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diasefile1\GRUCO\2026\17 Contratos\11. 6 PRESTACION SERVICIO\MANTENIMIENTO NISSAN Y YAMAHA\SECOP II\"/>
    </mc:Choice>
  </mc:AlternateContent>
  <xr:revisionPtr revIDLastSave="0" documentId="8_{7CACBCE1-A682-4488-B105-30782A54B169}" xr6:coauthVersionLast="47" xr6:coauthVersionMax="47" xr10:uidLastSave="{00000000-0000-0000-0000-000000000000}"/>
  <bookViews>
    <workbookView xWindow="-120" yWindow="-120" windowWidth="29040" windowHeight="15720" tabRatio="871" activeTab="3" xr2:uid="{F996D59E-6D68-4A50-9749-99E7587E71BE}"/>
  </bookViews>
  <sheets>
    <sheet name="1. PRECIOS HISTÓRICOS" sheetId="25" r:id="rId1"/>
    <sheet name="PRECIOS HISTORICOS " sheetId="20" state="hidden" r:id="rId2"/>
    <sheet name="2. PRECIOS DE MERCADO" sheetId="21" r:id="rId3"/>
    <sheet name="3. ANÁLISIS DEL VALOR ESTIMADO" sheetId="24" r:id="rId4"/>
    <sheet name="Hoja4" sheetId="17" state="hidden" r:id="rId5"/>
  </sheets>
  <definedNames>
    <definedName name="_xlnm._FilterDatabase" localSheetId="0" hidden="1">'1. PRECIOS HISTÓRICOS'!$A$2:$H$2791</definedName>
    <definedName name="_xlnm._FilterDatabase" localSheetId="2" hidden="1">'2. PRECIOS DE MERCADO'!$A$3:$I$2998</definedName>
    <definedName name="_xlnm._FilterDatabase" localSheetId="3" hidden="1">'3. ANÁLISIS DEL VALOR ESTIMADO'!$A$2:$K$3007</definedName>
    <definedName name="_xlnm._FilterDatabase" localSheetId="4" hidden="1">Hoja4!$A$1:$J$143</definedName>
    <definedName name="_xlnm._FilterDatabase" localSheetId="1" hidden="1">'PRECIOS HISTORICOS '!$A$164:$H$322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80" i="20" l="1"/>
  <c r="H480" i="20" s="1"/>
  <c r="G481" i="20"/>
  <c r="H481" i="20" s="1"/>
  <c r="G157" i="20"/>
  <c r="H157" i="20" s="1"/>
  <c r="G319" i="20"/>
  <c r="H319" i="20" s="1"/>
  <c r="G318" i="20"/>
  <c r="H318" i="20" s="1"/>
  <c r="G156" i="20"/>
  <c r="H156" i="20" s="1"/>
  <c r="H2786" i="20" l="1"/>
  <c r="H2785" i="20"/>
  <c r="H2784" i="20"/>
  <c r="H2783" i="20"/>
  <c r="H2282" i="20"/>
  <c r="H2281" i="20"/>
  <c r="H2280" i="20"/>
  <c r="G1394" i="20"/>
  <c r="G1395" i="20"/>
  <c r="G1397" i="20"/>
  <c r="G1406" i="20"/>
  <c r="G1407" i="20"/>
  <c r="G1409" i="20"/>
  <c r="G1414" i="20"/>
  <c r="G1416" i="20"/>
  <c r="G1418" i="20"/>
  <c r="G1419" i="20"/>
  <c r="G1430" i="20"/>
  <c r="G1431" i="20"/>
  <c r="G1440" i="20"/>
  <c r="G1442" i="20"/>
  <c r="G1443" i="20"/>
  <c r="G1445" i="20"/>
  <c r="G1450" i="20"/>
  <c r="G1454" i="20"/>
  <c r="G1455" i="20"/>
  <c r="G1457" i="20"/>
  <c r="G1462" i="20"/>
  <c r="G1466" i="20"/>
  <c r="G1467" i="20"/>
  <c r="G1474" i="20"/>
  <c r="G1476" i="20"/>
  <c r="G1478" i="20"/>
  <c r="G1479" i="20"/>
  <c r="G1490" i="20"/>
  <c r="G1491" i="20"/>
  <c r="G1502" i="20"/>
  <c r="G1503" i="20"/>
  <c r="G1510" i="20"/>
  <c r="G1514" i="20"/>
  <c r="G1515" i="20"/>
  <c r="G1522" i="20"/>
  <c r="G1526" i="20"/>
  <c r="G1527" i="20"/>
  <c r="G1529" i="20"/>
  <c r="G1538" i="20"/>
  <c r="G1539" i="20"/>
  <c r="G1546" i="20"/>
  <c r="G1548" i="20"/>
  <c r="G1550" i="20"/>
  <c r="G1551" i="20"/>
  <c r="G1560" i="20"/>
  <c r="G1562" i="20"/>
  <c r="G1563" i="20"/>
  <c r="G1570" i="20"/>
  <c r="G1574" i="20"/>
  <c r="G1575" i="20"/>
  <c r="G1586" i="20"/>
  <c r="G1587" i="20"/>
  <c r="G1589" i="20"/>
  <c r="G1594" i="20"/>
  <c r="G1596" i="20"/>
  <c r="G1598" i="20"/>
  <c r="G1599" i="20"/>
  <c r="G1606" i="20"/>
  <c r="G1610" i="20"/>
  <c r="G1611" i="20"/>
  <c r="G1620" i="20"/>
  <c r="G1622" i="20"/>
  <c r="G1623" i="20"/>
  <c r="G1625" i="20"/>
  <c r="G1634" i="20"/>
  <c r="G1635" i="20"/>
  <c r="G1646" i="20"/>
  <c r="G1647" i="20"/>
  <c r="G1649" i="20"/>
  <c r="G1655" i="20"/>
  <c r="G1656" i="20"/>
  <c r="G1657" i="20"/>
  <c r="G1658" i="20"/>
  <c r="G1659" i="20"/>
  <c r="G1666" i="20"/>
  <c r="G1668" i="20"/>
  <c r="G1670" i="20"/>
  <c r="G1671" i="20"/>
  <c r="G1678" i="20"/>
  <c r="G1680" i="20"/>
  <c r="G1682" i="20"/>
  <c r="G1683" i="20"/>
  <c r="G1685" i="20"/>
  <c r="G1690" i="20"/>
  <c r="G1692" i="20"/>
  <c r="G1693" i="20"/>
  <c r="G1694" i="20"/>
  <c r="G1695" i="20"/>
  <c r="G1697" i="20"/>
  <c r="G1702" i="20"/>
  <c r="G1704" i="20"/>
  <c r="G1706" i="20"/>
  <c r="G1707" i="20"/>
  <c r="G1709" i="20"/>
  <c r="G1714" i="20"/>
  <c r="G1716" i="20"/>
  <c r="G1718" i="20"/>
  <c r="G1719" i="20"/>
  <c r="G1721" i="20"/>
  <c r="G1726" i="20"/>
  <c r="G1728" i="20"/>
  <c r="G1729" i="20"/>
  <c r="G1731" i="20"/>
  <c r="G1733" i="20"/>
  <c r="G1738" i="20"/>
  <c r="G1742" i="20"/>
  <c r="G1743" i="20"/>
  <c r="G1745" i="20"/>
  <c r="G1750" i="20"/>
  <c r="G1754" i="20"/>
  <c r="G1755" i="20"/>
  <c r="G1757" i="20"/>
  <c r="G1762" i="20"/>
  <c r="G1764" i="20"/>
  <c r="G1766" i="20"/>
  <c r="G1767" i="20"/>
  <c r="G1769" i="20"/>
  <c r="G1774" i="20"/>
  <c r="G1778" i="20"/>
  <c r="G1779" i="20"/>
  <c r="G1781" i="20"/>
  <c r="G1786" i="20"/>
  <c r="G1788" i="20"/>
  <c r="G1790" i="20"/>
  <c r="G1798" i="20"/>
  <c r="G1800" i="20"/>
  <c r="G1802" i="20"/>
  <c r="G1803" i="20"/>
  <c r="G1810" i="20"/>
  <c r="G1814" i="20"/>
  <c r="G1815" i="20"/>
  <c r="G1824" i="20"/>
  <c r="G1826" i="20"/>
  <c r="H1826" i="20" s="1"/>
  <c r="G1827" i="20"/>
  <c r="H1827" i="20" s="1"/>
  <c r="G1385" i="20"/>
  <c r="G1390" i="20"/>
  <c r="G1402" i="20"/>
  <c r="G1404" i="20"/>
  <c r="G1421" i="20"/>
  <c r="G1426" i="20"/>
  <c r="G1433" i="20"/>
  <c r="G1438" i="20"/>
  <c r="G1452" i="20"/>
  <c r="G1469" i="20"/>
  <c r="G1481" i="20"/>
  <c r="G1486" i="20"/>
  <c r="G1488" i="20"/>
  <c r="G1493" i="20"/>
  <c r="G1498" i="20"/>
  <c r="G1500" i="20"/>
  <c r="G1505" i="20"/>
  <c r="G1517" i="20"/>
  <c r="G1524" i="20"/>
  <c r="G1534" i="20"/>
  <c r="G1541" i="20"/>
  <c r="G1553" i="20"/>
  <c r="G1558" i="20"/>
  <c r="G1565" i="20"/>
  <c r="G1572" i="20"/>
  <c r="G1577" i="20"/>
  <c r="G1582" i="20"/>
  <c r="G1584" i="20"/>
  <c r="G1601" i="20"/>
  <c r="G1613" i="20"/>
  <c r="G1618" i="20"/>
  <c r="G1630" i="20"/>
  <c r="G1637" i="20"/>
  <c r="G1642" i="20"/>
  <c r="G1644" i="20"/>
  <c r="G1654" i="20"/>
  <c r="G1661" i="20"/>
  <c r="G1776" i="20"/>
  <c r="G1093" i="20"/>
  <c r="G1289" i="20" l="1"/>
  <c r="G1265" i="20"/>
  <c r="G1253" i="20"/>
  <c r="G1229" i="20"/>
  <c r="G1217" i="20"/>
  <c r="G1205" i="20"/>
  <c r="G1193" i="20"/>
  <c r="G1181" i="20"/>
  <c r="G1157" i="20"/>
  <c r="G1145" i="20"/>
  <c r="G1109" i="20"/>
  <c r="G1085" i="20"/>
  <c r="G1073" i="20"/>
  <c r="G1049" i="20"/>
  <c r="G1037" i="20"/>
  <c r="G1013" i="20"/>
  <c r="G1605" i="20"/>
  <c r="G1593" i="20"/>
  <c r="G1533" i="20"/>
  <c r="G1449" i="20"/>
  <c r="G1437" i="20"/>
  <c r="G1400" i="20"/>
  <c r="G1821" i="20"/>
  <c r="G1809" i="20"/>
  <c r="G1785" i="20"/>
  <c r="G1773" i="20"/>
  <c r="G1761" i="20"/>
  <c r="G1749" i="20"/>
  <c r="G1737" i="20"/>
  <c r="G1725" i="20"/>
  <c r="G1713" i="20"/>
  <c r="G1701" i="20"/>
  <c r="G1689" i="20"/>
  <c r="G1677" i="20"/>
  <c r="G1665" i="20"/>
  <c r="G1653" i="20"/>
  <c r="G1641" i="20"/>
  <c r="G1629" i="20"/>
  <c r="G1617" i="20"/>
  <c r="G1581" i="20"/>
  <c r="G1569" i="20"/>
  <c r="G1557" i="20"/>
  <c r="G1545" i="20"/>
  <c r="G1521" i="20"/>
  <c r="G1509" i="20"/>
  <c r="G1497" i="20"/>
  <c r="G1485" i="20"/>
  <c r="G1473" i="20"/>
  <c r="G1461" i="20"/>
  <c r="G1425" i="20"/>
  <c r="G1413" i="20"/>
  <c r="G1401" i="20"/>
  <c r="G1389" i="20"/>
  <c r="G1138" i="20"/>
  <c r="G1324" i="20"/>
  <c r="G1048" i="20"/>
  <c r="G1621" i="20"/>
  <c r="G1453" i="20"/>
  <c r="G1088" i="20"/>
  <c r="G1590" i="20"/>
  <c r="G1530" i="20"/>
  <c r="G1506" i="20"/>
  <c r="G1386" i="20"/>
  <c r="G1801" i="20"/>
  <c r="G1789" i="20"/>
  <c r="G1777" i="20"/>
  <c r="G1765" i="20"/>
  <c r="G1753" i="20"/>
  <c r="G1741" i="20"/>
  <c r="G1717" i="20"/>
  <c r="G1705" i="20"/>
  <c r="G1681" i="20"/>
  <c r="G1669" i="20"/>
  <c r="G1645" i="20"/>
  <c r="G1633" i="20"/>
  <c r="G1609" i="20"/>
  <c r="G1597" i="20"/>
  <c r="G1585" i="20"/>
  <c r="G1573" i="20"/>
  <c r="G1561" i="20"/>
  <c r="G1549" i="20"/>
  <c r="G1537" i="20"/>
  <c r="G1525" i="20"/>
  <c r="G1513" i="20"/>
  <c r="G1501" i="20"/>
  <c r="G1489" i="20"/>
  <c r="G1477" i="20"/>
  <c r="G1465" i="20"/>
  <c r="G1441" i="20"/>
  <c r="G1429" i="20"/>
  <c r="G1417" i="20"/>
  <c r="G1405" i="20"/>
  <c r="G1393" i="20"/>
  <c r="G1304" i="20"/>
  <c r="G1076" i="20"/>
  <c r="G1616" i="20"/>
  <c r="G1472" i="20"/>
  <c r="G1784" i="20"/>
  <c r="G1544" i="20"/>
  <c r="G1118" i="20"/>
  <c r="G1034" i="20"/>
  <c r="G1775" i="20"/>
  <c r="G1751" i="20"/>
  <c r="G1739" i="20"/>
  <c r="G1727" i="20"/>
  <c r="G1715" i="20"/>
  <c r="G1691" i="20"/>
  <c r="G1679" i="20"/>
  <c r="G1643" i="20"/>
  <c r="G1619" i="20"/>
  <c r="G1595" i="20"/>
  <c r="G1583" i="20"/>
  <c r="G1571" i="20"/>
  <c r="G1559" i="20"/>
  <c r="G1535" i="20"/>
  <c r="G1523" i="20"/>
  <c r="G1499" i="20"/>
  <c r="G1487" i="20"/>
  <c r="G1475" i="20"/>
  <c r="G1463" i="20"/>
  <c r="G1451" i="20"/>
  <c r="G1439" i="20"/>
  <c r="G1427" i="20"/>
  <c r="G1415" i="20"/>
  <c r="G1403" i="20"/>
  <c r="G1391" i="20"/>
  <c r="G1310" i="20"/>
  <c r="G1298" i="20"/>
  <c r="G1286" i="20"/>
  <c r="G1274" i="20"/>
  <c r="G1262" i="20"/>
  <c r="G1250" i="20"/>
  <c r="G1238" i="20"/>
  <c r="G1226" i="20"/>
  <c r="G1214" i="20"/>
  <c r="G1202" i="20"/>
  <c r="G1190" i="20"/>
  <c r="G1178" i="20"/>
  <c r="G1166" i="20"/>
  <c r="G1154" i="20"/>
  <c r="G1142" i="20"/>
  <c r="G1130" i="20"/>
  <c r="G1106" i="20"/>
  <c r="G1094" i="20"/>
  <c r="G1082" i="20"/>
  <c r="G1070" i="20"/>
  <c r="G1058" i="20"/>
  <c r="G1046" i="20"/>
  <c r="G1022" i="20"/>
  <c r="G1010" i="20"/>
  <c r="G998" i="20"/>
  <c r="G1607" i="20"/>
  <c r="G1215" i="20"/>
  <c r="G1752" i="20"/>
  <c r="G1323" i="20"/>
  <c r="G1299" i="20"/>
  <c r="G1251" i="20"/>
  <c r="G1239" i="20"/>
  <c r="G1227" i="20"/>
  <c r="G1203" i="20"/>
  <c r="G1191" i="20"/>
  <c r="G1179" i="20"/>
  <c r="G1155" i="20"/>
  <c r="G1143" i="20"/>
  <c r="G1131" i="20"/>
  <c r="G1119" i="20"/>
  <c r="G1107" i="20"/>
  <c r="G1083" i="20"/>
  <c r="G1071" i="20"/>
  <c r="G1059" i="20"/>
  <c r="G1047" i="20"/>
  <c r="G1035" i="20"/>
  <c r="G1023" i="20"/>
  <c r="G1011" i="20"/>
  <c r="G999" i="20"/>
  <c r="G1771" i="20"/>
  <c r="G1747" i="20"/>
  <c r="G1735" i="20"/>
  <c r="G1723" i="20"/>
  <c r="G1699" i="20"/>
  <c r="G1687" i="20"/>
  <c r="G1675" i="20"/>
  <c r="G1663" i="20"/>
  <c r="G1651" i="20"/>
  <c r="G1639" i="20"/>
  <c r="G1627" i="20"/>
  <c r="G1615" i="20"/>
  <c r="G1603" i="20"/>
  <c r="G1591" i="20"/>
  <c r="G1579" i="20"/>
  <c r="G1567" i="20"/>
  <c r="G1555" i="20"/>
  <c r="G1543" i="20"/>
  <c r="G1531" i="20"/>
  <c r="G1519" i="20"/>
  <c r="G1507" i="20"/>
  <c r="G1495" i="20"/>
  <c r="G1483" i="20"/>
  <c r="G1471" i="20"/>
  <c r="G1459" i="20"/>
  <c r="G1447" i="20"/>
  <c r="G1435" i="20"/>
  <c r="G1423" i="20"/>
  <c r="G1411" i="20"/>
  <c r="G1399" i="20"/>
  <c r="G1387" i="20"/>
  <c r="G1263" i="20"/>
  <c r="G1319" i="20"/>
  <c r="G1163" i="20"/>
  <c r="G1139" i="20"/>
  <c r="G1812" i="20"/>
  <c r="G1740" i="20"/>
  <c r="G1632" i="20"/>
  <c r="G1608" i="20"/>
  <c r="G1536" i="20"/>
  <c r="G1512" i="20"/>
  <c r="G1464" i="20"/>
  <c r="G1428" i="20"/>
  <c r="G1392" i="20"/>
  <c r="F2791" i="20"/>
  <c r="G1787" i="20"/>
  <c r="G1703" i="20"/>
  <c r="G1667" i="20"/>
  <c r="G1631" i="20"/>
  <c r="G1547" i="20"/>
  <c r="G1511" i="20"/>
  <c r="G1277" i="20"/>
  <c r="G1121" i="20"/>
  <c r="E2791" i="20"/>
  <c r="G1232" i="20"/>
  <c r="G1184" i="20"/>
  <c r="G1758" i="20"/>
  <c r="G1734" i="20"/>
  <c r="G1722" i="20"/>
  <c r="G1710" i="20"/>
  <c r="G1686" i="20"/>
  <c r="G1674" i="20"/>
  <c r="G1662" i="20"/>
  <c r="G1650" i="20"/>
  <c r="G1626" i="20"/>
  <c r="G1614" i="20"/>
  <c r="G1602" i="20"/>
  <c r="G1578" i="20"/>
  <c r="G1554" i="20"/>
  <c r="G1542" i="20"/>
  <c r="G1518" i="20"/>
  <c r="G1482" i="20"/>
  <c r="G1470" i="20"/>
  <c r="G1458" i="20"/>
  <c r="G1446" i="20"/>
  <c r="G1434" i="20"/>
  <c r="G1410" i="20"/>
  <c r="G1398" i="20"/>
  <c r="G1281" i="20"/>
  <c r="G1233" i="20"/>
  <c r="G1221" i="20"/>
  <c r="G1209" i="20"/>
  <c r="G1197" i="20"/>
  <c r="G1185" i="20"/>
  <c r="G1173" i="20"/>
  <c r="G1161" i="20"/>
  <c r="G1149" i="20"/>
  <c r="G1137" i="20"/>
  <c r="G1125" i="20"/>
  <c r="G1113" i="20"/>
  <c r="G1101" i="20"/>
  <c r="G1089" i="20"/>
  <c r="G1077" i="20"/>
  <c r="G1065" i="20"/>
  <c r="G1053" i="20"/>
  <c r="G1041" i="20"/>
  <c r="G1029" i="20"/>
  <c r="G1017" i="20"/>
  <c r="G1005" i="20"/>
  <c r="G993" i="20"/>
  <c r="G1293" i="20"/>
  <c r="G1257" i="20"/>
  <c r="G1341" i="20"/>
  <c r="G1269" i="20"/>
  <c r="G1305" i="20"/>
  <c r="G1245" i="20"/>
  <c r="G991" i="20"/>
  <c r="G1361" i="20"/>
  <c r="G1349" i="20"/>
  <c r="G1337" i="20"/>
  <c r="G1325" i="20"/>
  <c r="G1313" i="20"/>
  <c r="G1301" i="20"/>
  <c r="G1241" i="20"/>
  <c r="G1169" i="20"/>
  <c r="G1133" i="20"/>
  <c r="G1097" i="20"/>
  <c r="G1061" i="20"/>
  <c r="G1025" i="20"/>
  <c r="G1001" i="20"/>
  <c r="G1772" i="20"/>
  <c r="G1652" i="20"/>
  <c r="G1580" i="20"/>
  <c r="G1508" i="20"/>
  <c r="G1436" i="20"/>
  <c r="G1117" i="20"/>
  <c r="G1116" i="20"/>
  <c r="G1092" i="20"/>
  <c r="G1008" i="20"/>
  <c r="G1796" i="20"/>
  <c r="G1748" i="20"/>
  <c r="G1736" i="20"/>
  <c r="G1724" i="20"/>
  <c r="G1712" i="20"/>
  <c r="G1700" i="20"/>
  <c r="G1688" i="20"/>
  <c r="G1676" i="20"/>
  <c r="G1664" i="20"/>
  <c r="G1640" i="20"/>
  <c r="G1628" i="20"/>
  <c r="G1604" i="20"/>
  <c r="G1592" i="20"/>
  <c r="G1568" i="20"/>
  <c r="G1556" i="20"/>
  <c r="G1532" i="20"/>
  <c r="G1520" i="20"/>
  <c r="G1496" i="20"/>
  <c r="G1484" i="20"/>
  <c r="G1460" i="20"/>
  <c r="G1448" i="20"/>
  <c r="G1424" i="20"/>
  <c r="G1412" i="20"/>
  <c r="G1388" i="20"/>
  <c r="G1345" i="20"/>
  <c r="G1333" i="20"/>
  <c r="G1321" i="20"/>
  <c r="G1309" i="20"/>
  <c r="G1297" i="20"/>
  <c r="G1285" i="20"/>
  <c r="G1273" i="20"/>
  <c r="G1261" i="20"/>
  <c r="G1249" i="20"/>
  <c r="G1237" i="20"/>
  <c r="G1225" i="20"/>
  <c r="G1213" i="20"/>
  <c r="G1201" i="20"/>
  <c r="G1189" i="20"/>
  <c r="G1177" i="20"/>
  <c r="G1165" i="20"/>
  <c r="G1153" i="20"/>
  <c r="G1141" i="20"/>
  <c r="G1129" i="20"/>
  <c r="G1105" i="20"/>
  <c r="G1081" i="20"/>
  <c r="G1069" i="20"/>
  <c r="G1057" i="20"/>
  <c r="G1045" i="20"/>
  <c r="G1033" i="20"/>
  <c r="G1021" i="20"/>
  <c r="G1009" i="20"/>
  <c r="G997" i="20"/>
  <c r="G1344" i="20"/>
  <c r="G1320" i="20"/>
  <c r="G1272" i="20"/>
  <c r="G1248" i="20"/>
  <c r="G1236" i="20"/>
  <c r="G1224" i="20"/>
  <c r="G1212" i="20"/>
  <c r="G1200" i="20"/>
  <c r="G1188" i="20"/>
  <c r="G1176" i="20"/>
  <c r="G1164" i="20"/>
  <c r="G1152" i="20"/>
  <c r="G1140" i="20"/>
  <c r="G1128" i="20"/>
  <c r="G1104" i="20"/>
  <c r="G1080" i="20"/>
  <c r="G1068" i="20"/>
  <c r="G1056" i="20"/>
  <c r="G1044" i="20"/>
  <c r="G1032" i="20"/>
  <c r="G1020" i="20"/>
  <c r="G996" i="20"/>
  <c r="G1374" i="20"/>
  <c r="G1332" i="20"/>
  <c r="G1260" i="20"/>
  <c r="G1375" i="20"/>
  <c r="G1308" i="20"/>
  <c r="E1833" i="20"/>
  <c r="G1356" i="20"/>
  <c r="G1296" i="20"/>
  <c r="G1357" i="20"/>
  <c r="G1284" i="20"/>
  <c r="G1352" i="20"/>
  <c r="G1340" i="20"/>
  <c r="G1328" i="20"/>
  <c r="G1292" i="20"/>
  <c r="G1280" i="20"/>
  <c r="G1268" i="20"/>
  <c r="G1256" i="20"/>
  <c r="G1244" i="20"/>
  <c r="G1220" i="20"/>
  <c r="G1208" i="20"/>
  <c r="G1196" i="20"/>
  <c r="G1172" i="20"/>
  <c r="G1160" i="20"/>
  <c r="G1148" i="20"/>
  <c r="G1136" i="20"/>
  <c r="G1124" i="20"/>
  <c r="G1112" i="20"/>
  <c r="G1100" i="20"/>
  <c r="G1064" i="20"/>
  <c r="G1052" i="20"/>
  <c r="G1040" i="20"/>
  <c r="G1028" i="20"/>
  <c r="G1016" i="20"/>
  <c r="G1004" i="20"/>
  <c r="G992" i="20"/>
  <c r="G1795" i="20"/>
  <c r="G1783" i="20"/>
  <c r="G1759" i="20"/>
  <c r="G1711" i="20"/>
  <c r="G1806" i="20"/>
  <c r="G1794" i="20"/>
  <c r="G1782" i="20"/>
  <c r="G1770" i="20"/>
  <c r="G1746" i="20"/>
  <c r="G1698" i="20"/>
  <c r="G1638" i="20"/>
  <c r="G1566" i="20"/>
  <c r="G1494" i="20"/>
  <c r="G1422" i="20"/>
  <c r="G1167" i="20"/>
  <c r="G1095" i="20"/>
  <c r="G1369" i="20"/>
  <c r="H1369" i="20" s="1"/>
  <c r="G1384" i="20"/>
  <c r="G1797" i="20"/>
  <c r="F2286" i="20"/>
  <c r="E2286" i="20"/>
  <c r="G1807" i="20"/>
  <c r="G1540" i="20"/>
  <c r="F1833" i="20"/>
  <c r="G1359" i="20"/>
  <c r="G1335" i="20"/>
  <c r="G1311" i="20"/>
  <c r="G1287" i="20"/>
  <c r="G1275" i="20"/>
  <c r="G1370" i="20"/>
  <c r="H1370" i="20" s="1"/>
  <c r="G1730" i="20"/>
  <c r="G1760" i="20"/>
  <c r="G1295" i="20"/>
  <c r="G1283" i="20"/>
  <c r="G1271" i="20"/>
  <c r="G1247" i="20"/>
  <c r="G1235" i="20"/>
  <c r="G1223" i="20"/>
  <c r="G1211" i="20"/>
  <c r="G1199" i="20"/>
  <c r="G1187" i="20"/>
  <c r="G1175" i="20"/>
  <c r="G1151" i="20"/>
  <c r="G1127" i="20"/>
  <c r="G1115" i="20"/>
  <c r="G1103" i="20"/>
  <c r="G1091" i="20"/>
  <c r="G1079" i="20"/>
  <c r="G1067" i="20"/>
  <c r="G1055" i="20"/>
  <c r="G1043" i="20"/>
  <c r="G1031" i="20"/>
  <c r="G1019" i="20"/>
  <c r="G1007" i="20"/>
  <c r="G995" i="20"/>
  <c r="G1234" i="20"/>
  <c r="G1186" i="20"/>
  <c r="G1090" i="20"/>
  <c r="G1799" i="20"/>
  <c r="G1763" i="20"/>
  <c r="G1818" i="20"/>
  <c r="G1828" i="20"/>
  <c r="H1828" i="20" s="1"/>
  <c r="G1816" i="20"/>
  <c r="G1804" i="20"/>
  <c r="G1792" i="20"/>
  <c r="G1780" i="20"/>
  <c r="G1768" i="20"/>
  <c r="G1756" i="20"/>
  <c r="G1744" i="20"/>
  <c r="G1732" i="20"/>
  <c r="G1720" i="20"/>
  <c r="G1708" i="20"/>
  <c r="G1696" i="20"/>
  <c r="G1684" i="20"/>
  <c r="G1672" i="20"/>
  <c r="G1660" i="20"/>
  <c r="G1648" i="20"/>
  <c r="G1636" i="20"/>
  <c r="G1624" i="20"/>
  <c r="G1612" i="20"/>
  <c r="G1600" i="20"/>
  <c r="G1588" i="20"/>
  <c r="G1576" i="20"/>
  <c r="G1564" i="20"/>
  <c r="G1552" i="20"/>
  <c r="G1528" i="20"/>
  <c r="G1516" i="20"/>
  <c r="G1504" i="20"/>
  <c r="G1492" i="20"/>
  <c r="G1480" i="20"/>
  <c r="G1468" i="20"/>
  <c r="G1456" i="20"/>
  <c r="G1444" i="20"/>
  <c r="G1432" i="20"/>
  <c r="G1420" i="20"/>
  <c r="G1408" i="20"/>
  <c r="G1396" i="20"/>
  <c r="G1825" i="20"/>
  <c r="H1825" i="20" s="1"/>
  <c r="G1813" i="20"/>
  <c r="G1823" i="20"/>
  <c r="G1811" i="20"/>
  <c r="G1822" i="20"/>
  <c r="G1832" i="20"/>
  <c r="G1820" i="20"/>
  <c r="G1808" i="20"/>
  <c r="G1831" i="20"/>
  <c r="G1819" i="20"/>
  <c r="G1830" i="20"/>
  <c r="G1829" i="20"/>
  <c r="G1817" i="20"/>
  <c r="G1805" i="20"/>
  <c r="G1793" i="20"/>
  <c r="G1791" i="20"/>
  <c r="G1673" i="20"/>
  <c r="G1373" i="20"/>
  <c r="G1355" i="20"/>
  <c r="G1343" i="20"/>
  <c r="G1331" i="20"/>
  <c r="G1307" i="20"/>
  <c r="G1259" i="20"/>
  <c r="G1366" i="20"/>
  <c r="G1342" i="20"/>
  <c r="G1330" i="20"/>
  <c r="G1318" i="20"/>
  <c r="G1306" i="20"/>
  <c r="G1294" i="20"/>
  <c r="G1282" i="20"/>
  <c r="G1270" i="20"/>
  <c r="G1258" i="20"/>
  <c r="G1246" i="20"/>
  <c r="G1222" i="20"/>
  <c r="G1210" i="20"/>
  <c r="G1198" i="20"/>
  <c r="G1174" i="20"/>
  <c r="G1162" i="20"/>
  <c r="G1150" i="20"/>
  <c r="G1126" i="20"/>
  <c r="G1114" i="20"/>
  <c r="G1102" i="20"/>
  <c r="G1078" i="20"/>
  <c r="G1066" i="20"/>
  <c r="G1054" i="20"/>
  <c r="G1042" i="20"/>
  <c r="G1030" i="20"/>
  <c r="G1018" i="20"/>
  <c r="G1006" i="20"/>
  <c r="G994" i="20"/>
  <c r="G1087" i="20"/>
  <c r="F1379" i="20"/>
  <c r="G1368" i="20"/>
  <c r="H1368" i="20" s="1"/>
  <c r="E1379" i="20"/>
  <c r="G1371" i="20"/>
  <c r="H1371" i="20" s="1"/>
  <c r="G1367" i="20"/>
  <c r="H1367" i="20" s="1"/>
  <c r="G1316" i="20"/>
  <c r="G1362" i="20"/>
  <c r="G1350" i="20"/>
  <c r="G1338" i="20"/>
  <c r="G1326" i="20"/>
  <c r="G1314" i="20"/>
  <c r="G1302" i="20"/>
  <c r="G1290" i="20"/>
  <c r="G1278" i="20"/>
  <c r="G1266" i="20"/>
  <c r="G1254" i="20"/>
  <c r="G1242" i="20"/>
  <c r="G1230" i="20"/>
  <c r="G1218" i="20"/>
  <c r="G1206" i="20"/>
  <c r="G1194" i="20"/>
  <c r="G1182" i="20"/>
  <c r="G1170" i="20"/>
  <c r="G1158" i="20"/>
  <c r="G1146" i="20"/>
  <c r="G1134" i="20"/>
  <c r="G1122" i="20"/>
  <c r="G1110" i="20"/>
  <c r="G1098" i="20"/>
  <c r="G1086" i="20"/>
  <c r="G1074" i="20"/>
  <c r="G1062" i="20"/>
  <c r="G1050" i="20"/>
  <c r="G1038" i="20"/>
  <c r="G1026" i="20"/>
  <c r="G1014" i="20"/>
  <c r="G1002" i="20"/>
  <c r="G1360" i="20"/>
  <c r="G1348" i="20"/>
  <c r="G1336" i="20"/>
  <c r="G1312" i="20"/>
  <c r="G1300" i="20"/>
  <c r="G1288" i="20"/>
  <c r="G1276" i="20"/>
  <c r="G1264" i="20"/>
  <c r="G1252" i="20"/>
  <c r="G1240" i="20"/>
  <c r="G1228" i="20"/>
  <c r="G1216" i="20"/>
  <c r="G1204" i="20"/>
  <c r="G1192" i="20"/>
  <c r="G1180" i="20"/>
  <c r="G1168" i="20"/>
  <c r="G1156" i="20"/>
  <c r="G1144" i="20"/>
  <c r="G1132" i="20"/>
  <c r="G1120" i="20"/>
  <c r="G1108" i="20"/>
  <c r="G1096" i="20"/>
  <c r="G1084" i="20"/>
  <c r="G1072" i="20"/>
  <c r="G1060" i="20"/>
  <c r="G1036" i="20"/>
  <c r="G1024" i="20"/>
  <c r="G1012" i="20"/>
  <c r="G1000" i="20"/>
  <c r="G1372" i="20"/>
  <c r="H1372" i="20" s="1"/>
  <c r="G1347" i="20"/>
  <c r="G1354" i="20"/>
  <c r="G1365" i="20"/>
  <c r="G1353" i="20"/>
  <c r="G1329" i="20"/>
  <c r="G1317" i="20"/>
  <c r="G1364" i="20"/>
  <c r="G1363" i="20"/>
  <c r="G1351" i="20"/>
  <c r="G1339" i="20"/>
  <c r="G1327" i="20"/>
  <c r="G1315" i="20"/>
  <c r="G1303" i="20"/>
  <c r="G1291" i="20"/>
  <c r="G1279" i="20"/>
  <c r="G1267" i="20"/>
  <c r="G1255" i="20"/>
  <c r="G1243" i="20"/>
  <c r="G1231" i="20"/>
  <c r="G1219" i="20"/>
  <c r="G1207" i="20"/>
  <c r="G1195" i="20"/>
  <c r="G1183" i="20"/>
  <c r="G1171" i="20"/>
  <c r="G1159" i="20"/>
  <c r="G1147" i="20"/>
  <c r="G1135" i="20"/>
  <c r="G1123" i="20"/>
  <c r="G1111" i="20"/>
  <c r="G1099" i="20"/>
  <c r="G1075" i="20"/>
  <c r="G1063" i="20"/>
  <c r="G1051" i="20"/>
  <c r="G1039" i="20"/>
  <c r="G1027" i="20"/>
  <c r="G1015" i="20"/>
  <c r="G1003" i="20"/>
  <c r="G1378" i="20"/>
  <c r="G1377" i="20"/>
  <c r="G1376" i="20"/>
  <c r="G1358" i="20"/>
  <c r="G1346" i="20"/>
  <c r="G1334" i="20"/>
  <c r="G1322" i="20"/>
  <c r="G1833" i="20" l="1"/>
  <c r="G1379" i="20"/>
  <c r="G964" i="20" l="1"/>
  <c r="G952" i="20"/>
  <c r="G940" i="20"/>
  <c r="G928" i="20"/>
  <c r="G916" i="20"/>
  <c r="G904" i="20"/>
  <c r="G892" i="20"/>
  <c r="G880" i="20"/>
  <c r="G868" i="20"/>
  <c r="G856" i="20"/>
  <c r="G844" i="20"/>
  <c r="G832" i="20"/>
  <c r="G820" i="20"/>
  <c r="G808" i="20"/>
  <c r="G796" i="20"/>
  <c r="G784" i="20"/>
  <c r="G772" i="20"/>
  <c r="G760" i="20"/>
  <c r="G748" i="20"/>
  <c r="G736" i="20"/>
  <c r="G724" i="20"/>
  <c r="G712" i="20"/>
  <c r="G700" i="20"/>
  <c r="G688" i="20"/>
  <c r="G676" i="20"/>
  <c r="G664" i="20"/>
  <c r="G652" i="20"/>
  <c r="G640" i="20"/>
  <c r="G628" i="20"/>
  <c r="G616" i="20"/>
  <c r="G604" i="20"/>
  <c r="G592" i="20"/>
  <c r="G580" i="20"/>
  <c r="G568" i="20"/>
  <c r="G556" i="20"/>
  <c r="G544" i="20"/>
  <c r="G532" i="20"/>
  <c r="G520" i="20"/>
  <c r="G508" i="20"/>
  <c r="G496" i="20"/>
  <c r="G963" i="20"/>
  <c r="G951" i="20"/>
  <c r="G939" i="20"/>
  <c r="G927" i="20"/>
  <c r="G915" i="20"/>
  <c r="G903" i="20"/>
  <c r="G891" i="20"/>
  <c r="G879" i="20"/>
  <c r="G867" i="20"/>
  <c r="G855" i="20"/>
  <c r="G843" i="20"/>
  <c r="G831" i="20"/>
  <c r="G819" i="20"/>
  <c r="G807" i="20"/>
  <c r="G795" i="20"/>
  <c r="G783" i="20"/>
  <c r="G771" i="20"/>
  <c r="G759" i="20"/>
  <c r="G747" i="20"/>
  <c r="G735" i="20"/>
  <c r="G723" i="20"/>
  <c r="G711" i="20"/>
  <c r="G699" i="20"/>
  <c r="G687" i="20"/>
  <c r="G675" i="20"/>
  <c r="G663" i="20"/>
  <c r="G651" i="20"/>
  <c r="G639" i="20"/>
  <c r="G627" i="20"/>
  <c r="G615" i="20"/>
  <c r="G603" i="20"/>
  <c r="G591" i="20"/>
  <c r="G579" i="20"/>
  <c r="G567" i="20"/>
  <c r="G555" i="20"/>
  <c r="G543" i="20"/>
  <c r="G531" i="20"/>
  <c r="G519" i="20"/>
  <c r="G507" i="20"/>
  <c r="G495" i="20"/>
  <c r="G972" i="20"/>
  <c r="G960" i="20"/>
  <c r="G948" i="20"/>
  <c r="G936" i="20"/>
  <c r="G924" i="20"/>
  <c r="G912" i="20"/>
  <c r="G900" i="20"/>
  <c r="G888" i="20"/>
  <c r="G876" i="20"/>
  <c r="G864" i="20"/>
  <c r="G852" i="20"/>
  <c r="G840" i="20"/>
  <c r="G828" i="20"/>
  <c r="G816" i="20"/>
  <c r="G804" i="20"/>
  <c r="G792" i="20"/>
  <c r="G780" i="20"/>
  <c r="G768" i="20"/>
  <c r="G756" i="20"/>
  <c r="G744" i="20"/>
  <c r="G732" i="20"/>
  <c r="G720" i="20"/>
  <c r="G708" i="20"/>
  <c r="G696" i="20"/>
  <c r="G684" i="20"/>
  <c r="G672" i="20"/>
  <c r="G660" i="20"/>
  <c r="G648" i="20"/>
  <c r="G636" i="20"/>
  <c r="G624" i="20"/>
  <c r="G612" i="20"/>
  <c r="G600" i="20"/>
  <c r="G588" i="20"/>
  <c r="G576" i="20"/>
  <c r="G564" i="20"/>
  <c r="G552" i="20"/>
  <c r="G540" i="20"/>
  <c r="G528" i="20"/>
  <c r="G516" i="20"/>
  <c r="G504" i="20"/>
  <c r="G492" i="20"/>
  <c r="G983" i="20"/>
  <c r="G959" i="20"/>
  <c r="G947" i="20"/>
  <c r="G935" i="20"/>
  <c r="G923" i="20"/>
  <c r="G911" i="20"/>
  <c r="G899" i="20"/>
  <c r="G887" i="20"/>
  <c r="G875" i="20"/>
  <c r="G863" i="20"/>
  <c r="G851" i="20"/>
  <c r="G839" i="20"/>
  <c r="G827" i="20"/>
  <c r="G815" i="20"/>
  <c r="G803" i="20"/>
  <c r="G791" i="20"/>
  <c r="G779" i="20"/>
  <c r="G767" i="20"/>
  <c r="G755" i="20"/>
  <c r="G743" i="20"/>
  <c r="G731" i="20"/>
  <c r="G719" i="20"/>
  <c r="G707" i="20"/>
  <c r="G695" i="20"/>
  <c r="G683" i="20"/>
  <c r="G671" i="20"/>
  <c r="G659" i="20"/>
  <c r="G647" i="20"/>
  <c r="G635" i="20"/>
  <c r="G623" i="20"/>
  <c r="G611" i="20"/>
  <c r="G599" i="20"/>
  <c r="G587" i="20"/>
  <c r="G575" i="20"/>
  <c r="G563" i="20"/>
  <c r="G551" i="20"/>
  <c r="G539" i="20"/>
  <c r="G527" i="20"/>
  <c r="G515" i="20"/>
  <c r="G503" i="20"/>
  <c r="G491" i="20"/>
  <c r="G971" i="20"/>
  <c r="G970" i="20"/>
  <c r="G934" i="20"/>
  <c r="G922" i="20"/>
  <c r="G910" i="20"/>
  <c r="G898" i="20"/>
  <c r="G886" i="20"/>
  <c r="G874" i="20"/>
  <c r="G862" i="20"/>
  <c r="G850" i="20"/>
  <c r="G838" i="20"/>
  <c r="G826" i="20"/>
  <c r="G814" i="20"/>
  <c r="G802" i="20"/>
  <c r="G790" i="20"/>
  <c r="G778" i="20"/>
  <c r="G766" i="20"/>
  <c r="G754" i="20"/>
  <c r="G742" i="20"/>
  <c r="G730" i="20"/>
  <c r="G718" i="20"/>
  <c r="G706" i="20"/>
  <c r="G694" i="20"/>
  <c r="G682" i="20"/>
  <c r="G670" i="20"/>
  <c r="G658" i="20"/>
  <c r="G646" i="20"/>
  <c r="G634" i="20"/>
  <c r="G622" i="20"/>
  <c r="G610" i="20"/>
  <c r="G598" i="20"/>
  <c r="G586" i="20"/>
  <c r="G574" i="20"/>
  <c r="G562" i="20"/>
  <c r="G550" i="20"/>
  <c r="G538" i="20"/>
  <c r="G526" i="20"/>
  <c r="G514" i="20"/>
  <c r="G502" i="20"/>
  <c r="G490" i="20"/>
  <c r="G967" i="20"/>
  <c r="G955" i="20"/>
  <c r="G907" i="20"/>
  <c r="G895" i="20"/>
  <c r="G883" i="20"/>
  <c r="G871" i="20"/>
  <c r="G859" i="20"/>
  <c r="G847" i="20"/>
  <c r="G835" i="20"/>
  <c r="G823" i="20"/>
  <c r="G811" i="20"/>
  <c r="G799" i="20"/>
  <c r="G787" i="20"/>
  <c r="G775" i="20"/>
  <c r="G763" i="20"/>
  <c r="G751" i="20"/>
  <c r="G739" i="20"/>
  <c r="G727" i="20"/>
  <c r="G715" i="20"/>
  <c r="G703" i="20"/>
  <c r="G691" i="20"/>
  <c r="G679" i="20"/>
  <c r="G667" i="20"/>
  <c r="G655" i="20"/>
  <c r="G643" i="20"/>
  <c r="G631" i="20"/>
  <c r="G619" i="20"/>
  <c r="G607" i="20"/>
  <c r="G595" i="20"/>
  <c r="G583" i="20"/>
  <c r="G571" i="20"/>
  <c r="G559" i="20"/>
  <c r="G547" i="20"/>
  <c r="G535" i="20"/>
  <c r="G523" i="20"/>
  <c r="G511" i="20"/>
  <c r="G499" i="20"/>
  <c r="G906" i="20"/>
  <c r="G894" i="20"/>
  <c r="G882" i="20"/>
  <c r="G870" i="20"/>
  <c r="G858" i="20"/>
  <c r="G846" i="20"/>
  <c r="G834" i="20"/>
  <c r="G822" i="20"/>
  <c r="G810" i="20"/>
  <c r="G798" i="20"/>
  <c r="G786" i="20"/>
  <c r="G774" i="20"/>
  <c r="G762" i="20"/>
  <c r="G750" i="20"/>
  <c r="G738" i="20"/>
  <c r="G726" i="20"/>
  <c r="G714" i="20"/>
  <c r="G702" i="20"/>
  <c r="G690" i="20"/>
  <c r="G678" i="20"/>
  <c r="G666" i="20"/>
  <c r="G654" i="20"/>
  <c r="G642" i="20"/>
  <c r="G630" i="20"/>
  <c r="G618" i="20"/>
  <c r="G606" i="20"/>
  <c r="G594" i="20"/>
  <c r="G582" i="20"/>
  <c r="G570" i="20"/>
  <c r="G558" i="20"/>
  <c r="G546" i="20"/>
  <c r="G534" i="20"/>
  <c r="G522" i="20"/>
  <c r="G510" i="20"/>
  <c r="G498" i="20"/>
  <c r="G965" i="20"/>
  <c r="G953" i="20"/>
  <c r="G941" i="20"/>
  <c r="G929" i="20"/>
  <c r="G917" i="20"/>
  <c r="G905" i="20"/>
  <c r="G893" i="20"/>
  <c r="G881" i="20"/>
  <c r="G869" i="20"/>
  <c r="G857" i="20"/>
  <c r="G845" i="20"/>
  <c r="G833" i="20"/>
  <c r="G821" i="20"/>
  <c r="G809" i="20"/>
  <c r="G797" i="20"/>
  <c r="G785" i="20"/>
  <c r="G773" i="20"/>
  <c r="G761" i="20"/>
  <c r="G749" i="20"/>
  <c r="G737" i="20"/>
  <c r="G725" i="20"/>
  <c r="G713" i="20"/>
  <c r="G701" i="20"/>
  <c r="G689" i="20"/>
  <c r="G677" i="20"/>
  <c r="G665" i="20"/>
  <c r="G653" i="20"/>
  <c r="G641" i="20"/>
  <c r="G629" i="20"/>
  <c r="G617" i="20"/>
  <c r="G605" i="20"/>
  <c r="G593" i="20"/>
  <c r="G581" i="20"/>
  <c r="G569" i="20"/>
  <c r="G557" i="20"/>
  <c r="G545" i="20"/>
  <c r="G533" i="20"/>
  <c r="G521" i="20"/>
  <c r="G509" i="20"/>
  <c r="G497" i="20"/>
  <c r="G968" i="20"/>
  <c r="G956" i="20"/>
  <c r="G944" i="20"/>
  <c r="G932" i="20"/>
  <c r="G920" i="20"/>
  <c r="G908" i="20"/>
  <c r="G896" i="20"/>
  <c r="G884" i="20"/>
  <c r="G872" i="20"/>
  <c r="G860" i="20"/>
  <c r="G848" i="20"/>
  <c r="G836" i="20"/>
  <c r="G824" i="20"/>
  <c r="G812" i="20"/>
  <c r="G800" i="20"/>
  <c r="G788" i="20"/>
  <c r="G776" i="20"/>
  <c r="G764" i="20"/>
  <c r="G752" i="20"/>
  <c r="G740" i="20"/>
  <c r="G728" i="20"/>
  <c r="G716" i="20"/>
  <c r="G704" i="20"/>
  <c r="G692" i="20"/>
  <c r="G680" i="20"/>
  <c r="G668" i="20"/>
  <c r="G656" i="20"/>
  <c r="G644" i="20"/>
  <c r="G632" i="20"/>
  <c r="G620" i="20"/>
  <c r="G608" i="20"/>
  <c r="G596" i="20"/>
  <c r="G584" i="20"/>
  <c r="G572" i="20"/>
  <c r="G560" i="20"/>
  <c r="G548" i="20"/>
  <c r="G536" i="20"/>
  <c r="G524" i="20"/>
  <c r="G512" i="20"/>
  <c r="G500" i="20"/>
  <c r="G902" i="20"/>
  <c r="G890" i="20"/>
  <c r="G878" i="20"/>
  <c r="G866" i="20"/>
  <c r="G854" i="20"/>
  <c r="G842" i="20"/>
  <c r="G830" i="20"/>
  <c r="G818" i="20"/>
  <c r="G806" i="20"/>
  <c r="G794" i="20"/>
  <c r="G782" i="20"/>
  <c r="G770" i="20"/>
  <c r="G758" i="20"/>
  <c r="G746" i="20"/>
  <c r="G734" i="20"/>
  <c r="G722" i="20"/>
  <c r="G710" i="20"/>
  <c r="G698" i="20"/>
  <c r="G686" i="20"/>
  <c r="G674" i="20"/>
  <c r="G662" i="20"/>
  <c r="G650" i="20"/>
  <c r="G638" i="20"/>
  <c r="G626" i="20"/>
  <c r="G614" i="20"/>
  <c r="G602" i="20"/>
  <c r="G590" i="20"/>
  <c r="G578" i="20"/>
  <c r="G566" i="20"/>
  <c r="G554" i="20"/>
  <c r="G542" i="20"/>
  <c r="G530" i="20"/>
  <c r="G518" i="20"/>
  <c r="G506" i="20"/>
  <c r="G494" i="20"/>
  <c r="G950" i="20"/>
  <c r="G914" i="20"/>
  <c r="G926" i="20"/>
  <c r="G938" i="20"/>
  <c r="G973" i="20"/>
  <c r="G961" i="20"/>
  <c r="G949" i="20"/>
  <c r="G937" i="20"/>
  <c r="G925" i="20"/>
  <c r="G913" i="20"/>
  <c r="G901" i="20"/>
  <c r="G889" i="20"/>
  <c r="G877" i="20"/>
  <c r="G865" i="20"/>
  <c r="G853" i="20"/>
  <c r="G841" i="20"/>
  <c r="G829" i="20"/>
  <c r="G817" i="20"/>
  <c r="G805" i="20"/>
  <c r="G793" i="20"/>
  <c r="G781" i="20"/>
  <c r="G769" i="20"/>
  <c r="G757" i="20"/>
  <c r="G745" i="20"/>
  <c r="G733" i="20"/>
  <c r="G721" i="20"/>
  <c r="G709" i="20"/>
  <c r="G697" i="20"/>
  <c r="G685" i="20"/>
  <c r="G673" i="20"/>
  <c r="G661" i="20"/>
  <c r="G649" i="20"/>
  <c r="G637" i="20"/>
  <c r="G625" i="20"/>
  <c r="G613" i="20"/>
  <c r="G601" i="20"/>
  <c r="G589" i="20"/>
  <c r="G577" i="20"/>
  <c r="G565" i="20"/>
  <c r="G553" i="20"/>
  <c r="G541" i="20"/>
  <c r="G529" i="20"/>
  <c r="G517" i="20"/>
  <c r="G505" i="20"/>
  <c r="G493" i="20"/>
  <c r="G958" i="20"/>
  <c r="G946" i="20"/>
  <c r="G980" i="20"/>
  <c r="G979" i="20"/>
  <c r="G943" i="20"/>
  <c r="G931" i="20"/>
  <c r="G919" i="20"/>
  <c r="G954" i="20"/>
  <c r="G930" i="20"/>
  <c r="G918" i="20"/>
  <c r="F986" i="20"/>
  <c r="G976" i="20"/>
  <c r="G975" i="20"/>
  <c r="G974" i="20"/>
  <c r="G962" i="20"/>
  <c r="G985" i="20"/>
  <c r="G984" i="20"/>
  <c r="G982" i="20"/>
  <c r="G981" i="20"/>
  <c r="G969" i="20"/>
  <c r="G957" i="20"/>
  <c r="G945" i="20"/>
  <c r="G933" i="20"/>
  <c r="G921" i="20"/>
  <c r="G909" i="20"/>
  <c r="G897" i="20"/>
  <c r="G885" i="20"/>
  <c r="G873" i="20"/>
  <c r="G861" i="20"/>
  <c r="G849" i="20"/>
  <c r="G837" i="20"/>
  <c r="G825" i="20"/>
  <c r="G813" i="20"/>
  <c r="G801" i="20"/>
  <c r="G789" i="20"/>
  <c r="G777" i="20"/>
  <c r="G765" i="20"/>
  <c r="G753" i="20"/>
  <c r="G741" i="20"/>
  <c r="G729" i="20"/>
  <c r="G717" i="20"/>
  <c r="G705" i="20"/>
  <c r="G693" i="20"/>
  <c r="G681" i="20"/>
  <c r="G669" i="20"/>
  <c r="G657" i="20"/>
  <c r="G645" i="20"/>
  <c r="G633" i="20"/>
  <c r="G621" i="20"/>
  <c r="G609" i="20"/>
  <c r="G597" i="20"/>
  <c r="G585" i="20"/>
  <c r="G573" i="20"/>
  <c r="G561" i="20"/>
  <c r="G549" i="20"/>
  <c r="G537" i="20"/>
  <c r="G525" i="20"/>
  <c r="G513" i="20"/>
  <c r="G501" i="20"/>
  <c r="G978" i="20"/>
  <c r="G966" i="20"/>
  <c r="G942" i="20"/>
  <c r="G977" i="20"/>
  <c r="E986" i="20"/>
  <c r="G489" i="20"/>
  <c r="G986" i="20" l="1"/>
  <c r="G328" i="20"/>
  <c r="G329" i="20"/>
  <c r="G330" i="20"/>
  <c r="G331" i="20"/>
  <c r="G332" i="20"/>
  <c r="G334" i="20"/>
  <c r="G336" i="20"/>
  <c r="G339" i="20"/>
  <c r="G340" i="20"/>
  <c r="G341" i="20"/>
  <c r="G342" i="20"/>
  <c r="G343" i="20"/>
  <c r="G344" i="20"/>
  <c r="G346" i="20"/>
  <c r="G348" i="20"/>
  <c r="G351" i="20"/>
  <c r="G352" i="20"/>
  <c r="G353" i="20"/>
  <c r="G354" i="20"/>
  <c r="G355" i="20"/>
  <c r="G356" i="20"/>
  <c r="G358" i="20"/>
  <c r="G360" i="20"/>
  <c r="G363" i="20"/>
  <c r="G364" i="20"/>
  <c r="G365" i="20"/>
  <c r="G366" i="20"/>
  <c r="G367" i="20"/>
  <c r="G368" i="20"/>
  <c r="G370" i="20"/>
  <c r="G372" i="20"/>
  <c r="G375" i="20"/>
  <c r="G376" i="20"/>
  <c r="G377" i="20"/>
  <c r="G378" i="20"/>
  <c r="G379" i="20"/>
  <c r="G380" i="20"/>
  <c r="G382" i="20"/>
  <c r="G384" i="20"/>
  <c r="G387" i="20"/>
  <c r="G388" i="20"/>
  <c r="G389" i="20"/>
  <c r="G390" i="20"/>
  <c r="G391" i="20"/>
  <c r="G392" i="20"/>
  <c r="G394" i="20"/>
  <c r="G396" i="20"/>
  <c r="G399" i="20"/>
  <c r="G400" i="20"/>
  <c r="G401" i="20"/>
  <c r="G402" i="20"/>
  <c r="G403" i="20"/>
  <c r="G404" i="20"/>
  <c r="G406" i="20"/>
  <c r="G408" i="20"/>
  <c r="G411" i="20"/>
  <c r="G412" i="20"/>
  <c r="G413" i="20"/>
  <c r="G414" i="20"/>
  <c r="G415" i="20"/>
  <c r="G416" i="20"/>
  <c r="G418" i="20"/>
  <c r="G420" i="20"/>
  <c r="G423" i="20"/>
  <c r="G424" i="20"/>
  <c r="G425" i="20"/>
  <c r="G426" i="20"/>
  <c r="G427" i="20"/>
  <c r="G428" i="20"/>
  <c r="G430" i="20"/>
  <c r="G432" i="20"/>
  <c r="G435" i="20"/>
  <c r="G437" i="20"/>
  <c r="G438" i="20"/>
  <c r="G439" i="20"/>
  <c r="G440" i="20"/>
  <c r="G442" i="20"/>
  <c r="G444" i="20"/>
  <c r="G447" i="20"/>
  <c r="G449" i="20"/>
  <c r="G450" i="20"/>
  <c r="G451" i="20"/>
  <c r="G452" i="20"/>
  <c r="G454" i="20"/>
  <c r="G456" i="20"/>
  <c r="G459" i="20"/>
  <c r="G461" i="20"/>
  <c r="G462" i="20"/>
  <c r="G463" i="20"/>
  <c r="G464" i="20"/>
  <c r="G466" i="20"/>
  <c r="G468" i="20"/>
  <c r="G471" i="20"/>
  <c r="G473" i="20"/>
  <c r="G474" i="20"/>
  <c r="G475" i="20"/>
  <c r="G476" i="20"/>
  <c r="G478" i="20"/>
  <c r="G482" i="20"/>
  <c r="G167" i="20"/>
  <c r="G169" i="20"/>
  <c r="G170" i="20"/>
  <c r="G171" i="20"/>
  <c r="G172" i="20"/>
  <c r="G174" i="20"/>
  <c r="G176" i="20"/>
  <c r="G179" i="20"/>
  <c r="G181" i="20"/>
  <c r="G182" i="20"/>
  <c r="G183" i="20"/>
  <c r="G184" i="20"/>
  <c r="G186" i="20"/>
  <c r="G188" i="20"/>
  <c r="G191" i="20"/>
  <c r="G193" i="20"/>
  <c r="G194" i="20"/>
  <c r="G195" i="20"/>
  <c r="G196" i="20"/>
  <c r="G198" i="20"/>
  <c r="G200" i="20"/>
  <c r="G203" i="20"/>
  <c r="G205" i="20"/>
  <c r="G206" i="20"/>
  <c r="G207" i="20"/>
  <c r="G208" i="20"/>
  <c r="G210" i="20"/>
  <c r="G212" i="20"/>
  <c r="G215" i="20"/>
  <c r="G217" i="20"/>
  <c r="G218" i="20"/>
  <c r="G219" i="20"/>
  <c r="G220" i="20"/>
  <c r="G222" i="20"/>
  <c r="G224" i="20"/>
  <c r="G227" i="20"/>
  <c r="G229" i="20"/>
  <c r="G230" i="20"/>
  <c r="G231" i="20"/>
  <c r="G232" i="20"/>
  <c r="G234" i="20"/>
  <c r="G236" i="20"/>
  <c r="G239" i="20"/>
  <c r="G241" i="20"/>
  <c r="G242" i="20"/>
  <c r="G243" i="20"/>
  <c r="G244" i="20"/>
  <c r="G246" i="20"/>
  <c r="G248" i="20"/>
  <c r="G251" i="20"/>
  <c r="G253" i="20"/>
  <c r="G255" i="20"/>
  <c r="G258" i="20"/>
  <c r="G260" i="20"/>
  <c r="G263" i="20"/>
  <c r="G265" i="20"/>
  <c r="G267" i="20"/>
  <c r="G270" i="20"/>
  <c r="G272" i="20"/>
  <c r="G275" i="20"/>
  <c r="G277" i="20"/>
  <c r="G279" i="20"/>
  <c r="G284" i="20"/>
  <c r="G287" i="20"/>
  <c r="G289" i="20"/>
  <c r="G291" i="20"/>
  <c r="G296" i="20"/>
  <c r="G299" i="20"/>
  <c r="G301" i="20"/>
  <c r="G308" i="20"/>
  <c r="G311" i="20"/>
  <c r="G313" i="20"/>
  <c r="G165" i="20"/>
  <c r="G320" i="20" l="1"/>
  <c r="G306" i="20"/>
  <c r="G294" i="20"/>
  <c r="G282" i="20"/>
  <c r="G317" i="20"/>
  <c r="G305" i="20"/>
  <c r="G293" i="20"/>
  <c r="G281" i="20"/>
  <c r="G269" i="20"/>
  <c r="G257" i="20"/>
  <c r="G245" i="20"/>
  <c r="G233" i="20"/>
  <c r="G221" i="20"/>
  <c r="G209" i="20"/>
  <c r="G197" i="20"/>
  <c r="G185" i="20"/>
  <c r="G173" i="20"/>
  <c r="G477" i="20"/>
  <c r="G465" i="20"/>
  <c r="G453" i="20"/>
  <c r="G441" i="20"/>
  <c r="G429" i="20"/>
  <c r="G417" i="20"/>
  <c r="G405" i="20"/>
  <c r="G393" i="20"/>
  <c r="G381" i="20"/>
  <c r="G369" i="20"/>
  <c r="G357" i="20"/>
  <c r="G345" i="20"/>
  <c r="G333" i="20"/>
  <c r="G314" i="20"/>
  <c r="G302" i="20"/>
  <c r="G290" i="20"/>
  <c r="G278" i="20"/>
  <c r="G266" i="20"/>
  <c r="G254" i="20"/>
  <c r="G316" i="20"/>
  <c r="G304" i="20"/>
  <c r="G292" i="20"/>
  <c r="G280" i="20"/>
  <c r="G268" i="20"/>
  <c r="G256" i="20"/>
  <c r="G151" i="20"/>
  <c r="G139" i="20"/>
  <c r="G127" i="20"/>
  <c r="G115" i="20"/>
  <c r="G103" i="20"/>
  <c r="G91" i="20"/>
  <c r="G79" i="20"/>
  <c r="G67" i="20"/>
  <c r="G55" i="20"/>
  <c r="G43" i="20"/>
  <c r="G31" i="20"/>
  <c r="G19" i="20"/>
  <c r="G7" i="20"/>
  <c r="G148" i="20"/>
  <c r="G136" i="20"/>
  <c r="G124" i="20"/>
  <c r="G112" i="20"/>
  <c r="G100" i="20"/>
  <c r="G88" i="20"/>
  <c r="G76" i="20"/>
  <c r="G64" i="20"/>
  <c r="G52" i="20"/>
  <c r="G40" i="20"/>
  <c r="G28" i="20"/>
  <c r="G16" i="20"/>
  <c r="G4" i="20"/>
  <c r="G3" i="20"/>
  <c r="H3" i="20" s="1"/>
  <c r="G146" i="20"/>
  <c r="G134" i="20"/>
  <c r="G122" i="20"/>
  <c r="G110" i="20"/>
  <c r="G98" i="20"/>
  <c r="G86" i="20"/>
  <c r="G74" i="20"/>
  <c r="G62" i="20"/>
  <c r="G50" i="20"/>
  <c r="G38" i="20"/>
  <c r="G26" i="20"/>
  <c r="G14" i="20"/>
  <c r="G145" i="20"/>
  <c r="G133" i="20"/>
  <c r="G121" i="20"/>
  <c r="G109" i="20"/>
  <c r="G97" i="20"/>
  <c r="G85" i="20"/>
  <c r="G73" i="20"/>
  <c r="G61" i="20"/>
  <c r="G49" i="20"/>
  <c r="G37" i="20"/>
  <c r="G25" i="20"/>
  <c r="G13" i="20"/>
  <c r="G158" i="20"/>
  <c r="G144" i="20"/>
  <c r="G132" i="20"/>
  <c r="G120" i="20"/>
  <c r="G108" i="20"/>
  <c r="G96" i="20"/>
  <c r="G84" i="20"/>
  <c r="G72" i="20"/>
  <c r="G60" i="20"/>
  <c r="G48" i="20"/>
  <c r="G36" i="20"/>
  <c r="G24" i="20"/>
  <c r="G12" i="20"/>
  <c r="G154" i="20"/>
  <c r="G142" i="20"/>
  <c r="G130" i="20"/>
  <c r="G118" i="20"/>
  <c r="G106" i="20"/>
  <c r="G94" i="20"/>
  <c r="G82" i="20"/>
  <c r="G70" i="20"/>
  <c r="G58" i="20"/>
  <c r="G46" i="20"/>
  <c r="G34" i="20"/>
  <c r="G22" i="20"/>
  <c r="G10" i="20"/>
  <c r="G93" i="20"/>
  <c r="G81" i="20"/>
  <c r="G69" i="20"/>
  <c r="G57" i="20"/>
  <c r="G45" i="20"/>
  <c r="G33" i="20"/>
  <c r="G21" i="20"/>
  <c r="G9" i="20"/>
  <c r="G147" i="20"/>
  <c r="G135" i="20"/>
  <c r="G123" i="20"/>
  <c r="G111" i="20"/>
  <c r="G99" i="20"/>
  <c r="G87" i="20"/>
  <c r="G75" i="20"/>
  <c r="G63" i="20"/>
  <c r="G51" i="20"/>
  <c r="G39" i="20"/>
  <c r="G27" i="20"/>
  <c r="G15" i="20"/>
  <c r="G321" i="20"/>
  <c r="G307" i="20"/>
  <c r="G295" i="20"/>
  <c r="G283" i="20"/>
  <c r="G271" i="20"/>
  <c r="G259" i="20"/>
  <c r="G247" i="20"/>
  <c r="G235" i="20"/>
  <c r="G223" i="20"/>
  <c r="G211" i="20"/>
  <c r="G199" i="20"/>
  <c r="G187" i="20"/>
  <c r="G175" i="20"/>
  <c r="G479" i="20"/>
  <c r="G467" i="20"/>
  <c r="G455" i="20"/>
  <c r="G443" i="20"/>
  <c r="G431" i="20"/>
  <c r="G419" i="20"/>
  <c r="G407" i="20"/>
  <c r="G395" i="20"/>
  <c r="G383" i="20"/>
  <c r="G371" i="20"/>
  <c r="G359" i="20"/>
  <c r="G347" i="20"/>
  <c r="G335" i="20"/>
  <c r="G114" i="20"/>
  <c r="G42" i="20"/>
  <c r="G310" i="20"/>
  <c r="G298" i="20"/>
  <c r="G286" i="20"/>
  <c r="G274" i="20"/>
  <c r="G262" i="20"/>
  <c r="G250" i="20"/>
  <c r="G238" i="20"/>
  <c r="G226" i="20"/>
  <c r="G214" i="20"/>
  <c r="G202" i="20"/>
  <c r="G190" i="20"/>
  <c r="G178" i="20"/>
  <c r="G166" i="20"/>
  <c r="G327" i="20"/>
  <c r="G470" i="20"/>
  <c r="G458" i="20"/>
  <c r="G446" i="20"/>
  <c r="G434" i="20"/>
  <c r="G422" i="20"/>
  <c r="G410" i="20"/>
  <c r="G398" i="20"/>
  <c r="G386" i="20"/>
  <c r="G374" i="20"/>
  <c r="G362" i="20"/>
  <c r="G350" i="20"/>
  <c r="G338" i="20"/>
  <c r="G138" i="20"/>
  <c r="G54" i="20"/>
  <c r="G30" i="20"/>
  <c r="G18" i="20"/>
  <c r="G6" i="20"/>
  <c r="G78" i="20"/>
  <c r="G66" i="20"/>
  <c r="G102" i="20"/>
  <c r="G159" i="20"/>
  <c r="G90" i="20"/>
  <c r="G126" i="20"/>
  <c r="G150" i="20"/>
  <c r="G149" i="20"/>
  <c r="G137" i="20"/>
  <c r="G125" i="20"/>
  <c r="G113" i="20"/>
  <c r="G101" i="20"/>
  <c r="G89" i="20"/>
  <c r="G77" i="20"/>
  <c r="G65" i="20"/>
  <c r="G53" i="20"/>
  <c r="G41" i="20"/>
  <c r="G29" i="20"/>
  <c r="G17" i="20"/>
  <c r="G5" i="20"/>
  <c r="G309" i="20"/>
  <c r="G297" i="20"/>
  <c r="G285" i="20"/>
  <c r="G273" i="20"/>
  <c r="G261" i="20"/>
  <c r="G249" i="20"/>
  <c r="G237" i="20"/>
  <c r="G225" i="20"/>
  <c r="G213" i="20"/>
  <c r="G201" i="20"/>
  <c r="G189" i="20"/>
  <c r="G177" i="20"/>
  <c r="G483" i="20"/>
  <c r="G469" i="20"/>
  <c r="G457" i="20"/>
  <c r="G445" i="20"/>
  <c r="G433" i="20"/>
  <c r="G421" i="20"/>
  <c r="G409" i="20"/>
  <c r="G397" i="20"/>
  <c r="G385" i="20"/>
  <c r="G373" i="20"/>
  <c r="G361" i="20"/>
  <c r="G349" i="20"/>
  <c r="G337" i="20"/>
  <c r="G155" i="20"/>
  <c r="G131" i="20"/>
  <c r="G119" i="20"/>
  <c r="G107" i="20"/>
  <c r="G95" i="20"/>
  <c r="G83" i="20"/>
  <c r="G71" i="20"/>
  <c r="G59" i="20"/>
  <c r="G47" i="20"/>
  <c r="G35" i="20"/>
  <c r="G23" i="20"/>
  <c r="G11" i="20"/>
  <c r="G315" i="20"/>
  <c r="G303" i="20"/>
  <c r="G143" i="20"/>
  <c r="G117" i="20"/>
  <c r="G105" i="20"/>
  <c r="G129" i="20"/>
  <c r="G140" i="20"/>
  <c r="G116" i="20"/>
  <c r="G104" i="20"/>
  <c r="G92" i="20"/>
  <c r="G80" i="20"/>
  <c r="G68" i="20"/>
  <c r="G56" i="20"/>
  <c r="G44" i="20"/>
  <c r="G32" i="20"/>
  <c r="G20" i="20"/>
  <c r="G8" i="20"/>
  <c r="G312" i="20"/>
  <c r="G300" i="20"/>
  <c r="G288" i="20"/>
  <c r="G276" i="20"/>
  <c r="G264" i="20"/>
  <c r="G252" i="20"/>
  <c r="G240" i="20"/>
  <c r="G228" i="20"/>
  <c r="G216" i="20"/>
  <c r="G204" i="20"/>
  <c r="G192" i="20"/>
  <c r="G180" i="20"/>
  <c r="G168" i="20"/>
  <c r="G472" i="20"/>
  <c r="G460" i="20"/>
  <c r="G448" i="20"/>
  <c r="G436" i="20"/>
  <c r="G152" i="20"/>
  <c r="G128" i="20"/>
  <c r="G141" i="20"/>
  <c r="F322" i="20"/>
  <c r="F160" i="20"/>
  <c r="G153" i="20"/>
  <c r="F484" i="20"/>
  <c r="E322" i="20"/>
  <c r="E484" i="20"/>
  <c r="E160" i="20"/>
  <c r="G322" i="20" l="1"/>
  <c r="G484" i="20"/>
  <c r="G160" i="20"/>
  <c r="H2292" i="20" l="1"/>
  <c r="H2293" i="20"/>
  <c r="H2294" i="20"/>
  <c r="H2295" i="20"/>
  <c r="H2296" i="20"/>
  <c r="H2297" i="20"/>
  <c r="H2298" i="20"/>
  <c r="H2299" i="20"/>
  <c r="H2300" i="20"/>
  <c r="H2301" i="20"/>
  <c r="H2302" i="20"/>
  <c r="H2303" i="20"/>
  <c r="H2304" i="20"/>
  <c r="H2305" i="20"/>
  <c r="H2306" i="20"/>
  <c r="H2307" i="20"/>
  <c r="H2308" i="20"/>
  <c r="H2309" i="20"/>
  <c r="H2310" i="20"/>
  <c r="H2311" i="20"/>
  <c r="H2312" i="20"/>
  <c r="H2313" i="20"/>
  <c r="H2314" i="20"/>
  <c r="H2315" i="20"/>
  <c r="H2316" i="20"/>
  <c r="H2317" i="20"/>
  <c r="H2318" i="20"/>
  <c r="H2319" i="20"/>
  <c r="H2320" i="20"/>
  <c r="H2321" i="20"/>
  <c r="H2322" i="20"/>
  <c r="H2323" i="20"/>
  <c r="H2324" i="20"/>
  <c r="H2325" i="20"/>
  <c r="H2326" i="20"/>
  <c r="H2327" i="20"/>
  <c r="H2328" i="20"/>
  <c r="H2329" i="20"/>
  <c r="H2330" i="20"/>
  <c r="H2331" i="20"/>
  <c r="H2332" i="20"/>
  <c r="H2333" i="20"/>
  <c r="H2334" i="20"/>
  <c r="H2335" i="20"/>
  <c r="H2336" i="20"/>
  <c r="H2337" i="20"/>
  <c r="H2338" i="20"/>
  <c r="H2339" i="20"/>
  <c r="H2340" i="20"/>
  <c r="H2341" i="20"/>
  <c r="H2342" i="20"/>
  <c r="H2343" i="20"/>
  <c r="H2344" i="20"/>
  <c r="H2345" i="20"/>
  <c r="H2346" i="20"/>
  <c r="H2347" i="20"/>
  <c r="H2348" i="20"/>
  <c r="H2349" i="20"/>
  <c r="H2350" i="20"/>
  <c r="H2351" i="20"/>
  <c r="H2352" i="20"/>
  <c r="H2353" i="20"/>
  <c r="H2354" i="20"/>
  <c r="H2355" i="20"/>
  <c r="H2356" i="20"/>
  <c r="H2357" i="20"/>
  <c r="H2358" i="20"/>
  <c r="H2359" i="20"/>
  <c r="H2360" i="20"/>
  <c r="H2361" i="20"/>
  <c r="H2362" i="20"/>
  <c r="H2363" i="20"/>
  <c r="H2364" i="20"/>
  <c r="H2365" i="20"/>
  <c r="H2366" i="20"/>
  <c r="H2367" i="20"/>
  <c r="H2368" i="20"/>
  <c r="H2369" i="20"/>
  <c r="H2370" i="20"/>
  <c r="H2371" i="20"/>
  <c r="H2372" i="20"/>
  <c r="H2373" i="20"/>
  <c r="H2374" i="20"/>
  <c r="H2375" i="20"/>
  <c r="H2376" i="20"/>
  <c r="H2377" i="20"/>
  <c r="H2378" i="20"/>
  <c r="H2379" i="20"/>
  <c r="H2380" i="20"/>
  <c r="H2381" i="20"/>
  <c r="H2382" i="20"/>
  <c r="H2383" i="20"/>
  <c r="H2384" i="20"/>
  <c r="H2385" i="20"/>
  <c r="H2386" i="20"/>
  <c r="H2387" i="20"/>
  <c r="H2388" i="20"/>
  <c r="H2389" i="20"/>
  <c r="H2390" i="20"/>
  <c r="H2391" i="20"/>
  <c r="H2392" i="20"/>
  <c r="H2393" i="20"/>
  <c r="H2394" i="20"/>
  <c r="H2395" i="20"/>
  <c r="H2396" i="20"/>
  <c r="H2397" i="20"/>
  <c r="H2398" i="20"/>
  <c r="H2399" i="20"/>
  <c r="H2400" i="20"/>
  <c r="H2401" i="20"/>
  <c r="H2402" i="20"/>
  <c r="H2403" i="20"/>
  <c r="H2404" i="20"/>
  <c r="H2405" i="20"/>
  <c r="H2406" i="20"/>
  <c r="H2407" i="20"/>
  <c r="H2408" i="20"/>
  <c r="H2409" i="20"/>
  <c r="H2410" i="20"/>
  <c r="H2411" i="20"/>
  <c r="H2412" i="20"/>
  <c r="H2413" i="20"/>
  <c r="H2414" i="20"/>
  <c r="H2415" i="20"/>
  <c r="H2416" i="20"/>
  <c r="H2417" i="20"/>
  <c r="H2418" i="20"/>
  <c r="H2419" i="20"/>
  <c r="H2420" i="20"/>
  <c r="H2421" i="20"/>
  <c r="H2422" i="20"/>
  <c r="H2423" i="20"/>
  <c r="H2424" i="20"/>
  <c r="H2425" i="20"/>
  <c r="H2426" i="20"/>
  <c r="H2427" i="20"/>
  <c r="H2428" i="20"/>
  <c r="H2429" i="20"/>
  <c r="H2430" i="20"/>
  <c r="H2431" i="20"/>
  <c r="H2432" i="20"/>
  <c r="H2433" i="20"/>
  <c r="H2434" i="20"/>
  <c r="H2435" i="20"/>
  <c r="H2436" i="20"/>
  <c r="H2437" i="20"/>
  <c r="H2438" i="20"/>
  <c r="H2439" i="20"/>
  <c r="H2440" i="20"/>
  <c r="H2441" i="20"/>
  <c r="H2442" i="20"/>
  <c r="H2443" i="20"/>
  <c r="H2444" i="20"/>
  <c r="H2445" i="20"/>
  <c r="H2446" i="20"/>
  <c r="H2447" i="20"/>
  <c r="H2448" i="20"/>
  <c r="H2449" i="20"/>
  <c r="H2450" i="20"/>
  <c r="H2451" i="20"/>
  <c r="H2452" i="20"/>
  <c r="H2453" i="20"/>
  <c r="H2454" i="20"/>
  <c r="H2455" i="20"/>
  <c r="H2456" i="20"/>
  <c r="H2457" i="20"/>
  <c r="H2458" i="20"/>
  <c r="H2459" i="20"/>
  <c r="H2460" i="20"/>
  <c r="H2461" i="20"/>
  <c r="H2462" i="20"/>
  <c r="H2463" i="20"/>
  <c r="H2464" i="20"/>
  <c r="H2465" i="20"/>
  <c r="H2466" i="20"/>
  <c r="H2467" i="20"/>
  <c r="H2468" i="20"/>
  <c r="H2469" i="20"/>
  <c r="H2470" i="20"/>
  <c r="H2471" i="20"/>
  <c r="H2472" i="20"/>
  <c r="H2473" i="20"/>
  <c r="H2474" i="20"/>
  <c r="H2475" i="20"/>
  <c r="H2476" i="20"/>
  <c r="H2477" i="20"/>
  <c r="H2478" i="20"/>
  <c r="H2479" i="20"/>
  <c r="H2480" i="20"/>
  <c r="H2481" i="20"/>
  <c r="H2482" i="20"/>
  <c r="H2483" i="20"/>
  <c r="H2484" i="20"/>
  <c r="H2485" i="20"/>
  <c r="H2486" i="20"/>
  <c r="H2487" i="20"/>
  <c r="H2488" i="20"/>
  <c r="H2489" i="20"/>
  <c r="H2490" i="20"/>
  <c r="H2491" i="20"/>
  <c r="H2492" i="20"/>
  <c r="H2493" i="20"/>
  <c r="H2494" i="20"/>
  <c r="H2495" i="20"/>
  <c r="H2496" i="20"/>
  <c r="H2497" i="20"/>
  <c r="H2498" i="20"/>
  <c r="H2499" i="20"/>
  <c r="H2500" i="20"/>
  <c r="H2501" i="20"/>
  <c r="H2502" i="20"/>
  <c r="H2503" i="20"/>
  <c r="H2504" i="20"/>
  <c r="H2505" i="20"/>
  <c r="H2506" i="20"/>
  <c r="H2507" i="20"/>
  <c r="H2508" i="20"/>
  <c r="H2509" i="20"/>
  <c r="H2510" i="20"/>
  <c r="H2511" i="20"/>
  <c r="H2512" i="20"/>
  <c r="H2513" i="20"/>
  <c r="H2514" i="20"/>
  <c r="H2515" i="20"/>
  <c r="H2516" i="20"/>
  <c r="H2517" i="20"/>
  <c r="H2518" i="20"/>
  <c r="H2519" i="20"/>
  <c r="H2520" i="20"/>
  <c r="H2521" i="20"/>
  <c r="H2522" i="20"/>
  <c r="H2523" i="20"/>
  <c r="H2524" i="20"/>
  <c r="H2525" i="20"/>
  <c r="H2526" i="20"/>
  <c r="H2527" i="20"/>
  <c r="H2528" i="20"/>
  <c r="H2529" i="20"/>
  <c r="H2530" i="20"/>
  <c r="H2531" i="20"/>
  <c r="H2532" i="20"/>
  <c r="H2533" i="20"/>
  <c r="H2534" i="20"/>
  <c r="H2535" i="20"/>
  <c r="H2536" i="20"/>
  <c r="H2537" i="20"/>
  <c r="H2538" i="20"/>
  <c r="H2539" i="20"/>
  <c r="H2540" i="20"/>
  <c r="H2541" i="20"/>
  <c r="H2542" i="20"/>
  <c r="H2543" i="20"/>
  <c r="H2544" i="20"/>
  <c r="H2545" i="20"/>
  <c r="H2546" i="20"/>
  <c r="H2547" i="20"/>
  <c r="H2548" i="20"/>
  <c r="H2549" i="20"/>
  <c r="H2550" i="20"/>
  <c r="H2551" i="20"/>
  <c r="H2552" i="20"/>
  <c r="H2553" i="20"/>
  <c r="H2554" i="20"/>
  <c r="H2555" i="20"/>
  <c r="H2556" i="20"/>
  <c r="H2557" i="20"/>
  <c r="H2558" i="20"/>
  <c r="H2559" i="20"/>
  <c r="H2560" i="20"/>
  <c r="H2561" i="20"/>
  <c r="H2562" i="20"/>
  <c r="H2563" i="20"/>
  <c r="H2564" i="20"/>
  <c r="H2565" i="20"/>
  <c r="H2566" i="20"/>
  <c r="H2567" i="20"/>
  <c r="H2568" i="20"/>
  <c r="H2569" i="20"/>
  <c r="H2570" i="20"/>
  <c r="H2571" i="20"/>
  <c r="H2572" i="20"/>
  <c r="H2573" i="20"/>
  <c r="H2574" i="20"/>
  <c r="H2575" i="20"/>
  <c r="H2576" i="20"/>
  <c r="H2577" i="20"/>
  <c r="H2578" i="20"/>
  <c r="H2579" i="20"/>
  <c r="H2580" i="20"/>
  <c r="H2581" i="20"/>
  <c r="H2582" i="20"/>
  <c r="H2583" i="20"/>
  <c r="H2584" i="20"/>
  <c r="H2585" i="20"/>
  <c r="H2586" i="20"/>
  <c r="H2587" i="20"/>
  <c r="H2588" i="20"/>
  <c r="H2589" i="20"/>
  <c r="H2590" i="20"/>
  <c r="H2591" i="20"/>
  <c r="H2592" i="20"/>
  <c r="H2593" i="20"/>
  <c r="H2594" i="20"/>
  <c r="H2595" i="20"/>
  <c r="H2596" i="20"/>
  <c r="H2597" i="20"/>
  <c r="H2598" i="20"/>
  <c r="H2599" i="20"/>
  <c r="H2600" i="20"/>
  <c r="H2601" i="20"/>
  <c r="H2602" i="20"/>
  <c r="H2603" i="20"/>
  <c r="H2604" i="20"/>
  <c r="H2605" i="20"/>
  <c r="H2606" i="20"/>
  <c r="H2607" i="20"/>
  <c r="H2608" i="20"/>
  <c r="H2609" i="20"/>
  <c r="H2610" i="20"/>
  <c r="H2611" i="20"/>
  <c r="H2612" i="20"/>
  <c r="H2613" i="20"/>
  <c r="H2614" i="20"/>
  <c r="H2615" i="20"/>
  <c r="H2616" i="20"/>
  <c r="H2617" i="20"/>
  <c r="H2618" i="20"/>
  <c r="H2619" i="20"/>
  <c r="H2620" i="20"/>
  <c r="H2621" i="20"/>
  <c r="H2622" i="20"/>
  <c r="H2623" i="20"/>
  <c r="H2624" i="20"/>
  <c r="H2625" i="20"/>
  <c r="H2626" i="20"/>
  <c r="H2627" i="20"/>
  <c r="H2628" i="20"/>
  <c r="H2629" i="20"/>
  <c r="H2630" i="20"/>
  <c r="H2631" i="20"/>
  <c r="H2632" i="20"/>
  <c r="H2634" i="20"/>
  <c r="H2635" i="20"/>
  <c r="H2636" i="20"/>
  <c r="H2637" i="20"/>
  <c r="H2638" i="20"/>
  <c r="H2639" i="20"/>
  <c r="H2640" i="20"/>
  <c r="H2641" i="20"/>
  <c r="H2642" i="20"/>
  <c r="H2643" i="20"/>
  <c r="H2644" i="20"/>
  <c r="H2645" i="20"/>
  <c r="H2646" i="20"/>
  <c r="H2647" i="20"/>
  <c r="H2648" i="20"/>
  <c r="H2649" i="20"/>
  <c r="H2650" i="20"/>
  <c r="H2651" i="20"/>
  <c r="H2652" i="20"/>
  <c r="H2653" i="20"/>
  <c r="H2654" i="20"/>
  <c r="H2655" i="20"/>
  <c r="H2656" i="20"/>
  <c r="H2657" i="20"/>
  <c r="H2658" i="20"/>
  <c r="H2659" i="20"/>
  <c r="H2660" i="20"/>
  <c r="H2661" i="20"/>
  <c r="H2662" i="20"/>
  <c r="H2663" i="20"/>
  <c r="H2664" i="20"/>
  <c r="H2665" i="20"/>
  <c r="H2666" i="20"/>
  <c r="H2667" i="20"/>
  <c r="H2668" i="20"/>
  <c r="H2669" i="20"/>
  <c r="H2670" i="20"/>
  <c r="H2671" i="20"/>
  <c r="H2672" i="20"/>
  <c r="H2673" i="20"/>
  <c r="H2674" i="20"/>
  <c r="H2675" i="20"/>
  <c r="H2676" i="20"/>
  <c r="H2677" i="20"/>
  <c r="H2678" i="20"/>
  <c r="H2679" i="20"/>
  <c r="H2680" i="20"/>
  <c r="H2681" i="20"/>
  <c r="H2682" i="20"/>
  <c r="H2683" i="20"/>
  <c r="H2684" i="20"/>
  <c r="H2685" i="20"/>
  <c r="H2686" i="20"/>
  <c r="H2687" i="20"/>
  <c r="H2688" i="20"/>
  <c r="H2689" i="20"/>
  <c r="H2690" i="20"/>
  <c r="H2691" i="20"/>
  <c r="H2692" i="20"/>
  <c r="H2693" i="20"/>
  <c r="H2694" i="20"/>
  <c r="H2695" i="20"/>
  <c r="H2696" i="20"/>
  <c r="H2697" i="20"/>
  <c r="H2698" i="20"/>
  <c r="H2699" i="20"/>
  <c r="H2700" i="20"/>
  <c r="H2701" i="20"/>
  <c r="H2702" i="20"/>
  <c r="H2703" i="20"/>
  <c r="H2704" i="20"/>
  <c r="H2705" i="20"/>
  <c r="H2706" i="20"/>
  <c r="H2707" i="20"/>
  <c r="H2708" i="20"/>
  <c r="H2709" i="20"/>
  <c r="H2710" i="20"/>
  <c r="H2711" i="20"/>
  <c r="H2712" i="20"/>
  <c r="H2713" i="20"/>
  <c r="H2714" i="20"/>
  <c r="H2715" i="20"/>
  <c r="H2716" i="20"/>
  <c r="H2717" i="20"/>
  <c r="H2718" i="20"/>
  <c r="H2719" i="20"/>
  <c r="H2720" i="20"/>
  <c r="H2721" i="20"/>
  <c r="H2722" i="20"/>
  <c r="H2723" i="20"/>
  <c r="H2724" i="20"/>
  <c r="H2725" i="20"/>
  <c r="H2726" i="20"/>
  <c r="H2727" i="20"/>
  <c r="H2728" i="20"/>
  <c r="H2729" i="20"/>
  <c r="H2730" i="20"/>
  <c r="H2731" i="20"/>
  <c r="H2732" i="20"/>
  <c r="H2733" i="20"/>
  <c r="H2734" i="20"/>
  <c r="H2735" i="20"/>
  <c r="H2736" i="20"/>
  <c r="H2737" i="20"/>
  <c r="H2738" i="20"/>
  <c r="H2739" i="20"/>
  <c r="H2740" i="20"/>
  <c r="H2741" i="20"/>
  <c r="H2742" i="20"/>
  <c r="H2743" i="20"/>
  <c r="H2744" i="20"/>
  <c r="H2745" i="20"/>
  <c r="H2746" i="20"/>
  <c r="H2747" i="20"/>
  <c r="H2748" i="20"/>
  <c r="H2749" i="20"/>
  <c r="H2750" i="20"/>
  <c r="H2751" i="20"/>
  <c r="H2752" i="20"/>
  <c r="H2753" i="20"/>
  <c r="H2754" i="20"/>
  <c r="H2755" i="20"/>
  <c r="H2756" i="20"/>
  <c r="H2757" i="20"/>
  <c r="H2758" i="20"/>
  <c r="H2759" i="20"/>
  <c r="H2760" i="20"/>
  <c r="H2761" i="20"/>
  <c r="H2762" i="20"/>
  <c r="H2763" i="20"/>
  <c r="H2764" i="20"/>
  <c r="H2765" i="20"/>
  <c r="H2766" i="20"/>
  <c r="H2767" i="20"/>
  <c r="H2768" i="20"/>
  <c r="H2769" i="20"/>
  <c r="H2770" i="20"/>
  <c r="H2771" i="20"/>
  <c r="H2772" i="20"/>
  <c r="H2773" i="20"/>
  <c r="H2774" i="20"/>
  <c r="H2775" i="20"/>
  <c r="H2776" i="20"/>
  <c r="H2777" i="20"/>
  <c r="H2778" i="20"/>
  <c r="H2779" i="20"/>
  <c r="H2780" i="20"/>
  <c r="H2781" i="20"/>
  <c r="H2782" i="20"/>
  <c r="H2787" i="20"/>
  <c r="H2788" i="20"/>
  <c r="H2789" i="20"/>
  <c r="H2790" i="20"/>
  <c r="H1839" i="20"/>
  <c r="H1840" i="20"/>
  <c r="H1842" i="20"/>
  <c r="H1843" i="20"/>
  <c r="H1844" i="20"/>
  <c r="H1845" i="20"/>
  <c r="H1846" i="20"/>
  <c r="H1847" i="20"/>
  <c r="H1848" i="20"/>
  <c r="H1849" i="20"/>
  <c r="H1850" i="20"/>
  <c r="H1851" i="20"/>
  <c r="H1852" i="20"/>
  <c r="H1853" i="20"/>
  <c r="H1854" i="20"/>
  <c r="H1855" i="20"/>
  <c r="H1856" i="20"/>
  <c r="H1857" i="20"/>
  <c r="H1858" i="20"/>
  <c r="H1859" i="20"/>
  <c r="H1860" i="20"/>
  <c r="H1861" i="20"/>
  <c r="H1862" i="20"/>
  <c r="H1863" i="20"/>
  <c r="H1864" i="20"/>
  <c r="H1865" i="20"/>
  <c r="H1866" i="20"/>
  <c r="H1867" i="20"/>
  <c r="H1868" i="20"/>
  <c r="H1869" i="20"/>
  <c r="H1870" i="20"/>
  <c r="H1871" i="20"/>
  <c r="H1872" i="20"/>
  <c r="H1873" i="20"/>
  <c r="H1874" i="20"/>
  <c r="H1875" i="20"/>
  <c r="H1876" i="20"/>
  <c r="H1877" i="20"/>
  <c r="H1878" i="20"/>
  <c r="H1879" i="20"/>
  <c r="H1880" i="20"/>
  <c r="H1881" i="20"/>
  <c r="H1882" i="20"/>
  <c r="H1883" i="20"/>
  <c r="H1884" i="20"/>
  <c r="H1885" i="20"/>
  <c r="H1886" i="20"/>
  <c r="H1887" i="20"/>
  <c r="H1888" i="20"/>
  <c r="H1889" i="20"/>
  <c r="H1890" i="20"/>
  <c r="H1891" i="20"/>
  <c r="H1892" i="20"/>
  <c r="H1893" i="20"/>
  <c r="H1894" i="20"/>
  <c r="H1895" i="20"/>
  <c r="H1896" i="20"/>
  <c r="H1897" i="20"/>
  <c r="H1898" i="20"/>
  <c r="H1899" i="20"/>
  <c r="H1900" i="20"/>
  <c r="H1901" i="20"/>
  <c r="H1902" i="20"/>
  <c r="H1903" i="20"/>
  <c r="H1904" i="20"/>
  <c r="H1905" i="20"/>
  <c r="H1906" i="20"/>
  <c r="H1907" i="20"/>
  <c r="H1908" i="20"/>
  <c r="H1909" i="20"/>
  <c r="H1910" i="20"/>
  <c r="H1911" i="20"/>
  <c r="H1912" i="20"/>
  <c r="H1913" i="20"/>
  <c r="H1914" i="20"/>
  <c r="H1915" i="20"/>
  <c r="H1916" i="20"/>
  <c r="H1917" i="20"/>
  <c r="H1918" i="20"/>
  <c r="H1919" i="20"/>
  <c r="H1920" i="20"/>
  <c r="H1921" i="20"/>
  <c r="H1922" i="20"/>
  <c r="H1923" i="20"/>
  <c r="H1924" i="20"/>
  <c r="H1925" i="20"/>
  <c r="H1926" i="20"/>
  <c r="H1927" i="20"/>
  <c r="H1928" i="20"/>
  <c r="H1929" i="20"/>
  <c r="H1930" i="20"/>
  <c r="H1931" i="20"/>
  <c r="H1932" i="20"/>
  <c r="H1933" i="20"/>
  <c r="H1934" i="20"/>
  <c r="H1935" i="20"/>
  <c r="H1936" i="20"/>
  <c r="H1937" i="20"/>
  <c r="H1938" i="20"/>
  <c r="H1939" i="20"/>
  <c r="H1940" i="20"/>
  <c r="H1941" i="20"/>
  <c r="H1942" i="20"/>
  <c r="H1943" i="20"/>
  <c r="H1944" i="20"/>
  <c r="H1945" i="20"/>
  <c r="H1946" i="20"/>
  <c r="H1947" i="20"/>
  <c r="H1948" i="20"/>
  <c r="H1949" i="20"/>
  <c r="H1950" i="20"/>
  <c r="H1951" i="20"/>
  <c r="H1952" i="20"/>
  <c r="H1953" i="20"/>
  <c r="H1954" i="20"/>
  <c r="H1955" i="20"/>
  <c r="H1956" i="20"/>
  <c r="H1957" i="20"/>
  <c r="H1958" i="20"/>
  <c r="H1959" i="20"/>
  <c r="H1960" i="20"/>
  <c r="H1961" i="20"/>
  <c r="H1962" i="20"/>
  <c r="H1963" i="20"/>
  <c r="H1964" i="20"/>
  <c r="H1965" i="20"/>
  <c r="H1966" i="20"/>
  <c r="H1967" i="20"/>
  <c r="H1968" i="20"/>
  <c r="H1969" i="20"/>
  <c r="H1970" i="20"/>
  <c r="H1971" i="20"/>
  <c r="H1972" i="20"/>
  <c r="H1973" i="20"/>
  <c r="H1974" i="20"/>
  <c r="H1975" i="20"/>
  <c r="H1976" i="20"/>
  <c r="H1977" i="20"/>
  <c r="H1978" i="20"/>
  <c r="H1979" i="20"/>
  <c r="H1980" i="20"/>
  <c r="H1981" i="20"/>
  <c r="H1982" i="20"/>
  <c r="H1983" i="20"/>
  <c r="H1984" i="20"/>
  <c r="H1985" i="20"/>
  <c r="H1986" i="20"/>
  <c r="H1987" i="20"/>
  <c r="H1988" i="20"/>
  <c r="H1989" i="20"/>
  <c r="H1990" i="20"/>
  <c r="H1991" i="20"/>
  <c r="H1992" i="20"/>
  <c r="H1993" i="20"/>
  <c r="H1994" i="20"/>
  <c r="H1995" i="20"/>
  <c r="H1996" i="20"/>
  <c r="H1997" i="20"/>
  <c r="H1998" i="20"/>
  <c r="H1999" i="20"/>
  <c r="H2000" i="20"/>
  <c r="H2001" i="20"/>
  <c r="H2002" i="20"/>
  <c r="H2003" i="20"/>
  <c r="H2004" i="20"/>
  <c r="H2005" i="20"/>
  <c r="H2006" i="20"/>
  <c r="H2007" i="20"/>
  <c r="H2008" i="20"/>
  <c r="H2009" i="20"/>
  <c r="H2010" i="20"/>
  <c r="H2011" i="20"/>
  <c r="H2012" i="20"/>
  <c r="H2013" i="20"/>
  <c r="H2014" i="20"/>
  <c r="H2015" i="20"/>
  <c r="H2016" i="20"/>
  <c r="H2017" i="20"/>
  <c r="H2018" i="20"/>
  <c r="H2019" i="20"/>
  <c r="H2020" i="20"/>
  <c r="H2021" i="20"/>
  <c r="H2022" i="20"/>
  <c r="H2023" i="20"/>
  <c r="H2024" i="20"/>
  <c r="H2025" i="20"/>
  <c r="H2026" i="20"/>
  <c r="H2027" i="20"/>
  <c r="H2028" i="20"/>
  <c r="H2029" i="20"/>
  <c r="H2030" i="20"/>
  <c r="H2031" i="20"/>
  <c r="H2032" i="20"/>
  <c r="H2033" i="20"/>
  <c r="H2034" i="20"/>
  <c r="H2035" i="20"/>
  <c r="H2036" i="20"/>
  <c r="H2037" i="20"/>
  <c r="H2038" i="20"/>
  <c r="H2039" i="20"/>
  <c r="H2040" i="20"/>
  <c r="H2041" i="20"/>
  <c r="H2042" i="20"/>
  <c r="H2043" i="20"/>
  <c r="H2044" i="20"/>
  <c r="H2045" i="20"/>
  <c r="H2046" i="20"/>
  <c r="H2047" i="20"/>
  <c r="H2048" i="20"/>
  <c r="H2049" i="20"/>
  <c r="H2050" i="20"/>
  <c r="H2051" i="20"/>
  <c r="H2052" i="20"/>
  <c r="H2053" i="20"/>
  <c r="H2054" i="20"/>
  <c r="H2055" i="20"/>
  <c r="H2056" i="20"/>
  <c r="H2057" i="20"/>
  <c r="H2058" i="20"/>
  <c r="H2059" i="20"/>
  <c r="H2060" i="20"/>
  <c r="H2061" i="20"/>
  <c r="H2062" i="20"/>
  <c r="H2063" i="20"/>
  <c r="H2064" i="20"/>
  <c r="H2065" i="20"/>
  <c r="H2066" i="20"/>
  <c r="H2067" i="20"/>
  <c r="H2068" i="20"/>
  <c r="H2069" i="20"/>
  <c r="H2070" i="20"/>
  <c r="H2071" i="20"/>
  <c r="H2072" i="20"/>
  <c r="H2073" i="20"/>
  <c r="H2074" i="20"/>
  <c r="H2075" i="20"/>
  <c r="H2076" i="20"/>
  <c r="H2077" i="20"/>
  <c r="H2078" i="20"/>
  <c r="H2079" i="20"/>
  <c r="H2080" i="20"/>
  <c r="H2081" i="20"/>
  <c r="H2082" i="20"/>
  <c r="H2083" i="20"/>
  <c r="H2084" i="20"/>
  <c r="H2085" i="20"/>
  <c r="H2086" i="20"/>
  <c r="H2087" i="20"/>
  <c r="H2088" i="20"/>
  <c r="H2089" i="20"/>
  <c r="H2090" i="20"/>
  <c r="H2091" i="20"/>
  <c r="H2092" i="20"/>
  <c r="H2093" i="20"/>
  <c r="H2094" i="20"/>
  <c r="H2095" i="20"/>
  <c r="H2096" i="20"/>
  <c r="H2097" i="20"/>
  <c r="H2098" i="20"/>
  <c r="H2099" i="20"/>
  <c r="H2100" i="20"/>
  <c r="H2101" i="20"/>
  <c r="H2102" i="20"/>
  <c r="H2103" i="20"/>
  <c r="H2104" i="20"/>
  <c r="H2105" i="20"/>
  <c r="H2106" i="20"/>
  <c r="H2107" i="20"/>
  <c r="H2108" i="20"/>
  <c r="H2109" i="20"/>
  <c r="H2110" i="20"/>
  <c r="H2111" i="20"/>
  <c r="H2112" i="20"/>
  <c r="H2113" i="20"/>
  <c r="H2114" i="20"/>
  <c r="H2115" i="20"/>
  <c r="H2116" i="20"/>
  <c r="H2117" i="20"/>
  <c r="H2118" i="20"/>
  <c r="H2119" i="20"/>
  <c r="H2120" i="20"/>
  <c r="H2121" i="20"/>
  <c r="H2122" i="20"/>
  <c r="H2123" i="20"/>
  <c r="H2124" i="20"/>
  <c r="H2125" i="20"/>
  <c r="H2126" i="20"/>
  <c r="H2127" i="20"/>
  <c r="H2128" i="20"/>
  <c r="H2129" i="20"/>
  <c r="H2130" i="20"/>
  <c r="H2131" i="20"/>
  <c r="H2132" i="20"/>
  <c r="H2133" i="20"/>
  <c r="H2134" i="20"/>
  <c r="H2135" i="20"/>
  <c r="H2136" i="20"/>
  <c r="H2137" i="20"/>
  <c r="H2138" i="20"/>
  <c r="H2139" i="20"/>
  <c r="H2140" i="20"/>
  <c r="H2141" i="20"/>
  <c r="H2142" i="20"/>
  <c r="H2143" i="20"/>
  <c r="H2144" i="20"/>
  <c r="H2145" i="20"/>
  <c r="H2146" i="20"/>
  <c r="H2147" i="20"/>
  <c r="H2148" i="20"/>
  <c r="H2149" i="20"/>
  <c r="H2150" i="20"/>
  <c r="H2151" i="20"/>
  <c r="H2152" i="20"/>
  <c r="H2153" i="20"/>
  <c r="H2154" i="20"/>
  <c r="H2155" i="20"/>
  <c r="H2156" i="20"/>
  <c r="H2157" i="20"/>
  <c r="H2158" i="20"/>
  <c r="H2159" i="20"/>
  <c r="H2160" i="20"/>
  <c r="H2161" i="20"/>
  <c r="H2162" i="20"/>
  <c r="H2163" i="20"/>
  <c r="H2164" i="20"/>
  <c r="H2165" i="20"/>
  <c r="H2166" i="20"/>
  <c r="H2167" i="20"/>
  <c r="H2168" i="20"/>
  <c r="H2169" i="20"/>
  <c r="H2170" i="20"/>
  <c r="H2171" i="20"/>
  <c r="H2172" i="20"/>
  <c r="H2173" i="20"/>
  <c r="H2174" i="20"/>
  <c r="H2175" i="20"/>
  <c r="H2176" i="20"/>
  <c r="H2177" i="20"/>
  <c r="H2178" i="20"/>
  <c r="H2179" i="20"/>
  <c r="H2180" i="20"/>
  <c r="H2181" i="20"/>
  <c r="H2182" i="20"/>
  <c r="H2183" i="20"/>
  <c r="H2184" i="20"/>
  <c r="H2185" i="20"/>
  <c r="H2186" i="20"/>
  <c r="H2187" i="20"/>
  <c r="H2188" i="20"/>
  <c r="H2189" i="20"/>
  <c r="H2190" i="20"/>
  <c r="H2191" i="20"/>
  <c r="H2192" i="20"/>
  <c r="H2193" i="20"/>
  <c r="H2194" i="20"/>
  <c r="H2195" i="20"/>
  <c r="H2196" i="20"/>
  <c r="H2197" i="20"/>
  <c r="H2198" i="20"/>
  <c r="H2199" i="20"/>
  <c r="H2200" i="20"/>
  <c r="H2201" i="20"/>
  <c r="H2202" i="20"/>
  <c r="H2203" i="20"/>
  <c r="H2204" i="20"/>
  <c r="H2205" i="20"/>
  <c r="H2206" i="20"/>
  <c r="H2207" i="20"/>
  <c r="H2208" i="20"/>
  <c r="H2209" i="20"/>
  <c r="H2210" i="20"/>
  <c r="H2211" i="20"/>
  <c r="H2212" i="20"/>
  <c r="H2213" i="20"/>
  <c r="H2214" i="20"/>
  <c r="H2215" i="20"/>
  <c r="H2216" i="20"/>
  <c r="H2217" i="20"/>
  <c r="H2218" i="20"/>
  <c r="H2219" i="20"/>
  <c r="H2220" i="20"/>
  <c r="H2221" i="20"/>
  <c r="H2222" i="20"/>
  <c r="H2223" i="20"/>
  <c r="H2224" i="20"/>
  <c r="H2225" i="20"/>
  <c r="H2226" i="20"/>
  <c r="H2227" i="20"/>
  <c r="H2228" i="20"/>
  <c r="H2229" i="20"/>
  <c r="H2230" i="20"/>
  <c r="H2231" i="20"/>
  <c r="H2232" i="20"/>
  <c r="H2233" i="20"/>
  <c r="H2234" i="20"/>
  <c r="H2235" i="20"/>
  <c r="H2236" i="20"/>
  <c r="H2237" i="20"/>
  <c r="H2238" i="20"/>
  <c r="H2239" i="20"/>
  <c r="H2240" i="20"/>
  <c r="H2241" i="20"/>
  <c r="H2242" i="20"/>
  <c r="H2243" i="20"/>
  <c r="H2244" i="20"/>
  <c r="H2245" i="20"/>
  <c r="H2246" i="20"/>
  <c r="H2247" i="20"/>
  <c r="H2248" i="20"/>
  <c r="H2249" i="20"/>
  <c r="H2250" i="20"/>
  <c r="H2251" i="20"/>
  <c r="H2252" i="20"/>
  <c r="H2253" i="20"/>
  <c r="H2254" i="20"/>
  <c r="H2255" i="20"/>
  <c r="H2256" i="20"/>
  <c r="H2257" i="20"/>
  <c r="H2258" i="20"/>
  <c r="H2259" i="20"/>
  <c r="H2260" i="20"/>
  <c r="H2261" i="20"/>
  <c r="H2262" i="20"/>
  <c r="H2263" i="20"/>
  <c r="H2264" i="20"/>
  <c r="H2265" i="20"/>
  <c r="H2266" i="20"/>
  <c r="H2267" i="20"/>
  <c r="H2268" i="20"/>
  <c r="H2269" i="20"/>
  <c r="H2270" i="20"/>
  <c r="H2271" i="20"/>
  <c r="H2272" i="20"/>
  <c r="H2273" i="20"/>
  <c r="H2274" i="20"/>
  <c r="H2275" i="20"/>
  <c r="H2276" i="20"/>
  <c r="H2277" i="20"/>
  <c r="H2278" i="20"/>
  <c r="H2279" i="20"/>
  <c r="H2283" i="20"/>
  <c r="H2284" i="20"/>
  <c r="H2285" i="20"/>
  <c r="H1838" i="20"/>
  <c r="H1385" i="20"/>
  <c r="H1386" i="20"/>
  <c r="H1387" i="20"/>
  <c r="H1388" i="20"/>
  <c r="H1389" i="20"/>
  <c r="H1390" i="20"/>
  <c r="H1391" i="20"/>
  <c r="H1392" i="20"/>
  <c r="H1393" i="20"/>
  <c r="H1394" i="20"/>
  <c r="H1395" i="20"/>
  <c r="H1396" i="20"/>
  <c r="H1397" i="20"/>
  <c r="H1398" i="20"/>
  <c r="H1399" i="20"/>
  <c r="H1400" i="20"/>
  <c r="H1401" i="20"/>
  <c r="H1402" i="20"/>
  <c r="H1403" i="20"/>
  <c r="H1404" i="20"/>
  <c r="H1405" i="20"/>
  <c r="H1406" i="20"/>
  <c r="H1407" i="20"/>
  <c r="H1408" i="20"/>
  <c r="H1409" i="20"/>
  <c r="H1410" i="20"/>
  <c r="H1411" i="20"/>
  <c r="H1412" i="20"/>
  <c r="H1413" i="20"/>
  <c r="H1414" i="20"/>
  <c r="H1415" i="20"/>
  <c r="H1416" i="20"/>
  <c r="H1417" i="20"/>
  <c r="H1418" i="20"/>
  <c r="H1419" i="20"/>
  <c r="H1420" i="20"/>
  <c r="H1421" i="20"/>
  <c r="H1422" i="20"/>
  <c r="H1423" i="20"/>
  <c r="H1424" i="20"/>
  <c r="H1425" i="20"/>
  <c r="H1426" i="20"/>
  <c r="H1427" i="20"/>
  <c r="H1428" i="20"/>
  <c r="H1429" i="20"/>
  <c r="H1430" i="20"/>
  <c r="H1431" i="20"/>
  <c r="H1432" i="20"/>
  <c r="H1433" i="20"/>
  <c r="H1434" i="20"/>
  <c r="H1435" i="20"/>
  <c r="H1436" i="20"/>
  <c r="H1437" i="20"/>
  <c r="H1438" i="20"/>
  <c r="H1439" i="20"/>
  <c r="H1440" i="20"/>
  <c r="H1441" i="20"/>
  <c r="H1442" i="20"/>
  <c r="H1443" i="20"/>
  <c r="H1444" i="20"/>
  <c r="H1445" i="20"/>
  <c r="H1446" i="20"/>
  <c r="H1447" i="20"/>
  <c r="H1448" i="20"/>
  <c r="H1449" i="20"/>
  <c r="H1450" i="20"/>
  <c r="H1451" i="20"/>
  <c r="H1452" i="20"/>
  <c r="H1453" i="20"/>
  <c r="H1454" i="20"/>
  <c r="H1455" i="20"/>
  <c r="H1456" i="20"/>
  <c r="H1457" i="20"/>
  <c r="H1458" i="20"/>
  <c r="H1459" i="20"/>
  <c r="H1460" i="20"/>
  <c r="H1461" i="20"/>
  <c r="H1462" i="20"/>
  <c r="H1463" i="20"/>
  <c r="H1464" i="20"/>
  <c r="H1465" i="20"/>
  <c r="H1466" i="20"/>
  <c r="H1467" i="20"/>
  <c r="H1468" i="20"/>
  <c r="H1469" i="20"/>
  <c r="H1470" i="20"/>
  <c r="H1471" i="20"/>
  <c r="H1472" i="20"/>
  <c r="H1473" i="20"/>
  <c r="H1474" i="20"/>
  <c r="H1475" i="20"/>
  <c r="H1476" i="20"/>
  <c r="H1477" i="20"/>
  <c r="H1478" i="20"/>
  <c r="H1479" i="20"/>
  <c r="H1480" i="20"/>
  <c r="H1481" i="20"/>
  <c r="H1482" i="20"/>
  <c r="H1483" i="20"/>
  <c r="H1484" i="20"/>
  <c r="H1485" i="20"/>
  <c r="H1486" i="20"/>
  <c r="H1487" i="20"/>
  <c r="H1488" i="20"/>
  <c r="H1489" i="20"/>
  <c r="H1490" i="20"/>
  <c r="H1491" i="20"/>
  <c r="H1492" i="20"/>
  <c r="H1493" i="20"/>
  <c r="H1494" i="20"/>
  <c r="H1495" i="20"/>
  <c r="H1496" i="20"/>
  <c r="H1497" i="20"/>
  <c r="H1498" i="20"/>
  <c r="H1499" i="20"/>
  <c r="H1500" i="20"/>
  <c r="H1501" i="20"/>
  <c r="H1502" i="20"/>
  <c r="H1503" i="20"/>
  <c r="H1504" i="20"/>
  <c r="H1505" i="20"/>
  <c r="H1506" i="20"/>
  <c r="H1507" i="20"/>
  <c r="H1508" i="20"/>
  <c r="H1509" i="20"/>
  <c r="H1510" i="20"/>
  <c r="H1511" i="20"/>
  <c r="H1512" i="20"/>
  <c r="H1513" i="20"/>
  <c r="H1514" i="20"/>
  <c r="H1515" i="20"/>
  <c r="H1516" i="20"/>
  <c r="H1517" i="20"/>
  <c r="H1518" i="20"/>
  <c r="H1519" i="20"/>
  <c r="H1520" i="20"/>
  <c r="H1521" i="20"/>
  <c r="H1522" i="20"/>
  <c r="H1523" i="20"/>
  <c r="H1524" i="20"/>
  <c r="H1525" i="20"/>
  <c r="H1526" i="20"/>
  <c r="H1527" i="20"/>
  <c r="H1528" i="20"/>
  <c r="H1529" i="20"/>
  <c r="H1530" i="20"/>
  <c r="H1531" i="20"/>
  <c r="H1532" i="20"/>
  <c r="H1533" i="20"/>
  <c r="H1534" i="20"/>
  <c r="H1535" i="20"/>
  <c r="H1536" i="20"/>
  <c r="H1537" i="20"/>
  <c r="H1538" i="20"/>
  <c r="H1539" i="20"/>
  <c r="H1540" i="20"/>
  <c r="H1541" i="20"/>
  <c r="H1542" i="20"/>
  <c r="H1543" i="20"/>
  <c r="H1544" i="20"/>
  <c r="H1545" i="20"/>
  <c r="H1546" i="20"/>
  <c r="H1547" i="20"/>
  <c r="H1548" i="20"/>
  <c r="H1549" i="20"/>
  <c r="H1550" i="20"/>
  <c r="H1551" i="20"/>
  <c r="H1552" i="20"/>
  <c r="H1553" i="20"/>
  <c r="H1554" i="20"/>
  <c r="H1555" i="20"/>
  <c r="H1556" i="20"/>
  <c r="H1557" i="20"/>
  <c r="H1558" i="20"/>
  <c r="H1559" i="20"/>
  <c r="H1560" i="20"/>
  <c r="H1561" i="20"/>
  <c r="H1562" i="20"/>
  <c r="H1563" i="20"/>
  <c r="H1564" i="20"/>
  <c r="H1565" i="20"/>
  <c r="H1566" i="20"/>
  <c r="H1567" i="20"/>
  <c r="H1568" i="20"/>
  <c r="H1569" i="20"/>
  <c r="H1570" i="20"/>
  <c r="H1571" i="20"/>
  <c r="H1572" i="20"/>
  <c r="H1573" i="20"/>
  <c r="H1574" i="20"/>
  <c r="H1575" i="20"/>
  <c r="H1576" i="20"/>
  <c r="H1577" i="20"/>
  <c r="H1578" i="20"/>
  <c r="H1579" i="20"/>
  <c r="H1580" i="20"/>
  <c r="H1581" i="20"/>
  <c r="H1582" i="20"/>
  <c r="H1583" i="20"/>
  <c r="H1584" i="20"/>
  <c r="H1585" i="20"/>
  <c r="H1586" i="20"/>
  <c r="H1587" i="20"/>
  <c r="H1588" i="20"/>
  <c r="H1589" i="20"/>
  <c r="H1590" i="20"/>
  <c r="H1591" i="20"/>
  <c r="H1592" i="20"/>
  <c r="H1593" i="20"/>
  <c r="H1594" i="20"/>
  <c r="H1595" i="20"/>
  <c r="H1596" i="20"/>
  <c r="H1597" i="20"/>
  <c r="H1598" i="20"/>
  <c r="H1599" i="20"/>
  <c r="H1600" i="20"/>
  <c r="H1601" i="20"/>
  <c r="H1602" i="20"/>
  <c r="H1603" i="20"/>
  <c r="H1604" i="20"/>
  <c r="H1605" i="20"/>
  <c r="H1606" i="20"/>
  <c r="H1607" i="20"/>
  <c r="H1608" i="20"/>
  <c r="H1609" i="20"/>
  <c r="H1610" i="20"/>
  <c r="H1611" i="20"/>
  <c r="H1612" i="20"/>
  <c r="H1613" i="20"/>
  <c r="H1614" i="20"/>
  <c r="H1615" i="20"/>
  <c r="H1616" i="20"/>
  <c r="H1617" i="20"/>
  <c r="H1618" i="20"/>
  <c r="H1619" i="20"/>
  <c r="H1620" i="20"/>
  <c r="H1621" i="20"/>
  <c r="H1622" i="20"/>
  <c r="H1623" i="20"/>
  <c r="H1624" i="20"/>
  <c r="H1625" i="20"/>
  <c r="H1626" i="20"/>
  <c r="H1627" i="20"/>
  <c r="H1628" i="20"/>
  <c r="H1629" i="20"/>
  <c r="H1630" i="20"/>
  <c r="H1631" i="20"/>
  <c r="H1632" i="20"/>
  <c r="H1633" i="20"/>
  <c r="H1634" i="20"/>
  <c r="H1635" i="20"/>
  <c r="H1636" i="20"/>
  <c r="H1637" i="20"/>
  <c r="H1638" i="20"/>
  <c r="H1639" i="20"/>
  <c r="H1640" i="20"/>
  <c r="H1641" i="20"/>
  <c r="H1642" i="20"/>
  <c r="H1643" i="20"/>
  <c r="H1644" i="20"/>
  <c r="H1645" i="20"/>
  <c r="H1646" i="20"/>
  <c r="H1647" i="20"/>
  <c r="H1648" i="20"/>
  <c r="H1649" i="20"/>
  <c r="H1650" i="20"/>
  <c r="H1651" i="20"/>
  <c r="H1652" i="20"/>
  <c r="H1653" i="20"/>
  <c r="H1654" i="20"/>
  <c r="H1655" i="20"/>
  <c r="H1656" i="20"/>
  <c r="H1657" i="20"/>
  <c r="H1658" i="20"/>
  <c r="H1659" i="20"/>
  <c r="H1660" i="20"/>
  <c r="H1661" i="20"/>
  <c r="H1662" i="20"/>
  <c r="H1663" i="20"/>
  <c r="H1664" i="20"/>
  <c r="H1665" i="20"/>
  <c r="H1666" i="20"/>
  <c r="H1667" i="20"/>
  <c r="H1668" i="20"/>
  <c r="H1669" i="20"/>
  <c r="H1670" i="20"/>
  <c r="H1671" i="20"/>
  <c r="H1672" i="20"/>
  <c r="H1674" i="20"/>
  <c r="H1675" i="20"/>
  <c r="H1676" i="20"/>
  <c r="H1677" i="20"/>
  <c r="H1678" i="20"/>
  <c r="H1679" i="20"/>
  <c r="H1680" i="20"/>
  <c r="H1681" i="20"/>
  <c r="H1682" i="20"/>
  <c r="H1683" i="20"/>
  <c r="H1684" i="20"/>
  <c r="H1685" i="20"/>
  <c r="H1686" i="20"/>
  <c r="H1687" i="20"/>
  <c r="H1688" i="20"/>
  <c r="H1689" i="20"/>
  <c r="H1690" i="20"/>
  <c r="H1691" i="20"/>
  <c r="H1692" i="20"/>
  <c r="H1693" i="20"/>
  <c r="H1694" i="20"/>
  <c r="H1695" i="20"/>
  <c r="H1696" i="20"/>
  <c r="H1697" i="20"/>
  <c r="H1698" i="20"/>
  <c r="H1699" i="20"/>
  <c r="H1700" i="20"/>
  <c r="H1701" i="20"/>
  <c r="H1702" i="20"/>
  <c r="H1703" i="20"/>
  <c r="H1704" i="20"/>
  <c r="H1705" i="20"/>
  <c r="H1706" i="20"/>
  <c r="H1707" i="20"/>
  <c r="H1708" i="20"/>
  <c r="H1709" i="20"/>
  <c r="H1710" i="20"/>
  <c r="H1711" i="20"/>
  <c r="H1712" i="20"/>
  <c r="H1713" i="20"/>
  <c r="H1714" i="20"/>
  <c r="H1715" i="20"/>
  <c r="H1716" i="20"/>
  <c r="H1717" i="20"/>
  <c r="H1718" i="20"/>
  <c r="H1719" i="20"/>
  <c r="H1720" i="20"/>
  <c r="H1721" i="20"/>
  <c r="H1722" i="20"/>
  <c r="H1723" i="20"/>
  <c r="H1724" i="20"/>
  <c r="H1725" i="20"/>
  <c r="H1726" i="20"/>
  <c r="H1727" i="20"/>
  <c r="H1728" i="20"/>
  <c r="H1729" i="20"/>
  <c r="H1730" i="20"/>
  <c r="H1731" i="20"/>
  <c r="H1732" i="20"/>
  <c r="H1733" i="20"/>
  <c r="H1734" i="20"/>
  <c r="H1735" i="20"/>
  <c r="H1736" i="20"/>
  <c r="H1737" i="20"/>
  <c r="H1738" i="20"/>
  <c r="H1739" i="20"/>
  <c r="H1740" i="20"/>
  <c r="H1741" i="20"/>
  <c r="H1742" i="20"/>
  <c r="H1743" i="20"/>
  <c r="H1744" i="20"/>
  <c r="H1745" i="20"/>
  <c r="H1746" i="20"/>
  <c r="H1747" i="20"/>
  <c r="H1748" i="20"/>
  <c r="H1749" i="20"/>
  <c r="H1750" i="20"/>
  <c r="H1751" i="20"/>
  <c r="H1752" i="20"/>
  <c r="H1753" i="20"/>
  <c r="H1754" i="20"/>
  <c r="H1755" i="20"/>
  <c r="H1756" i="20"/>
  <c r="H1757" i="20"/>
  <c r="H1758" i="20"/>
  <c r="H1759" i="20"/>
  <c r="H1760" i="20"/>
  <c r="H1761" i="20"/>
  <c r="H1762" i="20"/>
  <c r="H1763" i="20"/>
  <c r="H1764" i="20"/>
  <c r="H1765" i="20"/>
  <c r="H1766" i="20"/>
  <c r="H1767" i="20"/>
  <c r="H1768" i="20"/>
  <c r="H1769" i="20"/>
  <c r="H1770" i="20"/>
  <c r="H1771" i="20"/>
  <c r="H1772" i="20"/>
  <c r="H1773" i="20"/>
  <c r="H1774" i="20"/>
  <c r="H1775" i="20"/>
  <c r="H1776" i="20"/>
  <c r="H1777" i="20"/>
  <c r="H1778" i="20"/>
  <c r="H1779" i="20"/>
  <c r="H1780" i="20"/>
  <c r="H1781" i="20"/>
  <c r="H1782" i="20"/>
  <c r="H1783" i="20"/>
  <c r="H1784" i="20"/>
  <c r="H1785" i="20"/>
  <c r="H1786" i="20"/>
  <c r="H1787" i="20"/>
  <c r="H1788" i="20"/>
  <c r="H1789" i="20"/>
  <c r="H1790" i="20"/>
  <c r="H1791" i="20"/>
  <c r="H1792" i="20"/>
  <c r="H1793" i="20"/>
  <c r="H1794" i="20"/>
  <c r="H1795" i="20"/>
  <c r="H1796" i="20"/>
  <c r="H1797" i="20"/>
  <c r="H1798" i="20"/>
  <c r="H1799" i="20"/>
  <c r="H1800" i="20"/>
  <c r="H1801" i="20"/>
  <c r="H1802" i="20"/>
  <c r="H1803" i="20"/>
  <c r="H1804" i="20"/>
  <c r="H1805" i="20"/>
  <c r="H1806" i="20"/>
  <c r="H1807" i="20"/>
  <c r="H1808" i="20"/>
  <c r="H1809" i="20"/>
  <c r="H1810" i="20"/>
  <c r="H1811" i="20"/>
  <c r="H1812" i="20"/>
  <c r="H1813" i="20"/>
  <c r="H1814" i="20"/>
  <c r="H1815" i="20"/>
  <c r="H1816" i="20"/>
  <c r="H1817" i="20"/>
  <c r="H1818" i="20"/>
  <c r="H1819" i="20"/>
  <c r="H1820" i="20"/>
  <c r="H1821" i="20"/>
  <c r="H1822" i="20"/>
  <c r="H1823" i="20"/>
  <c r="H1824" i="20"/>
  <c r="H1829" i="20"/>
  <c r="H1830" i="20"/>
  <c r="H1831" i="20"/>
  <c r="H1832" i="20"/>
  <c r="H1384" i="20"/>
  <c r="H992" i="20"/>
  <c r="H993" i="20"/>
  <c r="H994" i="20"/>
  <c r="H995" i="20"/>
  <c r="H996" i="20"/>
  <c r="H997" i="20"/>
  <c r="H998" i="20"/>
  <c r="H999" i="20"/>
  <c r="H1000" i="20"/>
  <c r="H1001" i="20"/>
  <c r="H1002" i="20"/>
  <c r="H1003" i="20"/>
  <c r="H1004" i="20"/>
  <c r="H1005" i="20"/>
  <c r="H1006" i="20"/>
  <c r="H1007" i="20"/>
  <c r="H1008" i="20"/>
  <c r="H1009" i="20"/>
  <c r="H1010" i="20"/>
  <c r="H1011" i="20"/>
  <c r="H1012" i="20"/>
  <c r="H1013" i="20"/>
  <c r="H1014" i="20"/>
  <c r="H1015" i="20"/>
  <c r="H1016" i="20"/>
  <c r="H1017" i="20"/>
  <c r="H1018" i="20"/>
  <c r="H1019" i="20"/>
  <c r="H1020" i="20"/>
  <c r="H1021" i="20"/>
  <c r="H1022" i="20"/>
  <c r="H1023" i="20"/>
  <c r="H1024" i="20"/>
  <c r="H1025" i="20"/>
  <c r="H1026" i="20"/>
  <c r="H1027" i="20"/>
  <c r="H1028" i="20"/>
  <c r="H1029" i="20"/>
  <c r="H1030" i="20"/>
  <c r="H1031" i="20"/>
  <c r="H1032" i="20"/>
  <c r="H1033" i="20"/>
  <c r="H1034" i="20"/>
  <c r="H1035" i="20"/>
  <c r="H1036" i="20"/>
  <c r="H1037" i="20"/>
  <c r="H1038" i="20"/>
  <c r="H1039" i="20"/>
  <c r="H1040" i="20"/>
  <c r="H1041" i="20"/>
  <c r="H1042" i="20"/>
  <c r="H1043" i="20"/>
  <c r="H1044" i="20"/>
  <c r="H1045" i="20"/>
  <c r="H1046" i="20"/>
  <c r="H1047" i="20"/>
  <c r="H1048" i="20"/>
  <c r="H1049" i="20"/>
  <c r="H1050" i="20"/>
  <c r="H1051" i="20"/>
  <c r="H1052" i="20"/>
  <c r="H1053" i="20"/>
  <c r="H1054" i="20"/>
  <c r="H1055" i="20"/>
  <c r="H1056" i="20"/>
  <c r="H1057" i="20"/>
  <c r="H1058" i="20"/>
  <c r="H1059" i="20"/>
  <c r="H1060" i="20"/>
  <c r="H1061" i="20"/>
  <c r="H1062" i="20"/>
  <c r="H1063" i="20"/>
  <c r="H1064" i="20"/>
  <c r="H1065" i="20"/>
  <c r="H1066" i="20"/>
  <c r="H1067" i="20"/>
  <c r="H1068" i="20"/>
  <c r="H1069" i="20"/>
  <c r="H1070" i="20"/>
  <c r="H1071" i="20"/>
  <c r="H1072" i="20"/>
  <c r="H1073" i="20"/>
  <c r="H1074" i="20"/>
  <c r="H1075" i="20"/>
  <c r="H1076" i="20"/>
  <c r="H1077" i="20"/>
  <c r="H1078" i="20"/>
  <c r="H1079" i="20"/>
  <c r="H1080" i="20"/>
  <c r="H1081" i="20"/>
  <c r="H1082" i="20"/>
  <c r="H1083" i="20"/>
  <c r="H1084" i="20"/>
  <c r="H1085" i="20"/>
  <c r="H1086" i="20"/>
  <c r="H1087" i="20"/>
  <c r="H1088" i="20"/>
  <c r="H1089" i="20"/>
  <c r="H1090" i="20"/>
  <c r="H1091" i="20"/>
  <c r="H1092" i="20"/>
  <c r="H1093" i="20"/>
  <c r="H1094" i="20"/>
  <c r="H1095" i="20"/>
  <c r="H1096" i="20"/>
  <c r="H1097" i="20"/>
  <c r="H1098" i="20"/>
  <c r="H1099" i="20"/>
  <c r="H1100" i="20"/>
  <c r="H1101" i="20"/>
  <c r="H1102" i="20"/>
  <c r="H1103" i="20"/>
  <c r="H1104" i="20"/>
  <c r="H1105" i="20"/>
  <c r="H1106" i="20"/>
  <c r="H1107" i="20"/>
  <c r="H1108" i="20"/>
  <c r="H1109" i="20"/>
  <c r="H1110" i="20"/>
  <c r="H1111" i="20"/>
  <c r="H1112" i="20"/>
  <c r="H1113" i="20"/>
  <c r="H1114" i="20"/>
  <c r="H1115" i="20"/>
  <c r="H1116" i="20"/>
  <c r="H1117" i="20"/>
  <c r="H1118" i="20"/>
  <c r="H1119" i="20"/>
  <c r="H1120" i="20"/>
  <c r="H1121" i="20"/>
  <c r="H1122" i="20"/>
  <c r="H1123" i="20"/>
  <c r="H1124" i="20"/>
  <c r="H1125" i="20"/>
  <c r="H1126" i="20"/>
  <c r="H1127" i="20"/>
  <c r="H1128" i="20"/>
  <c r="H1129" i="20"/>
  <c r="H1130" i="20"/>
  <c r="H1131" i="20"/>
  <c r="H1132" i="20"/>
  <c r="H1133" i="20"/>
  <c r="H1134" i="20"/>
  <c r="H1135" i="20"/>
  <c r="H1136" i="20"/>
  <c r="H1137" i="20"/>
  <c r="H1138" i="20"/>
  <c r="H1139" i="20"/>
  <c r="H1140" i="20"/>
  <c r="H1141" i="20"/>
  <c r="H1142" i="20"/>
  <c r="H1143" i="20"/>
  <c r="H1144" i="20"/>
  <c r="H1145" i="20"/>
  <c r="H1146" i="20"/>
  <c r="H1147" i="20"/>
  <c r="H1148" i="20"/>
  <c r="H1149" i="20"/>
  <c r="H1150" i="20"/>
  <c r="H1151" i="20"/>
  <c r="H1152" i="20"/>
  <c r="H1153" i="20"/>
  <c r="H1154" i="20"/>
  <c r="H1155" i="20"/>
  <c r="H1156" i="20"/>
  <c r="H1157" i="20"/>
  <c r="H1158" i="20"/>
  <c r="H1159" i="20"/>
  <c r="H1160" i="20"/>
  <c r="H1161" i="20"/>
  <c r="H1162" i="20"/>
  <c r="H1163" i="20"/>
  <c r="H1164" i="20"/>
  <c r="H1165" i="20"/>
  <c r="H1166" i="20"/>
  <c r="H1167" i="20"/>
  <c r="H1168" i="20"/>
  <c r="H1169" i="20"/>
  <c r="H1170" i="20"/>
  <c r="H1171" i="20"/>
  <c r="H1172" i="20"/>
  <c r="H1173" i="20"/>
  <c r="H1174" i="20"/>
  <c r="H1175" i="20"/>
  <c r="H1176" i="20"/>
  <c r="H1177" i="20"/>
  <c r="H1178" i="20"/>
  <c r="H1179" i="20"/>
  <c r="H1180" i="20"/>
  <c r="H1181" i="20"/>
  <c r="H1182" i="20"/>
  <c r="H1183" i="20"/>
  <c r="H1184" i="20"/>
  <c r="H1185" i="20"/>
  <c r="H1186" i="20"/>
  <c r="H1187" i="20"/>
  <c r="H1188" i="20"/>
  <c r="H1189" i="20"/>
  <c r="H1190" i="20"/>
  <c r="H1192" i="20"/>
  <c r="H1193" i="20"/>
  <c r="H1194" i="20"/>
  <c r="H1195" i="20"/>
  <c r="H1196" i="20"/>
  <c r="H1197" i="20"/>
  <c r="H1198" i="20"/>
  <c r="H1199" i="20"/>
  <c r="H1200" i="20"/>
  <c r="H1201" i="20"/>
  <c r="H1202" i="20"/>
  <c r="H1203" i="20"/>
  <c r="H1204" i="20"/>
  <c r="H1205" i="20"/>
  <c r="H1206" i="20"/>
  <c r="H1207" i="20"/>
  <c r="H1208" i="20"/>
  <c r="H1209" i="20"/>
  <c r="H1210" i="20"/>
  <c r="H1211" i="20"/>
  <c r="H1212" i="20"/>
  <c r="H1213" i="20"/>
  <c r="H1214" i="20"/>
  <c r="H1215" i="20"/>
  <c r="H1216" i="20"/>
  <c r="H1217" i="20"/>
  <c r="H1218" i="20"/>
  <c r="H1219" i="20"/>
  <c r="H1220" i="20"/>
  <c r="H1221" i="20"/>
  <c r="H1222" i="20"/>
  <c r="H1223" i="20"/>
  <c r="H1224" i="20"/>
  <c r="H1225" i="20"/>
  <c r="H1227" i="20"/>
  <c r="H1228" i="20"/>
  <c r="H1229" i="20"/>
  <c r="H1230" i="20"/>
  <c r="H1231" i="20"/>
  <c r="H1232" i="20"/>
  <c r="H1233" i="20"/>
  <c r="H1234" i="20"/>
  <c r="H1235" i="20"/>
  <c r="H1236" i="20"/>
  <c r="H1237" i="20"/>
  <c r="H1238" i="20"/>
  <c r="H1239" i="20"/>
  <c r="H1240" i="20"/>
  <c r="H1241" i="20"/>
  <c r="H1242" i="20"/>
  <c r="H1243" i="20"/>
  <c r="H1244" i="20"/>
  <c r="H1245" i="20"/>
  <c r="H1246" i="20"/>
  <c r="H1247" i="20"/>
  <c r="H1248" i="20"/>
  <c r="H1249" i="20"/>
  <c r="H1250" i="20"/>
  <c r="H1251" i="20"/>
  <c r="H1252" i="20"/>
  <c r="H1253" i="20"/>
  <c r="H1254" i="20"/>
  <c r="H1255" i="20"/>
  <c r="H1256" i="20"/>
  <c r="H1257" i="20"/>
  <c r="H1258" i="20"/>
  <c r="H1259" i="20"/>
  <c r="H1260" i="20"/>
  <c r="H1261" i="20"/>
  <c r="H1262" i="20"/>
  <c r="H1263" i="20"/>
  <c r="H1264" i="20"/>
  <c r="H1265" i="20"/>
  <c r="H1266" i="20"/>
  <c r="H1267" i="20"/>
  <c r="H1268" i="20"/>
  <c r="H1269" i="20"/>
  <c r="H1270" i="20"/>
  <c r="H1271" i="20"/>
  <c r="H1272" i="20"/>
  <c r="H1273" i="20"/>
  <c r="H1274" i="20"/>
  <c r="H1275" i="20"/>
  <c r="H1276" i="20"/>
  <c r="H1277" i="20"/>
  <c r="H1278" i="20"/>
  <c r="H1279" i="20"/>
  <c r="H1280" i="20"/>
  <c r="H1281" i="20"/>
  <c r="H1282" i="20"/>
  <c r="H1283" i="20"/>
  <c r="H1284" i="20"/>
  <c r="H1285" i="20"/>
  <c r="H1286" i="20"/>
  <c r="H1287" i="20"/>
  <c r="H1288" i="20"/>
  <c r="H1289" i="20"/>
  <c r="H1290" i="20"/>
  <c r="H1291" i="20"/>
  <c r="H1292" i="20"/>
  <c r="H1293" i="20"/>
  <c r="H1294" i="20"/>
  <c r="H1295" i="20"/>
  <c r="H1296" i="20"/>
  <c r="H1297" i="20"/>
  <c r="H1298" i="20"/>
  <c r="H1299" i="20"/>
  <c r="H1300" i="20"/>
  <c r="H1301" i="20"/>
  <c r="H1302" i="20"/>
  <c r="H1303" i="20"/>
  <c r="H1304" i="20"/>
  <c r="H1305" i="20"/>
  <c r="H1306" i="20"/>
  <c r="H1307" i="20"/>
  <c r="H1308" i="20"/>
  <c r="H1309" i="20"/>
  <c r="H1310" i="20"/>
  <c r="H1311" i="20"/>
  <c r="H1312" i="20"/>
  <c r="H1313" i="20"/>
  <c r="H1314" i="20"/>
  <c r="H1315" i="20"/>
  <c r="H1316" i="20"/>
  <c r="H1317" i="20"/>
  <c r="H1318" i="20"/>
  <c r="H1319" i="20"/>
  <c r="H1320" i="20"/>
  <c r="H1321" i="20"/>
  <c r="H1322" i="20"/>
  <c r="H1323" i="20"/>
  <c r="H1324" i="20"/>
  <c r="H1325" i="20"/>
  <c r="H1326" i="20"/>
  <c r="H1327" i="20"/>
  <c r="H1328" i="20"/>
  <c r="H1329" i="20"/>
  <c r="H1330" i="20"/>
  <c r="H1331" i="20"/>
  <c r="H1332" i="20"/>
  <c r="H1333" i="20"/>
  <c r="H1334" i="20"/>
  <c r="H1335" i="20"/>
  <c r="H1336" i="20"/>
  <c r="H1337" i="20"/>
  <c r="H1338" i="20"/>
  <c r="H1339" i="20"/>
  <c r="H1340" i="20"/>
  <c r="H1341" i="20"/>
  <c r="H1342" i="20"/>
  <c r="H1343" i="20"/>
  <c r="H1344" i="20"/>
  <c r="H1345" i="20"/>
  <c r="H1346" i="20"/>
  <c r="H1347" i="20"/>
  <c r="H1348" i="20"/>
  <c r="H1349" i="20"/>
  <c r="H1350" i="20"/>
  <c r="H1351" i="20"/>
  <c r="H1352" i="20"/>
  <c r="H1353" i="20"/>
  <c r="H1354" i="20"/>
  <c r="H1355" i="20"/>
  <c r="H1356" i="20"/>
  <c r="H1357" i="20"/>
  <c r="H1358" i="20"/>
  <c r="H1359" i="20"/>
  <c r="H1360" i="20"/>
  <c r="H1361" i="20"/>
  <c r="H1362" i="20"/>
  <c r="H1363" i="20"/>
  <c r="H1364" i="20"/>
  <c r="H1365" i="20"/>
  <c r="H1366" i="20"/>
  <c r="H1373" i="20"/>
  <c r="H1374" i="20"/>
  <c r="H1375" i="20"/>
  <c r="H1376" i="20"/>
  <c r="H1377" i="20"/>
  <c r="H1378" i="20"/>
  <c r="H937" i="20"/>
  <c r="H490" i="20"/>
  <c r="H491" i="20"/>
  <c r="H492" i="20"/>
  <c r="H493" i="20"/>
  <c r="H494" i="20"/>
  <c r="H495" i="20"/>
  <c r="H496" i="20"/>
  <c r="H497" i="20"/>
  <c r="H498" i="20"/>
  <c r="H499" i="20"/>
  <c r="H500" i="20"/>
  <c r="H501" i="20"/>
  <c r="H502" i="20"/>
  <c r="H503" i="20"/>
  <c r="H504" i="20"/>
  <c r="H505" i="20"/>
  <c r="H506" i="20"/>
  <c r="H507" i="20"/>
  <c r="H508" i="20"/>
  <c r="H509" i="20"/>
  <c r="H510" i="20"/>
  <c r="H511" i="20"/>
  <c r="H512" i="20"/>
  <c r="H513" i="20"/>
  <c r="H514" i="20"/>
  <c r="H515" i="20"/>
  <c r="H516" i="20"/>
  <c r="H517" i="20"/>
  <c r="H518" i="20"/>
  <c r="H519" i="20"/>
  <c r="H520" i="20"/>
  <c r="H521" i="20"/>
  <c r="H522" i="20"/>
  <c r="H523" i="20"/>
  <c r="H524" i="20"/>
  <c r="H525" i="20"/>
  <c r="H526" i="20"/>
  <c r="H527" i="20"/>
  <c r="H528" i="20"/>
  <c r="H529" i="20"/>
  <c r="H530" i="20"/>
  <c r="H531" i="20"/>
  <c r="H532" i="20"/>
  <c r="H533" i="20"/>
  <c r="H534" i="20"/>
  <c r="H535" i="20"/>
  <c r="H536" i="20"/>
  <c r="H537" i="20"/>
  <c r="H538" i="20"/>
  <c r="H539" i="20"/>
  <c r="H540" i="20"/>
  <c r="H541" i="20"/>
  <c r="H542" i="20"/>
  <c r="H543" i="20"/>
  <c r="H544" i="20"/>
  <c r="H545" i="20"/>
  <c r="H546" i="20"/>
  <c r="H547" i="20"/>
  <c r="H548" i="20"/>
  <c r="H549" i="20"/>
  <c r="H550" i="20"/>
  <c r="H551" i="20"/>
  <c r="H552" i="20"/>
  <c r="H553" i="20"/>
  <c r="H554" i="20"/>
  <c r="H555" i="20"/>
  <c r="H556" i="20"/>
  <c r="H557" i="20"/>
  <c r="H558" i="20"/>
  <c r="H559" i="20"/>
  <c r="H560" i="20"/>
  <c r="H561" i="20"/>
  <c r="H562" i="20"/>
  <c r="H563" i="20"/>
  <c r="H564" i="20"/>
  <c r="H565" i="20"/>
  <c r="H566" i="20"/>
  <c r="H567" i="20"/>
  <c r="H568" i="20"/>
  <c r="H569" i="20"/>
  <c r="H570" i="20"/>
  <c r="H571" i="20"/>
  <c r="H572" i="20"/>
  <c r="H573" i="20"/>
  <c r="H574" i="20"/>
  <c r="H575" i="20"/>
  <c r="H576" i="20"/>
  <c r="H577" i="20"/>
  <c r="H578" i="20"/>
  <c r="H579" i="20"/>
  <c r="H580" i="20"/>
  <c r="H581" i="20"/>
  <c r="H582" i="20"/>
  <c r="H583" i="20"/>
  <c r="H584" i="20"/>
  <c r="H585" i="20"/>
  <c r="H586" i="20"/>
  <c r="H587" i="20"/>
  <c r="H588" i="20"/>
  <c r="H589" i="20"/>
  <c r="H590" i="20"/>
  <c r="H591" i="20"/>
  <c r="H592" i="20"/>
  <c r="H593" i="20"/>
  <c r="H594" i="20"/>
  <c r="H595" i="20"/>
  <c r="H596" i="20"/>
  <c r="H597" i="20"/>
  <c r="H598" i="20"/>
  <c r="H599" i="20"/>
  <c r="H600" i="20"/>
  <c r="H601" i="20"/>
  <c r="H602" i="20"/>
  <c r="H603" i="20"/>
  <c r="H604" i="20"/>
  <c r="H605" i="20"/>
  <c r="H606" i="20"/>
  <c r="H607" i="20"/>
  <c r="H608" i="20"/>
  <c r="H609" i="20"/>
  <c r="H610" i="20"/>
  <c r="H611" i="20"/>
  <c r="H612" i="20"/>
  <c r="H613" i="20"/>
  <c r="H614" i="20"/>
  <c r="H615" i="20"/>
  <c r="H616" i="20"/>
  <c r="H617" i="20"/>
  <c r="H618" i="20"/>
  <c r="H619" i="20"/>
  <c r="H620" i="20"/>
  <c r="H621" i="20"/>
  <c r="H622" i="20"/>
  <c r="H623" i="20"/>
  <c r="H624" i="20"/>
  <c r="H625" i="20"/>
  <c r="H626" i="20"/>
  <c r="H627" i="20"/>
  <c r="H628" i="20"/>
  <c r="H629" i="20"/>
  <c r="H630" i="20"/>
  <c r="H631" i="20"/>
  <c r="H632" i="20"/>
  <c r="H633" i="20"/>
  <c r="H634" i="20"/>
  <c r="H635" i="20"/>
  <c r="H636" i="20"/>
  <c r="H637" i="20"/>
  <c r="H638" i="20"/>
  <c r="H639" i="20"/>
  <c r="H640" i="20"/>
  <c r="H641" i="20"/>
  <c r="H642" i="20"/>
  <c r="H643" i="20"/>
  <c r="H644" i="20"/>
  <c r="H645" i="20"/>
  <c r="H646" i="20"/>
  <c r="H647" i="20"/>
  <c r="H648" i="20"/>
  <c r="H649" i="20"/>
  <c r="H650" i="20"/>
  <c r="H651" i="20"/>
  <c r="H652" i="20"/>
  <c r="H653" i="20"/>
  <c r="H654" i="20"/>
  <c r="H655" i="20"/>
  <c r="H656" i="20"/>
  <c r="H657" i="20"/>
  <c r="H658" i="20"/>
  <c r="H659" i="20"/>
  <c r="H660" i="20"/>
  <c r="H661" i="20"/>
  <c r="H662" i="20"/>
  <c r="H663" i="20"/>
  <c r="H664" i="20"/>
  <c r="H665" i="20"/>
  <c r="H666" i="20"/>
  <c r="H667" i="20"/>
  <c r="H668" i="20"/>
  <c r="H669" i="20"/>
  <c r="H670" i="20"/>
  <c r="H671" i="20"/>
  <c r="H672" i="20"/>
  <c r="H673" i="20"/>
  <c r="H674" i="20"/>
  <c r="H675" i="20"/>
  <c r="H676" i="20"/>
  <c r="H677" i="20"/>
  <c r="H678" i="20"/>
  <c r="H679" i="20"/>
  <c r="H680" i="20"/>
  <c r="H681" i="20"/>
  <c r="H682" i="20"/>
  <c r="H683" i="20"/>
  <c r="H684" i="20"/>
  <c r="H685" i="20"/>
  <c r="H686" i="20"/>
  <c r="H687" i="20"/>
  <c r="H688" i="20"/>
  <c r="H689" i="20"/>
  <c r="H690" i="20"/>
  <c r="H691" i="20"/>
  <c r="H692" i="20"/>
  <c r="H693" i="20"/>
  <c r="H694" i="20"/>
  <c r="H695" i="20"/>
  <c r="H696" i="20"/>
  <c r="H697" i="20"/>
  <c r="H698" i="20"/>
  <c r="H699" i="20"/>
  <c r="H700" i="20"/>
  <c r="H701" i="20"/>
  <c r="H702" i="20"/>
  <c r="H703" i="20"/>
  <c r="H704" i="20"/>
  <c r="H705" i="20"/>
  <c r="H706" i="20"/>
  <c r="H707" i="20"/>
  <c r="H708" i="20"/>
  <c r="H709" i="20"/>
  <c r="H710" i="20"/>
  <c r="H711" i="20"/>
  <c r="H712" i="20"/>
  <c r="H713" i="20"/>
  <c r="H714" i="20"/>
  <c r="H715" i="20"/>
  <c r="H716" i="20"/>
  <c r="H717" i="20"/>
  <c r="H718" i="20"/>
  <c r="H719" i="20"/>
  <c r="H720" i="20"/>
  <c r="H721" i="20"/>
  <c r="H722" i="20"/>
  <c r="H723" i="20"/>
  <c r="H724" i="20"/>
  <c r="H725" i="20"/>
  <c r="H726" i="20"/>
  <c r="H727" i="20"/>
  <c r="H728" i="20"/>
  <c r="H729" i="20"/>
  <c r="H730" i="20"/>
  <c r="H731" i="20"/>
  <c r="H732" i="20"/>
  <c r="H733" i="20"/>
  <c r="H734" i="20"/>
  <c r="H735" i="20"/>
  <c r="H736" i="20"/>
  <c r="H737" i="20"/>
  <c r="H738" i="20"/>
  <c r="H739" i="20"/>
  <c r="H740" i="20"/>
  <c r="H741" i="20"/>
  <c r="H742" i="20"/>
  <c r="H743" i="20"/>
  <c r="H744" i="20"/>
  <c r="H745" i="20"/>
  <c r="H746" i="20"/>
  <c r="H747" i="20"/>
  <c r="H748" i="20"/>
  <c r="H749" i="20"/>
  <c r="H750" i="20"/>
  <c r="H751" i="20"/>
  <c r="H752" i="20"/>
  <c r="H753" i="20"/>
  <c r="H754" i="20"/>
  <c r="H755" i="20"/>
  <c r="H756" i="20"/>
  <c r="H757" i="20"/>
  <c r="H758" i="20"/>
  <c r="H759" i="20"/>
  <c r="H760" i="20"/>
  <c r="H761" i="20"/>
  <c r="H762" i="20"/>
  <c r="H763" i="20"/>
  <c r="H764" i="20"/>
  <c r="H765" i="20"/>
  <c r="H766" i="20"/>
  <c r="H767" i="20"/>
  <c r="H768" i="20"/>
  <c r="H769" i="20"/>
  <c r="H770" i="20"/>
  <c r="H771" i="20"/>
  <c r="H772" i="20"/>
  <c r="H773" i="20"/>
  <c r="H774" i="20"/>
  <c r="H775" i="20"/>
  <c r="H776" i="20"/>
  <c r="H777" i="20"/>
  <c r="H778" i="20"/>
  <c r="H779" i="20"/>
  <c r="H780" i="20"/>
  <c r="H781" i="20"/>
  <c r="H782" i="20"/>
  <c r="H783" i="20"/>
  <c r="H784" i="20"/>
  <c r="H785" i="20"/>
  <c r="H786" i="20"/>
  <c r="H787" i="20"/>
  <c r="H788" i="20"/>
  <c r="H789" i="20"/>
  <c r="H790" i="20"/>
  <c r="H791" i="20"/>
  <c r="H792" i="20"/>
  <c r="H793" i="20"/>
  <c r="H794" i="20"/>
  <c r="H795" i="20"/>
  <c r="H796" i="20"/>
  <c r="H797" i="20"/>
  <c r="H798" i="20"/>
  <c r="H799" i="20"/>
  <c r="H800" i="20"/>
  <c r="H801" i="20"/>
  <c r="H802" i="20"/>
  <c r="H803" i="20"/>
  <c r="H804" i="20"/>
  <c r="H805" i="20"/>
  <c r="H806" i="20"/>
  <c r="H807" i="20"/>
  <c r="H808" i="20"/>
  <c r="H809" i="20"/>
  <c r="H810" i="20"/>
  <c r="H811" i="20"/>
  <c r="H812" i="20"/>
  <c r="H813" i="20"/>
  <c r="H814" i="20"/>
  <c r="H815" i="20"/>
  <c r="H816" i="20"/>
  <c r="H817" i="20"/>
  <c r="H818" i="20"/>
  <c r="H819" i="20"/>
  <c r="H820" i="20"/>
  <c r="H821" i="20"/>
  <c r="H822" i="20"/>
  <c r="H823" i="20"/>
  <c r="H824" i="20"/>
  <c r="H825" i="20"/>
  <c r="H826" i="20"/>
  <c r="H827" i="20"/>
  <c r="H828" i="20"/>
  <c r="H829" i="20"/>
  <c r="H830" i="20"/>
  <c r="H831" i="20"/>
  <c r="H832" i="20"/>
  <c r="H833" i="20"/>
  <c r="H834" i="20"/>
  <c r="H835" i="20"/>
  <c r="H836" i="20"/>
  <c r="H837" i="20"/>
  <c r="H838" i="20"/>
  <c r="H839" i="20"/>
  <c r="H840" i="20"/>
  <c r="H841" i="20"/>
  <c r="H842" i="20"/>
  <c r="H843" i="20"/>
  <c r="H844" i="20"/>
  <c r="H845" i="20"/>
  <c r="H846" i="20"/>
  <c r="H847" i="20"/>
  <c r="H848" i="20"/>
  <c r="H849" i="20"/>
  <c r="H850" i="20"/>
  <c r="H851" i="20"/>
  <c r="H852" i="20"/>
  <c r="H853" i="20"/>
  <c r="H854" i="20"/>
  <c r="H855" i="20"/>
  <c r="H856" i="20"/>
  <c r="H857" i="20"/>
  <c r="H858" i="20"/>
  <c r="H859" i="20"/>
  <c r="H860" i="20"/>
  <c r="H861" i="20"/>
  <c r="H862" i="20"/>
  <c r="H863" i="20"/>
  <c r="H864" i="20"/>
  <c r="H865" i="20"/>
  <c r="H866" i="20"/>
  <c r="H867" i="20"/>
  <c r="H868" i="20"/>
  <c r="H869" i="20"/>
  <c r="H870" i="20"/>
  <c r="H871" i="20"/>
  <c r="H872" i="20"/>
  <c r="H873" i="20"/>
  <c r="H874" i="20"/>
  <c r="H875" i="20"/>
  <c r="H876" i="20"/>
  <c r="H877" i="20"/>
  <c r="H878" i="20"/>
  <c r="H879" i="20"/>
  <c r="H880" i="20"/>
  <c r="H881" i="20"/>
  <c r="H882" i="20"/>
  <c r="H883" i="20"/>
  <c r="H884" i="20"/>
  <c r="H885" i="20"/>
  <c r="H886" i="20"/>
  <c r="H887" i="20"/>
  <c r="H888" i="20"/>
  <c r="H889" i="20"/>
  <c r="H890" i="20"/>
  <c r="H891" i="20"/>
  <c r="H892" i="20"/>
  <c r="H893" i="20"/>
  <c r="H894" i="20"/>
  <c r="H895" i="20"/>
  <c r="H896" i="20"/>
  <c r="H897" i="20"/>
  <c r="H898" i="20"/>
  <c r="H899" i="20"/>
  <c r="H900" i="20"/>
  <c r="H901" i="20"/>
  <c r="H902" i="20"/>
  <c r="H903" i="20"/>
  <c r="H904" i="20"/>
  <c r="H905" i="20"/>
  <c r="H906" i="20"/>
  <c r="H907" i="20"/>
  <c r="H908" i="20"/>
  <c r="H909" i="20"/>
  <c r="H910" i="20"/>
  <c r="H911" i="20"/>
  <c r="H912" i="20"/>
  <c r="H913" i="20"/>
  <c r="H914" i="20"/>
  <c r="H915" i="20"/>
  <c r="H916" i="20"/>
  <c r="H917" i="20"/>
  <c r="H918" i="20"/>
  <c r="H919" i="20"/>
  <c r="H920" i="20"/>
  <c r="H921" i="20"/>
  <c r="H922" i="20"/>
  <c r="H923" i="20"/>
  <c r="H924" i="20"/>
  <c r="H925" i="20"/>
  <c r="H926" i="20"/>
  <c r="H927" i="20"/>
  <c r="H928" i="20"/>
  <c r="H929" i="20"/>
  <c r="H930" i="20"/>
  <c r="H931" i="20"/>
  <c r="H932" i="20"/>
  <c r="H933" i="20"/>
  <c r="H934" i="20"/>
  <c r="H935" i="20"/>
  <c r="H936" i="20"/>
  <c r="H938" i="20"/>
  <c r="H939" i="20"/>
  <c r="H940" i="20"/>
  <c r="H941" i="20"/>
  <c r="H942" i="20"/>
  <c r="H943" i="20"/>
  <c r="H944" i="20"/>
  <c r="H945" i="20"/>
  <c r="H946" i="20"/>
  <c r="H947" i="20"/>
  <c r="H948" i="20"/>
  <c r="H949" i="20"/>
  <c r="H950" i="20"/>
  <c r="H951" i="20"/>
  <c r="H952" i="20"/>
  <c r="H953" i="20"/>
  <c r="H954" i="20"/>
  <c r="H955" i="20"/>
  <c r="H956" i="20"/>
  <c r="H957" i="20"/>
  <c r="H958" i="20"/>
  <c r="H959" i="20"/>
  <c r="H960" i="20"/>
  <c r="H961" i="20"/>
  <c r="H962" i="20"/>
  <c r="H963" i="20"/>
  <c r="H964" i="20"/>
  <c r="H965" i="20"/>
  <c r="H966" i="20"/>
  <c r="H967" i="20"/>
  <c r="H968" i="20"/>
  <c r="H969" i="20"/>
  <c r="H970" i="20"/>
  <c r="H971" i="20"/>
  <c r="H972" i="20"/>
  <c r="H973" i="20"/>
  <c r="H974" i="20"/>
  <c r="H975" i="20"/>
  <c r="H976" i="20"/>
  <c r="H977" i="20"/>
  <c r="H978" i="20"/>
  <c r="H979" i="20"/>
  <c r="H980" i="20"/>
  <c r="H981" i="20"/>
  <c r="H982" i="20"/>
  <c r="H983" i="20"/>
  <c r="H984" i="20"/>
  <c r="H985" i="20"/>
  <c r="H1226" i="20"/>
  <c r="H1191" i="20"/>
  <c r="H2291" i="20" l="1"/>
  <c r="G2791" i="20"/>
  <c r="H1841" i="20"/>
  <c r="H2286" i="20" s="1"/>
  <c r="G2286" i="20"/>
  <c r="H991" i="20"/>
  <c r="H489" i="20"/>
  <c r="H2633" i="20"/>
  <c r="H1673" i="20"/>
  <c r="H1833" i="20" s="1"/>
  <c r="H2791" i="20" l="1"/>
  <c r="H1379" i="20"/>
  <c r="H986" i="20"/>
  <c r="H328" i="20"/>
  <c r="H329" i="20"/>
  <c r="H330" i="20"/>
  <c r="H331" i="20"/>
  <c r="H332" i="20"/>
  <c r="H333" i="20"/>
  <c r="H334" i="20"/>
  <c r="H335" i="20"/>
  <c r="H336" i="20"/>
  <c r="H337" i="20"/>
  <c r="H338" i="20"/>
  <c r="H339" i="20"/>
  <c r="H340" i="20"/>
  <c r="H341" i="20"/>
  <c r="H342" i="20"/>
  <c r="H343" i="20"/>
  <c r="H344" i="20"/>
  <c r="H345" i="20"/>
  <c r="H346" i="20"/>
  <c r="H347" i="20"/>
  <c r="H348" i="20"/>
  <c r="H349" i="20"/>
  <c r="H350" i="20"/>
  <c r="H351" i="20"/>
  <c r="H352" i="20"/>
  <c r="H353" i="20"/>
  <c r="H354" i="20"/>
  <c r="H355" i="20"/>
  <c r="H356" i="20"/>
  <c r="H357" i="20"/>
  <c r="H358" i="20"/>
  <c r="H359" i="20"/>
  <c r="H360" i="20"/>
  <c r="H361" i="20"/>
  <c r="H362" i="20"/>
  <c r="H363" i="20"/>
  <c r="H364" i="20"/>
  <c r="H365" i="20"/>
  <c r="H366" i="20"/>
  <c r="H367" i="20"/>
  <c r="H368" i="20"/>
  <c r="H369" i="20"/>
  <c r="H370" i="20"/>
  <c r="H371" i="20"/>
  <c r="H372" i="20"/>
  <c r="H373" i="20"/>
  <c r="H374" i="20"/>
  <c r="H375" i="20"/>
  <c r="H376" i="20"/>
  <c r="H377" i="20"/>
  <c r="H378" i="20"/>
  <c r="H379" i="20"/>
  <c r="H380" i="20"/>
  <c r="H381" i="20"/>
  <c r="H382" i="20"/>
  <c r="H383" i="20"/>
  <c r="H384" i="20"/>
  <c r="H385" i="20"/>
  <c r="H386" i="20"/>
  <c r="H387" i="20"/>
  <c r="H388" i="20"/>
  <c r="H389" i="20"/>
  <c r="H390" i="20"/>
  <c r="H391" i="20"/>
  <c r="H392" i="20"/>
  <c r="H393" i="20"/>
  <c r="H394" i="20"/>
  <c r="H395" i="20"/>
  <c r="H396" i="20"/>
  <c r="H397" i="20"/>
  <c r="H398" i="20"/>
  <c r="H399" i="20"/>
  <c r="H400" i="20"/>
  <c r="H401" i="20"/>
  <c r="H402" i="20"/>
  <c r="H403" i="20"/>
  <c r="H404" i="20"/>
  <c r="H405" i="20"/>
  <c r="H406" i="20"/>
  <c r="H407" i="20"/>
  <c r="H408" i="20"/>
  <c r="H409" i="20"/>
  <c r="H410" i="20"/>
  <c r="H411" i="20"/>
  <c r="H412" i="20"/>
  <c r="H413" i="20"/>
  <c r="H414" i="20"/>
  <c r="H415" i="20"/>
  <c r="H416" i="20"/>
  <c r="H417" i="20"/>
  <c r="H418" i="20"/>
  <c r="H419" i="20"/>
  <c r="H420" i="20"/>
  <c r="H421" i="20"/>
  <c r="H422" i="20"/>
  <c r="H423" i="20"/>
  <c r="H424" i="20"/>
  <c r="H425" i="20"/>
  <c r="H426" i="20"/>
  <c r="H427" i="20"/>
  <c r="H428" i="20"/>
  <c r="H429" i="20"/>
  <c r="H430" i="20"/>
  <c r="H431" i="20"/>
  <c r="H432" i="20"/>
  <c r="H433" i="20"/>
  <c r="H434" i="20"/>
  <c r="H435" i="20"/>
  <c r="H436" i="20"/>
  <c r="H437" i="20"/>
  <c r="H438" i="20"/>
  <c r="H439" i="20"/>
  <c r="H440" i="20"/>
  <c r="H441" i="20"/>
  <c r="H442" i="20"/>
  <c r="H443" i="20"/>
  <c r="H444" i="20"/>
  <c r="H445" i="20"/>
  <c r="H446" i="20"/>
  <c r="H447" i="20"/>
  <c r="H448" i="20"/>
  <c r="H449" i="20"/>
  <c r="H450" i="20"/>
  <c r="H451" i="20"/>
  <c r="H452" i="20"/>
  <c r="H453" i="20"/>
  <c r="H454" i="20"/>
  <c r="H455" i="20"/>
  <c r="H456" i="20"/>
  <c r="H457" i="20"/>
  <c r="H458" i="20"/>
  <c r="H459" i="20"/>
  <c r="H460" i="20"/>
  <c r="H461" i="20"/>
  <c r="H462" i="20"/>
  <c r="H463" i="20"/>
  <c r="H464" i="20"/>
  <c r="H465" i="20"/>
  <c r="H466" i="20"/>
  <c r="H467" i="20"/>
  <c r="H468" i="20"/>
  <c r="H469" i="20"/>
  <c r="H470" i="20"/>
  <c r="H471" i="20"/>
  <c r="H472" i="20"/>
  <c r="H473" i="20"/>
  <c r="H474" i="20"/>
  <c r="H475" i="20"/>
  <c r="H476" i="20"/>
  <c r="H477" i="20"/>
  <c r="H478" i="20"/>
  <c r="H479" i="20"/>
  <c r="H482" i="20"/>
  <c r="H483" i="20"/>
  <c r="H327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20" i="20"/>
  <c r="H321" i="20"/>
  <c r="H165" i="20"/>
  <c r="H322" i="20" l="1"/>
  <c r="H484" i="20"/>
  <c r="H24" i="20"/>
  <c r="H36" i="20"/>
  <c r="H148" i="20"/>
  <c r="H64" i="20" l="1"/>
  <c r="H143" i="20"/>
  <c r="H5" i="20"/>
  <c r="H4" i="20"/>
  <c r="H16" i="20"/>
  <c r="H15" i="20"/>
  <c r="H102" i="20"/>
  <c r="H81" i="20"/>
  <c r="H67" i="20"/>
  <c r="H82" i="20"/>
  <c r="H68" i="20" l="1"/>
  <c r="H62" i="20"/>
  <c r="H89" i="20"/>
  <c r="H66" i="20"/>
  <c r="H101" i="20"/>
  <c r="H117" i="20"/>
  <c r="H120" i="20"/>
  <c r="H116" i="20"/>
  <c r="H83" i="20"/>
  <c r="H74" i="20"/>
  <c r="H71" i="20"/>
  <c r="H93" i="20"/>
  <c r="H137" i="20"/>
  <c r="H136" i="20"/>
  <c r="H53" i="20"/>
  <c r="H108" i="20"/>
  <c r="H56" i="20"/>
  <c r="H92" i="20"/>
  <c r="H133" i="20"/>
  <c r="H9" i="20"/>
  <c r="H129" i="20"/>
  <c r="H77" i="20"/>
  <c r="H54" i="20"/>
  <c r="H112" i="20"/>
  <c r="H86" i="20"/>
  <c r="H130" i="20"/>
  <c r="H40" i="20"/>
  <c r="H111" i="20"/>
  <c r="H14" i="20"/>
  <c r="H49" i="20"/>
  <c r="H34" i="20"/>
  <c r="H104" i="20"/>
  <c r="H42" i="20"/>
  <c r="H146" i="20"/>
  <c r="H145" i="20"/>
  <c r="H123" i="20"/>
  <c r="H105" i="20"/>
  <c r="H142" i="20"/>
  <c r="H44" i="20"/>
  <c r="H30" i="20"/>
  <c r="H8" i="20"/>
  <c r="H46" i="20"/>
  <c r="H100" i="20"/>
  <c r="H80" i="20"/>
  <c r="H78" i="20"/>
  <c r="H35" i="20"/>
  <c r="H26" i="20"/>
  <c r="H114" i="20"/>
  <c r="H103" i="20"/>
  <c r="H109" i="20"/>
  <c r="H132" i="20"/>
  <c r="H23" i="20"/>
  <c r="H79" i="20"/>
  <c r="H90" i="20"/>
  <c r="H85" i="20"/>
  <c r="H39" i="20"/>
  <c r="H127" i="20"/>
  <c r="H73" i="20"/>
  <c r="H76" i="20"/>
  <c r="H72" i="20"/>
  <c r="H65" i="20"/>
  <c r="H7" i="20"/>
  <c r="H59" i="20"/>
  <c r="H21" i="20"/>
  <c r="H11" i="20"/>
  <c r="H43" i="20"/>
  <c r="H52" i="20"/>
  <c r="H126" i="20"/>
  <c r="H87" i="20"/>
  <c r="H33" i="20"/>
  <c r="H151" i="20"/>
  <c r="H19" i="20"/>
  <c r="H155" i="20"/>
  <c r="H149" i="20"/>
  <c r="H118" i="20"/>
  <c r="H29" i="20"/>
  <c r="H45" i="20"/>
  <c r="H96" i="20"/>
  <c r="H144" i="20"/>
  <c r="H13" i="20"/>
  <c r="H58" i="20"/>
  <c r="H154" i="20"/>
  <c r="H55" i="20"/>
  <c r="H134" i="20"/>
  <c r="H22" i="20"/>
  <c r="H152" i="20"/>
  <c r="H27" i="20"/>
  <c r="H69" i="20"/>
  <c r="H119" i="20"/>
  <c r="H84" i="20"/>
  <c r="H153" i="20"/>
  <c r="H94" i="20"/>
  <c r="H121" i="20"/>
  <c r="H37" i="20"/>
  <c r="H51" i="20"/>
  <c r="H140" i="20"/>
  <c r="H50" i="20"/>
  <c r="H125" i="20"/>
  <c r="H124" i="20"/>
  <c r="H38" i="20"/>
  <c r="H31" i="20"/>
  <c r="H99" i="20"/>
  <c r="H138" i="20"/>
  <c r="H25" i="20"/>
  <c r="H32" i="20"/>
  <c r="H47" i="20"/>
  <c r="H122" i="20"/>
  <c r="H17" i="20"/>
  <c r="H91" i="20"/>
  <c r="H60" i="20"/>
  <c r="H20" i="20"/>
  <c r="H141" i="20"/>
  <c r="H28" i="20"/>
  <c r="H41" i="20"/>
  <c r="H139" i="20"/>
  <c r="H107" i="20"/>
  <c r="H131" i="20"/>
  <c r="H10" i="20"/>
  <c r="H110" i="20"/>
  <c r="H106" i="20"/>
  <c r="H147" i="20"/>
  <c r="H57" i="20"/>
  <c r="H135" i="20"/>
  <c r="H75" i="20"/>
  <c r="H128" i="20"/>
  <c r="H70" i="20"/>
  <c r="H98" i="20"/>
  <c r="H12" i="20"/>
  <c r="H18" i="20"/>
  <c r="H61" i="20"/>
  <c r="H159" i="20"/>
  <c r="H95" i="20"/>
  <c r="H113" i="20"/>
  <c r="H6" i="20"/>
  <c r="H63" i="20"/>
  <c r="H150" i="20"/>
  <c r="H88" i="20"/>
  <c r="H115" i="20"/>
  <c r="H158" i="20"/>
  <c r="H97" i="20"/>
  <c r="H48" i="20"/>
  <c r="H160" i="20" l="1"/>
  <c r="D143" i="17" l="1"/>
  <c r="C143" i="17"/>
  <c r="D142" i="17"/>
  <c r="C142" i="17"/>
  <c r="D141" i="17"/>
  <c r="C141" i="17"/>
  <c r="D140" i="17"/>
  <c r="C140" i="17"/>
  <c r="D139" i="17"/>
  <c r="C139" i="17"/>
  <c r="D138" i="17"/>
  <c r="C138" i="17"/>
  <c r="D137" i="17"/>
  <c r="C137" i="17"/>
  <c r="D136" i="17"/>
  <c r="C136" i="17"/>
  <c r="D135" i="17"/>
  <c r="C135" i="17"/>
  <c r="D134" i="17"/>
  <c r="C134" i="17"/>
  <c r="D133" i="17"/>
  <c r="C133" i="17"/>
  <c r="D132" i="17"/>
  <c r="C132" i="17"/>
  <c r="D131" i="17"/>
  <c r="C131" i="17"/>
  <c r="D130" i="17"/>
  <c r="C130" i="17"/>
  <c r="D129" i="17"/>
  <c r="C129" i="17"/>
  <c r="D128" i="17"/>
  <c r="C128" i="17"/>
  <c r="D127" i="17"/>
  <c r="C127" i="17"/>
  <c r="D126" i="17"/>
  <c r="C126" i="17"/>
  <c r="D125" i="17"/>
  <c r="C125" i="17"/>
  <c r="D124" i="17"/>
  <c r="C124" i="17"/>
  <c r="D123" i="17"/>
  <c r="C123" i="17"/>
  <c r="D122" i="17"/>
  <c r="C122" i="17"/>
  <c r="D121" i="17"/>
  <c r="C121" i="17"/>
  <c r="D120" i="17"/>
  <c r="C120" i="17"/>
  <c r="D119" i="17"/>
  <c r="C119" i="17"/>
  <c r="D118" i="17"/>
  <c r="C118" i="17"/>
  <c r="D117" i="17"/>
  <c r="C117" i="17"/>
  <c r="D116" i="17"/>
  <c r="C116" i="17"/>
  <c r="D115" i="17"/>
  <c r="C115" i="17"/>
  <c r="D114" i="17"/>
  <c r="C114" i="17"/>
  <c r="D113" i="17"/>
  <c r="C113" i="17"/>
  <c r="D112" i="17"/>
  <c r="C112" i="17"/>
  <c r="D111" i="17"/>
  <c r="C111" i="17"/>
  <c r="D110" i="17"/>
  <c r="C110" i="17"/>
  <c r="D109" i="17"/>
  <c r="C109" i="17"/>
  <c r="D108" i="17"/>
  <c r="C108" i="17"/>
  <c r="D107" i="17"/>
  <c r="C107" i="17"/>
  <c r="D106" i="17"/>
  <c r="C106" i="17"/>
  <c r="D105" i="17"/>
  <c r="C105" i="17"/>
  <c r="D104" i="17"/>
  <c r="C104" i="17"/>
  <c r="D103" i="17"/>
  <c r="C103" i="17"/>
  <c r="D102" i="17"/>
  <c r="C102" i="17"/>
  <c r="D101" i="17"/>
  <c r="C101" i="17"/>
  <c r="D100" i="17"/>
  <c r="C100" i="17"/>
  <c r="D99" i="17"/>
  <c r="C99" i="17"/>
  <c r="D98" i="17"/>
  <c r="C98" i="17"/>
  <c r="D97" i="17"/>
  <c r="C97" i="17"/>
  <c r="D96" i="17"/>
  <c r="C96" i="17"/>
  <c r="D95" i="17"/>
  <c r="C95" i="17"/>
  <c r="D94" i="17"/>
  <c r="C94" i="17"/>
  <c r="D93" i="17"/>
  <c r="C93" i="17"/>
  <c r="D92" i="17"/>
  <c r="C92" i="17"/>
  <c r="D91" i="17"/>
  <c r="C91" i="17"/>
  <c r="D90" i="17"/>
  <c r="C90" i="17"/>
  <c r="D89" i="17"/>
  <c r="C89" i="17"/>
  <c r="D88" i="17"/>
  <c r="C88" i="17"/>
  <c r="D87" i="17"/>
  <c r="C87" i="17"/>
  <c r="D86" i="17"/>
  <c r="C86" i="17"/>
  <c r="D85" i="17"/>
  <c r="C85" i="17"/>
  <c r="D84" i="17"/>
  <c r="C84" i="17"/>
  <c r="D83" i="17"/>
  <c r="C83" i="17"/>
  <c r="D82" i="17"/>
  <c r="C82" i="17"/>
  <c r="D81" i="17"/>
  <c r="C81" i="17"/>
  <c r="D80" i="17"/>
  <c r="C80" i="17"/>
  <c r="D79" i="17"/>
  <c r="C79" i="17"/>
  <c r="D78" i="17"/>
  <c r="C78" i="17"/>
  <c r="D77" i="17"/>
  <c r="C77" i="17"/>
  <c r="D76" i="17"/>
  <c r="C76" i="17"/>
  <c r="D75" i="17"/>
  <c r="C75" i="17"/>
  <c r="D74" i="17"/>
  <c r="C74" i="17"/>
  <c r="D73" i="17"/>
  <c r="C73" i="17"/>
  <c r="D72" i="17"/>
  <c r="C72" i="17"/>
  <c r="D71" i="17"/>
  <c r="C71" i="17"/>
  <c r="D70" i="17"/>
  <c r="C70" i="17"/>
  <c r="D69" i="17"/>
  <c r="C69" i="17"/>
  <c r="D68" i="17"/>
  <c r="C68" i="17"/>
  <c r="D67" i="17"/>
  <c r="C67" i="17"/>
  <c r="D66" i="17"/>
  <c r="C66" i="17"/>
  <c r="D65" i="17"/>
  <c r="C65" i="17"/>
  <c r="D64" i="17"/>
  <c r="C64" i="17"/>
  <c r="D63" i="17"/>
  <c r="C63" i="17"/>
  <c r="D62" i="17"/>
  <c r="C62" i="17"/>
  <c r="D61" i="17"/>
  <c r="C61" i="17"/>
  <c r="D60" i="17"/>
  <c r="C60" i="17"/>
  <c r="D59" i="17"/>
  <c r="C59" i="17"/>
  <c r="D58" i="17"/>
  <c r="C58" i="17"/>
  <c r="D57" i="17"/>
  <c r="C57" i="17"/>
  <c r="D56" i="17"/>
  <c r="C56" i="17"/>
  <c r="D55" i="17"/>
  <c r="C55" i="17"/>
  <c r="D54" i="17"/>
  <c r="C54" i="17"/>
  <c r="D53" i="17"/>
  <c r="C53" i="17"/>
  <c r="D52" i="17"/>
  <c r="C52" i="17"/>
  <c r="D51" i="17"/>
  <c r="C51" i="17"/>
  <c r="D50" i="17"/>
  <c r="C50" i="17"/>
  <c r="D49" i="17"/>
  <c r="C49" i="17"/>
  <c r="D48" i="17"/>
  <c r="C48" i="17"/>
  <c r="D47" i="17"/>
  <c r="C47" i="17"/>
  <c r="D46" i="17"/>
  <c r="C46" i="17"/>
  <c r="D45" i="17"/>
  <c r="C45" i="17"/>
  <c r="D44" i="17"/>
  <c r="C44" i="17"/>
  <c r="D43" i="17"/>
  <c r="C43" i="17"/>
  <c r="D42" i="17"/>
  <c r="C42" i="17"/>
  <c r="D41" i="17"/>
  <c r="C41" i="17"/>
  <c r="D40" i="17"/>
  <c r="C40" i="17"/>
  <c r="D39" i="17"/>
  <c r="C39" i="17"/>
  <c r="D38" i="17"/>
  <c r="C38" i="17"/>
  <c r="D37" i="17"/>
  <c r="C37" i="17"/>
  <c r="D36" i="17"/>
  <c r="C36" i="17"/>
  <c r="D35" i="17"/>
  <c r="C35" i="17"/>
  <c r="D34" i="17"/>
  <c r="C34" i="17"/>
  <c r="D33" i="17"/>
  <c r="C33" i="17"/>
  <c r="D32" i="17"/>
  <c r="C32" i="17"/>
  <c r="D31" i="17"/>
  <c r="C31" i="17"/>
  <c r="D30" i="17"/>
  <c r="C30" i="17"/>
  <c r="D29" i="17"/>
  <c r="C29" i="17"/>
  <c r="D28" i="17"/>
  <c r="C28" i="17"/>
  <c r="D27" i="17"/>
  <c r="C27" i="17"/>
  <c r="D26" i="17"/>
  <c r="C26" i="17"/>
  <c r="D25" i="17"/>
  <c r="C25" i="17"/>
  <c r="D24" i="17"/>
  <c r="C24" i="17"/>
  <c r="D23" i="17"/>
  <c r="C23" i="17"/>
  <c r="D22" i="17"/>
  <c r="C22" i="17"/>
  <c r="D21" i="17"/>
  <c r="C21" i="17"/>
  <c r="D20" i="17"/>
  <c r="C20" i="17"/>
  <c r="D19" i="17"/>
  <c r="C19" i="17"/>
  <c r="D18" i="17"/>
  <c r="C18" i="17"/>
  <c r="D17" i="17"/>
  <c r="C17" i="17"/>
  <c r="D16" i="17"/>
  <c r="C16" i="17"/>
  <c r="D15" i="17"/>
  <c r="C15" i="17"/>
  <c r="D14" i="17"/>
  <c r="C14" i="17"/>
  <c r="D13" i="17"/>
  <c r="C13" i="17"/>
  <c r="D12" i="17"/>
  <c r="C12" i="17"/>
  <c r="D11" i="17"/>
  <c r="C11" i="17"/>
  <c r="D10" i="17"/>
  <c r="C10" i="17"/>
  <c r="D9" i="17"/>
  <c r="C9" i="17"/>
  <c r="D8" i="17"/>
  <c r="C8" i="17"/>
  <c r="D7" i="17"/>
  <c r="C7" i="17"/>
  <c r="D6" i="17"/>
  <c r="C6" i="17"/>
  <c r="D5" i="17"/>
  <c r="C5" i="17"/>
  <c r="D4" i="17"/>
  <c r="C4" i="17"/>
  <c r="D3" i="17"/>
  <c r="C3" i="17"/>
  <c r="D2" i="17"/>
  <c r="C2" i="17"/>
  <c r="G2" i="17" l="1"/>
  <c r="I2" i="17"/>
  <c r="H2" i="17"/>
  <c r="J2" i="17"/>
  <c r="G3" i="17"/>
  <c r="I3" i="17"/>
  <c r="H3" i="17"/>
  <c r="J3" i="17"/>
  <c r="G4" i="17"/>
  <c r="I4" i="17"/>
  <c r="H4" i="17"/>
  <c r="J4" i="17"/>
  <c r="G5" i="17"/>
  <c r="I5" i="17"/>
  <c r="H5" i="17"/>
  <c r="J5" i="17"/>
  <c r="G6" i="17"/>
  <c r="I6" i="17"/>
  <c r="H6" i="17"/>
  <c r="J6" i="17"/>
  <c r="G7" i="17"/>
  <c r="I7" i="17"/>
  <c r="H7" i="17"/>
  <c r="J7" i="17"/>
  <c r="G8" i="17"/>
  <c r="I8" i="17"/>
  <c r="H8" i="17"/>
  <c r="J8" i="17"/>
  <c r="G9" i="17"/>
  <c r="I9" i="17"/>
  <c r="H9" i="17"/>
  <c r="J9" i="17"/>
  <c r="G10" i="17"/>
  <c r="I10" i="17"/>
  <c r="H10" i="17"/>
  <c r="J10" i="17"/>
  <c r="G11" i="17"/>
  <c r="I11" i="17"/>
  <c r="H11" i="17"/>
  <c r="J11" i="17"/>
  <c r="G12" i="17"/>
  <c r="I12" i="17"/>
  <c r="H12" i="17"/>
  <c r="J12" i="17"/>
  <c r="G13" i="17"/>
  <c r="I13" i="17"/>
  <c r="H13" i="17"/>
  <c r="J13" i="17"/>
  <c r="G14" i="17"/>
  <c r="I14" i="17"/>
  <c r="H14" i="17"/>
  <c r="J14" i="17"/>
  <c r="G15" i="17"/>
  <c r="I15" i="17"/>
  <c r="H15" i="17"/>
  <c r="J15" i="17"/>
  <c r="G16" i="17"/>
  <c r="I16" i="17"/>
  <c r="H16" i="17"/>
  <c r="J16" i="17"/>
  <c r="G17" i="17"/>
  <c r="I17" i="17"/>
  <c r="H17" i="17"/>
  <c r="J17" i="17"/>
  <c r="G18" i="17"/>
  <c r="I18" i="17"/>
  <c r="H18" i="17"/>
  <c r="J18" i="17"/>
  <c r="G19" i="17"/>
  <c r="I19" i="17"/>
  <c r="H19" i="17"/>
  <c r="J19" i="17"/>
  <c r="G20" i="17"/>
  <c r="I20" i="17"/>
  <c r="H20" i="17"/>
  <c r="J20" i="17"/>
  <c r="G21" i="17"/>
  <c r="I21" i="17"/>
  <c r="H21" i="17"/>
  <c r="J21" i="17"/>
  <c r="G22" i="17"/>
  <c r="I22" i="17"/>
  <c r="H22" i="17"/>
  <c r="J22" i="17"/>
  <c r="G23" i="17"/>
  <c r="I23" i="17"/>
  <c r="H23" i="17"/>
  <c r="J23" i="17"/>
  <c r="G24" i="17"/>
  <c r="I24" i="17"/>
  <c r="H24" i="17"/>
  <c r="J24" i="17"/>
  <c r="G25" i="17"/>
  <c r="I25" i="17"/>
  <c r="H25" i="17"/>
  <c r="J25" i="17"/>
  <c r="G26" i="17"/>
  <c r="I26" i="17"/>
  <c r="H26" i="17"/>
  <c r="J26" i="17"/>
  <c r="G27" i="17"/>
  <c r="I27" i="17"/>
  <c r="H27" i="17"/>
  <c r="J27" i="17"/>
  <c r="G28" i="17"/>
  <c r="I28" i="17"/>
  <c r="H28" i="17"/>
  <c r="J28" i="17"/>
  <c r="G29" i="17"/>
  <c r="I29" i="17"/>
  <c r="H29" i="17"/>
  <c r="J29" i="17"/>
  <c r="G30" i="17"/>
  <c r="I30" i="17"/>
  <c r="H30" i="17"/>
  <c r="J30" i="17"/>
  <c r="G31" i="17"/>
  <c r="I31" i="17"/>
  <c r="H31" i="17"/>
  <c r="J31" i="17"/>
  <c r="G32" i="17"/>
  <c r="I32" i="17"/>
  <c r="H32" i="17"/>
  <c r="J32" i="17"/>
  <c r="G33" i="17"/>
  <c r="I33" i="17"/>
  <c r="H33" i="17"/>
  <c r="J33" i="17"/>
  <c r="G34" i="17"/>
  <c r="I34" i="17"/>
  <c r="H34" i="17"/>
  <c r="J34" i="17"/>
  <c r="G35" i="17"/>
  <c r="I35" i="17"/>
  <c r="H35" i="17"/>
  <c r="J35" i="17"/>
  <c r="G36" i="17"/>
  <c r="I36" i="17"/>
  <c r="H36" i="17"/>
  <c r="J36" i="17"/>
  <c r="G37" i="17"/>
  <c r="I37" i="17"/>
  <c r="H37" i="17"/>
  <c r="J37" i="17"/>
  <c r="G38" i="17"/>
  <c r="I38" i="17"/>
  <c r="H38" i="17"/>
  <c r="J38" i="17"/>
  <c r="G39" i="17"/>
  <c r="I39" i="17"/>
  <c r="H39" i="17"/>
  <c r="J39" i="17"/>
  <c r="G40" i="17"/>
  <c r="I40" i="17"/>
  <c r="H40" i="17"/>
  <c r="J40" i="17"/>
  <c r="G41" i="17"/>
  <c r="I41" i="17"/>
  <c r="H41" i="17"/>
  <c r="J41" i="17"/>
  <c r="G42" i="17"/>
  <c r="I42" i="17"/>
  <c r="H42" i="17"/>
  <c r="J42" i="17"/>
  <c r="G43" i="17"/>
  <c r="I43" i="17"/>
  <c r="H43" i="17"/>
  <c r="J43" i="17"/>
  <c r="G44" i="17"/>
  <c r="I44" i="17"/>
  <c r="H44" i="17"/>
  <c r="J44" i="17"/>
  <c r="G45" i="17"/>
  <c r="I45" i="17"/>
  <c r="H45" i="17"/>
  <c r="J45" i="17"/>
  <c r="G46" i="17"/>
  <c r="I46" i="17"/>
  <c r="H46" i="17"/>
  <c r="J46" i="17"/>
  <c r="G47" i="17"/>
  <c r="I47" i="17"/>
  <c r="H47" i="17"/>
  <c r="J47" i="17"/>
  <c r="G48" i="17"/>
  <c r="I48" i="17"/>
  <c r="H48" i="17"/>
  <c r="J48" i="17"/>
  <c r="G49" i="17"/>
  <c r="I49" i="17"/>
  <c r="H49" i="17"/>
  <c r="J49" i="17"/>
  <c r="G50" i="17"/>
  <c r="I50" i="17"/>
  <c r="H50" i="17"/>
  <c r="J50" i="17"/>
  <c r="G51" i="17"/>
  <c r="I51" i="17"/>
  <c r="H51" i="17"/>
  <c r="J51" i="17"/>
  <c r="G52" i="17"/>
  <c r="I52" i="17"/>
  <c r="H52" i="17"/>
  <c r="J52" i="17"/>
  <c r="G53" i="17"/>
  <c r="I53" i="17"/>
  <c r="H53" i="17"/>
  <c r="J53" i="17"/>
  <c r="G54" i="17"/>
  <c r="I54" i="17"/>
  <c r="H54" i="17"/>
  <c r="J54" i="17"/>
  <c r="G55" i="17"/>
  <c r="I55" i="17"/>
  <c r="H55" i="17"/>
  <c r="J55" i="17"/>
  <c r="G56" i="17"/>
  <c r="I56" i="17"/>
  <c r="H56" i="17"/>
  <c r="J56" i="17"/>
  <c r="G57" i="17"/>
  <c r="I57" i="17"/>
  <c r="H57" i="17"/>
  <c r="J57" i="17"/>
  <c r="G58" i="17"/>
  <c r="I58" i="17"/>
  <c r="H58" i="17"/>
  <c r="J58" i="17"/>
  <c r="G59" i="17"/>
  <c r="I59" i="17"/>
  <c r="H59" i="17"/>
  <c r="J59" i="17"/>
  <c r="G60" i="17"/>
  <c r="I60" i="17"/>
  <c r="H60" i="17"/>
  <c r="J60" i="17"/>
  <c r="G61" i="17"/>
  <c r="I61" i="17"/>
  <c r="H61" i="17"/>
  <c r="J61" i="17"/>
  <c r="G62" i="17"/>
  <c r="I62" i="17"/>
  <c r="H62" i="17"/>
  <c r="J62" i="17"/>
  <c r="G63" i="17"/>
  <c r="I63" i="17"/>
  <c r="H63" i="17"/>
  <c r="J63" i="17"/>
  <c r="G64" i="17"/>
  <c r="I64" i="17"/>
  <c r="H64" i="17"/>
  <c r="J64" i="17"/>
  <c r="G65" i="17"/>
  <c r="I65" i="17"/>
  <c r="H65" i="17"/>
  <c r="J65" i="17"/>
  <c r="G66" i="17"/>
  <c r="I66" i="17"/>
  <c r="H66" i="17"/>
  <c r="J66" i="17"/>
  <c r="G67" i="17"/>
  <c r="I67" i="17"/>
  <c r="H67" i="17"/>
  <c r="J67" i="17"/>
  <c r="G68" i="17"/>
  <c r="I68" i="17"/>
  <c r="H68" i="17"/>
  <c r="J68" i="17"/>
  <c r="G69" i="17"/>
  <c r="I69" i="17"/>
  <c r="H69" i="17"/>
  <c r="J69" i="17"/>
  <c r="G70" i="17"/>
  <c r="I70" i="17"/>
  <c r="H70" i="17"/>
  <c r="J70" i="17"/>
  <c r="G71" i="17"/>
  <c r="I71" i="17"/>
  <c r="H71" i="17"/>
  <c r="J71" i="17"/>
  <c r="G72" i="17"/>
  <c r="I72" i="17"/>
  <c r="H72" i="17"/>
  <c r="J72" i="17"/>
  <c r="G73" i="17"/>
  <c r="I73" i="17"/>
  <c r="H73" i="17"/>
  <c r="J73" i="17"/>
  <c r="G74" i="17"/>
  <c r="I74" i="17"/>
  <c r="H74" i="17"/>
  <c r="J74" i="17"/>
  <c r="G75" i="17"/>
  <c r="I75" i="17"/>
  <c r="H75" i="17"/>
  <c r="J75" i="17"/>
  <c r="G76" i="17"/>
  <c r="I76" i="17"/>
  <c r="H76" i="17"/>
  <c r="J76" i="17"/>
  <c r="G77" i="17"/>
  <c r="I77" i="17"/>
  <c r="H77" i="17"/>
  <c r="J77" i="17"/>
  <c r="G78" i="17"/>
  <c r="I78" i="17"/>
  <c r="H78" i="17"/>
  <c r="J78" i="17"/>
  <c r="G79" i="17"/>
  <c r="I79" i="17"/>
  <c r="H79" i="17"/>
  <c r="J79" i="17"/>
  <c r="G80" i="17"/>
  <c r="I80" i="17"/>
  <c r="H80" i="17"/>
  <c r="J80" i="17"/>
  <c r="G81" i="17"/>
  <c r="I81" i="17"/>
  <c r="H81" i="17"/>
  <c r="J81" i="17"/>
  <c r="G82" i="17"/>
  <c r="I82" i="17"/>
  <c r="H82" i="17"/>
  <c r="J82" i="17"/>
  <c r="G83" i="17"/>
  <c r="I83" i="17"/>
  <c r="H83" i="17"/>
  <c r="J83" i="17"/>
  <c r="G84" i="17"/>
  <c r="I84" i="17"/>
  <c r="H84" i="17"/>
  <c r="J84" i="17"/>
  <c r="G85" i="17"/>
  <c r="I85" i="17"/>
  <c r="H85" i="17"/>
  <c r="J85" i="17"/>
  <c r="G86" i="17"/>
  <c r="I86" i="17"/>
  <c r="H86" i="17"/>
  <c r="J86" i="17"/>
  <c r="G87" i="17"/>
  <c r="I87" i="17"/>
  <c r="H87" i="17"/>
  <c r="J87" i="17"/>
  <c r="G88" i="17"/>
  <c r="I88" i="17"/>
  <c r="H88" i="17"/>
  <c r="J88" i="17"/>
  <c r="G89" i="17"/>
  <c r="I89" i="17"/>
  <c r="H89" i="17"/>
  <c r="J89" i="17"/>
  <c r="G90" i="17"/>
  <c r="I90" i="17"/>
  <c r="H90" i="17"/>
  <c r="J90" i="17"/>
  <c r="G91" i="17"/>
  <c r="I91" i="17"/>
  <c r="H91" i="17"/>
  <c r="J91" i="17"/>
  <c r="G92" i="17"/>
  <c r="I92" i="17"/>
  <c r="H92" i="17"/>
  <c r="J92" i="17"/>
  <c r="G93" i="17"/>
  <c r="I93" i="17"/>
  <c r="H93" i="17"/>
  <c r="J93" i="17"/>
  <c r="G94" i="17"/>
  <c r="I94" i="17"/>
  <c r="H94" i="17"/>
  <c r="J94" i="17"/>
  <c r="G95" i="17"/>
  <c r="I95" i="17"/>
  <c r="H95" i="17"/>
  <c r="J95" i="17"/>
  <c r="G96" i="17"/>
  <c r="I96" i="17"/>
  <c r="H96" i="17"/>
  <c r="J96" i="17"/>
  <c r="G97" i="17"/>
  <c r="I97" i="17"/>
  <c r="H97" i="17"/>
  <c r="J97" i="17"/>
  <c r="G98" i="17"/>
  <c r="I98" i="17"/>
  <c r="H98" i="17"/>
  <c r="J98" i="17"/>
  <c r="G99" i="17"/>
  <c r="I99" i="17"/>
  <c r="H99" i="17"/>
  <c r="J99" i="17"/>
  <c r="G100" i="17"/>
  <c r="I100" i="17"/>
  <c r="H100" i="17"/>
  <c r="J100" i="17"/>
  <c r="G101" i="17"/>
  <c r="I101" i="17"/>
  <c r="H101" i="17"/>
  <c r="J101" i="17"/>
  <c r="G102" i="17"/>
  <c r="I102" i="17"/>
  <c r="H102" i="17"/>
  <c r="J102" i="17"/>
  <c r="G103" i="17"/>
  <c r="I103" i="17"/>
  <c r="H103" i="17"/>
  <c r="J103" i="17"/>
  <c r="G104" i="17"/>
  <c r="I104" i="17"/>
  <c r="H104" i="17"/>
  <c r="J104" i="17"/>
  <c r="G105" i="17"/>
  <c r="I105" i="17"/>
  <c r="H105" i="17"/>
  <c r="J105" i="17"/>
  <c r="G106" i="17"/>
  <c r="I106" i="17"/>
  <c r="H106" i="17"/>
  <c r="J106" i="17"/>
  <c r="G107" i="17"/>
  <c r="I107" i="17"/>
  <c r="H107" i="17"/>
  <c r="J107" i="17"/>
  <c r="G108" i="17"/>
  <c r="I108" i="17"/>
  <c r="H108" i="17"/>
  <c r="J108" i="17"/>
  <c r="G109" i="17"/>
  <c r="I109" i="17"/>
  <c r="H109" i="17"/>
  <c r="J109" i="17"/>
  <c r="G110" i="17"/>
  <c r="I110" i="17"/>
  <c r="H110" i="17"/>
  <c r="J110" i="17"/>
  <c r="G111" i="17"/>
  <c r="I111" i="17"/>
  <c r="H111" i="17"/>
  <c r="J111" i="17"/>
  <c r="G112" i="17"/>
  <c r="I112" i="17"/>
  <c r="H112" i="17"/>
  <c r="J112" i="17"/>
  <c r="G113" i="17"/>
  <c r="I113" i="17"/>
  <c r="H113" i="17"/>
  <c r="J113" i="17"/>
  <c r="G114" i="17"/>
  <c r="I114" i="17"/>
  <c r="H114" i="17"/>
  <c r="J114" i="17"/>
  <c r="G115" i="17"/>
  <c r="I115" i="17"/>
  <c r="H115" i="17"/>
  <c r="J115" i="17"/>
  <c r="G116" i="17"/>
  <c r="I116" i="17"/>
  <c r="H116" i="17"/>
  <c r="J116" i="17"/>
  <c r="G117" i="17"/>
  <c r="I117" i="17"/>
  <c r="H117" i="17"/>
  <c r="J117" i="17"/>
  <c r="G118" i="17"/>
  <c r="I118" i="17"/>
  <c r="H118" i="17"/>
  <c r="J118" i="17"/>
  <c r="G119" i="17"/>
  <c r="I119" i="17"/>
  <c r="H119" i="17"/>
  <c r="J119" i="17"/>
  <c r="G120" i="17"/>
  <c r="I120" i="17"/>
  <c r="H120" i="17"/>
  <c r="J120" i="17"/>
  <c r="G121" i="17"/>
  <c r="I121" i="17"/>
  <c r="H121" i="17"/>
  <c r="J121" i="17"/>
  <c r="G122" i="17"/>
  <c r="I122" i="17"/>
  <c r="H122" i="17"/>
  <c r="J122" i="17"/>
  <c r="G123" i="17"/>
  <c r="I123" i="17"/>
  <c r="H123" i="17"/>
  <c r="J123" i="17"/>
  <c r="G124" i="17"/>
  <c r="I124" i="17"/>
  <c r="H124" i="17"/>
  <c r="J124" i="17"/>
  <c r="G125" i="17"/>
  <c r="I125" i="17"/>
  <c r="H125" i="17"/>
  <c r="J125" i="17"/>
  <c r="G126" i="17"/>
  <c r="I126" i="17"/>
  <c r="H126" i="17"/>
  <c r="J126" i="17"/>
  <c r="G127" i="17"/>
  <c r="I127" i="17"/>
  <c r="H127" i="17"/>
  <c r="J127" i="17"/>
  <c r="G128" i="17"/>
  <c r="I128" i="17"/>
  <c r="H128" i="17"/>
  <c r="J128" i="17"/>
  <c r="G129" i="17"/>
  <c r="I129" i="17"/>
  <c r="H129" i="17"/>
  <c r="J129" i="17"/>
  <c r="G130" i="17"/>
  <c r="I130" i="17"/>
  <c r="H130" i="17"/>
  <c r="J130" i="17"/>
  <c r="G131" i="17"/>
  <c r="I131" i="17"/>
  <c r="H131" i="17"/>
  <c r="J131" i="17"/>
  <c r="G132" i="17"/>
  <c r="I132" i="17"/>
  <c r="H132" i="17"/>
  <c r="J132" i="17"/>
  <c r="G133" i="17"/>
  <c r="I133" i="17"/>
  <c r="H133" i="17"/>
  <c r="J133" i="17"/>
  <c r="G134" i="17"/>
  <c r="I134" i="17"/>
  <c r="H134" i="17"/>
  <c r="J134" i="17"/>
  <c r="G135" i="17"/>
  <c r="I135" i="17"/>
  <c r="H135" i="17"/>
  <c r="J135" i="17"/>
  <c r="G136" i="17"/>
  <c r="I136" i="17"/>
  <c r="H136" i="17"/>
  <c r="J136" i="17"/>
  <c r="G137" i="17"/>
  <c r="I137" i="17"/>
  <c r="H137" i="17"/>
  <c r="J137" i="17"/>
  <c r="G138" i="17"/>
  <c r="I138" i="17"/>
  <c r="H138" i="17"/>
  <c r="J138" i="17"/>
  <c r="G139" i="17"/>
  <c r="I139" i="17"/>
  <c r="H139" i="17"/>
  <c r="J139" i="17"/>
  <c r="G140" i="17"/>
  <c r="I140" i="17"/>
  <c r="H140" i="17"/>
  <c r="J140" i="17"/>
  <c r="G141" i="17"/>
  <c r="I141" i="17"/>
  <c r="H141" i="17"/>
  <c r="J141" i="17"/>
  <c r="G142" i="17"/>
  <c r="I142" i="17"/>
  <c r="H142" i="17"/>
  <c r="J142" i="17"/>
  <c r="G143" i="17"/>
  <c r="I143" i="17"/>
  <c r="H143" i="17"/>
  <c r="J143" i="17"/>
  <c r="K102" i="17" l="1"/>
  <c r="K87" i="17"/>
  <c r="K69" i="17"/>
  <c r="K63" i="17"/>
  <c r="K60" i="17"/>
  <c r="K57" i="17"/>
  <c r="K51" i="17"/>
  <c r="K48" i="17"/>
  <c r="K45" i="17"/>
  <c r="K42" i="17"/>
  <c r="K39" i="17"/>
  <c r="K36" i="17"/>
  <c r="K33" i="17"/>
  <c r="K30" i="17"/>
  <c r="K27" i="17"/>
  <c r="K24" i="17"/>
  <c r="K21" i="17"/>
  <c r="K18" i="17"/>
  <c r="K15" i="17"/>
  <c r="K9" i="17"/>
  <c r="K54" i="17"/>
  <c r="K138" i="17"/>
  <c r="K132" i="17"/>
  <c r="K126" i="17"/>
  <c r="K117" i="17"/>
  <c r="K111" i="17"/>
  <c r="K105" i="17"/>
  <c r="K96" i="17"/>
  <c r="K90" i="17"/>
  <c r="K81" i="17"/>
  <c r="K72" i="17"/>
  <c r="K12" i="17"/>
  <c r="K141" i="17"/>
  <c r="K135" i="17"/>
  <c r="K129" i="17"/>
  <c r="K120" i="17"/>
  <c r="K114" i="17"/>
  <c r="K108" i="17"/>
  <c r="K99" i="17"/>
  <c r="K93" i="17"/>
  <c r="K84" i="17"/>
  <c r="K78" i="17"/>
  <c r="K75" i="17"/>
  <c r="K66" i="17"/>
  <c r="K6" i="17"/>
  <c r="K123" i="17"/>
  <c r="K3" i="17"/>
  <c r="K137" i="17"/>
  <c r="K131" i="17"/>
  <c r="K128" i="17"/>
  <c r="K125" i="17"/>
  <c r="K122" i="17"/>
  <c r="K119" i="17"/>
  <c r="K116" i="17"/>
  <c r="K113" i="17"/>
  <c r="K110" i="17"/>
  <c r="K107" i="17"/>
  <c r="K104" i="17"/>
  <c r="K101" i="17"/>
  <c r="K98" i="17"/>
  <c r="K95" i="17"/>
  <c r="K92" i="17"/>
  <c r="K89" i="17"/>
  <c r="K86" i="17"/>
  <c r="K83" i="17"/>
  <c r="K80" i="17"/>
  <c r="K77" i="17"/>
  <c r="K74" i="17"/>
  <c r="K71" i="17"/>
  <c r="K68" i="17"/>
  <c r="K65" i="17"/>
  <c r="K62" i="17"/>
  <c r="K59" i="17"/>
  <c r="K56" i="17"/>
  <c r="K53" i="17"/>
  <c r="K50" i="17"/>
  <c r="K47" i="17"/>
  <c r="K44" i="17"/>
  <c r="K41" i="17"/>
  <c r="K38" i="17"/>
  <c r="K35" i="17"/>
  <c r="K32" i="17"/>
  <c r="K29" i="17"/>
  <c r="K26" i="17"/>
  <c r="K23" i="17"/>
  <c r="K143" i="17"/>
  <c r="K140" i="17"/>
  <c r="K134" i="17"/>
  <c r="K20" i="17"/>
  <c r="K17" i="17"/>
  <c r="K14" i="17"/>
  <c r="K11" i="17"/>
  <c r="K8" i="17"/>
  <c r="K5" i="17"/>
  <c r="K2" i="17"/>
  <c r="K142" i="17"/>
  <c r="K139" i="17"/>
  <c r="K136" i="17"/>
  <c r="K133" i="17"/>
  <c r="K130" i="17"/>
  <c r="K127" i="17"/>
  <c r="K124" i="17"/>
  <c r="K121" i="17"/>
  <c r="K118" i="17"/>
  <c r="K115" i="17"/>
  <c r="K112" i="17"/>
  <c r="K109" i="17"/>
  <c r="K106" i="17"/>
  <c r="K103" i="17"/>
  <c r="K100" i="17"/>
  <c r="K97" i="17"/>
  <c r="K94" i="17"/>
  <c r="K91" i="17"/>
  <c r="K88" i="17"/>
  <c r="K85" i="17"/>
  <c r="K82" i="17"/>
  <c r="K79" i="17"/>
  <c r="K76" i="17"/>
  <c r="K73" i="17"/>
  <c r="K70" i="17"/>
  <c r="K67" i="17"/>
  <c r="K64" i="17"/>
  <c r="K61" i="17"/>
  <c r="K58" i="17"/>
  <c r="K55" i="17"/>
  <c r="K52" i="17"/>
  <c r="K49" i="17"/>
  <c r="K46" i="17"/>
  <c r="K43" i="17"/>
  <c r="K40" i="17"/>
  <c r="K37" i="17"/>
  <c r="K34" i="17"/>
  <c r="K31" i="17"/>
  <c r="K28" i="17"/>
  <c r="K25" i="17"/>
  <c r="K22" i="17"/>
  <c r="K19" i="17"/>
  <c r="K16" i="17"/>
  <c r="K13" i="17"/>
  <c r="K10" i="17"/>
  <c r="K7" i="17"/>
  <c r="K4" i="17"/>
</calcChain>
</file>

<file path=xl/sharedStrings.xml><?xml version="1.0" encoding="utf-8"?>
<sst xmlns="http://schemas.openxmlformats.org/spreadsheetml/2006/main" count="17893" uniqueCount="864">
  <si>
    <t>DESCRIPCION ELEMENTO</t>
  </si>
  <si>
    <t>ACEITE</t>
  </si>
  <si>
    <t>AMORTIGUADOR TRASERO</t>
  </si>
  <si>
    <t>ARRANQUE</t>
  </si>
  <si>
    <t>BASE ESPEJO IZQUIERDO COMPLETO</t>
  </si>
  <si>
    <t xml:space="preserve">BASE MALETERO </t>
  </si>
  <si>
    <t>BATERÍA</t>
  </si>
  <si>
    <t>BOBINA DE ALTA</t>
  </si>
  <si>
    <t>BOBINA PULSADORA</t>
  </si>
  <si>
    <t>BOMBA ACEITE</t>
  </si>
  <si>
    <t>BOMBA FRENO DELANTERO CON DEPOSITO</t>
  </si>
  <si>
    <t xml:space="preserve">BOMBA FRENO TRASERO </t>
  </si>
  <si>
    <t>BOMBILLO DIRECCIONAL</t>
  </si>
  <si>
    <t>BOMBILLO FAROLA</t>
  </si>
  <si>
    <t>BOMBILLO STOP</t>
  </si>
  <si>
    <t>BUJES BALANCÍN SUSPENSIÓN TRASERA</t>
  </si>
  <si>
    <t>BUJES TIJERA COMPLETO</t>
  </si>
  <si>
    <t>BUJIA</t>
  </si>
  <si>
    <t>CADENILLA REPARTICION</t>
  </si>
  <si>
    <t>CALIPER FRENO DELANTERO</t>
  </si>
  <si>
    <t>CALIPER FRENO TRASERO</t>
  </si>
  <si>
    <t>CIGÜEÑAL</t>
  </si>
  <si>
    <t>CILINDRO MOTOR</t>
  </si>
  <si>
    <t>CONJUNTO MANIJA EMBRAGUE</t>
  </si>
  <si>
    <t>COGINETES CIGÜEÑAL</t>
  </si>
  <si>
    <t>CULATA MOTOR</t>
  </si>
  <si>
    <t>CUNAS DIRECCIÓN</t>
  </si>
  <si>
    <t>DIRECCIONALES DELANTERAS R Y L</t>
  </si>
  <si>
    <t>DIRECCIONALES TRASERAS R Y L</t>
  </si>
  <si>
    <t>DISCO FRENO DELANTERO</t>
  </si>
  <si>
    <t>DISCO FRENO TRASERO</t>
  </si>
  <si>
    <t>EJE DE CAMBIOS</t>
  </si>
  <si>
    <t xml:space="preserve">EJE DE LEVAS ADMISION </t>
  </si>
  <si>
    <t xml:space="preserve">EJE DE LEVAS ESCAPE </t>
  </si>
  <si>
    <t>EJE DE SALIDA</t>
  </si>
  <si>
    <t>EMBOLO VALVULA ADMISION (MONEDA)</t>
  </si>
  <si>
    <t>EMBOLO VALVULA ESCAPE (MONEDA)</t>
  </si>
  <si>
    <t>EMPAQUE TAPA VÁLVULAS</t>
  </si>
  <si>
    <t>EMPAQUE TENSOR AUTOMATICO CADENILLA</t>
  </si>
  <si>
    <t>EMPAQUETADURA MOTOR</t>
  </si>
  <si>
    <t>ENGRANAJE DE PARTIDA ARRANQUE</t>
  </si>
  <si>
    <t>ESCOBILLA ARRANQUE</t>
  </si>
  <si>
    <t>ESPEJO DERECHO</t>
  </si>
  <si>
    <t>ESPEJO IZQUIERDO</t>
  </si>
  <si>
    <t>FAROLA</t>
  </si>
  <si>
    <t>FILTRO ACEITE</t>
  </si>
  <si>
    <t>FILTRO AIRE</t>
  </si>
  <si>
    <t>FILTRO GASOLINA</t>
  </si>
  <si>
    <t>FLASHER 12 VOLTIOS</t>
  </si>
  <si>
    <t>GUAYA ACELERADOR</t>
  </si>
  <si>
    <t>GUIA CADENILLA</t>
  </si>
  <si>
    <t>GUÍAS VÁLVULAS</t>
  </si>
  <si>
    <t>INSTALACION ELECTRICA (ARNEX)</t>
  </si>
  <si>
    <t>INTERRUPTOR APAGADO RUN</t>
  </si>
  <si>
    <t xml:space="preserve">INYECTOR </t>
  </si>
  <si>
    <t>JUEGO DISCOS EMBRAGUE</t>
  </si>
  <si>
    <t>KIT DE ARRASTRE</t>
  </si>
  <si>
    <t>KIT BIELA</t>
  </si>
  <si>
    <t>KIT PISTÓN</t>
  </si>
  <si>
    <t>KIT RETENEDORES</t>
  </si>
  <si>
    <t>LIQUIDO FRENOS</t>
  </si>
  <si>
    <t>LUZ STROBER DELANTERA</t>
  </si>
  <si>
    <t>LUZ STROBER TRASERA</t>
  </si>
  <si>
    <t>MANDO DE LUCES</t>
  </si>
  <si>
    <t>MANIGUETA EMBRAGUE</t>
  </si>
  <si>
    <t>MANIGUETA FRENO</t>
  </si>
  <si>
    <t>NUCLEO EMBRAGUE</t>
  </si>
  <si>
    <t xml:space="preserve">PALANCA </t>
  </si>
  <si>
    <t>PARRILLA TRASERA</t>
  </si>
  <si>
    <t>PASTILLAS FRENO TRASERO</t>
  </si>
  <si>
    <t>PERA FRENO DELANTERO</t>
  </si>
  <si>
    <t>PERA FRENO TRASERO</t>
  </si>
  <si>
    <t>PERA MANIGUETA EMBRAGUE</t>
  </si>
  <si>
    <t>PITO</t>
  </si>
  <si>
    <t>PRENSA EMBRAGUE</t>
  </si>
  <si>
    <t xml:space="preserve">RADIADOR </t>
  </si>
  <si>
    <t>REGULADOR DE CORRIENTE</t>
  </si>
  <si>
    <t>RETENEDOR EJE CAMBIOS</t>
  </si>
  <si>
    <t>RETENEDOR EJE SALIDA</t>
  </si>
  <si>
    <t>RETENEDORES TELESCOPICOS</t>
  </si>
  <si>
    <t>REVISION TECNICOMECANICA</t>
  </si>
  <si>
    <t>RODAMIENTO RUEDA DELANTERA</t>
  </si>
  <si>
    <t>RODAMIENTO RUEDA TRASERA</t>
  </si>
  <si>
    <t>SELLOS VÁLVULAS</t>
  </si>
  <si>
    <t>SENSOR PATA LATERAL</t>
  </si>
  <si>
    <t>SENSOR VELOCÍMETRO</t>
  </si>
  <si>
    <t>SIRENA</t>
  </si>
  <si>
    <t>STOP</t>
  </si>
  <si>
    <t>SWITCH DE ENCENDIDO</t>
  </si>
  <si>
    <t>TAPIZADO SILLA</t>
  </si>
  <si>
    <t>TENSOR AUTOMATICO</t>
  </si>
  <si>
    <t>TENSOR MECÁNICO</t>
  </si>
  <si>
    <t>TORNILLO PASADOR MORDAZA</t>
  </si>
  <si>
    <t>UNIDAD  ARRANQUE</t>
  </si>
  <si>
    <t>UNIDAD ELECTRONICA ECU</t>
  </si>
  <si>
    <t>VALVULAS ADMISION</t>
  </si>
  <si>
    <t>VALVULAS ESCAPE</t>
  </si>
  <si>
    <t>VELOCÍMETRO</t>
  </si>
  <si>
    <t>REPARACION GENERAL DE MOTOR (Incluye el desmonte y monte de todos los elementos del motor)</t>
  </si>
  <si>
    <t>REPARACION CABEZA DE FUERZA</t>
  </si>
  <si>
    <t>SINCRONIZACION MOTOR</t>
  </si>
  <si>
    <t xml:space="preserve">ENGRASE SUSPENSIÓN TRASERA </t>
  </si>
  <si>
    <t>ENGRASE CUNAS DIRECCIÓN</t>
  </si>
  <si>
    <t>CAMBIO KIT DE EMBRAGUE</t>
  </si>
  <si>
    <t>LUBRICAR GUAYA CLUTCH</t>
  </si>
  <si>
    <t>CAMBIO DE ACEITE</t>
  </si>
  <si>
    <t xml:space="preserve">NRO. </t>
  </si>
  <si>
    <t xml:space="preserve">BOMBA HIDRAULICA EMBRAGUE </t>
  </si>
  <si>
    <t>LLANTA DELANTERA</t>
  </si>
  <si>
    <t>LLANTA TRASERA</t>
  </si>
  <si>
    <t xml:space="preserve">PASTILLAS FRENO DELANTERO </t>
  </si>
  <si>
    <t xml:space="preserve">TERMOSTATO </t>
  </si>
  <si>
    <t xml:space="preserve">GUAYA ACELERADOR RETORNO    </t>
  </si>
  <si>
    <t xml:space="preserve">ORING GASIFICADOR  </t>
  </si>
  <si>
    <t xml:space="preserve">ORING TAPA FILTRO INTERNO  </t>
  </si>
  <si>
    <t xml:space="preserve">ORIN TAPON LLENADO  </t>
  </si>
  <si>
    <t xml:space="preserve">INSERTO TAPON DRENADO  </t>
  </si>
  <si>
    <t xml:space="preserve">TORNILLO PIÑON DE ARRASTRE DELANTERO  </t>
  </si>
  <si>
    <t xml:space="preserve">TORNILLO PIÑON DE ARRASTRE TRASEROS  </t>
  </si>
  <si>
    <t xml:space="preserve">REVISION Y MANTENIMIENTO DE FRENOS   </t>
  </si>
  <si>
    <t xml:space="preserve">REVISION Y MANTENIMIENTO SISTEMA ELECTRICO   </t>
  </si>
  <si>
    <t xml:space="preserve">ORING TAPON LLENADO  </t>
  </si>
  <si>
    <t xml:space="preserve">ORING TAPA FILTRO DE ACITE  </t>
  </si>
  <si>
    <t xml:space="preserve">TAPON DE DRENADO  </t>
  </si>
  <si>
    <t xml:space="preserve">EMPAQUETADURA  MORDAZAS  </t>
  </si>
  <si>
    <t xml:space="preserve">ELEVADOR    </t>
  </si>
  <si>
    <t xml:space="preserve">LIMPIADOR ELECTRONICO   </t>
  </si>
  <si>
    <t xml:space="preserve">REGULADOR DE CORRIENTE  </t>
  </si>
  <si>
    <t xml:space="preserve">PIN MORDAZA    </t>
  </si>
  <si>
    <t xml:space="preserve">LAVADO DE INYECTOR    </t>
  </si>
  <si>
    <t xml:space="preserve">CALIBRACION DE VALVULAS     </t>
  </si>
  <si>
    <t>REVISION TECNICOMECANICA    MODELO:</t>
  </si>
  <si>
    <t xml:space="preserve">REVISION SISTEMA DE CARGA   </t>
  </si>
  <si>
    <t xml:space="preserve">REPARACION ODOMETRO   </t>
  </si>
  <si>
    <t xml:space="preserve">MANTENIMIENTO MORDAZAS  </t>
  </si>
  <si>
    <t xml:space="preserve">ARREGLO DE CHAPA BAUL   </t>
  </si>
  <si>
    <t xml:space="preserve">LLAVE BAUL   </t>
  </si>
  <si>
    <t>MOTOCICLETA-YAMAHA XTZ 250. MODELO 2015 - 2022</t>
  </si>
  <si>
    <t>ARADELA TAPON DERANADO 1</t>
  </si>
  <si>
    <t>ARADELA TAPON DERENADO 2</t>
  </si>
  <si>
    <t>ARADELA TAPON DERANADO  3</t>
  </si>
  <si>
    <t>ORING TAPON  TAPA FILTRO 1</t>
  </si>
  <si>
    <t>ORING TAPON  TAPA FILTRO  2</t>
  </si>
  <si>
    <t>LIMPIADOR DE FRENOS 1</t>
  </si>
  <si>
    <t>LIMPIADOR DE FRENOS 2</t>
  </si>
  <si>
    <t>MOTOCICLETA-YAMAHA FZN - 150. MODELO 2019</t>
  </si>
  <si>
    <t>MOTOCICLETA-YAMAHA FZ- 150. MODELO 2018-2020</t>
  </si>
  <si>
    <t xml:space="preserve">VALOR REPUESTO INCLUIDO IVA AC </t>
  </si>
  <si>
    <t>VALOR MANO DE OBRA  INCLUIDO IVA  AC</t>
  </si>
  <si>
    <t>VALOR REPUESTO INCLUIDO IVA TN</t>
  </si>
  <si>
    <t>VALOR MANO DE OBRA  INCLUIDO IVA  TN</t>
  </si>
  <si>
    <t>REPUESTOS</t>
  </si>
  <si>
    <t>MO</t>
  </si>
  <si>
    <t>REP. ESTIMADO</t>
  </si>
  <si>
    <t>MO ESTIMADA</t>
  </si>
  <si>
    <t>AMORTIGUADOR TRASERO COMPLETO</t>
  </si>
  <si>
    <t>RETENES Y GUARDAPOLVOS HORQUILLA</t>
  </si>
  <si>
    <t>BOMBA DE GASOLINA ELÉCTRICA</t>
  </si>
  <si>
    <t>MANGUERAS DE GASOLINA</t>
  </si>
  <si>
    <t>BOINA DE ENCENDIDO</t>
  </si>
  <si>
    <t>INTERRUPTOR MANILAR DERECHO E IZQUIERDO</t>
  </si>
  <si>
    <t>INYECTOR COMBUSTIBLE</t>
  </si>
  <si>
    <t>KIT DE ARRASTRE (PIÑON - CORONA - CADENA)</t>
  </si>
  <si>
    <t>KIT PISTÓN COMPLETO CON ANILLOS</t>
  </si>
  <si>
    <t>JUEGO DE EMPAQUES COMPLETO</t>
  </si>
  <si>
    <t>JUNTA DE CULATA</t>
  </si>
  <si>
    <t>BANDAS DE FRENOS</t>
  </si>
  <si>
    <t>MANILLAR COMPLETO</t>
  </si>
  <si>
    <t>PALANCA DE CAMBIOS</t>
  </si>
  <si>
    <t>PEDAL DE FRENO TRASERO</t>
  </si>
  <si>
    <t>ASIENTO COMPLETO</t>
  </si>
  <si>
    <t>SENSOR INTERRUPTOR PATA LATERAL</t>
  </si>
  <si>
    <t>PATA LATERAL (SOPORTE)</t>
  </si>
  <si>
    <t>ARBOL DE LEVAS</t>
  </si>
  <si>
    <t>CADENA DE DISTRIBUCION</t>
  </si>
  <si>
    <t>REPARACIÓN GENERAL DE MOTOR (INCLUYE MANO DE OBRA DE DESMONTE, DESPIECE, DIAGNÓSTICO, REEMPLAZO DE REPUESTOS, MONTAJE Y PRUEBAS DE FUNCIONAMIENTO)</t>
  </si>
  <si>
    <t>CAMBIO KIT DE EMBRAGUE (DISCOS DE FRICCION - DISCOS METALICOS - RESORTES)</t>
  </si>
  <si>
    <t>ÍTEM</t>
  </si>
  <si>
    <t>ENTIDAD CONTRATANTE Y CONTRATISTA</t>
  </si>
  <si>
    <t>NÚMERO DE CONTRATO</t>
  </si>
  <si>
    <t>DESCRIPCIÓN</t>
  </si>
  <si>
    <t>VALOR UNITARIO</t>
  </si>
  <si>
    <t>MENOR VALOR COTIZADO</t>
  </si>
  <si>
    <t>PRECIO SECOP</t>
  </si>
  <si>
    <t>PRECIOS DE CATÁLOGO</t>
  </si>
  <si>
    <t xml:space="preserve"> 
MOTOCICLETA-YAMAHA XTZ 250. MODELO 2015 - 2022</t>
  </si>
  <si>
    <t>VALOR UNITARIO PROYECTADO CON IPC 2025</t>
  </si>
  <si>
    <t>IPC</t>
  </si>
  <si>
    <t>05-7-1021-25</t>
  </si>
  <si>
    <t>AUTOINVERSIONES COLOMBIA S.A AUTOINVERCOL</t>
  </si>
  <si>
    <t>VALOR HISTORICO UNITARIO</t>
  </si>
  <si>
    <t>VEHÍCULOS MARCA NISSAN URBAN</t>
  </si>
  <si>
    <t>Abrazaderas radiador</t>
  </si>
  <si>
    <t>Aceite compresor</t>
  </si>
  <si>
    <t>Aceite hidráulico</t>
  </si>
  <si>
    <t xml:space="preserve">Aceite motor x 1 cuarto </t>
  </si>
  <si>
    <t>Anillos del pistón</t>
  </si>
  <si>
    <t>Arandela tapón cárter</t>
  </si>
  <si>
    <t>Árbol de levas</t>
  </si>
  <si>
    <t>Árbol de levas admisión</t>
  </si>
  <si>
    <t>Árbol de levas escape</t>
  </si>
  <si>
    <t>Base termostato</t>
  </si>
  <si>
    <t>Biela</t>
  </si>
  <si>
    <t>Bloque motor</t>
  </si>
  <si>
    <t>Bobina compresor A/A</t>
  </si>
  <si>
    <t>Bomba de aceite</t>
  </si>
  <si>
    <t>Bomba de agua</t>
  </si>
  <si>
    <t>Bomba de combustible</t>
  </si>
  <si>
    <t>Bomba combustible (con D/M tanque)</t>
  </si>
  <si>
    <t>Bomba combustible (sin D/M tanque)</t>
  </si>
  <si>
    <t>Botella filtro desidratador A/A</t>
  </si>
  <si>
    <t>Bujía motor</t>
  </si>
  <si>
    <t>Cárter</t>
  </si>
  <si>
    <t>Casquetes de bancada</t>
  </si>
  <si>
    <t>Casquetes de la biela</t>
  </si>
  <si>
    <t>Catalizador exosto</t>
  </si>
  <si>
    <t>Cigüeñal</t>
  </si>
  <si>
    <t>clima fress</t>
  </si>
  <si>
    <t>Conducto de refrigeración (tubo)</t>
  </si>
  <si>
    <t>Correa aire acondicionado</t>
  </si>
  <si>
    <t>Correa alternador</t>
  </si>
  <si>
    <t>Correa única accesorios</t>
  </si>
  <si>
    <t>Correa bomba hidráulica</t>
  </si>
  <si>
    <t>Cubierta repartición completa</t>
  </si>
  <si>
    <t>Culata</t>
  </si>
  <si>
    <t>Deposito lava vidrios</t>
  </si>
  <si>
    <t>Deposito auxiliar radiador con tapa</t>
  </si>
  <si>
    <t>Desengrasante</t>
  </si>
  <si>
    <t>Diafragma freno de ahogo</t>
  </si>
  <si>
    <t>Distribuidor</t>
  </si>
  <si>
    <t>Elemento sedimentador</t>
  </si>
  <si>
    <t>Empaque bomba de agua</t>
  </si>
  <si>
    <t>Empaque cuerpo aceleración</t>
  </si>
  <si>
    <t>Empaquetadura motor completa</t>
  </si>
  <si>
    <t>Enfocador radiador</t>
  </si>
  <si>
    <t>Filtro auxiliar aceite</t>
  </si>
  <si>
    <t>Filtro de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</si>
  <si>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</si>
  <si>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</si>
  <si>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</si>
  <si>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</si>
  <si>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</si>
  <si>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</si>
  <si>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>Filtro principal aceite</t>
  </si>
  <si>
    <t>Filtro separador de agua</t>
  </si>
  <si>
    <t>Filtro trampa de combustible</t>
  </si>
  <si>
    <t>Formador de empaques</t>
  </si>
  <si>
    <t>Guaya acelerador</t>
  </si>
  <si>
    <t>Guaya embrague</t>
  </si>
  <si>
    <t>Guaya velocímetro</t>
  </si>
  <si>
    <t>Guías válvula</t>
  </si>
  <si>
    <t>guzanillo A/A</t>
  </si>
  <si>
    <t>Impulsador motor</t>
  </si>
  <si>
    <t>Inyector</t>
  </si>
  <si>
    <t>Juego de caucho válvulas</t>
  </si>
  <si>
    <t>Junta cuerpo del acelerador</t>
  </si>
  <si>
    <t>Junta culata</t>
  </si>
  <si>
    <t>Junta del múltiple escape</t>
  </si>
  <si>
    <t>Junta múltiple</t>
  </si>
  <si>
    <t>Junta múltiple de admisión</t>
  </si>
  <si>
    <t>Junta tapa carter motor</t>
  </si>
  <si>
    <t>Junta tapa válvulas</t>
  </si>
  <si>
    <t>Kit pre filtros inyectores</t>
  </si>
  <si>
    <t>Kit reparación (pistón, anillos y camisas)</t>
  </si>
  <si>
    <t>Kit repartición motor completa (correa, tensor y patín)</t>
  </si>
  <si>
    <t>Liga cámara dinámica</t>
  </si>
  <si>
    <t>Limpia carburado</t>
  </si>
  <si>
    <t>Limpiador inyectores</t>
  </si>
  <si>
    <t>Linea compresor A/A a condensador</t>
  </si>
  <si>
    <t>Linea compresor A/A al evaporador</t>
  </si>
  <si>
    <t>Líquido refrigerante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</si>
  <si>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</si>
  <si>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</si>
  <si>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</si>
  <si>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</si>
  <si>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</si>
  <si>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</si>
  <si>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inferior radiador</t>
  </si>
  <si>
    <t>Manguera múltiple admisión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</si>
  <si>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</si>
  <si>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</si>
  <si>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</si>
  <si>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</si>
  <si>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</si>
  <si>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</si>
  <si>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</si>
  <si>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Patín tensor correa accesorios</t>
  </si>
  <si>
    <t>Polea cigüeñal</t>
  </si>
  <si>
    <t>Radiador</t>
  </si>
  <si>
    <t>Radiador calefacción</t>
  </si>
  <si>
    <t>Refrigerante aire acondicionado</t>
  </si>
  <si>
    <t>Reten eje de levas</t>
  </si>
  <si>
    <t>Reten polea repartición</t>
  </si>
  <si>
    <t>Reten trasero cigüeñal</t>
  </si>
  <si>
    <t>Sello de válvula</t>
  </si>
  <si>
    <t>Silicona alta temperatura</t>
  </si>
  <si>
    <t>Soporte motor inferior</t>
  </si>
  <si>
    <t>Soporte motor superior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</si>
  <si>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</si>
  <si>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</si>
  <si>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</si>
  <si>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</si>
  <si>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</si>
  <si>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</si>
  <si>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</si>
  <si>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tornillo soporte motor</t>
  </si>
  <si>
    <t>tubo bomba de agua</t>
  </si>
  <si>
    <t>Válvula de admisión</t>
  </si>
  <si>
    <t>Válvula de escape</t>
  </si>
  <si>
    <t>Válvula freno de ahogo</t>
  </si>
  <si>
    <t>Válvula harrison</t>
  </si>
  <si>
    <t>Válvula reguladora de gas</t>
  </si>
  <si>
    <t>Varilla del medidor nivel de aceite</t>
  </si>
  <si>
    <t>Volante motor</t>
  </si>
  <si>
    <t xml:space="preserve">SISTEMA DE EMBRAGUE </t>
  </si>
  <si>
    <t>Balinera volante motor</t>
  </si>
  <si>
    <t>Bomba auxiliar de embrague</t>
  </si>
  <si>
    <t>Bomba principal embrague</t>
  </si>
  <si>
    <t>Collarín embrague</t>
  </si>
  <si>
    <t>Guardapolvo horquilla</t>
  </si>
  <si>
    <t>Horquilla embrague</t>
  </si>
  <si>
    <t>Kit embrague (disco, prensa y balinera)</t>
  </si>
  <si>
    <t>Manguera de presión embrague</t>
  </si>
  <si>
    <t>Resorte horquilla</t>
  </si>
  <si>
    <t>Trinquete pedal embrague</t>
  </si>
  <si>
    <t xml:space="preserve">SISTEMA DE DIRECCION </t>
  </si>
  <si>
    <t>Amortiguador dirección</t>
  </si>
  <si>
    <t>Biela dirección</t>
  </si>
  <si>
    <t>Bomba hidráulica</t>
  </si>
  <si>
    <t>Brazo axial dirección</t>
  </si>
  <si>
    <t>Buje cremallera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</si>
  <si>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</si>
  <si>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</si>
  <si>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</si>
  <si>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</si>
  <si>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</si>
  <si>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>Guarda polvos caja de dirección</t>
  </si>
  <si>
    <t>Reten bomba hidráulica</t>
  </si>
  <si>
    <t>Reten cupling</t>
  </si>
  <si>
    <t>Retenedor caja dirección</t>
  </si>
  <si>
    <t>Rodamiento caja dirección</t>
  </si>
  <si>
    <t>Rotor bomba hidráulica</t>
  </si>
  <si>
    <t>Sin fin dirección</t>
  </si>
  <si>
    <t>Terminal dirección</t>
  </si>
  <si>
    <t>Terminal dirección corta</t>
  </si>
  <si>
    <t>Terminal dirección larga</t>
  </si>
  <si>
    <t>Yoqui caja dirección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</si>
  <si>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</si>
  <si>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</si>
  <si>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</si>
  <si>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</si>
  <si>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</si>
  <si>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</si>
  <si>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</si>
  <si>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 (caja)</t>
  </si>
  <si>
    <t>Arandelas de ajuste (transmisión)</t>
  </si>
  <si>
    <t>Asiento palanca cambio</t>
  </si>
  <si>
    <t>Bieleta control cambios</t>
  </si>
  <si>
    <t>Brazo de cambio de reversa</t>
  </si>
  <si>
    <t>Bronces sincronizadores (juego)</t>
  </si>
  <si>
    <t>Buje control cambios</t>
  </si>
  <si>
    <t>Buje del eje de selección y cambio</t>
  </si>
  <si>
    <t>Buje sujeción caja de dirección</t>
  </si>
  <si>
    <t>Cadena cardan</t>
  </si>
  <si>
    <t>Caja del diferencial</t>
  </si>
  <si>
    <t>Caja del tras-eje izquierda (carcasa)</t>
  </si>
  <si>
    <t>Canasta diferencial</t>
  </si>
  <si>
    <t>Carcaza sinfín caja de dirección</t>
  </si>
  <si>
    <t>Cardan de transfer</t>
  </si>
  <si>
    <t>Cardan principal</t>
  </si>
  <si>
    <t>Caucho y Balinera cardan</t>
  </si>
  <si>
    <t>Corona y speed</t>
  </si>
  <si>
    <t>Cruceta cardan</t>
  </si>
  <si>
    <t>Cubo sincronizador de 1-2 marchas</t>
  </si>
  <si>
    <t>Cubo sincronizador de 3 y 4 marchas</t>
  </si>
  <si>
    <t>Eje engranaje de reversa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</si>
  <si>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</si>
  <si>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</si>
  <si>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</si>
  <si>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</si>
  <si>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</si>
  <si>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</si>
  <si>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</si>
  <si>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</si>
  <si>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</si>
  <si>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</si>
  <si>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</si>
  <si>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</si>
  <si>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</si>
  <si>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</si>
  <si>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</si>
  <si>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</si>
  <si>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</si>
  <si>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</si>
  <si>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</si>
  <si>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</si>
  <si>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Guarda polvos caja dirección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</si>
  <si>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</si>
  <si>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</si>
  <si>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</si>
  <si>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</si>
  <si>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</si>
  <si>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</si>
  <si>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</si>
  <si>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</si>
  <si>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</si>
  <si>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</si>
  <si>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</si>
  <si>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</si>
  <si>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</si>
  <si>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</si>
  <si>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</si>
  <si>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</si>
  <si>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</si>
  <si>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</si>
  <si>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sinfín</t>
  </si>
  <si>
    <t>Planetarios</t>
  </si>
  <si>
    <t>Reten coupling</t>
  </si>
  <si>
    <t>Reten eje motriz</t>
  </si>
  <si>
    <t>Reten selector</t>
  </si>
  <si>
    <t>Reten speed delantero</t>
  </si>
  <si>
    <t>Reten toma caja</t>
  </si>
  <si>
    <t>Retenedor bosin rueda delantera</t>
  </si>
  <si>
    <t>Retenedor delantero transmisión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</si>
  <si>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</si>
  <si>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</si>
  <si>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</si>
  <si>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</si>
  <si>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</si>
  <si>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</si>
  <si>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</si>
  <si>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</si>
  <si>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</si>
  <si>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</si>
  <si>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</si>
  <si>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</si>
  <si>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</si>
  <si>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</si>
  <si>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>Satélites</t>
  </si>
  <si>
    <t>Selector cambios</t>
  </si>
  <si>
    <t>Soporte caja de velocidades</t>
  </si>
  <si>
    <t>Soporte cardan</t>
  </si>
  <si>
    <t>Tapa reten semi eje</t>
  </si>
  <si>
    <t>Tapa guía caja dirección</t>
  </si>
  <si>
    <t>Tornillo guía selector</t>
  </si>
  <si>
    <t>Valvulina caja x 1 cuarto</t>
  </si>
  <si>
    <t>Valvulina transmisión x 1 cuarto</t>
  </si>
  <si>
    <t xml:space="preserve">SUSPENSIÓN </t>
  </si>
  <si>
    <t>Abrazadera barra estabilizadora</t>
  </si>
  <si>
    <t>Amortiguador delantero</t>
  </si>
  <si>
    <t>Amortiguador trasero</t>
  </si>
  <si>
    <t>Anillo separador eje</t>
  </si>
  <si>
    <t>Balancín completo muelle</t>
  </si>
  <si>
    <t>Barra estabilizadora- del</t>
  </si>
  <si>
    <t>Bocín rueda completo</t>
  </si>
  <si>
    <t>Brazo axial</t>
  </si>
  <si>
    <t>Buje muelle parte fija</t>
  </si>
  <si>
    <t>Buje puente delantero transfer</t>
  </si>
  <si>
    <t>Buje tijera inferior</t>
  </si>
  <si>
    <t>Buje tijera superior</t>
  </si>
  <si>
    <t>Bujes barra estabilizadora (centrales caucho)</t>
  </si>
  <si>
    <t>Espirales delanteros</t>
  </si>
  <si>
    <t>Espirales traseros</t>
  </si>
  <si>
    <t>Grasa de litio</t>
  </si>
  <si>
    <t>Revisión general de suspención</t>
  </si>
  <si>
    <t>Guarda polvos axiales</t>
  </si>
  <si>
    <t>Hoja principal muelle</t>
  </si>
  <si>
    <t>Muñeco o templete estabilizadora</t>
  </si>
  <si>
    <t>Pasador muelle trasero</t>
  </si>
  <si>
    <t>Perno con tuerca</t>
  </si>
  <si>
    <t>Punta eje lado caja</t>
  </si>
  <si>
    <t>Punta eje lado rueda</t>
  </si>
  <si>
    <t>Rodamiento rueda delantero interno</t>
  </si>
  <si>
    <t>Rodamiento rueda delantero externo</t>
  </si>
  <si>
    <t>Rodamiento trasero rueda</t>
  </si>
  <si>
    <t>Rotula inferior</t>
  </si>
  <si>
    <t>Rotula superior</t>
  </si>
  <si>
    <t>Soporte exosto</t>
  </si>
  <si>
    <t>Tijera inferior</t>
  </si>
  <si>
    <t>Tijera superior</t>
  </si>
  <si>
    <t>Válvula sellomatic</t>
  </si>
  <si>
    <t>SISTEMA DE FRENOS</t>
  </si>
  <si>
    <t>Revisión general de frenos</t>
  </si>
  <si>
    <t>Boster</t>
  </si>
  <si>
    <t>Bandas frenos</t>
  </si>
  <si>
    <t>Caliper completo</t>
  </si>
  <si>
    <t>Campana freno trasera</t>
  </si>
  <si>
    <t>Chupa bomba freno</t>
  </si>
  <si>
    <t>Disco freno delantero</t>
  </si>
  <si>
    <t>Disco freno trasero</t>
  </si>
  <si>
    <t>Empaquetadura bomba freno</t>
  </si>
  <si>
    <t>Guaya freno de mano - der</t>
  </si>
  <si>
    <t>Guaya freno de mano – izq</t>
  </si>
  <si>
    <t>Lianas anti ruido pastillas</t>
  </si>
  <si>
    <t>Limitador frenada</t>
  </si>
  <si>
    <t>Limpiador partes de freno</t>
  </si>
  <si>
    <t>Manguera freno trasero</t>
  </si>
  <si>
    <t>Manguera freno delantero</t>
  </si>
  <si>
    <t>Mordaza freno</t>
  </si>
  <si>
    <t>Pastillas frenos (x 4 unid) delanteras</t>
  </si>
  <si>
    <t>Pastillas frenos (x 4 unid) traseras</t>
  </si>
  <si>
    <t>Pistón freno</t>
  </si>
  <si>
    <t>Resorte banda freno</t>
  </si>
  <si>
    <t>Retenedor rueda</t>
  </si>
  <si>
    <t>Rodamiento delantero</t>
  </si>
  <si>
    <t>Rodamiento trasero</t>
  </si>
  <si>
    <t>Sensor ABS</t>
  </si>
  <si>
    <t>Servo freno</t>
  </si>
  <si>
    <t>Trinquete freno de mano</t>
  </si>
  <si>
    <t xml:space="preserve">SISTEMA ELECTRICO </t>
  </si>
  <si>
    <t>Revisión sistema eléctrico</t>
  </si>
  <si>
    <t>Alternador</t>
  </si>
  <si>
    <t>Arranque</t>
  </si>
  <si>
    <t>Balinera alternador</t>
  </si>
  <si>
    <t>Batería</t>
  </si>
  <si>
    <t>Bobina de encendido</t>
  </si>
  <si>
    <t>Bobinado arranque</t>
  </si>
  <si>
    <t>Bobinas de campo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</si>
  <si>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</si>
  <si>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</si>
  <si>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</si>
  <si>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</si>
  <si>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</si>
  <si>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</si>
  <si>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</si>
  <si>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</si>
  <si>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</si>
  <si>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</si>
  <si>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>bombillo tipo fusible</t>
  </si>
  <si>
    <t>Bombillo unidad luz día</t>
  </si>
  <si>
    <t>Bujes motor arranque</t>
  </si>
  <si>
    <t>Carcaza alternador</t>
  </si>
  <si>
    <t>Cinta aislante</t>
  </si>
  <si>
    <t>Conector alternador</t>
  </si>
  <si>
    <t>Conector eléctrico</t>
  </si>
  <si>
    <t>Conector sistema de inyección</t>
  </si>
  <si>
    <t>Cremallera vidrio puerta</t>
  </si>
  <si>
    <t>Escobillas de alternador</t>
  </si>
  <si>
    <t>Fisible de automoción mini de  2 a 30 amper</t>
  </si>
  <si>
    <t>Fisible maxi de 20 a 50 amper</t>
  </si>
  <si>
    <t>Fisible maxi de 60 a 100 amper</t>
  </si>
  <si>
    <t>Fisible mini perfil bajo de  2 a 30 amper</t>
  </si>
  <si>
    <t>Flasher direccionales</t>
  </si>
  <si>
    <t>Flotador tanque combustible</t>
  </si>
  <si>
    <t>Fusible normal de 1 a 40 amper</t>
  </si>
  <si>
    <t>Fusible térmico</t>
  </si>
  <si>
    <t>Impulsor o bendix</t>
  </si>
  <si>
    <t>Inducido alternador</t>
  </si>
  <si>
    <t>Inducido o bobina </t>
  </si>
  <si>
    <t>Instalación de alta</t>
  </si>
  <si>
    <t>Interruptor eleva vidrios</t>
  </si>
  <si>
    <t>Interruptor parqueo</t>
  </si>
  <si>
    <t>Limpiador partes eléctricas</t>
  </si>
  <si>
    <t>Líquido para batería</t>
  </si>
  <si>
    <t>Llave switch con chip</t>
  </si>
  <si>
    <t>Módulo electrónico</t>
  </si>
  <si>
    <t>Modulo electrónico de encendido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</si>
  <si>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</si>
  <si>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</si>
  <si>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</si>
  <si>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</si>
  <si>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</si>
  <si>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</si>
  <si>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</si>
  <si>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Pito</t>
  </si>
  <si>
    <t>Placa porta diodos</t>
  </si>
  <si>
    <t>Plumillas limpia brisas delanteras</t>
  </si>
  <si>
    <t>Polea alternador</t>
  </si>
  <si>
    <t xml:space="preserve">Porta escobillas </t>
  </si>
  <si>
    <t>Porta fusible</t>
  </si>
  <si>
    <t>Radio musical mp3  usb</t>
  </si>
  <si>
    <t>Regulador alternador</t>
  </si>
  <si>
    <t>Rele</t>
  </si>
  <si>
    <t>Rodamiento</t>
  </si>
  <si>
    <t>Rodamiento alternador</t>
  </si>
  <si>
    <t>Rotor alternador</t>
  </si>
  <si>
    <t>Sensor app (posición pedal de acelerador)</t>
  </si>
  <si>
    <t>Sensor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</si>
  <si>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</si>
  <si>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</si>
  <si>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</si>
  <si>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</si>
  <si>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</si>
  <si>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</si>
  <si>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</si>
  <si>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</si>
  <si>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</si>
  <si>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</si>
  <si>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</si>
  <si>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 (presión del riel de combustible)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</si>
  <si>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</si>
  <si>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</si>
  <si>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</si>
  <si>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</si>
  <si>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</si>
  <si>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</si>
  <si>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</si>
  <si>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</si>
  <si>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</si>
  <si>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</si>
  <si>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</si>
  <si>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</si>
  <si>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</si>
  <si>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</si>
  <si>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</si>
  <si>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</si>
  <si>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trampa combustible</t>
  </si>
  <si>
    <t>Sensor vss (de velocímetro)</t>
  </si>
  <si>
    <t>soket unidad</t>
  </si>
  <si>
    <t>Solenoide / automático. </t>
  </si>
  <si>
    <t>Solenoide corte combustible</t>
  </si>
  <si>
    <t>Solenoide drenado sedimentos</t>
  </si>
  <si>
    <t>switch direccional</t>
  </si>
  <si>
    <t>Switch ignición</t>
  </si>
  <si>
    <t>Tapa trasera motor arranque</t>
  </si>
  <si>
    <t>Terminal de ojo</t>
  </si>
  <si>
    <t>Terminal medidor combustible</t>
  </si>
  <si>
    <t>Válvula iac (control de aire al ralentí)</t>
  </si>
  <si>
    <t>Ventilador alternador</t>
  </si>
  <si>
    <t xml:space="preserve">CARROCERIA </t>
  </si>
  <si>
    <t>Amortiguador capot</t>
  </si>
  <si>
    <t>Botiquín</t>
  </si>
  <si>
    <t>Cambio siglas</t>
  </si>
  <si>
    <t>Chapa puerta</t>
  </si>
  <si>
    <t>Copas rin</t>
  </si>
  <si>
    <t>Cuna motor</t>
  </si>
  <si>
    <t>Forro timón</t>
  </si>
  <si>
    <t>Forros sillas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</si>
  <si>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</si>
  <si>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</si>
  <si>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</si>
  <si>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</si>
  <si>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</si>
  <si>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</si>
  <si>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 xml:space="preserve">Lámpara unidad luz izq. </t>
  </si>
  <si>
    <t>Manija puerta</t>
  </si>
  <si>
    <t>Seguro copas</t>
  </si>
  <si>
    <t>Soporte batería</t>
  </si>
  <si>
    <t>Tapetes</t>
  </si>
  <si>
    <t>Vidrio panorámico</t>
  </si>
  <si>
    <t>SERVICIOS Y MANO DE OBRA</t>
  </si>
  <si>
    <t>Alineación</t>
  </si>
  <si>
    <t>Alineación luces</t>
  </si>
  <si>
    <t>Balanceo</t>
  </si>
  <si>
    <t>Calibración de inyectores</t>
  </si>
  <si>
    <t>D/m bocín</t>
  </si>
  <si>
    <t>D/m bomba de combustible</t>
  </si>
  <si>
    <t>D/m bomba de inyección</t>
  </si>
  <si>
    <t>D/m cámara dinámica</t>
  </si>
  <si>
    <t>D/m carburador</t>
  </si>
  <si>
    <t>D/m cardan</t>
  </si>
  <si>
    <t>D/m compresor A/A</t>
  </si>
  <si>
    <t>D/m cuerpo acelerador (mantenimiento)</t>
  </si>
  <si>
    <t>D/m diferencial (caja)</t>
  </si>
  <si>
    <t>D/m fusilera principal</t>
  </si>
  <si>
    <t>D/m muelle trasero (hausing)</t>
  </si>
  <si>
    <t>D/m radiador con mangueras</t>
  </si>
  <si>
    <t>D/m riel de inyectores e inyectores</t>
  </si>
  <si>
    <t>D/m tanque combustible</t>
  </si>
  <si>
    <t>D/m tapizado puerta</t>
  </si>
  <si>
    <t>D/m toma fuerza</t>
  </si>
  <si>
    <t>D/m transfer</t>
  </si>
  <si>
    <t>D/m transmisión</t>
  </si>
  <si>
    <t>Graduar frenos (incluido freno de emergencia)</t>
  </si>
  <si>
    <t>Despinche rueda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</si>
  <si>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</si>
  <si>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</si>
  <si>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</si>
  <si>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</si>
  <si>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</si>
  <si>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</si>
  <si>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</si>
  <si>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</si>
  <si>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</si>
  <si>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</si>
  <si>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</si>
  <si>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Revisión general de gas y recertificación</t>
  </si>
  <si>
    <t>Servicio prensa hidráulica</t>
  </si>
  <si>
    <t>Servicio scanner</t>
  </si>
  <si>
    <t>Valor mano de obra/hora</t>
  </si>
  <si>
    <t>ADICIONALES</t>
  </si>
  <si>
    <t>bujias precalentamiento</t>
  </si>
  <si>
    <t>enfriador aceite</t>
  </si>
  <si>
    <t>turbo motor</t>
  </si>
  <si>
    <t>fan clutch</t>
  </si>
  <si>
    <t>empaquetadura bomba dirección</t>
  </si>
  <si>
    <t>kit bujes balancines muelles</t>
  </si>
  <si>
    <t>bomba de frenos</t>
  </si>
  <si>
    <t>bomba de inyeccion</t>
  </si>
  <si>
    <t>VEHÍCULOS MARCA NISSAN V-DRIVE</t>
  </si>
  <si>
    <t>Aceite motor</t>
  </si>
  <si>
    <t>Aceite motor sintetico</t>
  </si>
  <si>
    <t>Condensador A/A</t>
  </si>
  <si>
    <t>Conducto plástico de refrigeración (tubo)</t>
  </si>
  <si>
    <t>Guías válvula admisión</t>
  </si>
  <si>
    <t>Guías válvula escape</t>
  </si>
  <si>
    <t>Guzanillo A/A</t>
  </si>
  <si>
    <t>Liga cuerpo de aceleración (mariposa)</t>
  </si>
  <si>
    <t>Manguera entrada múltiple admisión</t>
  </si>
  <si>
    <t>Pila combustible</t>
  </si>
  <si>
    <t>Pre-filtros inyectores</t>
  </si>
  <si>
    <t>Reten delantero cigüeñal</t>
  </si>
  <si>
    <t>Soporte motor</t>
  </si>
  <si>
    <t>Tanque lateral radiador - izq.</t>
  </si>
  <si>
    <t>Tubo bomba de agua</t>
  </si>
  <si>
    <t>Valvula harrison</t>
  </si>
  <si>
    <t>Balinera volante</t>
  </si>
  <si>
    <t>volante</t>
  </si>
  <si>
    <t xml:space="preserve">SISTEMA DE DIRECCIÓN </t>
  </si>
  <si>
    <t>Arandelas de ajuste</t>
  </si>
  <si>
    <t>Bujes cuna motor x 4 uni</t>
  </si>
  <si>
    <t>Guaya selectora control cambios</t>
  </si>
  <si>
    <t>Kit varillaje palanca de cambios</t>
  </si>
  <si>
    <t>Piñón sin fín</t>
  </si>
  <si>
    <t>Reten eje lado caja</t>
  </si>
  <si>
    <t>Reten eje toma caja</t>
  </si>
  <si>
    <t>Retenedor del aceite del diferencial izquierdo</t>
  </si>
  <si>
    <t>Rodamiento de engranaje de tercera marcha eje de entrada</t>
  </si>
  <si>
    <t>Tapa  reten semi eje</t>
  </si>
  <si>
    <t>Tenedor de cambio de alta velocidad</t>
  </si>
  <si>
    <t>Valvulina caja</t>
  </si>
  <si>
    <t>Revisión suspención</t>
  </si>
  <si>
    <t>Barra estabilizadora- tras</t>
  </si>
  <si>
    <t>Base amortiguador delantero</t>
  </si>
  <si>
    <t>Base amortiguador trasero</t>
  </si>
  <si>
    <t>Buje tijera superior x 2 uni</t>
  </si>
  <si>
    <t>Bujes barra estabilizadora (caucho) x 2 uni</t>
  </si>
  <si>
    <t>Bujes tijera inferior x 2 uni</t>
  </si>
  <si>
    <t>Resorte espiral delantero</t>
  </si>
  <si>
    <t>Resorte espiral trasero</t>
  </si>
  <si>
    <t>Rodamiento canastilla base amortiguador</t>
  </si>
  <si>
    <t>Rotula inferior c/u</t>
  </si>
  <si>
    <t>Suplemento resorte espiral x 2 uni</t>
  </si>
  <si>
    <t>Tuerca brazo tensor</t>
  </si>
  <si>
    <t>Bandas frenos traseros</t>
  </si>
  <si>
    <t>Bomba de freno</t>
  </si>
  <si>
    <t>Campana freno</t>
  </si>
  <si>
    <t>Chupas</t>
  </si>
  <si>
    <t>Cilindro freno</t>
  </si>
  <si>
    <t>Disco freno</t>
  </si>
  <si>
    <t>Liquido de frenos x pinta</t>
  </si>
  <si>
    <t>Mordaza</t>
  </si>
  <si>
    <t>Pastillas freno</t>
  </si>
  <si>
    <t>Pasador mordaza</t>
  </si>
  <si>
    <t>Servofreno</t>
  </si>
  <si>
    <t>Bombillo unidad</t>
  </si>
  <si>
    <t>Control alarma</t>
  </si>
  <si>
    <t>Electrovalvula</t>
  </si>
  <si>
    <t>Escobilla alternador</t>
  </si>
  <si>
    <t>Escobilla arranque</t>
  </si>
  <si>
    <t>Interruptor o pera de reversa</t>
  </si>
  <si>
    <t>Llave switch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</si>
  <si>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</si>
  <si>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</si>
  <si>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</si>
  <si>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</si>
  <si>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</si>
  <si>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</si>
  <si>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</si>
  <si>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</si>
  <si>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</si>
  <si>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</si>
  <si>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FRP(presión del riel de combustible)</t>
  </si>
  <si>
    <t>Sensor FTPS(presión combustible en el tanque)</t>
  </si>
  <si>
    <t>Sensor IAT(temperatura aire admisión)</t>
  </si>
  <si>
    <t>Sensor IFS (fallo de ignición)</t>
  </si>
  <si>
    <t>Sensor KS (de detonación)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</si>
  <si>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</si>
  <si>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</si>
  <si>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</si>
  <si>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</si>
  <si>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</si>
  <si>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</si>
  <si>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</si>
  <si>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</si>
  <si>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</si>
  <si>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</si>
  <si>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</si>
  <si>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del acelerador)</t>
  </si>
  <si>
    <t>Sensor VSS (de velocímetro)</t>
  </si>
  <si>
    <t>Soket unidad</t>
  </si>
  <si>
    <t>Switch direccional</t>
  </si>
  <si>
    <t>Guaya tapa baúl</t>
  </si>
  <si>
    <t>Salpicadera - del</t>
  </si>
  <si>
    <t>Salpicadera - tras</t>
  </si>
  <si>
    <t>Revisión eléctrica</t>
  </si>
  <si>
    <t>D/m selector cambios</t>
  </si>
  <si>
    <t>Revisión tecnico mecánica</t>
  </si>
  <si>
    <t>sincronización motor</t>
  </si>
  <si>
    <t>NISSAN FRONTIER GASOLINA</t>
  </si>
  <si>
    <t>Aceite motor x 1 cuarto</t>
  </si>
  <si>
    <t xml:space="preserve">Bujía motor </t>
  </si>
  <si>
    <t>Patin tensor correa accesorios</t>
  </si>
  <si>
    <t>Tanque radiador</t>
  </si>
  <si>
    <t>Tornillo soporte motor</t>
  </si>
  <si>
    <t>Kit embrague(disco, prensa y balinera)</t>
  </si>
  <si>
    <t>Tornillo central muelle</t>
  </si>
  <si>
    <t>Banda freno trasero</t>
  </si>
  <si>
    <t>Mangera freno trasero</t>
  </si>
  <si>
    <t>Pastillas  frenos x 4 unid</t>
  </si>
  <si>
    <t>Batería (incluye revision carga)</t>
  </si>
  <si>
    <t>Cable automotriz n° 14 a 18 x metro</t>
  </si>
  <si>
    <t>Cable automotriz n° 8 x metro</t>
  </si>
  <si>
    <t>Cable automotriz n°10 x metro</t>
  </si>
  <si>
    <t>Plumilla limpia brisa trasera</t>
  </si>
  <si>
    <t>Porta escobillas</t>
  </si>
  <si>
    <t>Radio musical  con pantalla</t>
  </si>
  <si>
    <t>Radio musical mp3 usb</t>
  </si>
  <si>
    <t>Bisagra capot</t>
  </si>
  <si>
    <t>Lámpara unidad luz izq.</t>
  </si>
  <si>
    <t>Plumillas</t>
  </si>
  <si>
    <t>NISSAN D22 - 2015</t>
  </si>
  <si>
    <t>Botella filtro deshidratador A/A</t>
  </si>
  <si>
    <t>Fisible de automoción mini de 2 a 30 amper</t>
  </si>
  <si>
    <t>Fisible mini perfil bajo de 2 a 30 amper</t>
  </si>
  <si>
    <t>Radio musical mp3 USB</t>
  </si>
  <si>
    <t>NISSAN NP300 FRONTIER</t>
  </si>
  <si>
    <t>SISTEMA DE EMBRAGUE</t>
  </si>
  <si>
    <t>COMPONENTES DE CAJA O DIFERENCIAL</t>
  </si>
  <si>
    <t>Sensor evp (posición del egr)</t>
  </si>
  <si>
    <t>Sensor map (presión absoluta múltiple)</t>
  </si>
  <si>
    <t>NISSAN URBAN</t>
  </si>
  <si>
    <t>Aceite motor x 1 cuarto sintetico</t>
  </si>
  <si>
    <t>Sincronización</t>
  </si>
  <si>
    <t>Llanta</t>
  </si>
  <si>
    <t>Revisión tecnico-mecanica</t>
  </si>
  <si>
    <t xml:space="preserve">AUTOCARS VALOR REPUESTO OFERTADO INCULIDO IVA </t>
  </si>
  <si>
    <t>AUTOCARS VALOR MANO DE OBRA  OFERTADO INCLUIDO IVA</t>
  </si>
  <si>
    <t xml:space="preserve">TALLERES DEL NORTE VALOR REPUESTO OFERTADO INCULIDO IVA </t>
  </si>
  <si>
    <t>TALLERES DEL NORTE VALOR MANO DE OBRA  OFERTADO INCLUIDO IVA</t>
  </si>
  <si>
    <t>NISSAN V-DRIVE</t>
  </si>
  <si>
    <t xml:space="preserve">MENOR VALOR REPUESTO OFERTADO INCULIDO IVA </t>
  </si>
  <si>
    <t>MENOR VALOR MANO DE OBRA  OFERTADO INCLUIDO IVA</t>
  </si>
  <si>
    <t>VALOR ESTIMADO MERCADO</t>
  </si>
  <si>
    <t xml:space="preserve">MOTOCICLETAS YAMAHA </t>
  </si>
  <si>
    <t>DESCRIPCIÓN HISTORICOS</t>
  </si>
  <si>
    <t xml:space="preserve"> MOTOCICLETA-YAMAHA FZN - 150. MODELO 2019
</t>
  </si>
  <si>
    <t xml:space="preserve">MOTOCICLETA-YAMAHA FZ- 150. MODELO 2018-2020
</t>
  </si>
  <si>
    <t>N/A</t>
  </si>
  <si>
    <t xml:space="preserve">VALOR REPUESTO OFERTADO INCULIDO IVA </t>
  </si>
  <si>
    <t>VALOR MANO DE OBRA  OFERTADO INCLUIDO IVA</t>
  </si>
  <si>
    <t>BOBINA DE ENCENDIDO</t>
  </si>
  <si>
    <t>Radiador calefaccion</t>
  </si>
  <si>
    <t>Aceite hidraulico</t>
  </si>
  <si>
    <t>Llanta 205/60 R15</t>
  </si>
  <si>
    <t>Alineacion sencilla (02 llantas delanteras)</t>
  </si>
  <si>
    <t>Alineación doble (04 llantas)</t>
  </si>
  <si>
    <t>alineación</t>
  </si>
  <si>
    <t>Llanta 265/70 R16</t>
  </si>
  <si>
    <t>Llanta 235/75 R15</t>
  </si>
  <si>
    <t>Llantas (especiales de taco)</t>
  </si>
  <si>
    <t>Llanta 195/80 R15</t>
  </si>
  <si>
    <t>Llanta 195/0 R15</t>
  </si>
  <si>
    <t>MANO DE OBRA (REPARACIONES GENERALES)</t>
  </si>
  <si>
    <t>PRECIO TECHO REPUESTOS VALOR ESTIMADO IVA INCLUIDO</t>
  </si>
  <si>
    <t>PRECIO TECHO MANO DE OBRA VALOR ESTIMADO IVA INCLUIDO</t>
  </si>
  <si>
    <t>TOTAL VALOR ESTIMADO</t>
  </si>
  <si>
    <t>VALOR AJUSTADO CON EL INCREMENTO DEL IPC 2025</t>
  </si>
  <si>
    <t xml:space="preserve">VALOR REPUESTO OFERTADO INCLUIDO IVA </t>
  </si>
  <si>
    <t xml:space="preserve">AUTOCARS VALOR REPUESTO OFERTADO INCLUIDO IVA </t>
  </si>
  <si>
    <t xml:space="preserve">TALLERES DEL NORTE VALOR REPUESTO OFERTADO INCLUIDO IVA </t>
  </si>
  <si>
    <t xml:space="preserve">MENOR VALOR REPUESTO OFERTADO INCLUIDO IVA </t>
  </si>
  <si>
    <t>HISTÓRICO VALOR REPUESTO INCLUIDO IVA + IPC 2025</t>
  </si>
  <si>
    <t>HISTÓRICO VALOR MANO DE OBRA INCLUIDO IVA + IPC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</si>
</sst>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1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2E74B5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  <font>
      <b/>
      <u/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4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0" fillId="0" borderId="0" xfId="0" applyNumberFormat="1"/>
    <xf numFmtId="0" fontId="2" fillId="2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44" fontId="5" fillId="0" borderId="1" xfId="1" applyFont="1" applyBorder="1" applyAlignment="1">
      <alignment horizontal="center" vertical="center" wrapText="1"/>
    </xf>
    <xf numFmtId="44" fontId="0" fillId="0" borderId="0" xfId="1" applyFont="1"/>
    <xf numFmtId="164" fontId="0" fillId="0" borderId="0" xfId="0" applyNumberFormat="1"/>
    <xf numFmtId="44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4" fontId="10" fillId="0" borderId="1" xfId="1" applyFont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justify" vertical="center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" fillId="0" borderId="1" xfId="0" applyFont="1" applyBorder="1"/>
    <xf numFmtId="0" fontId="13" fillId="8" borderId="7" xfId="0" applyFont="1" applyFill="1" applyBorder="1"/>
    <xf numFmtId="0" fontId="12" fillId="0" borderId="1" xfId="0" applyFont="1" applyBorder="1"/>
    <xf numFmtId="0" fontId="1" fillId="5" borderId="7" xfId="0" applyFont="1" applyFill="1" applyBorder="1"/>
    <xf numFmtId="0" fontId="11" fillId="5" borderId="1" xfId="0" applyFont="1" applyFill="1" applyBorder="1"/>
    <xf numFmtId="0" fontId="12" fillId="5" borderId="1" xfId="0" applyFont="1" applyFill="1" applyBorder="1"/>
    <xf numFmtId="0" fontId="11" fillId="0" borderId="9" xfId="0" applyFont="1" applyBorder="1"/>
    <xf numFmtId="0" fontId="11" fillId="0" borderId="9" xfId="0" applyFont="1" applyBorder="1" applyAlignment="1">
      <alignment horizontal="justify" wrapText="1"/>
    </xf>
    <xf numFmtId="0" fontId="12" fillId="0" borderId="9" xfId="0" applyFont="1" applyBorder="1"/>
    <xf numFmtId="0" fontId="1" fillId="0" borderId="9" xfId="0" applyFont="1" applyBorder="1"/>
    <xf numFmtId="0" fontId="13" fillId="8" borderId="8" xfId="0" applyFont="1" applyFill="1" applyBorder="1"/>
    <xf numFmtId="0" fontId="11" fillId="5" borderId="9" xfId="0" applyFont="1" applyFill="1" applyBorder="1"/>
    <xf numFmtId="0" fontId="1" fillId="5" borderId="8" xfId="0" applyFont="1" applyFill="1" applyBorder="1"/>
    <xf numFmtId="0" fontId="11" fillId="0" borderId="9" xfId="0" applyFont="1" applyBorder="1" applyAlignment="1">
      <alignment wrapText="1"/>
    </xf>
    <xf numFmtId="0" fontId="13" fillId="8" borderId="8" xfId="0" applyFont="1" applyFill="1" applyBorder="1" applyAlignment="1">
      <alignment vertical="center"/>
    </xf>
    <xf numFmtId="0" fontId="12" fillId="5" borderId="9" xfId="0" applyFont="1" applyFill="1" applyBorder="1"/>
    <xf numFmtId="0" fontId="14" fillId="5" borderId="0" xfId="0" applyFont="1" applyFill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9" borderId="7" xfId="0" applyFont="1" applyFill="1" applyBorder="1" applyAlignment="1">
      <alignment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vertical="center" wrapText="1"/>
    </xf>
    <xf numFmtId="44" fontId="5" fillId="7" borderId="10" xfId="1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 wrapText="1"/>
    </xf>
    <xf numFmtId="44" fontId="5" fillId="7" borderId="0" xfId="1" applyFont="1" applyFill="1" applyBorder="1" applyAlignment="1">
      <alignment horizontal="center" vertical="center" wrapText="1"/>
    </xf>
    <xf numFmtId="0" fontId="0" fillId="0" borderId="1" xfId="0" applyBorder="1"/>
    <xf numFmtId="44" fontId="15" fillId="0" borderId="0" xfId="0" applyNumberFormat="1" applyFont="1"/>
    <xf numFmtId="164" fontId="10" fillId="0" borderId="5" xfId="1" applyNumberFormat="1" applyFont="1" applyBorder="1"/>
    <xf numFmtId="0" fontId="0" fillId="0" borderId="0" xfId="0" applyAlignment="1">
      <alignment horizontal="center"/>
    </xf>
    <xf numFmtId="164" fontId="10" fillId="0" borderId="0" xfId="1" applyNumberFormat="1" applyFont="1" applyBorder="1"/>
    <xf numFmtId="44" fontId="10" fillId="0" borderId="5" xfId="1" applyFont="1" applyBorder="1"/>
    <xf numFmtId="44" fontId="10" fillId="0" borderId="0" xfId="1" applyFont="1" applyBorder="1"/>
    <xf numFmtId="44" fontId="5" fillId="0" borderId="1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4" fontId="5" fillId="0" borderId="0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10" fillId="0" borderId="1" xfId="1" applyNumberFormat="1" applyFont="1" applyBorder="1"/>
    <xf numFmtId="0" fontId="3" fillId="15" borderId="1" xfId="0" applyFont="1" applyFill="1" applyBorder="1" applyAlignment="1">
      <alignment horizontal="left" vertical="center" wrapText="1"/>
    </xf>
    <xf numFmtId="0" fontId="3" fillId="16" borderId="1" xfId="0" applyFont="1" applyFill="1" applyBorder="1" applyAlignment="1">
      <alignment vertical="center" wrapText="1"/>
    </xf>
    <xf numFmtId="0" fontId="2" fillId="17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8" fillId="7" borderId="3" xfId="0" applyFont="1" applyFill="1" applyBorder="1" applyAlignment="1">
      <alignment horizontal="center" vertical="center"/>
    </xf>
    <xf numFmtId="164" fontId="8" fillId="0" borderId="3" xfId="0" applyNumberFormat="1" applyFont="1" applyBorder="1" applyAlignment="1">
      <alignment horizontal="right" vertical="center" wrapText="1"/>
    </xf>
    <xf numFmtId="164" fontId="8" fillId="7" borderId="3" xfId="0" applyNumberFormat="1" applyFont="1" applyFill="1" applyBorder="1" applyAlignment="1">
      <alignment horizontal="right" vertical="center"/>
    </xf>
    <xf numFmtId="164" fontId="8" fillId="7" borderId="3" xfId="1" applyNumberFormat="1" applyFont="1" applyFill="1" applyBorder="1" applyAlignment="1">
      <alignment horizontal="right" vertical="center" wrapText="1"/>
    </xf>
    <xf numFmtId="44" fontId="8" fillId="7" borderId="3" xfId="0" applyNumberFormat="1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/>
    </xf>
    <xf numFmtId="44" fontId="5" fillId="7" borderId="3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2" fillId="6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justify" vertical="center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9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vertical="center" wrapText="1"/>
    </xf>
    <xf numFmtId="0" fontId="11" fillId="19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vertical="center"/>
    </xf>
    <xf numFmtId="164" fontId="8" fillId="0" borderId="3" xfId="0" applyNumberFormat="1" applyFont="1" applyBorder="1" applyAlignment="1">
      <alignment horizontal="right" vertical="center"/>
    </xf>
    <xf numFmtId="164" fontId="8" fillId="7" borderId="3" xfId="0" applyNumberFormat="1" applyFont="1" applyFill="1" applyBorder="1" applyAlignment="1">
      <alignment horizontal="right" vertical="center" wrapText="1"/>
    </xf>
    <xf numFmtId="44" fontId="8" fillId="7" borderId="3" xfId="1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10" xfId="0" applyFill="1" applyBorder="1"/>
    <xf numFmtId="0" fontId="15" fillId="4" borderId="10" xfId="0" applyFont="1" applyFill="1" applyBorder="1"/>
    <xf numFmtId="0" fontId="8" fillId="7" borderId="0" xfId="0" applyFont="1" applyFill="1" applyAlignment="1">
      <alignment horizontal="center" vertical="center"/>
    </xf>
    <xf numFmtId="164" fontId="8" fillId="0" borderId="0" xfId="0" applyNumberFormat="1" applyFont="1" applyAlignment="1">
      <alignment horizontal="right" vertical="center" wrapText="1"/>
    </xf>
    <xf numFmtId="44" fontId="8" fillId="7" borderId="0" xfId="1" applyFont="1" applyFill="1" applyBorder="1" applyAlignment="1">
      <alignment horizontal="center" vertical="center" wrapText="1"/>
    </xf>
    <xf numFmtId="164" fontId="8" fillId="7" borderId="0" xfId="1" applyNumberFormat="1" applyFont="1" applyFill="1" applyBorder="1" applyAlignment="1">
      <alignment horizontal="right" vertical="center" wrapText="1"/>
    </xf>
    <xf numFmtId="44" fontId="8" fillId="7" borderId="0" xfId="0" applyNumberFormat="1" applyFont="1" applyFill="1" applyAlignment="1">
      <alignment horizontal="center" vertical="center" wrapText="1"/>
    </xf>
    <xf numFmtId="164" fontId="15" fillId="0" borderId="0" xfId="0" applyNumberFormat="1" applyFont="1"/>
    <xf numFmtId="0" fontId="9" fillId="4" borderId="3" xfId="0" applyFont="1" applyFill="1" applyBorder="1" applyAlignment="1">
      <alignment horizontal="center" wrapText="1"/>
    </xf>
    <xf numFmtId="0" fontId="15" fillId="4" borderId="10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 wrapText="1"/>
    </xf>
    <xf numFmtId="0" fontId="9" fillId="4" borderId="10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  <xf numFmtId="0" fontId="9" fillId="4" borderId="0" xfId="0" applyFont="1" applyFill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14" borderId="14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4" borderId="6" xfId="0" applyFont="1" applyFill="1" applyBorder="1" applyAlignment="1">
      <alignment horizontal="center" wrapText="1"/>
    </xf>
    <xf numFmtId="0" fontId="10" fillId="9" borderId="10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10" fillId="9" borderId="3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CAA7-5C0A-41E0-B460-20BB59AEE155}">
  <sheetPr>
    <tabColor theme="9" tint="-0.249977111117893"/>
  </sheetPr>
  <dimension ref="A1:H2791"/>
  <sheetViews>
    <sheetView zoomScaleNormal="100" workbookViewId="0">
      <pane xSplit="3" ySplit="2" topLeftCell="D3" activePane="bottomRight" state="frozen"/>
      <selection sqref="A1:I1"/>
      <selection pane="topRight" sqref="A1:I1"/>
      <selection pane="bottomLeft" sqref="A1:I1"/>
      <selection pane="bottomRight" activeCell="D3" sqref="D3"/>
    </sheetView>
  </sheetViews>
  <sheetFormatPr baseColWidth="10" defaultRowHeight="15" x14ac:dyDescent="0.25"/>
  <cols>
    <col min="2" max="2" width="15.140625" customWidth="1"/>
    <col min="3" max="3" width="13" customWidth="1"/>
    <col min="4" max="4" width="31.5703125" customWidth="1"/>
    <col min="5" max="5" width="19.140625" customWidth="1"/>
    <col min="6" max="6" width="18.42578125" customWidth="1"/>
    <col min="7" max="7" width="18.28515625" customWidth="1"/>
    <col min="8" max="8" width="17.140625" customWidth="1"/>
  </cols>
  <sheetData>
    <row r="1" spans="1:8" ht="15.75" customHeight="1" x14ac:dyDescent="0.25">
      <c r="A1" s="131" t="s">
        <v>185</v>
      </c>
      <c r="B1" s="131"/>
      <c r="C1" s="131"/>
      <c r="D1" s="131"/>
      <c r="E1" s="131"/>
      <c r="F1" s="131"/>
      <c r="G1" s="131"/>
      <c r="H1" s="131"/>
    </row>
    <row r="2" spans="1:8" ht="32.25" customHeight="1" x14ac:dyDescent="0.25">
      <c r="A2" s="16" t="s">
        <v>177</v>
      </c>
      <c r="B2" s="16" t="s">
        <v>178</v>
      </c>
      <c r="C2" s="16" t="s">
        <v>179</v>
      </c>
      <c r="D2" s="16" t="s">
        <v>180</v>
      </c>
      <c r="E2" s="16" t="s">
        <v>858</v>
      </c>
      <c r="F2" s="112" t="s">
        <v>857</v>
      </c>
      <c r="G2" s="16" t="s">
        <v>840</v>
      </c>
      <c r="H2" s="112" t="s">
        <v>857</v>
      </c>
    </row>
    <row r="3" spans="1:8" ht="17.25" customHeight="1" x14ac:dyDescent="0.25">
      <c r="A3" s="2">
        <v>1</v>
      </c>
      <c r="B3" s="132" t="s">
        <v>189</v>
      </c>
      <c r="C3" s="132" t="s">
        <v>188</v>
      </c>
      <c r="D3" s="3" t="s">
        <v>1</v>
      </c>
      <c r="E3" s="11">
        <v>30395.5</v>
      </c>
      <c r="F3" s="12">
        <v>31945.6705</v>
      </c>
      <c r="G3" s="11">
        <v>20276</v>
      </c>
      <c r="H3" s="12">
        <v>21310.076000000001</v>
      </c>
    </row>
    <row r="4" spans="1:8" x14ac:dyDescent="0.25">
      <c r="A4" s="2">
        <v>2</v>
      </c>
      <c r="B4" s="132"/>
      <c r="C4" s="132"/>
      <c r="D4" s="3" t="s">
        <v>155</v>
      </c>
      <c r="E4" s="11">
        <v>972718.9</v>
      </c>
      <c r="F4" s="12">
        <v>1022327.5639000001</v>
      </c>
      <c r="G4" s="11">
        <v>296000</v>
      </c>
      <c r="H4" s="12">
        <v>311096</v>
      </c>
    </row>
    <row r="5" spans="1:8" x14ac:dyDescent="0.25">
      <c r="A5" s="2">
        <v>3</v>
      </c>
      <c r="B5" s="132"/>
      <c r="C5" s="132"/>
      <c r="D5" s="3" t="s">
        <v>156</v>
      </c>
      <c r="E5" s="11">
        <v>158175</v>
      </c>
      <c r="F5" s="12">
        <v>166241.92499999999</v>
      </c>
      <c r="G5" s="11">
        <v>92500</v>
      </c>
      <c r="H5" s="12">
        <v>97217.5</v>
      </c>
    </row>
    <row r="6" spans="1:8" x14ac:dyDescent="0.25">
      <c r="A6" s="2">
        <v>4</v>
      </c>
      <c r="B6" s="132"/>
      <c r="C6" s="132"/>
      <c r="D6" s="3" t="s">
        <v>3</v>
      </c>
      <c r="E6" s="11">
        <v>445359.75</v>
      </c>
      <c r="F6" s="12">
        <v>468073.09724999999</v>
      </c>
      <c r="G6" s="11">
        <v>140600</v>
      </c>
      <c r="H6" s="12">
        <v>147770.6</v>
      </c>
    </row>
    <row r="7" spans="1:8" x14ac:dyDescent="0.25">
      <c r="A7" s="2">
        <v>5</v>
      </c>
      <c r="B7" s="132"/>
      <c r="C7" s="132"/>
      <c r="D7" s="3" t="s">
        <v>4</v>
      </c>
      <c r="E7" s="11">
        <v>25703.229467499998</v>
      </c>
      <c r="F7" s="12">
        <v>27014.094170342498</v>
      </c>
      <c r="G7" s="11">
        <v>9563.491786999999</v>
      </c>
      <c r="H7" s="12">
        <v>10051.229868136999</v>
      </c>
    </row>
    <row r="8" spans="1:8" x14ac:dyDescent="0.25">
      <c r="A8" s="2">
        <v>6</v>
      </c>
      <c r="B8" s="132"/>
      <c r="C8" s="132"/>
      <c r="D8" s="3" t="s">
        <v>5</v>
      </c>
      <c r="E8" s="11">
        <v>50775.781262500001</v>
      </c>
      <c r="F8" s="12">
        <v>53365.346106887504</v>
      </c>
      <c r="G8" s="11">
        <v>19015.312504999998</v>
      </c>
      <c r="H8" s="12">
        <v>19985.093442754998</v>
      </c>
    </row>
    <row r="9" spans="1:8" x14ac:dyDescent="0.25">
      <c r="A9" s="2">
        <v>7</v>
      </c>
      <c r="B9" s="132"/>
      <c r="C9" s="132"/>
      <c r="D9" s="4" t="s">
        <v>6</v>
      </c>
      <c r="E9" s="11">
        <v>196772.42227500002</v>
      </c>
      <c r="F9" s="12">
        <v>206807.81581102501</v>
      </c>
      <c r="G9" s="11">
        <v>41995</v>
      </c>
      <c r="H9" s="12">
        <v>44136.745000000003</v>
      </c>
    </row>
    <row r="10" spans="1:8" x14ac:dyDescent="0.25">
      <c r="A10" s="2">
        <v>8</v>
      </c>
      <c r="B10" s="132"/>
      <c r="C10" s="132"/>
      <c r="D10" s="3" t="s">
        <v>7</v>
      </c>
      <c r="E10" s="11">
        <v>216912.5</v>
      </c>
      <c r="F10" s="12">
        <v>227975.03750000001</v>
      </c>
      <c r="G10" s="11">
        <v>102669.879459</v>
      </c>
      <c r="H10" s="12">
        <v>107906.043311409</v>
      </c>
    </row>
    <row r="11" spans="1:8" x14ac:dyDescent="0.25">
      <c r="A11" s="2">
        <v>9</v>
      </c>
      <c r="B11" s="132"/>
      <c r="C11" s="132"/>
      <c r="D11" s="3" t="s">
        <v>8</v>
      </c>
      <c r="E11" s="11">
        <v>34313.468757499999</v>
      </c>
      <c r="F11" s="12">
        <v>36063.455664132496</v>
      </c>
      <c r="G11" s="11">
        <v>13721.687503000001</v>
      </c>
      <c r="H11" s="12">
        <v>14421.493565653001</v>
      </c>
    </row>
    <row r="12" spans="1:8" x14ac:dyDescent="0.25">
      <c r="A12" s="2">
        <v>10</v>
      </c>
      <c r="B12" s="132"/>
      <c r="C12" s="132"/>
      <c r="D12" s="3" t="s">
        <v>9</v>
      </c>
      <c r="E12" s="11">
        <v>109227.02447249999</v>
      </c>
      <c r="F12" s="12">
        <v>114797.6027205975</v>
      </c>
      <c r="G12" s="11">
        <v>43683.409788999998</v>
      </c>
      <c r="H12" s="12">
        <v>45911.263688239</v>
      </c>
    </row>
    <row r="13" spans="1:8" ht="22.5" x14ac:dyDescent="0.25">
      <c r="A13" s="2">
        <v>11</v>
      </c>
      <c r="B13" s="132"/>
      <c r="C13" s="132"/>
      <c r="D13" s="3" t="s">
        <v>10</v>
      </c>
      <c r="E13" s="11">
        <v>278360.62</v>
      </c>
      <c r="F13" s="12">
        <v>292557.01162</v>
      </c>
      <c r="G13" s="11">
        <v>99970.300443999979</v>
      </c>
      <c r="H13" s="12">
        <v>105068.78576664398</v>
      </c>
    </row>
    <row r="14" spans="1:8" x14ac:dyDescent="0.25">
      <c r="A14" s="2">
        <v>12</v>
      </c>
      <c r="B14" s="132"/>
      <c r="C14" s="132"/>
      <c r="D14" s="3" t="s">
        <v>11</v>
      </c>
      <c r="E14" s="11">
        <v>23624.5</v>
      </c>
      <c r="F14" s="12">
        <v>24829.3495</v>
      </c>
      <c r="G14" s="11">
        <v>24760.875006000002</v>
      </c>
      <c r="H14" s="12">
        <v>26023.679631306</v>
      </c>
    </row>
    <row r="15" spans="1:8" x14ac:dyDescent="0.25">
      <c r="A15" s="2">
        <v>13</v>
      </c>
      <c r="B15" s="132"/>
      <c r="C15" s="132"/>
      <c r="D15" s="3" t="s">
        <v>157</v>
      </c>
      <c r="E15" s="11">
        <v>746937.5</v>
      </c>
      <c r="F15" s="12">
        <v>785031.3125</v>
      </c>
      <c r="G15" s="11">
        <v>92500</v>
      </c>
      <c r="H15" s="12">
        <v>97217.5</v>
      </c>
    </row>
    <row r="16" spans="1:8" x14ac:dyDescent="0.25">
      <c r="A16" s="2">
        <v>14</v>
      </c>
      <c r="B16" s="132"/>
      <c r="C16" s="132"/>
      <c r="D16" s="3" t="s">
        <v>158</v>
      </c>
      <c r="E16" s="11">
        <v>24050</v>
      </c>
      <c r="F16" s="12">
        <v>25276.55</v>
      </c>
      <c r="G16" s="11">
        <v>9250</v>
      </c>
      <c r="H16" s="12">
        <v>9721.75</v>
      </c>
    </row>
    <row r="17" spans="1:8" x14ac:dyDescent="0.25">
      <c r="A17" s="2">
        <v>15</v>
      </c>
      <c r="B17" s="132"/>
      <c r="C17" s="132"/>
      <c r="D17" s="3" t="s">
        <v>107</v>
      </c>
      <c r="E17" s="11">
        <v>23809.5</v>
      </c>
      <c r="F17" s="12">
        <v>25023.784500000002</v>
      </c>
      <c r="G17" s="11">
        <v>27750</v>
      </c>
      <c r="H17" s="12">
        <v>29165.25</v>
      </c>
    </row>
    <row r="18" spans="1:8" x14ac:dyDescent="0.25">
      <c r="A18" s="2">
        <v>16</v>
      </c>
      <c r="B18" s="132"/>
      <c r="C18" s="132"/>
      <c r="D18" s="3" t="s">
        <v>12</v>
      </c>
      <c r="E18" s="11">
        <v>11840</v>
      </c>
      <c r="F18" s="12">
        <v>12443.84</v>
      </c>
      <c r="G18" s="11">
        <v>8942.1294379999999</v>
      </c>
      <c r="H18" s="12">
        <v>9398.1780393379995</v>
      </c>
    </row>
    <row r="19" spans="1:8" x14ac:dyDescent="0.25">
      <c r="A19" s="2">
        <v>17</v>
      </c>
      <c r="B19" s="132"/>
      <c r="C19" s="132"/>
      <c r="D19" s="4" t="s">
        <v>13</v>
      </c>
      <c r="E19" s="11">
        <v>15891.5</v>
      </c>
      <c r="F19" s="12">
        <v>16701.966499999999</v>
      </c>
      <c r="G19" s="11">
        <v>9916</v>
      </c>
      <c r="H19" s="12">
        <v>10421.716</v>
      </c>
    </row>
    <row r="20" spans="1:8" x14ac:dyDescent="0.25">
      <c r="A20" s="2">
        <v>18</v>
      </c>
      <c r="B20" s="132"/>
      <c r="C20" s="132"/>
      <c r="D20" s="3" t="s">
        <v>14</v>
      </c>
      <c r="E20" s="11">
        <v>13024</v>
      </c>
      <c r="F20" s="12">
        <v>13688.224</v>
      </c>
      <c r="G20" s="11">
        <v>9916</v>
      </c>
      <c r="H20" s="12">
        <v>10421.716</v>
      </c>
    </row>
    <row r="21" spans="1:8" x14ac:dyDescent="0.25">
      <c r="A21" s="2">
        <v>19</v>
      </c>
      <c r="B21" s="132"/>
      <c r="C21" s="132"/>
      <c r="D21" s="3" t="s">
        <v>15</v>
      </c>
      <c r="E21" s="11">
        <v>121175</v>
      </c>
      <c r="F21" s="12">
        <v>127354.925</v>
      </c>
      <c r="G21" s="11">
        <v>66336.206982999982</v>
      </c>
      <c r="H21" s="12">
        <v>69719.353539132979</v>
      </c>
    </row>
    <row r="22" spans="1:8" x14ac:dyDescent="0.25">
      <c r="A22" s="2">
        <v>20</v>
      </c>
      <c r="B22" s="132"/>
      <c r="C22" s="132"/>
      <c r="D22" s="3" t="s">
        <v>16</v>
      </c>
      <c r="E22" s="11">
        <v>125245</v>
      </c>
      <c r="F22" s="12">
        <v>131632.495</v>
      </c>
      <c r="G22" s="11">
        <v>84028.994336999982</v>
      </c>
      <c r="H22" s="12">
        <v>88314.473048186977</v>
      </c>
    </row>
    <row r="23" spans="1:8" x14ac:dyDescent="0.25">
      <c r="A23" s="2">
        <v>21</v>
      </c>
      <c r="B23" s="132"/>
      <c r="C23" s="132"/>
      <c r="D23" s="4" t="s">
        <v>17</v>
      </c>
      <c r="E23" s="11">
        <v>24956.5</v>
      </c>
      <c r="F23" s="12">
        <v>26229.281500000001</v>
      </c>
      <c r="G23" s="11">
        <v>14777.529863</v>
      </c>
      <c r="H23" s="12">
        <v>15531.183886012999</v>
      </c>
    </row>
    <row r="24" spans="1:8" x14ac:dyDescent="0.25">
      <c r="A24" s="2">
        <v>22</v>
      </c>
      <c r="B24" s="132"/>
      <c r="C24" s="132"/>
      <c r="D24" s="4" t="s">
        <v>841</v>
      </c>
      <c r="E24" s="11">
        <v>203500</v>
      </c>
      <c r="F24" s="12">
        <v>213878.5</v>
      </c>
      <c r="G24" s="11">
        <v>55500</v>
      </c>
      <c r="H24" s="12">
        <v>58330.5</v>
      </c>
    </row>
    <row r="25" spans="1:8" x14ac:dyDescent="0.25">
      <c r="A25" s="2">
        <v>23</v>
      </c>
      <c r="B25" s="132"/>
      <c r="C25" s="132"/>
      <c r="D25" s="3" t="s">
        <v>18</v>
      </c>
      <c r="E25" s="11">
        <v>213120</v>
      </c>
      <c r="F25" s="12">
        <v>223989.12</v>
      </c>
      <c r="G25" s="11">
        <v>124523.09240799998</v>
      </c>
      <c r="H25" s="12">
        <v>130873.77012080798</v>
      </c>
    </row>
    <row r="26" spans="1:8" x14ac:dyDescent="0.25">
      <c r="A26" s="2">
        <v>24</v>
      </c>
      <c r="B26" s="132"/>
      <c r="C26" s="132"/>
      <c r="D26" s="3" t="s">
        <v>19</v>
      </c>
      <c r="E26" s="11">
        <v>279997.5</v>
      </c>
      <c r="F26" s="12">
        <v>294277.3725</v>
      </c>
      <c r="G26" s="11">
        <v>129713.471944</v>
      </c>
      <c r="H26" s="12">
        <v>136328.85901314401</v>
      </c>
    </row>
    <row r="27" spans="1:8" x14ac:dyDescent="0.25">
      <c r="A27" s="2">
        <v>25</v>
      </c>
      <c r="B27" s="132"/>
      <c r="C27" s="132"/>
      <c r="D27" s="3" t="s">
        <v>20</v>
      </c>
      <c r="E27" s="11">
        <v>132159.005</v>
      </c>
      <c r="F27" s="12">
        <v>138899.11425499999</v>
      </c>
      <c r="G27" s="11">
        <v>54923.461300999996</v>
      </c>
      <c r="H27" s="12">
        <v>57724.557827350996</v>
      </c>
    </row>
    <row r="28" spans="1:8" x14ac:dyDescent="0.25">
      <c r="A28" s="2">
        <v>26</v>
      </c>
      <c r="B28" s="132"/>
      <c r="C28" s="132"/>
      <c r="D28" s="3" t="s">
        <v>21</v>
      </c>
      <c r="E28" s="11">
        <v>845080</v>
      </c>
      <c r="F28" s="12">
        <v>888179.08</v>
      </c>
      <c r="G28" s="11">
        <v>448606.25742799992</v>
      </c>
      <c r="H28" s="12">
        <v>471485.17655682791</v>
      </c>
    </row>
    <row r="29" spans="1:8" x14ac:dyDescent="0.25">
      <c r="A29" s="2">
        <v>27</v>
      </c>
      <c r="B29" s="132"/>
      <c r="C29" s="132"/>
      <c r="D29" s="3" t="s">
        <v>22</v>
      </c>
      <c r="E29" s="11">
        <v>604356.15</v>
      </c>
      <c r="F29" s="12">
        <v>635178.31365000003</v>
      </c>
      <c r="G29" s="11">
        <v>251161.09034899998</v>
      </c>
      <c r="H29" s="12">
        <v>263970.30595679895</v>
      </c>
    </row>
    <row r="30" spans="1:8" x14ac:dyDescent="0.25">
      <c r="A30" s="2">
        <v>28</v>
      </c>
      <c r="B30" s="132"/>
      <c r="C30" s="132"/>
      <c r="D30" s="3" t="s">
        <v>23</v>
      </c>
      <c r="E30" s="11">
        <v>35759.945</v>
      </c>
      <c r="F30" s="12">
        <v>37583.702194999998</v>
      </c>
      <c r="G30" s="11">
        <v>14846.554288000001</v>
      </c>
      <c r="H30" s="12">
        <v>15603.728556688002</v>
      </c>
    </row>
    <row r="31" spans="1:8" x14ac:dyDescent="0.25">
      <c r="A31" s="2">
        <v>29</v>
      </c>
      <c r="B31" s="132"/>
      <c r="C31" s="132"/>
      <c r="D31" s="3" t="s">
        <v>24</v>
      </c>
      <c r="E31" s="11">
        <v>351121.30499999999</v>
      </c>
      <c r="F31" s="12">
        <v>369028.49155500002</v>
      </c>
      <c r="G31" s="11">
        <v>183093.80972799999</v>
      </c>
      <c r="H31" s="12">
        <v>192431.59402412799</v>
      </c>
    </row>
    <row r="32" spans="1:8" x14ac:dyDescent="0.25">
      <c r="A32" s="2">
        <v>30</v>
      </c>
      <c r="B32" s="132"/>
      <c r="C32" s="132"/>
      <c r="D32" s="3" t="s">
        <v>25</v>
      </c>
      <c r="E32" s="11">
        <v>673041.47</v>
      </c>
      <c r="F32" s="12">
        <v>707366.58496999997</v>
      </c>
      <c r="G32" s="11">
        <v>279694.68682000006</v>
      </c>
      <c r="H32" s="12">
        <v>293959.11584782007</v>
      </c>
    </row>
    <row r="33" spans="1:8" x14ac:dyDescent="0.25">
      <c r="A33" s="2">
        <v>31</v>
      </c>
      <c r="B33" s="132"/>
      <c r="C33" s="132"/>
      <c r="D33" s="3" t="s">
        <v>26</v>
      </c>
      <c r="E33" s="11">
        <v>252664.12</v>
      </c>
      <c r="F33" s="12">
        <v>265549.99011999997</v>
      </c>
      <c r="G33" s="11">
        <v>108916.53836200001</v>
      </c>
      <c r="H33" s="12">
        <v>114471.28181846201</v>
      </c>
    </row>
    <row r="34" spans="1:8" x14ac:dyDescent="0.25">
      <c r="A34" s="2">
        <v>32</v>
      </c>
      <c r="B34" s="132"/>
      <c r="C34" s="132"/>
      <c r="D34" s="3" t="s">
        <v>27</v>
      </c>
      <c r="E34" s="11">
        <v>93188.569999999992</v>
      </c>
      <c r="F34" s="12">
        <v>97941.187069999985</v>
      </c>
      <c r="G34" s="11">
        <v>37362.989979999998</v>
      </c>
      <c r="H34" s="12">
        <v>39268.502468979998</v>
      </c>
    </row>
    <row r="35" spans="1:8" x14ac:dyDescent="0.25">
      <c r="A35" s="2">
        <v>33</v>
      </c>
      <c r="B35" s="132"/>
      <c r="C35" s="132"/>
      <c r="D35" s="3" t="s">
        <v>28</v>
      </c>
      <c r="E35" s="11">
        <v>91276.78</v>
      </c>
      <c r="F35" s="12">
        <v>95931.895779999992</v>
      </c>
      <c r="G35" s="11">
        <v>36558.063711999996</v>
      </c>
      <c r="H35" s="12">
        <v>38422.524961311996</v>
      </c>
    </row>
    <row r="36" spans="1:8" ht="22.5" x14ac:dyDescent="0.25">
      <c r="A36" s="2">
        <v>34</v>
      </c>
      <c r="B36" s="132"/>
      <c r="C36" s="132"/>
      <c r="D36" s="3" t="s">
        <v>160</v>
      </c>
      <c r="E36" s="11">
        <v>112480</v>
      </c>
      <c r="F36" s="12">
        <v>118216.48</v>
      </c>
      <c r="G36" s="11">
        <v>31450</v>
      </c>
      <c r="H36" s="12">
        <v>33053.949999999997</v>
      </c>
    </row>
    <row r="37" spans="1:8" x14ac:dyDescent="0.25">
      <c r="A37" s="2">
        <v>35</v>
      </c>
      <c r="B37" s="132"/>
      <c r="C37" s="132"/>
      <c r="D37" s="3" t="s">
        <v>29</v>
      </c>
      <c r="E37" s="11">
        <v>377696</v>
      </c>
      <c r="F37" s="12">
        <v>396958.49599999998</v>
      </c>
      <c r="G37" s="11">
        <v>92500</v>
      </c>
      <c r="H37" s="12">
        <v>97217.5</v>
      </c>
    </row>
    <row r="38" spans="1:8" x14ac:dyDescent="0.25">
      <c r="A38" s="2">
        <v>36</v>
      </c>
      <c r="B38" s="132"/>
      <c r="C38" s="132"/>
      <c r="D38" s="3" t="s">
        <v>30</v>
      </c>
      <c r="E38" s="11">
        <v>133500.34074750001</v>
      </c>
      <c r="F38" s="12">
        <v>140308.8581256225</v>
      </c>
      <c r="G38" s="11">
        <v>43580.336299000002</v>
      </c>
      <c r="H38" s="12">
        <v>45802.933450249002</v>
      </c>
    </row>
    <row r="39" spans="1:8" x14ac:dyDescent="0.25">
      <c r="A39" s="2">
        <v>37</v>
      </c>
      <c r="B39" s="132"/>
      <c r="C39" s="132"/>
      <c r="D39" s="3" t="s">
        <v>31</v>
      </c>
      <c r="E39" s="11">
        <v>140590.19500000001</v>
      </c>
      <c r="F39" s="12">
        <v>147760.294945</v>
      </c>
      <c r="G39" s="11">
        <v>54890.31229799999</v>
      </c>
      <c r="H39" s="12">
        <v>57689.71822519799</v>
      </c>
    </row>
    <row r="40" spans="1:8" x14ac:dyDescent="0.25">
      <c r="A40" s="2">
        <v>38</v>
      </c>
      <c r="B40" s="132"/>
      <c r="C40" s="132"/>
      <c r="D40" s="3" t="s">
        <v>32</v>
      </c>
      <c r="E40" s="11">
        <v>191937.5</v>
      </c>
      <c r="F40" s="12">
        <v>201726.3125</v>
      </c>
      <c r="G40" s="11">
        <v>83250.88522500002</v>
      </c>
      <c r="H40" s="12">
        <v>87496.680371475028</v>
      </c>
    </row>
    <row r="41" spans="1:8" x14ac:dyDescent="0.25">
      <c r="A41" s="2">
        <v>39</v>
      </c>
      <c r="B41" s="132"/>
      <c r="C41" s="132"/>
      <c r="D41" s="3" t="s">
        <v>33</v>
      </c>
      <c r="E41" s="11">
        <v>191937.5</v>
      </c>
      <c r="F41" s="12">
        <v>201726.3125</v>
      </c>
      <c r="G41" s="11">
        <v>83250.88522500002</v>
      </c>
      <c r="H41" s="12">
        <v>87496.680371475028</v>
      </c>
    </row>
    <row r="42" spans="1:8" x14ac:dyDescent="0.25">
      <c r="A42" s="2">
        <v>40</v>
      </c>
      <c r="B42" s="132"/>
      <c r="C42" s="132"/>
      <c r="D42" s="3" t="s">
        <v>34</v>
      </c>
      <c r="E42" s="11">
        <v>253912.5</v>
      </c>
      <c r="F42" s="12">
        <v>266862.03749999998</v>
      </c>
      <c r="G42" s="11">
        <v>311276.28834599996</v>
      </c>
      <c r="H42" s="12">
        <v>327151.37905164593</v>
      </c>
    </row>
    <row r="43" spans="1:8" x14ac:dyDescent="0.25">
      <c r="A43" s="2">
        <v>41</v>
      </c>
      <c r="B43" s="132"/>
      <c r="C43" s="132"/>
      <c r="D43" s="3" t="s">
        <v>35</v>
      </c>
      <c r="E43" s="11">
        <v>228214.15</v>
      </c>
      <c r="F43" s="12">
        <v>239853.07165</v>
      </c>
      <c r="G43" s="11">
        <v>93850.743977999984</v>
      </c>
      <c r="H43" s="12">
        <v>98637.13192087799</v>
      </c>
    </row>
    <row r="44" spans="1:8" x14ac:dyDescent="0.25">
      <c r="A44" s="2">
        <v>42</v>
      </c>
      <c r="B44" s="132"/>
      <c r="C44" s="132"/>
      <c r="D44" s="3" t="s">
        <v>36</v>
      </c>
      <c r="E44" s="11">
        <v>228214.15</v>
      </c>
      <c r="F44" s="12">
        <v>239853.07165</v>
      </c>
      <c r="G44" s="11">
        <v>93850.743977999984</v>
      </c>
      <c r="H44" s="12">
        <v>98637.13192087799</v>
      </c>
    </row>
    <row r="45" spans="1:8" x14ac:dyDescent="0.25">
      <c r="A45" s="2">
        <v>43</v>
      </c>
      <c r="B45" s="132"/>
      <c r="C45" s="132"/>
      <c r="D45" s="4" t="s">
        <v>37</v>
      </c>
      <c r="E45" s="11">
        <v>39889.699999999997</v>
      </c>
      <c r="F45" s="12">
        <v>41924.074699999997</v>
      </c>
      <c r="G45" s="11">
        <v>16577.627925999997</v>
      </c>
      <c r="H45" s="12">
        <v>17423.086950225996</v>
      </c>
    </row>
    <row r="46" spans="1:8" ht="22.5" x14ac:dyDescent="0.25">
      <c r="A46" s="2">
        <v>44</v>
      </c>
      <c r="B46" s="132"/>
      <c r="C46" s="132"/>
      <c r="D46" s="4" t="s">
        <v>38</v>
      </c>
      <c r="E46" s="11">
        <v>55152.57</v>
      </c>
      <c r="F46" s="12">
        <v>57965.351069999997</v>
      </c>
      <c r="G46" s="11">
        <v>24727.526905999999</v>
      </c>
      <c r="H46" s="12">
        <v>25988.630778205999</v>
      </c>
    </row>
    <row r="47" spans="1:8" x14ac:dyDescent="0.25">
      <c r="A47" s="2">
        <v>45</v>
      </c>
      <c r="B47" s="132"/>
      <c r="C47" s="132"/>
      <c r="D47" s="3" t="s">
        <v>39</v>
      </c>
      <c r="E47" s="11">
        <v>282125</v>
      </c>
      <c r="F47" s="12">
        <v>296513.375</v>
      </c>
      <c r="G47" s="11">
        <v>141546.12674099999</v>
      </c>
      <c r="H47" s="12">
        <v>148764.97920479099</v>
      </c>
    </row>
    <row r="48" spans="1:8" x14ac:dyDescent="0.25">
      <c r="A48" s="2">
        <v>46</v>
      </c>
      <c r="B48" s="132"/>
      <c r="C48" s="132"/>
      <c r="D48" s="3" t="s">
        <v>40</v>
      </c>
      <c r="E48" s="11">
        <v>136893.71</v>
      </c>
      <c r="F48" s="12">
        <v>143875.28920999999</v>
      </c>
      <c r="G48" s="11">
        <v>49631.913775000001</v>
      </c>
      <c r="H48" s="12">
        <v>52163.141377525004</v>
      </c>
    </row>
    <row r="49" spans="1:8" x14ac:dyDescent="0.25">
      <c r="A49" s="2">
        <v>47</v>
      </c>
      <c r="B49" s="132"/>
      <c r="C49" s="132"/>
      <c r="D49" s="3" t="s">
        <v>41</v>
      </c>
      <c r="E49" s="11">
        <v>103600</v>
      </c>
      <c r="F49" s="12">
        <v>108883.6</v>
      </c>
      <c r="G49" s="11">
        <v>47877.788323000001</v>
      </c>
      <c r="H49" s="12">
        <v>50319.555527473</v>
      </c>
    </row>
    <row r="50" spans="1:8" x14ac:dyDescent="0.25">
      <c r="A50" s="2">
        <v>48</v>
      </c>
      <c r="B50" s="132"/>
      <c r="C50" s="132"/>
      <c r="D50" s="3" t="s">
        <v>42</v>
      </c>
      <c r="E50" s="11">
        <v>57796.59</v>
      </c>
      <c r="F50" s="12">
        <v>60744.216089999994</v>
      </c>
      <c r="G50" s="11">
        <v>19405.664799000002</v>
      </c>
      <c r="H50" s="12">
        <v>20395.353703749002</v>
      </c>
    </row>
    <row r="51" spans="1:8" x14ac:dyDescent="0.25">
      <c r="A51" s="2">
        <v>49</v>
      </c>
      <c r="B51" s="132"/>
      <c r="C51" s="132"/>
      <c r="D51" s="3" t="s">
        <v>43</v>
      </c>
      <c r="E51" s="11">
        <v>57796.59</v>
      </c>
      <c r="F51" s="12">
        <v>60744.216089999994</v>
      </c>
      <c r="G51" s="11">
        <v>24012.164799000002</v>
      </c>
      <c r="H51" s="12">
        <v>25236.785203749001</v>
      </c>
    </row>
    <row r="52" spans="1:8" x14ac:dyDescent="0.25">
      <c r="A52" s="2">
        <v>50</v>
      </c>
      <c r="B52" s="132"/>
      <c r="C52" s="132"/>
      <c r="D52" s="3" t="s">
        <v>44</v>
      </c>
      <c r="E52" s="11">
        <v>229723.33495249995</v>
      </c>
      <c r="F52" s="12">
        <v>241439.22503507746</v>
      </c>
      <c r="G52" s="11">
        <v>85166.43398099998</v>
      </c>
      <c r="H52" s="12">
        <v>89509.922114030982</v>
      </c>
    </row>
    <row r="53" spans="1:8" x14ac:dyDescent="0.25">
      <c r="A53" s="2">
        <v>51</v>
      </c>
      <c r="B53" s="132"/>
      <c r="C53" s="132"/>
      <c r="D53" s="3" t="s">
        <v>45</v>
      </c>
      <c r="E53" s="11">
        <v>52167.964999999997</v>
      </c>
      <c r="F53" s="12">
        <v>54828.531214999995</v>
      </c>
      <c r="G53" s="11">
        <v>24300.421920000001</v>
      </c>
      <c r="H53" s="12">
        <v>25539.743437920002</v>
      </c>
    </row>
    <row r="54" spans="1:8" x14ac:dyDescent="0.25">
      <c r="A54" s="2">
        <v>52</v>
      </c>
      <c r="B54" s="132"/>
      <c r="C54" s="132"/>
      <c r="D54" s="3" t="s">
        <v>46</v>
      </c>
      <c r="E54" s="11">
        <v>95736.39</v>
      </c>
      <c r="F54" s="12">
        <v>100618.94589</v>
      </c>
      <c r="G54" s="11">
        <v>34777.631556</v>
      </c>
      <c r="H54" s="12">
        <v>36551.290765356003</v>
      </c>
    </row>
    <row r="55" spans="1:8" x14ac:dyDescent="0.25">
      <c r="A55" s="2">
        <v>53</v>
      </c>
      <c r="B55" s="132"/>
      <c r="C55" s="132"/>
      <c r="D55" s="3" t="s">
        <v>47</v>
      </c>
      <c r="E55" s="11">
        <v>111116.18</v>
      </c>
      <c r="F55" s="12">
        <v>116783.10518</v>
      </c>
      <c r="G55" s="11">
        <v>43512.294150000002</v>
      </c>
      <c r="H55" s="12">
        <v>45731.42115165</v>
      </c>
    </row>
    <row r="56" spans="1:8" x14ac:dyDescent="0.25">
      <c r="A56" s="2">
        <v>54</v>
      </c>
      <c r="B56" s="132"/>
      <c r="C56" s="132"/>
      <c r="D56" s="3" t="s">
        <v>48</v>
      </c>
      <c r="E56" s="11">
        <v>29674</v>
      </c>
      <c r="F56" s="12">
        <v>31187.374</v>
      </c>
      <c r="G56" s="11">
        <v>21920.232454999998</v>
      </c>
      <c r="H56" s="12">
        <v>23038.164310204997</v>
      </c>
    </row>
    <row r="57" spans="1:8" x14ac:dyDescent="0.25">
      <c r="A57" s="2">
        <v>55</v>
      </c>
      <c r="B57" s="132"/>
      <c r="C57" s="132"/>
      <c r="D57" s="3" t="s">
        <v>49</v>
      </c>
      <c r="E57" s="11">
        <v>102113.155</v>
      </c>
      <c r="F57" s="12">
        <v>107320.925905</v>
      </c>
      <c r="G57" s="11">
        <v>39695.197438000003</v>
      </c>
      <c r="H57" s="12">
        <v>41719.652507338003</v>
      </c>
    </row>
    <row r="58" spans="1:8" x14ac:dyDescent="0.25">
      <c r="A58" s="2">
        <v>56</v>
      </c>
      <c r="B58" s="132"/>
      <c r="C58" s="132"/>
      <c r="D58" s="3" t="s">
        <v>50</v>
      </c>
      <c r="E58" s="11">
        <v>184167.5</v>
      </c>
      <c r="F58" s="12">
        <v>193560.04250000001</v>
      </c>
      <c r="G58" s="11">
        <v>111014.25240000001</v>
      </c>
      <c r="H58" s="12">
        <v>116675.97927240001</v>
      </c>
    </row>
    <row r="59" spans="1:8" x14ac:dyDescent="0.25">
      <c r="A59" s="2">
        <v>57</v>
      </c>
      <c r="B59" s="132"/>
      <c r="C59" s="132"/>
      <c r="D59" s="3" t="s">
        <v>51</v>
      </c>
      <c r="E59" s="11">
        <v>297388.79499999998</v>
      </c>
      <c r="F59" s="12">
        <v>312555.62354499998</v>
      </c>
      <c r="G59" s="11">
        <v>123590.28592600001</v>
      </c>
      <c r="H59" s="12">
        <v>129893.39050822602</v>
      </c>
    </row>
    <row r="60" spans="1:8" x14ac:dyDescent="0.25">
      <c r="A60" s="2">
        <v>58</v>
      </c>
      <c r="B60" s="132"/>
      <c r="C60" s="132"/>
      <c r="D60" s="3" t="s">
        <v>52</v>
      </c>
      <c r="E60" s="11">
        <v>486740.89817000006</v>
      </c>
      <c r="F60" s="12">
        <v>511564.68397667009</v>
      </c>
      <c r="G60" s="11">
        <v>187651.55926799998</v>
      </c>
      <c r="H60" s="12">
        <v>197221.78879066798</v>
      </c>
    </row>
    <row r="61" spans="1:8" x14ac:dyDescent="0.25">
      <c r="A61" s="2">
        <v>59</v>
      </c>
      <c r="B61" s="132"/>
      <c r="C61" s="132"/>
      <c r="D61" s="3" t="s">
        <v>53</v>
      </c>
      <c r="E61" s="11">
        <v>112424.5</v>
      </c>
      <c r="F61" s="12">
        <v>118158.1495</v>
      </c>
      <c r="G61" s="11">
        <v>53960.696658999994</v>
      </c>
      <c r="H61" s="12">
        <v>56712.692188608991</v>
      </c>
    </row>
    <row r="62" spans="1:8" x14ac:dyDescent="0.25">
      <c r="A62" s="2">
        <v>60</v>
      </c>
      <c r="B62" s="132"/>
      <c r="C62" s="132"/>
      <c r="D62" s="3" t="s">
        <v>161</v>
      </c>
      <c r="E62" s="11">
        <v>388500</v>
      </c>
      <c r="F62" s="12">
        <v>408313.5</v>
      </c>
      <c r="G62" s="11">
        <v>118400</v>
      </c>
      <c r="H62" s="12">
        <v>124438.39999999999</v>
      </c>
    </row>
    <row r="63" spans="1:8" x14ac:dyDescent="0.25">
      <c r="A63" s="2">
        <v>61</v>
      </c>
      <c r="B63" s="132"/>
      <c r="C63" s="132"/>
      <c r="D63" s="3" t="s">
        <v>55</v>
      </c>
      <c r="E63" s="11">
        <v>187850.25485500001</v>
      </c>
      <c r="F63" s="12">
        <v>197430.61785260501</v>
      </c>
      <c r="G63" s="11">
        <v>60018.201942</v>
      </c>
      <c r="H63" s="12">
        <v>63079.130241042003</v>
      </c>
    </row>
    <row r="64" spans="1:8" ht="22.5" x14ac:dyDescent="0.25">
      <c r="A64" s="2">
        <v>62</v>
      </c>
      <c r="B64" s="132"/>
      <c r="C64" s="132"/>
      <c r="D64" s="3" t="s">
        <v>162</v>
      </c>
      <c r="E64" s="11">
        <v>650275</v>
      </c>
      <c r="F64" s="12">
        <v>683439.02500000002</v>
      </c>
      <c r="G64" s="11">
        <v>68450</v>
      </c>
      <c r="H64" s="12">
        <v>71940.95</v>
      </c>
    </row>
    <row r="65" spans="1:8" x14ac:dyDescent="0.25">
      <c r="A65" s="2">
        <v>63</v>
      </c>
      <c r="B65" s="132"/>
      <c r="C65" s="132"/>
      <c r="D65" s="3" t="s">
        <v>57</v>
      </c>
      <c r="E65" s="11">
        <v>709950.08</v>
      </c>
      <c r="F65" s="12">
        <v>746157.5340799999</v>
      </c>
      <c r="G65" s="11">
        <v>322486.63662800001</v>
      </c>
      <c r="H65" s="12">
        <v>338933.45509602799</v>
      </c>
    </row>
    <row r="66" spans="1:8" x14ac:dyDescent="0.25">
      <c r="A66" s="2">
        <v>64</v>
      </c>
      <c r="B66" s="132"/>
      <c r="C66" s="132"/>
      <c r="D66" s="3" t="s">
        <v>163</v>
      </c>
      <c r="E66" s="11">
        <v>1142375</v>
      </c>
      <c r="F66" s="12">
        <v>1200636.125</v>
      </c>
      <c r="G66" s="11">
        <v>129500</v>
      </c>
      <c r="H66" s="12">
        <v>136104.5</v>
      </c>
    </row>
    <row r="67" spans="1:8" x14ac:dyDescent="0.25">
      <c r="A67" s="2">
        <v>65</v>
      </c>
      <c r="B67" s="132"/>
      <c r="C67" s="132"/>
      <c r="D67" s="3" t="s">
        <v>164</v>
      </c>
      <c r="E67" s="11">
        <v>228475</v>
      </c>
      <c r="F67" s="12">
        <v>240127.22500000001</v>
      </c>
      <c r="G67" s="11">
        <v>240500</v>
      </c>
      <c r="H67" s="12">
        <v>252765.5</v>
      </c>
    </row>
    <row r="68" spans="1:8" x14ac:dyDescent="0.25">
      <c r="A68" s="2">
        <v>66</v>
      </c>
      <c r="B68" s="132"/>
      <c r="C68" s="132"/>
      <c r="D68" s="3" t="s">
        <v>165</v>
      </c>
      <c r="E68" s="11">
        <v>112480</v>
      </c>
      <c r="F68" s="12">
        <v>118216.48</v>
      </c>
      <c r="G68" s="11">
        <v>120250</v>
      </c>
      <c r="H68" s="12">
        <v>126382.75</v>
      </c>
    </row>
    <row r="69" spans="1:8" x14ac:dyDescent="0.25">
      <c r="A69" s="2">
        <v>67</v>
      </c>
      <c r="B69" s="132"/>
      <c r="C69" s="132"/>
      <c r="D69" s="3" t="s">
        <v>59</v>
      </c>
      <c r="E69" s="11">
        <v>225171.08499999999</v>
      </c>
      <c r="F69" s="12">
        <v>236654.81033499999</v>
      </c>
      <c r="G69" s="11">
        <v>105410.39446</v>
      </c>
      <c r="H69" s="12">
        <v>110786.32457745999</v>
      </c>
    </row>
    <row r="70" spans="1:8" x14ac:dyDescent="0.25">
      <c r="A70" s="2">
        <v>68</v>
      </c>
      <c r="B70" s="132"/>
      <c r="C70" s="132"/>
      <c r="D70" s="4" t="s">
        <v>60</v>
      </c>
      <c r="E70" s="11">
        <v>63751</v>
      </c>
      <c r="F70" s="12">
        <v>67002.301000000007</v>
      </c>
      <c r="G70" s="11">
        <v>50138.635213000001</v>
      </c>
      <c r="H70" s="12">
        <v>52695.705608862998</v>
      </c>
    </row>
    <row r="71" spans="1:8" x14ac:dyDescent="0.25">
      <c r="A71" s="2">
        <v>69</v>
      </c>
      <c r="B71" s="132"/>
      <c r="C71" s="132"/>
      <c r="D71" s="4" t="s">
        <v>166</v>
      </c>
      <c r="E71" s="11">
        <v>12950</v>
      </c>
      <c r="F71" s="12">
        <v>13610.45</v>
      </c>
      <c r="G71" s="11">
        <v>44400</v>
      </c>
      <c r="H71" s="12">
        <v>46664.4</v>
      </c>
    </row>
    <row r="72" spans="1:8" x14ac:dyDescent="0.25">
      <c r="A72" s="2">
        <v>70</v>
      </c>
      <c r="B72" s="132"/>
      <c r="C72" s="132"/>
      <c r="D72" s="3" t="s">
        <v>108</v>
      </c>
      <c r="E72" s="11">
        <v>402375</v>
      </c>
      <c r="F72" s="12">
        <v>422896.125</v>
      </c>
      <c r="G72" s="11">
        <v>160972.03261199998</v>
      </c>
      <c r="H72" s="12">
        <v>169181.60627521199</v>
      </c>
    </row>
    <row r="73" spans="1:8" x14ac:dyDescent="0.25">
      <c r="A73" s="2">
        <v>71</v>
      </c>
      <c r="B73" s="132"/>
      <c r="C73" s="132"/>
      <c r="D73" s="3" t="s">
        <v>109</v>
      </c>
      <c r="E73" s="11">
        <v>436063.5</v>
      </c>
      <c r="F73" s="12">
        <v>458302.73849999998</v>
      </c>
      <c r="G73" s="11">
        <v>208106.990472</v>
      </c>
      <c r="H73" s="12">
        <v>218720.446986072</v>
      </c>
    </row>
    <row r="74" spans="1:8" x14ac:dyDescent="0.25">
      <c r="A74" s="2">
        <v>72</v>
      </c>
      <c r="B74" s="132"/>
      <c r="C74" s="132"/>
      <c r="D74" s="3" t="s">
        <v>167</v>
      </c>
      <c r="E74" s="11">
        <v>68672</v>
      </c>
      <c r="F74" s="12">
        <v>72174.271999999997</v>
      </c>
      <c r="G74" s="11">
        <v>31450</v>
      </c>
      <c r="H74" s="12">
        <v>33053.949999999997</v>
      </c>
    </row>
    <row r="75" spans="1:8" x14ac:dyDescent="0.25">
      <c r="A75" s="2">
        <v>73</v>
      </c>
      <c r="B75" s="132"/>
      <c r="C75" s="132"/>
      <c r="D75" s="4" t="s">
        <v>61</v>
      </c>
      <c r="E75" s="11">
        <v>489249.33500000002</v>
      </c>
      <c r="F75" s="12">
        <v>514201.05108500004</v>
      </c>
      <c r="G75" s="11">
        <v>168533.38946400001</v>
      </c>
      <c r="H75" s="12">
        <v>177128.59232666402</v>
      </c>
    </row>
    <row r="76" spans="1:8" x14ac:dyDescent="0.25">
      <c r="A76" s="2">
        <v>74</v>
      </c>
      <c r="B76" s="132"/>
      <c r="C76" s="132"/>
      <c r="D76" s="4" t="s">
        <v>62</v>
      </c>
      <c r="E76" s="11">
        <v>489249.33500000002</v>
      </c>
      <c r="F76" s="12">
        <v>514201.05108500004</v>
      </c>
      <c r="G76" s="11">
        <v>168533.38946400001</v>
      </c>
      <c r="H76" s="12">
        <v>177128.59232666402</v>
      </c>
    </row>
    <row r="77" spans="1:8" x14ac:dyDescent="0.25">
      <c r="A77" s="2">
        <v>75</v>
      </c>
      <c r="B77" s="132"/>
      <c r="C77" s="132"/>
      <c r="D77" s="3" t="s">
        <v>63</v>
      </c>
      <c r="E77" s="11">
        <v>134728.95488500001</v>
      </c>
      <c r="F77" s="12">
        <v>141600.131584135</v>
      </c>
      <c r="G77" s="11">
        <v>45770.081954000001</v>
      </c>
      <c r="H77" s="12">
        <v>48104.356133654001</v>
      </c>
    </row>
    <row r="78" spans="1:8" x14ac:dyDescent="0.25">
      <c r="A78" s="2">
        <v>76</v>
      </c>
      <c r="B78" s="132"/>
      <c r="C78" s="132"/>
      <c r="D78" s="3" t="s">
        <v>64</v>
      </c>
      <c r="E78" s="11">
        <v>35109.548085000002</v>
      </c>
      <c r="F78" s="12">
        <v>36900.135037335</v>
      </c>
      <c r="G78" s="11">
        <v>13089.219234000002</v>
      </c>
      <c r="H78" s="12">
        <v>13756.769414934002</v>
      </c>
    </row>
    <row r="79" spans="1:8" x14ac:dyDescent="0.25">
      <c r="A79" s="2">
        <v>77</v>
      </c>
      <c r="B79" s="132"/>
      <c r="C79" s="132"/>
      <c r="D79" s="3" t="s">
        <v>65</v>
      </c>
      <c r="E79" s="11">
        <v>60328.618584999997</v>
      </c>
      <c r="F79" s="12">
        <v>63405.378132834994</v>
      </c>
      <c r="G79" s="11">
        <v>20616.447434000002</v>
      </c>
      <c r="H79" s="12">
        <v>21667.886253134002</v>
      </c>
    </row>
    <row r="80" spans="1:8" x14ac:dyDescent="0.25">
      <c r="A80" s="2">
        <v>78</v>
      </c>
      <c r="B80" s="132"/>
      <c r="C80" s="132"/>
      <c r="D80" s="3" t="s">
        <v>66</v>
      </c>
      <c r="E80" s="11">
        <v>449509.11499999999</v>
      </c>
      <c r="F80" s="12">
        <v>472434.07986499998</v>
      </c>
      <c r="G80" s="11">
        <v>179471.80465499999</v>
      </c>
      <c r="H80" s="12">
        <v>188624.86669240499</v>
      </c>
    </row>
    <row r="81" spans="1:8" x14ac:dyDescent="0.25">
      <c r="A81" s="2">
        <v>79</v>
      </c>
      <c r="B81" s="132"/>
      <c r="C81" s="132"/>
      <c r="D81" s="3" t="s">
        <v>168</v>
      </c>
      <c r="E81" s="11">
        <v>44400</v>
      </c>
      <c r="F81" s="12">
        <v>46664.4</v>
      </c>
      <c r="G81" s="11">
        <v>31450</v>
      </c>
      <c r="H81" s="12">
        <v>33053.949999999997</v>
      </c>
    </row>
    <row r="82" spans="1:8" x14ac:dyDescent="0.25">
      <c r="A82" s="2">
        <v>80</v>
      </c>
      <c r="B82" s="132"/>
      <c r="C82" s="132"/>
      <c r="D82" s="3" t="s">
        <v>169</v>
      </c>
      <c r="E82" s="11">
        <v>44400</v>
      </c>
      <c r="F82" s="12">
        <v>46664.4</v>
      </c>
      <c r="G82" s="11">
        <v>31450</v>
      </c>
      <c r="H82" s="12">
        <v>33053.949999999997</v>
      </c>
    </row>
    <row r="83" spans="1:8" x14ac:dyDescent="0.25">
      <c r="A83" s="2">
        <v>81</v>
      </c>
      <c r="B83" s="132"/>
      <c r="C83" s="132"/>
      <c r="D83" s="3" t="s">
        <v>170</v>
      </c>
      <c r="E83" s="11">
        <v>298775</v>
      </c>
      <c r="F83" s="12">
        <v>314012.52500000002</v>
      </c>
      <c r="G83" s="11">
        <v>31450</v>
      </c>
      <c r="H83" s="12">
        <v>33053.949999999997</v>
      </c>
    </row>
    <row r="84" spans="1:8" x14ac:dyDescent="0.25">
      <c r="A84" s="2">
        <v>82</v>
      </c>
      <c r="B84" s="132"/>
      <c r="C84" s="132"/>
      <c r="D84" s="3" t="s">
        <v>68</v>
      </c>
      <c r="E84" s="11">
        <v>308876</v>
      </c>
      <c r="F84" s="12">
        <v>324628.67599999998</v>
      </c>
      <c r="G84" s="11">
        <v>124401.422792</v>
      </c>
      <c r="H84" s="12">
        <v>130745.89535439199</v>
      </c>
    </row>
    <row r="85" spans="1:8" x14ac:dyDescent="0.25">
      <c r="A85" s="2">
        <v>83</v>
      </c>
      <c r="B85" s="132"/>
      <c r="C85" s="132"/>
      <c r="D85" s="3" t="s">
        <v>110</v>
      </c>
      <c r="E85" s="11">
        <v>90361.293717499997</v>
      </c>
      <c r="F85" s="12">
        <v>94969.7196970925</v>
      </c>
      <c r="G85" s="11">
        <v>36129.717487000002</v>
      </c>
      <c r="H85" s="12">
        <v>37972.333078837</v>
      </c>
    </row>
    <row r="86" spans="1:8" x14ac:dyDescent="0.25">
      <c r="A86" s="2">
        <v>84</v>
      </c>
      <c r="B86" s="132"/>
      <c r="C86" s="132"/>
      <c r="D86" s="3" t="s">
        <v>69</v>
      </c>
      <c r="E86" s="11">
        <v>42730.968757499999</v>
      </c>
      <c r="F86" s="12">
        <v>44910.248164132499</v>
      </c>
      <c r="G86" s="11">
        <v>17088.687503000001</v>
      </c>
      <c r="H86" s="12">
        <v>17960.210565653</v>
      </c>
    </row>
    <row r="87" spans="1:8" x14ac:dyDescent="0.25">
      <c r="A87" s="2">
        <v>85</v>
      </c>
      <c r="B87" s="132"/>
      <c r="C87" s="132"/>
      <c r="D87" s="4" t="s">
        <v>70</v>
      </c>
      <c r="E87" s="11">
        <v>54908</v>
      </c>
      <c r="F87" s="12">
        <v>57708.307999999997</v>
      </c>
      <c r="G87" s="11">
        <v>23844.363767999996</v>
      </c>
      <c r="H87" s="12">
        <v>25060.426320167997</v>
      </c>
    </row>
    <row r="88" spans="1:8" x14ac:dyDescent="0.25">
      <c r="A88" s="2">
        <v>86</v>
      </c>
      <c r="B88" s="132"/>
      <c r="C88" s="132"/>
      <c r="D88" s="4" t="s">
        <v>71</v>
      </c>
      <c r="E88" s="11">
        <v>46990.45177</v>
      </c>
      <c r="F88" s="12">
        <v>49386.964810270001</v>
      </c>
      <c r="G88" s="11">
        <v>17723.180708</v>
      </c>
      <c r="H88" s="12">
        <v>18627.062924107999</v>
      </c>
    </row>
    <row r="89" spans="1:8" x14ac:dyDescent="0.25">
      <c r="A89" s="2">
        <v>87</v>
      </c>
      <c r="B89" s="132"/>
      <c r="C89" s="132"/>
      <c r="D89" s="4" t="s">
        <v>72</v>
      </c>
      <c r="E89" s="11">
        <v>45228.245000000003</v>
      </c>
      <c r="F89" s="12">
        <v>47534.885495000002</v>
      </c>
      <c r="G89" s="11">
        <v>18074.680708</v>
      </c>
      <c r="H89" s="12">
        <v>18996.489424108</v>
      </c>
    </row>
    <row r="90" spans="1:8" x14ac:dyDescent="0.25">
      <c r="A90" s="2">
        <v>88</v>
      </c>
      <c r="B90" s="132"/>
      <c r="C90" s="132"/>
      <c r="D90" s="4" t="s">
        <v>73</v>
      </c>
      <c r="E90" s="11">
        <v>75776</v>
      </c>
      <c r="F90" s="12">
        <v>79640.576000000001</v>
      </c>
      <c r="G90" s="11">
        <v>27996.811718999998</v>
      </c>
      <c r="H90" s="12">
        <v>29424.649116668996</v>
      </c>
    </row>
    <row r="91" spans="1:8" x14ac:dyDescent="0.25">
      <c r="A91" s="2">
        <v>89</v>
      </c>
      <c r="B91" s="132"/>
      <c r="C91" s="132"/>
      <c r="D91" s="3" t="s">
        <v>74</v>
      </c>
      <c r="E91" s="11">
        <v>420597.5</v>
      </c>
      <c r="F91" s="12">
        <v>442047.97249999997</v>
      </c>
      <c r="G91" s="11">
        <v>205519.80465499999</v>
      </c>
      <c r="H91" s="12">
        <v>216001.31469240499</v>
      </c>
    </row>
    <row r="92" spans="1:8" x14ac:dyDescent="0.25">
      <c r="A92" s="2">
        <v>90</v>
      </c>
      <c r="B92" s="132"/>
      <c r="C92" s="132"/>
      <c r="D92" s="3" t="s">
        <v>75</v>
      </c>
      <c r="E92" s="11">
        <v>881441.38</v>
      </c>
      <c r="F92" s="12">
        <v>926394.89038</v>
      </c>
      <c r="G92" s="11">
        <v>342190.48031999997</v>
      </c>
      <c r="H92" s="12">
        <v>359642.19481631997</v>
      </c>
    </row>
    <row r="93" spans="1:8" x14ac:dyDescent="0.25">
      <c r="A93" s="2">
        <v>91</v>
      </c>
      <c r="B93" s="132"/>
      <c r="C93" s="132"/>
      <c r="D93" s="3" t="s">
        <v>76</v>
      </c>
      <c r="E93" s="11">
        <v>171297.41999999998</v>
      </c>
      <c r="F93" s="12">
        <v>180033.58841999999</v>
      </c>
      <c r="G93" s="11">
        <v>70421.359037999995</v>
      </c>
      <c r="H93" s="12">
        <v>74012.848348938001</v>
      </c>
    </row>
    <row r="94" spans="1:8" x14ac:dyDescent="0.25">
      <c r="A94" s="2">
        <v>92</v>
      </c>
      <c r="B94" s="132"/>
      <c r="C94" s="132"/>
      <c r="D94" s="4" t="s">
        <v>77</v>
      </c>
      <c r="E94" s="11">
        <v>36885.2275725</v>
      </c>
      <c r="F94" s="12">
        <v>38766.374178697501</v>
      </c>
      <c r="G94" s="11">
        <v>14750.391029000002</v>
      </c>
      <c r="H94" s="12">
        <v>15502.660971479003</v>
      </c>
    </row>
    <row r="95" spans="1:8" x14ac:dyDescent="0.25">
      <c r="A95" s="2">
        <v>93</v>
      </c>
      <c r="B95" s="132"/>
      <c r="C95" s="132"/>
      <c r="D95" s="4" t="s">
        <v>78</v>
      </c>
      <c r="E95" s="11">
        <v>49062</v>
      </c>
      <c r="F95" s="12">
        <v>51564.161999999997</v>
      </c>
      <c r="G95" s="11">
        <v>25243.322223999996</v>
      </c>
      <c r="H95" s="12">
        <v>26530.731657423996</v>
      </c>
    </row>
    <row r="96" spans="1:8" x14ac:dyDescent="0.25">
      <c r="A96" s="2">
        <v>94</v>
      </c>
      <c r="B96" s="132"/>
      <c r="C96" s="132"/>
      <c r="D96" s="3" t="s">
        <v>79</v>
      </c>
      <c r="E96" s="11">
        <v>194804.07500000001</v>
      </c>
      <c r="F96" s="12">
        <v>204739.08282500002</v>
      </c>
      <c r="G96" s="11">
        <v>88036.250402999984</v>
      </c>
      <c r="H96" s="12">
        <v>92526.099173552982</v>
      </c>
    </row>
    <row r="97" spans="1:8" x14ac:dyDescent="0.25">
      <c r="A97" s="2">
        <v>95</v>
      </c>
      <c r="B97" s="132"/>
      <c r="C97" s="132"/>
      <c r="D97" s="7" t="s">
        <v>80</v>
      </c>
      <c r="E97" s="11">
        <v>4625</v>
      </c>
      <c r="F97" s="12">
        <v>4860.875</v>
      </c>
      <c r="G97" s="11">
        <v>134347</v>
      </c>
      <c r="H97" s="12">
        <v>141198.69699999999</v>
      </c>
    </row>
    <row r="98" spans="1:8" x14ac:dyDescent="0.25">
      <c r="A98" s="2">
        <v>96</v>
      </c>
      <c r="B98" s="132"/>
      <c r="C98" s="132"/>
      <c r="D98" s="3" t="s">
        <v>81</v>
      </c>
      <c r="E98" s="11">
        <v>99437.5</v>
      </c>
      <c r="F98" s="12">
        <v>104508.8125</v>
      </c>
      <c r="G98" s="11">
        <v>47706.533822999998</v>
      </c>
      <c r="H98" s="12">
        <v>50139.567047972996</v>
      </c>
    </row>
    <row r="99" spans="1:8" x14ac:dyDescent="0.25">
      <c r="A99" s="2">
        <v>97</v>
      </c>
      <c r="B99" s="132"/>
      <c r="C99" s="132"/>
      <c r="D99" s="3" t="s">
        <v>82</v>
      </c>
      <c r="E99" s="11">
        <v>99437.5</v>
      </c>
      <c r="F99" s="12">
        <v>104508.8125</v>
      </c>
      <c r="G99" s="11">
        <v>51531.377151000001</v>
      </c>
      <c r="H99" s="12">
        <v>54159.477385701</v>
      </c>
    </row>
    <row r="100" spans="1:8" x14ac:dyDescent="0.25">
      <c r="A100" s="2">
        <v>98</v>
      </c>
      <c r="B100" s="132"/>
      <c r="C100" s="132"/>
      <c r="D100" s="3" t="s">
        <v>83</v>
      </c>
      <c r="E100" s="11">
        <v>189625</v>
      </c>
      <c r="F100" s="12">
        <v>199295.875</v>
      </c>
      <c r="G100" s="11">
        <v>102966.29089899999</v>
      </c>
      <c r="H100" s="12">
        <v>108217.57173484899</v>
      </c>
    </row>
    <row r="101" spans="1:8" x14ac:dyDescent="0.25">
      <c r="A101" s="2">
        <v>99</v>
      </c>
      <c r="B101" s="132"/>
      <c r="C101" s="132"/>
      <c r="D101" s="7" t="s">
        <v>171</v>
      </c>
      <c r="E101" s="11">
        <v>298775</v>
      </c>
      <c r="F101" s="12">
        <v>314012.52500000002</v>
      </c>
      <c r="G101" s="11">
        <v>31450</v>
      </c>
      <c r="H101" s="12">
        <v>33053.949999999997</v>
      </c>
    </row>
    <row r="102" spans="1:8" x14ac:dyDescent="0.25">
      <c r="A102" s="2">
        <v>100</v>
      </c>
      <c r="B102" s="132"/>
      <c r="C102" s="132"/>
      <c r="D102" s="7" t="s">
        <v>172</v>
      </c>
      <c r="E102" s="11">
        <v>118400</v>
      </c>
      <c r="F102" s="12">
        <v>124438.39999999999</v>
      </c>
      <c r="G102" s="11">
        <v>31450</v>
      </c>
      <c r="H102" s="12">
        <v>33053.949999999997</v>
      </c>
    </row>
    <row r="103" spans="1:8" x14ac:dyDescent="0.25">
      <c r="A103" s="2">
        <v>101</v>
      </c>
      <c r="B103" s="132"/>
      <c r="C103" s="132"/>
      <c r="D103" s="3" t="s">
        <v>85</v>
      </c>
      <c r="E103" s="11">
        <v>190651.01</v>
      </c>
      <c r="F103" s="12">
        <v>200374.21150999999</v>
      </c>
      <c r="G103" s="11">
        <v>74699.794097999998</v>
      </c>
      <c r="H103" s="12">
        <v>78509.483596998005</v>
      </c>
    </row>
    <row r="104" spans="1:8" x14ac:dyDescent="0.25">
      <c r="A104" s="2">
        <v>102</v>
      </c>
      <c r="B104" s="132"/>
      <c r="C104" s="132"/>
      <c r="D104" s="4" t="s">
        <v>86</v>
      </c>
      <c r="E104" s="11">
        <v>171402.5</v>
      </c>
      <c r="F104" s="12">
        <v>180144.0275</v>
      </c>
      <c r="G104" s="11">
        <v>294299.28819200001</v>
      </c>
      <c r="H104" s="12">
        <v>309308.55188979203</v>
      </c>
    </row>
    <row r="105" spans="1:8" x14ac:dyDescent="0.25">
      <c r="A105" s="2">
        <v>103</v>
      </c>
      <c r="B105" s="132"/>
      <c r="C105" s="132"/>
      <c r="D105" s="3" t="s">
        <v>87</v>
      </c>
      <c r="E105" s="11">
        <v>89296.324659999998</v>
      </c>
      <c r="F105" s="12">
        <v>93850.437217660001</v>
      </c>
      <c r="G105" s="11">
        <v>40251.029863999996</v>
      </c>
      <c r="H105" s="12">
        <v>42303.832387063994</v>
      </c>
    </row>
    <row r="106" spans="1:8" x14ac:dyDescent="0.25">
      <c r="A106" s="2">
        <v>104</v>
      </c>
      <c r="B106" s="132"/>
      <c r="C106" s="132"/>
      <c r="D106" s="3" t="s">
        <v>88</v>
      </c>
      <c r="E106" s="11">
        <v>173900</v>
      </c>
      <c r="F106" s="12">
        <v>182768.9</v>
      </c>
      <c r="G106" s="11">
        <v>96649.722604999988</v>
      </c>
      <c r="H106" s="12">
        <v>101578.85845785499</v>
      </c>
    </row>
    <row r="107" spans="1:8" x14ac:dyDescent="0.25">
      <c r="A107" s="2">
        <v>105</v>
      </c>
      <c r="B107" s="132"/>
      <c r="C107" s="132"/>
      <c r="D107" s="4" t="s">
        <v>89</v>
      </c>
      <c r="E107" s="11">
        <v>130455.52499999999</v>
      </c>
      <c r="F107" s="12">
        <v>137108.75677499999</v>
      </c>
      <c r="G107" s="11">
        <v>73225.211305000004</v>
      </c>
      <c r="H107" s="12">
        <v>76959.697081555001</v>
      </c>
    </row>
    <row r="108" spans="1:8" x14ac:dyDescent="0.25">
      <c r="A108" s="2">
        <v>106</v>
      </c>
      <c r="B108" s="132"/>
      <c r="C108" s="132"/>
      <c r="D108" s="3" t="s">
        <v>90</v>
      </c>
      <c r="E108" s="11">
        <v>38424.5</v>
      </c>
      <c r="F108" s="12">
        <v>40384.1495</v>
      </c>
      <c r="G108" s="11">
        <v>17779.554314999998</v>
      </c>
      <c r="H108" s="12">
        <v>18686.311585064999</v>
      </c>
    </row>
    <row r="109" spans="1:8" x14ac:dyDescent="0.25">
      <c r="A109" s="2">
        <v>107</v>
      </c>
      <c r="B109" s="132"/>
      <c r="C109" s="132"/>
      <c r="D109" s="3" t="s">
        <v>91</v>
      </c>
      <c r="E109" s="11">
        <v>17862.930022499997</v>
      </c>
      <c r="F109" s="12">
        <v>18773.939453647497</v>
      </c>
      <c r="G109" s="11">
        <v>8266.2720089999984</v>
      </c>
      <c r="H109" s="12">
        <v>8687.8518814589988</v>
      </c>
    </row>
    <row r="110" spans="1:8" x14ac:dyDescent="0.25">
      <c r="A110" s="2">
        <v>108</v>
      </c>
      <c r="B110" s="132"/>
      <c r="C110" s="132"/>
      <c r="D110" s="3" t="s">
        <v>111</v>
      </c>
      <c r="E110" s="11">
        <v>22881.812504999998</v>
      </c>
      <c r="F110" s="12">
        <v>24048.784942754999</v>
      </c>
      <c r="G110" s="11">
        <v>9141.6250020000007</v>
      </c>
      <c r="H110" s="12">
        <v>9607.847877102</v>
      </c>
    </row>
    <row r="111" spans="1:8" x14ac:dyDescent="0.25">
      <c r="A111" s="2">
        <v>109</v>
      </c>
      <c r="B111" s="132"/>
      <c r="C111" s="132"/>
      <c r="D111" s="4" t="s">
        <v>92</v>
      </c>
      <c r="E111" s="11">
        <v>20759.404999999999</v>
      </c>
      <c r="F111" s="12">
        <v>21818.134654999998</v>
      </c>
      <c r="G111" s="11">
        <v>11102.977537999999</v>
      </c>
      <c r="H111" s="12">
        <v>11669.229392437999</v>
      </c>
    </row>
    <row r="112" spans="1:8" x14ac:dyDescent="0.25">
      <c r="A112" s="2">
        <v>110</v>
      </c>
      <c r="B112" s="132"/>
      <c r="C112" s="132"/>
      <c r="D112" s="3" t="s">
        <v>93</v>
      </c>
      <c r="E112" s="11">
        <v>131060.4793475</v>
      </c>
      <c r="F112" s="12">
        <v>137744.56379422251</v>
      </c>
      <c r="G112" s="11">
        <v>65022.691738999994</v>
      </c>
      <c r="H112" s="12">
        <v>68338.84901768899</v>
      </c>
    </row>
    <row r="113" spans="1:8" x14ac:dyDescent="0.25">
      <c r="A113" s="2">
        <v>111</v>
      </c>
      <c r="B113" s="132"/>
      <c r="C113" s="132"/>
      <c r="D113" s="3" t="s">
        <v>94</v>
      </c>
      <c r="E113" s="11">
        <v>22881.812504999998</v>
      </c>
      <c r="F113" s="12">
        <v>24048.784942754999</v>
      </c>
      <c r="G113" s="11">
        <v>9141.6250020000007</v>
      </c>
      <c r="H113" s="12">
        <v>9607.847877102</v>
      </c>
    </row>
    <row r="114" spans="1:8" x14ac:dyDescent="0.25">
      <c r="A114" s="2">
        <v>112</v>
      </c>
      <c r="B114" s="132"/>
      <c r="C114" s="132"/>
      <c r="D114" s="3" t="s">
        <v>95</v>
      </c>
      <c r="E114" s="11">
        <v>86265.5</v>
      </c>
      <c r="F114" s="12">
        <v>90665.040500000003</v>
      </c>
      <c r="G114" s="11">
        <v>111551.98975400001</v>
      </c>
      <c r="H114" s="12">
        <v>117241.14123145401</v>
      </c>
    </row>
    <row r="115" spans="1:8" x14ac:dyDescent="0.25">
      <c r="A115" s="2">
        <v>113</v>
      </c>
      <c r="B115" s="132"/>
      <c r="C115" s="132"/>
      <c r="D115" s="3" t="s">
        <v>96</v>
      </c>
      <c r="E115" s="11">
        <v>89133</v>
      </c>
      <c r="F115" s="12">
        <v>93678.782999999996</v>
      </c>
      <c r="G115" s="11">
        <v>116980.124112</v>
      </c>
      <c r="H115" s="12">
        <v>122946.11044171201</v>
      </c>
    </row>
    <row r="116" spans="1:8" x14ac:dyDescent="0.25">
      <c r="A116" s="2">
        <v>114</v>
      </c>
      <c r="B116" s="132"/>
      <c r="C116" s="132"/>
      <c r="D116" s="3" t="s">
        <v>173</v>
      </c>
      <c r="E116" s="11">
        <v>300954.3</v>
      </c>
      <c r="F116" s="12">
        <v>316302.9693</v>
      </c>
      <c r="G116" s="11">
        <v>92500</v>
      </c>
      <c r="H116" s="12">
        <v>97217.5</v>
      </c>
    </row>
    <row r="117" spans="1:8" x14ac:dyDescent="0.25">
      <c r="A117" s="2">
        <v>115</v>
      </c>
      <c r="B117" s="132"/>
      <c r="C117" s="132"/>
      <c r="D117" s="3" t="s">
        <v>174</v>
      </c>
      <c r="E117" s="11">
        <v>112480</v>
      </c>
      <c r="F117" s="12">
        <v>118216.48</v>
      </c>
      <c r="G117" s="11">
        <v>68450</v>
      </c>
      <c r="H117" s="12">
        <v>71940.95</v>
      </c>
    </row>
    <row r="118" spans="1:8" x14ac:dyDescent="0.25">
      <c r="A118" s="2">
        <v>116</v>
      </c>
      <c r="B118" s="132"/>
      <c r="C118" s="132"/>
      <c r="D118" s="3" t="s">
        <v>97</v>
      </c>
      <c r="E118" s="11">
        <v>468643.11</v>
      </c>
      <c r="F118" s="12">
        <v>492543.90860999998</v>
      </c>
      <c r="G118" s="11">
        <v>179055.15731200002</v>
      </c>
      <c r="H118" s="12">
        <v>188186.97033491204</v>
      </c>
    </row>
    <row r="119" spans="1:8" x14ac:dyDescent="0.25">
      <c r="A119" s="2">
        <v>117</v>
      </c>
      <c r="B119" s="132"/>
      <c r="C119" s="132"/>
      <c r="D119" s="3" t="s">
        <v>112</v>
      </c>
      <c r="E119" s="11">
        <v>84637.5</v>
      </c>
      <c r="F119" s="12">
        <v>88954.012499999997</v>
      </c>
      <c r="G119" s="11">
        <v>65415.932659999991</v>
      </c>
      <c r="H119" s="12">
        <v>68752.145225659988</v>
      </c>
    </row>
    <row r="120" spans="1:8" x14ac:dyDescent="0.25">
      <c r="A120" s="2">
        <v>118</v>
      </c>
      <c r="B120" s="132"/>
      <c r="C120" s="132"/>
      <c r="D120" s="3" t="s">
        <v>113</v>
      </c>
      <c r="E120" s="11">
        <v>28490</v>
      </c>
      <c r="F120" s="12">
        <v>29942.99</v>
      </c>
      <c r="G120" s="11">
        <v>17080.588239999997</v>
      </c>
      <c r="H120" s="12">
        <v>17951.698240239995</v>
      </c>
    </row>
    <row r="121" spans="1:8" x14ac:dyDescent="0.25">
      <c r="A121" s="2">
        <v>119</v>
      </c>
      <c r="B121" s="132"/>
      <c r="C121" s="132"/>
      <c r="D121" s="3" t="s">
        <v>114</v>
      </c>
      <c r="E121" s="11">
        <v>24290.5</v>
      </c>
      <c r="F121" s="12">
        <v>25529.315500000001</v>
      </c>
      <c r="G121" s="11">
        <v>9002.7941199999987</v>
      </c>
      <c r="H121" s="12">
        <v>9461.9366201199991</v>
      </c>
    </row>
    <row r="122" spans="1:8" x14ac:dyDescent="0.25">
      <c r="A122" s="2">
        <v>120</v>
      </c>
      <c r="B122" s="132"/>
      <c r="C122" s="132"/>
      <c r="D122" s="3" t="s">
        <v>115</v>
      </c>
      <c r="E122" s="11">
        <v>24975</v>
      </c>
      <c r="F122" s="12">
        <v>26248.724999999999</v>
      </c>
      <c r="G122" s="11">
        <v>11652.14212</v>
      </c>
      <c r="H122" s="12">
        <v>12246.401368120001</v>
      </c>
    </row>
    <row r="123" spans="1:8" x14ac:dyDescent="0.25">
      <c r="A123" s="2">
        <v>121</v>
      </c>
      <c r="B123" s="132"/>
      <c r="C123" s="132"/>
      <c r="D123" s="3" t="s">
        <v>138</v>
      </c>
      <c r="E123" s="11">
        <v>9943.75</v>
      </c>
      <c r="F123" s="12">
        <v>10450.88125</v>
      </c>
      <c r="G123" s="11">
        <v>4625</v>
      </c>
      <c r="H123" s="12">
        <v>4860.875</v>
      </c>
    </row>
    <row r="124" spans="1:8" x14ac:dyDescent="0.25">
      <c r="A124" s="2">
        <v>122</v>
      </c>
      <c r="B124" s="132"/>
      <c r="C124" s="132"/>
      <c r="D124" s="3" t="s">
        <v>141</v>
      </c>
      <c r="E124" s="11">
        <v>5503.75</v>
      </c>
      <c r="F124" s="12">
        <v>5784.4412499999999</v>
      </c>
      <c r="G124" s="11">
        <v>4625</v>
      </c>
      <c r="H124" s="12">
        <v>4860.875</v>
      </c>
    </row>
    <row r="125" spans="1:8" x14ac:dyDescent="0.25">
      <c r="A125" s="2">
        <v>123</v>
      </c>
      <c r="B125" s="132"/>
      <c r="C125" s="132"/>
      <c r="D125" s="3" t="s">
        <v>116</v>
      </c>
      <c r="E125" s="11">
        <v>54667.5</v>
      </c>
      <c r="F125" s="12">
        <v>57455.542500000003</v>
      </c>
      <c r="G125" s="11">
        <v>38487.659739999996</v>
      </c>
      <c r="H125" s="12">
        <v>40450.530386739993</v>
      </c>
    </row>
    <row r="126" spans="1:8" x14ac:dyDescent="0.25">
      <c r="A126" s="2">
        <v>124</v>
      </c>
      <c r="B126" s="132"/>
      <c r="C126" s="132"/>
      <c r="D126" s="3" t="s">
        <v>139</v>
      </c>
      <c r="E126" s="11">
        <v>5503.75</v>
      </c>
      <c r="F126" s="12">
        <v>5784.4412499999999</v>
      </c>
      <c r="G126" s="11">
        <v>4625</v>
      </c>
      <c r="H126" s="12">
        <v>4860.875</v>
      </c>
    </row>
    <row r="127" spans="1:8" ht="22.5" x14ac:dyDescent="0.25">
      <c r="A127" s="2">
        <v>125</v>
      </c>
      <c r="B127" s="132"/>
      <c r="C127" s="132"/>
      <c r="D127" s="3" t="s">
        <v>117</v>
      </c>
      <c r="E127" s="11">
        <v>3998.96</v>
      </c>
      <c r="F127" s="12">
        <v>4202.9069600000003</v>
      </c>
      <c r="G127" s="11">
        <v>1654.5711800000001</v>
      </c>
      <c r="H127" s="12">
        <v>1738.9543101800002</v>
      </c>
    </row>
    <row r="128" spans="1:8" ht="22.5" x14ac:dyDescent="0.25">
      <c r="A128" s="2">
        <v>126</v>
      </c>
      <c r="B128" s="132"/>
      <c r="C128" s="132"/>
      <c r="D128" s="3" t="s">
        <v>118</v>
      </c>
      <c r="E128" s="11">
        <v>7772.96</v>
      </c>
      <c r="F128" s="12">
        <v>8169.3809600000004</v>
      </c>
      <c r="G128" s="11">
        <v>3219.31376</v>
      </c>
      <c r="H128" s="12">
        <v>3383.49876176</v>
      </c>
    </row>
    <row r="129" spans="1:8" x14ac:dyDescent="0.25">
      <c r="A129" s="2">
        <v>127</v>
      </c>
      <c r="B129" s="132"/>
      <c r="C129" s="132"/>
      <c r="D129" s="3" t="s">
        <v>143</v>
      </c>
      <c r="E129" s="11">
        <v>19101.25</v>
      </c>
      <c r="F129" s="12">
        <v>20075.41375</v>
      </c>
      <c r="G129" s="11">
        <v>6734</v>
      </c>
      <c r="H129" s="12">
        <v>7077.4340000000002</v>
      </c>
    </row>
    <row r="130" spans="1:8" x14ac:dyDescent="0.25">
      <c r="A130" s="2">
        <v>128</v>
      </c>
      <c r="B130" s="132"/>
      <c r="C130" s="132"/>
      <c r="D130" s="3" t="s">
        <v>119</v>
      </c>
      <c r="E130" s="11">
        <v>97125</v>
      </c>
      <c r="F130" s="12">
        <v>102078.375</v>
      </c>
      <c r="G130" s="11">
        <v>59349.443000000007</v>
      </c>
      <c r="H130" s="12">
        <v>62376.264593000007</v>
      </c>
    </row>
    <row r="131" spans="1:8" ht="22.5" x14ac:dyDescent="0.25">
      <c r="A131" s="2">
        <v>129</v>
      </c>
      <c r="B131" s="132"/>
      <c r="C131" s="132"/>
      <c r="D131" s="3" t="s">
        <v>120</v>
      </c>
      <c r="E131" s="11">
        <v>138750</v>
      </c>
      <c r="F131" s="12">
        <v>145826.25</v>
      </c>
      <c r="G131" s="11">
        <v>83137.076000000001</v>
      </c>
      <c r="H131" s="12">
        <v>87377.066875999997</v>
      </c>
    </row>
    <row r="132" spans="1:8" x14ac:dyDescent="0.25">
      <c r="A132" s="2">
        <v>130</v>
      </c>
      <c r="B132" s="132"/>
      <c r="C132" s="132"/>
      <c r="D132" s="3" t="s">
        <v>121</v>
      </c>
      <c r="E132" s="11">
        <v>19425</v>
      </c>
      <c r="F132" s="12">
        <v>20415.674999999999</v>
      </c>
      <c r="G132" s="11">
        <v>10505.570802</v>
      </c>
      <c r="H132" s="12">
        <v>11041.354912901999</v>
      </c>
    </row>
    <row r="133" spans="1:8" x14ac:dyDescent="0.25">
      <c r="A133" s="2">
        <v>131</v>
      </c>
      <c r="B133" s="132"/>
      <c r="C133" s="132"/>
      <c r="D133" s="3" t="s">
        <v>140</v>
      </c>
      <c r="E133" s="11">
        <v>5503.75</v>
      </c>
      <c r="F133" s="12">
        <v>5784.4412499999999</v>
      </c>
      <c r="G133" s="11">
        <v>5087.5</v>
      </c>
      <c r="H133" s="12">
        <v>5346.9624999999996</v>
      </c>
    </row>
    <row r="134" spans="1:8" x14ac:dyDescent="0.25">
      <c r="A134" s="2">
        <v>132</v>
      </c>
      <c r="B134" s="132"/>
      <c r="C134" s="132"/>
      <c r="D134" s="3" t="s">
        <v>142</v>
      </c>
      <c r="E134" s="11">
        <v>5781.25</v>
      </c>
      <c r="F134" s="12">
        <v>6076.09375</v>
      </c>
      <c r="G134" s="11">
        <v>6012.5</v>
      </c>
      <c r="H134" s="12">
        <v>6319.1374999999998</v>
      </c>
    </row>
    <row r="135" spans="1:8" x14ac:dyDescent="0.25">
      <c r="A135" s="2">
        <v>133</v>
      </c>
      <c r="B135" s="132"/>
      <c r="C135" s="132"/>
      <c r="D135" s="3" t="s">
        <v>122</v>
      </c>
      <c r="E135" s="11">
        <v>18962.5</v>
      </c>
      <c r="F135" s="12">
        <v>19929.587500000001</v>
      </c>
      <c r="G135" s="11">
        <v>12152.070802</v>
      </c>
      <c r="H135" s="12">
        <v>12771.826412902001</v>
      </c>
    </row>
    <row r="136" spans="1:8" x14ac:dyDescent="0.25">
      <c r="A136" s="2">
        <v>134</v>
      </c>
      <c r="B136" s="132"/>
      <c r="C136" s="132"/>
      <c r="D136" s="3" t="s">
        <v>123</v>
      </c>
      <c r="E136" s="11">
        <v>21460</v>
      </c>
      <c r="F136" s="12">
        <v>22554.46</v>
      </c>
      <c r="G136" s="11">
        <v>17354.616789</v>
      </c>
      <c r="H136" s="12">
        <v>18239.702245239001</v>
      </c>
    </row>
    <row r="137" spans="1:8" x14ac:dyDescent="0.25">
      <c r="A137" s="2">
        <v>135</v>
      </c>
      <c r="B137" s="132"/>
      <c r="C137" s="132"/>
      <c r="D137" s="3" t="s">
        <v>124</v>
      </c>
      <c r="E137" s="11">
        <v>124690</v>
      </c>
      <c r="F137" s="12">
        <v>131049.19</v>
      </c>
      <c r="G137" s="11">
        <v>72041.211305000004</v>
      </c>
      <c r="H137" s="12">
        <v>75715.31308155501</v>
      </c>
    </row>
    <row r="138" spans="1:8" x14ac:dyDescent="0.25">
      <c r="A138" s="2">
        <v>136</v>
      </c>
      <c r="B138" s="132"/>
      <c r="C138" s="132"/>
      <c r="D138" s="3" t="s">
        <v>144</v>
      </c>
      <c r="E138" s="11">
        <v>16187.5</v>
      </c>
      <c r="F138" s="12">
        <v>17013.0625</v>
      </c>
      <c r="G138" s="11">
        <v>6734</v>
      </c>
      <c r="H138" s="12">
        <v>7077.4340000000002</v>
      </c>
    </row>
    <row r="139" spans="1:8" x14ac:dyDescent="0.25">
      <c r="A139" s="2">
        <v>137</v>
      </c>
      <c r="B139" s="132"/>
      <c r="C139" s="132"/>
      <c r="D139" s="3" t="s">
        <v>125</v>
      </c>
      <c r="E139" s="11">
        <v>258723.61</v>
      </c>
      <c r="F139" s="12">
        <v>271918.51410999999</v>
      </c>
      <c r="G139" s="11">
        <v>103897.444554</v>
      </c>
      <c r="H139" s="12">
        <v>109196.214226254</v>
      </c>
    </row>
    <row r="140" spans="1:8" x14ac:dyDescent="0.25">
      <c r="A140" s="2">
        <v>138</v>
      </c>
      <c r="B140" s="132"/>
      <c r="C140" s="132"/>
      <c r="D140" s="3" t="s">
        <v>126</v>
      </c>
      <c r="E140" s="11">
        <v>37462.5</v>
      </c>
      <c r="F140" s="12">
        <v>39373.087500000001</v>
      </c>
      <c r="G140" s="11">
        <v>35633.138599999998</v>
      </c>
      <c r="H140" s="12">
        <v>37450.428668599998</v>
      </c>
    </row>
    <row r="141" spans="1:8" x14ac:dyDescent="0.25">
      <c r="A141" s="2">
        <v>139</v>
      </c>
      <c r="B141" s="132"/>
      <c r="C141" s="132"/>
      <c r="D141" s="3" t="s">
        <v>127</v>
      </c>
      <c r="E141" s="11">
        <v>192862.5</v>
      </c>
      <c r="F141" s="12">
        <v>202698.48749999999</v>
      </c>
      <c r="G141" s="11">
        <v>95572.444554000002</v>
      </c>
      <c r="H141" s="12">
        <v>100446.639226254</v>
      </c>
    </row>
    <row r="142" spans="1:8" x14ac:dyDescent="0.25">
      <c r="A142" s="2">
        <v>140</v>
      </c>
      <c r="B142" s="132"/>
      <c r="C142" s="132"/>
      <c r="D142" s="3" t="s">
        <v>128</v>
      </c>
      <c r="E142" s="11">
        <v>14337.5</v>
      </c>
      <c r="F142" s="12">
        <v>15068.7125</v>
      </c>
      <c r="G142" s="11">
        <v>10088.023396999999</v>
      </c>
      <c r="H142" s="12">
        <v>10602.512590246999</v>
      </c>
    </row>
    <row r="143" spans="1:8" ht="44.25" customHeight="1" x14ac:dyDescent="0.25">
      <c r="A143" s="2">
        <v>141</v>
      </c>
      <c r="B143" s="132"/>
      <c r="C143" s="132"/>
      <c r="D143" s="79" t="s">
        <v>853</v>
      </c>
      <c r="E143" s="11">
        <v>0</v>
      </c>
      <c r="F143" s="12">
        <v>0</v>
      </c>
      <c r="G143" s="11">
        <v>0</v>
      </c>
      <c r="H143" s="12">
        <v>0</v>
      </c>
    </row>
    <row r="144" spans="1:8" ht="56.25" x14ac:dyDescent="0.25">
      <c r="A144" s="2">
        <v>142</v>
      </c>
      <c r="B144" s="132"/>
      <c r="C144" s="132"/>
      <c r="D144" s="3" t="s">
        <v>175</v>
      </c>
      <c r="E144" s="11">
        <v>0</v>
      </c>
      <c r="F144" s="12">
        <v>0</v>
      </c>
      <c r="G144" s="11">
        <v>444000</v>
      </c>
      <c r="H144" s="12">
        <v>466644</v>
      </c>
    </row>
    <row r="145" spans="1:8" x14ac:dyDescent="0.25">
      <c r="A145" s="2">
        <v>143</v>
      </c>
      <c r="B145" s="132"/>
      <c r="C145" s="132"/>
      <c r="D145" s="3" t="s">
        <v>99</v>
      </c>
      <c r="E145" s="11">
        <v>0</v>
      </c>
      <c r="F145" s="12">
        <v>0</v>
      </c>
      <c r="G145" s="11">
        <v>186850</v>
      </c>
      <c r="H145" s="12">
        <v>196379.35</v>
      </c>
    </row>
    <row r="146" spans="1:8" x14ac:dyDescent="0.25">
      <c r="A146" s="2">
        <v>144</v>
      </c>
      <c r="B146" s="132"/>
      <c r="C146" s="132"/>
      <c r="D146" s="3" t="s">
        <v>100</v>
      </c>
      <c r="E146" s="11">
        <v>0</v>
      </c>
      <c r="F146" s="12">
        <v>0</v>
      </c>
      <c r="G146" s="11">
        <v>122584.50908000002</v>
      </c>
      <c r="H146" s="12">
        <v>128836.31904308002</v>
      </c>
    </row>
    <row r="147" spans="1:8" x14ac:dyDescent="0.25">
      <c r="A147" s="2">
        <v>145</v>
      </c>
      <c r="B147" s="132"/>
      <c r="C147" s="132"/>
      <c r="D147" s="3" t="s">
        <v>101</v>
      </c>
      <c r="E147" s="11">
        <v>0</v>
      </c>
      <c r="F147" s="12">
        <v>0</v>
      </c>
      <c r="G147" s="11">
        <v>53150.5</v>
      </c>
      <c r="H147" s="12">
        <v>55861.175499999998</v>
      </c>
    </row>
    <row r="148" spans="1:8" x14ac:dyDescent="0.25">
      <c r="A148" s="2">
        <v>146</v>
      </c>
      <c r="B148" s="132"/>
      <c r="C148" s="132"/>
      <c r="D148" s="3" t="s">
        <v>102</v>
      </c>
      <c r="E148" s="11">
        <v>0</v>
      </c>
      <c r="F148" s="12">
        <v>0</v>
      </c>
      <c r="G148" s="11">
        <v>56425</v>
      </c>
      <c r="H148" s="12">
        <v>59302.675000000003</v>
      </c>
    </row>
    <row r="149" spans="1:8" ht="33.75" x14ac:dyDescent="0.25">
      <c r="A149" s="2">
        <v>147</v>
      </c>
      <c r="B149" s="132"/>
      <c r="C149" s="132"/>
      <c r="D149" s="3" t="s">
        <v>176</v>
      </c>
      <c r="E149" s="11">
        <v>0</v>
      </c>
      <c r="F149" s="12">
        <v>0</v>
      </c>
      <c r="G149" s="11">
        <v>111000</v>
      </c>
      <c r="H149" s="12">
        <v>116661</v>
      </c>
    </row>
    <row r="150" spans="1:8" x14ac:dyDescent="0.25">
      <c r="A150" s="2">
        <v>148</v>
      </c>
      <c r="B150" s="132"/>
      <c r="C150" s="132"/>
      <c r="D150" s="3" t="s">
        <v>104</v>
      </c>
      <c r="E150" s="11">
        <v>0</v>
      </c>
      <c r="F150" s="12">
        <v>0</v>
      </c>
      <c r="G150" s="11">
        <v>18407.5</v>
      </c>
      <c r="H150" s="12">
        <v>19346.282500000001</v>
      </c>
    </row>
    <row r="151" spans="1:8" x14ac:dyDescent="0.25">
      <c r="A151" s="2">
        <v>149</v>
      </c>
      <c r="B151" s="132"/>
      <c r="C151" s="132"/>
      <c r="D151" s="3" t="s">
        <v>105</v>
      </c>
      <c r="E151" s="11">
        <v>0</v>
      </c>
      <c r="F151" s="12">
        <v>0</v>
      </c>
      <c r="G151" s="11">
        <v>16428</v>
      </c>
      <c r="H151" s="12">
        <v>17265.828000000001</v>
      </c>
    </row>
    <row r="152" spans="1:8" x14ac:dyDescent="0.25">
      <c r="A152" s="2">
        <v>150</v>
      </c>
      <c r="B152" s="132"/>
      <c r="C152" s="132"/>
      <c r="D152" s="3" t="s">
        <v>129</v>
      </c>
      <c r="E152" s="11">
        <v>0</v>
      </c>
      <c r="F152" s="12">
        <v>0</v>
      </c>
      <c r="G152" s="11">
        <v>37895.824760000003</v>
      </c>
      <c r="H152" s="12">
        <v>39828.511822760003</v>
      </c>
    </row>
    <row r="153" spans="1:8" x14ac:dyDescent="0.25">
      <c r="A153" s="2">
        <v>151</v>
      </c>
      <c r="B153" s="132"/>
      <c r="C153" s="132"/>
      <c r="D153" s="3" t="s">
        <v>130</v>
      </c>
      <c r="E153" s="11">
        <v>0</v>
      </c>
      <c r="F153" s="12">
        <v>0</v>
      </c>
      <c r="G153" s="11">
        <v>51467</v>
      </c>
      <c r="H153" s="12">
        <v>54091.817000000003</v>
      </c>
    </row>
    <row r="154" spans="1:8" x14ac:dyDescent="0.25">
      <c r="A154" s="2">
        <v>152</v>
      </c>
      <c r="B154" s="132"/>
      <c r="C154" s="132"/>
      <c r="D154" s="80" t="s">
        <v>131</v>
      </c>
      <c r="E154" s="11">
        <v>0</v>
      </c>
      <c r="F154" s="12">
        <v>0</v>
      </c>
      <c r="G154" s="11">
        <v>118770</v>
      </c>
      <c r="H154" s="12">
        <v>124827.27</v>
      </c>
    </row>
    <row r="155" spans="1:8" x14ac:dyDescent="0.25">
      <c r="A155" s="2">
        <v>153</v>
      </c>
      <c r="B155" s="132"/>
      <c r="C155" s="132"/>
      <c r="D155" s="3" t="s">
        <v>132</v>
      </c>
      <c r="E155" s="11">
        <v>0</v>
      </c>
      <c r="F155" s="12">
        <v>0</v>
      </c>
      <c r="G155" s="11">
        <v>32375</v>
      </c>
      <c r="H155" s="12">
        <v>34026.125</v>
      </c>
    </row>
    <row r="156" spans="1:8" x14ac:dyDescent="0.25">
      <c r="A156" s="2">
        <v>154</v>
      </c>
      <c r="B156" s="132"/>
      <c r="C156" s="132"/>
      <c r="D156" s="3" t="s">
        <v>133</v>
      </c>
      <c r="E156" s="11">
        <v>0</v>
      </c>
      <c r="F156" s="12">
        <v>0</v>
      </c>
      <c r="G156" s="11">
        <v>97125</v>
      </c>
      <c r="H156" s="12">
        <v>102078.375</v>
      </c>
    </row>
    <row r="157" spans="1:8" x14ac:dyDescent="0.25">
      <c r="A157" s="2">
        <v>155</v>
      </c>
      <c r="B157" s="132"/>
      <c r="C157" s="132"/>
      <c r="D157" s="3" t="s">
        <v>134</v>
      </c>
      <c r="E157" s="11">
        <v>0</v>
      </c>
      <c r="F157" s="12">
        <v>0</v>
      </c>
      <c r="G157" s="11">
        <v>73334</v>
      </c>
      <c r="H157" s="12">
        <v>77074.034</v>
      </c>
    </row>
    <row r="158" spans="1:8" x14ac:dyDescent="0.25">
      <c r="A158" s="2">
        <v>156</v>
      </c>
      <c r="B158" s="132"/>
      <c r="C158" s="132"/>
      <c r="D158" s="3" t="s">
        <v>135</v>
      </c>
      <c r="E158" s="11">
        <v>0</v>
      </c>
      <c r="F158" s="12">
        <v>0</v>
      </c>
      <c r="G158" s="11">
        <v>31912.5</v>
      </c>
      <c r="H158" s="12">
        <v>33540.037499999999</v>
      </c>
    </row>
    <row r="159" spans="1:8" x14ac:dyDescent="0.25">
      <c r="A159" s="2">
        <v>157</v>
      </c>
      <c r="B159" s="132"/>
      <c r="C159" s="132"/>
      <c r="D159" s="3" t="s">
        <v>136</v>
      </c>
      <c r="E159" s="11">
        <v>1387.5</v>
      </c>
      <c r="F159" s="12">
        <v>1458.2625</v>
      </c>
      <c r="G159" s="11">
        <v>5087.5</v>
      </c>
      <c r="H159" s="12">
        <v>5346.9624999999996</v>
      </c>
    </row>
    <row r="160" spans="1:8" ht="15.75" x14ac:dyDescent="0.25">
      <c r="A160" s="133"/>
      <c r="B160" s="134"/>
      <c r="C160" s="134"/>
      <c r="D160" s="135"/>
      <c r="E160" s="78">
        <v>24910013.882372506</v>
      </c>
      <c r="F160" s="78"/>
      <c r="G160" s="78">
        <v>12061276.183873994</v>
      </c>
      <c r="H160" s="78"/>
    </row>
    <row r="161" spans="1:8" x14ac:dyDescent="0.25">
      <c r="A161" s="67"/>
      <c r="B161" s="67"/>
      <c r="C161" s="67"/>
      <c r="D161" s="67"/>
      <c r="E161" s="67"/>
      <c r="F161" s="67"/>
      <c r="G161" s="67"/>
      <c r="H161" s="67"/>
    </row>
    <row r="162" spans="1:8" x14ac:dyDescent="0.25">
      <c r="A162" s="67"/>
      <c r="B162" s="67"/>
      <c r="C162" s="67"/>
      <c r="D162" s="67"/>
      <c r="E162" s="67"/>
      <c r="F162" s="67"/>
      <c r="G162" s="67"/>
      <c r="H162" s="67"/>
    </row>
    <row r="163" spans="1:8" ht="28.5" customHeight="1" x14ac:dyDescent="0.25">
      <c r="A163" s="130" t="s">
        <v>836</v>
      </c>
      <c r="B163" s="130"/>
      <c r="C163" s="130"/>
      <c r="D163" s="130"/>
      <c r="E163" s="130"/>
      <c r="F163" s="130"/>
      <c r="G163" s="130"/>
      <c r="H163" s="130"/>
    </row>
    <row r="164" spans="1:8" ht="33.75" x14ac:dyDescent="0.25">
      <c r="A164" s="16" t="s">
        <v>177</v>
      </c>
      <c r="B164" s="16" t="s">
        <v>178</v>
      </c>
      <c r="C164" s="16" t="s">
        <v>179</v>
      </c>
      <c r="D164" s="16" t="s">
        <v>180</v>
      </c>
      <c r="E164" s="16" t="s">
        <v>858</v>
      </c>
      <c r="F164" s="112" t="s">
        <v>857</v>
      </c>
      <c r="G164" s="16" t="s">
        <v>840</v>
      </c>
      <c r="H164" s="112" t="s">
        <v>857</v>
      </c>
    </row>
    <row r="165" spans="1:8" x14ac:dyDescent="0.25">
      <c r="A165" s="19">
        <v>1</v>
      </c>
      <c r="B165" s="132" t="s">
        <v>189</v>
      </c>
      <c r="C165" s="132" t="s">
        <v>188</v>
      </c>
      <c r="D165" s="20" t="s">
        <v>1</v>
      </c>
      <c r="E165" s="11">
        <v>30395.5</v>
      </c>
      <c r="F165" s="12">
        <v>31945.6705</v>
      </c>
      <c r="G165" s="11">
        <v>20276</v>
      </c>
      <c r="H165" s="12">
        <v>21310.076000000001</v>
      </c>
    </row>
    <row r="166" spans="1:8" x14ac:dyDescent="0.25">
      <c r="A166" s="19">
        <v>2</v>
      </c>
      <c r="B166" s="132"/>
      <c r="C166" s="132"/>
      <c r="D166" s="20" t="s">
        <v>155</v>
      </c>
      <c r="E166" s="11">
        <v>684500</v>
      </c>
      <c r="F166" s="12">
        <v>719409.5</v>
      </c>
      <c r="G166" s="11">
        <v>92500</v>
      </c>
      <c r="H166" s="12">
        <v>97217.5</v>
      </c>
    </row>
    <row r="167" spans="1:8" x14ac:dyDescent="0.25">
      <c r="A167" s="19">
        <v>3</v>
      </c>
      <c r="B167" s="132"/>
      <c r="C167" s="132"/>
      <c r="D167" s="20" t="s">
        <v>156</v>
      </c>
      <c r="E167" s="11">
        <v>111000</v>
      </c>
      <c r="F167" s="12">
        <v>116661</v>
      </c>
      <c r="G167" s="11">
        <v>92500</v>
      </c>
      <c r="H167" s="12">
        <v>97217.5</v>
      </c>
    </row>
    <row r="168" spans="1:8" x14ac:dyDescent="0.25">
      <c r="A168" s="19">
        <v>4</v>
      </c>
      <c r="B168" s="132"/>
      <c r="C168" s="132"/>
      <c r="D168" s="20" t="s">
        <v>3</v>
      </c>
      <c r="E168" s="11">
        <v>410486.32500000001</v>
      </c>
      <c r="F168" s="12">
        <v>431421.12757499999</v>
      </c>
      <c r="G168" s="11">
        <v>140600</v>
      </c>
      <c r="H168" s="12">
        <v>147770.6</v>
      </c>
    </row>
    <row r="169" spans="1:8" x14ac:dyDescent="0.25">
      <c r="A169" s="19">
        <v>5</v>
      </c>
      <c r="B169" s="132"/>
      <c r="C169" s="132"/>
      <c r="D169" s="20" t="s">
        <v>4</v>
      </c>
      <c r="E169" s="11">
        <v>25195.617124999997</v>
      </c>
      <c r="F169" s="12">
        <v>26480.593598374995</v>
      </c>
      <c r="G169" s="11">
        <v>9412.2468499999995</v>
      </c>
      <c r="H169" s="12">
        <v>9892.2714393499991</v>
      </c>
    </row>
    <row r="170" spans="1:8" x14ac:dyDescent="0.25">
      <c r="A170" s="19">
        <v>6</v>
      </c>
      <c r="B170" s="132"/>
      <c r="C170" s="132"/>
      <c r="D170" s="20" t="s">
        <v>5</v>
      </c>
      <c r="E170" s="11">
        <v>49693.844375000001</v>
      </c>
      <c r="F170" s="12">
        <v>52228.230438125</v>
      </c>
      <c r="G170" s="11">
        <v>18678.73775</v>
      </c>
      <c r="H170" s="12">
        <v>19631.353375250001</v>
      </c>
    </row>
    <row r="171" spans="1:8" x14ac:dyDescent="0.25">
      <c r="A171" s="19">
        <v>7</v>
      </c>
      <c r="B171" s="132"/>
      <c r="C171" s="132"/>
      <c r="D171" s="21" t="s">
        <v>6</v>
      </c>
      <c r="E171" s="11">
        <v>192894.55124999999</v>
      </c>
      <c r="F171" s="12">
        <v>202732.17336374999</v>
      </c>
      <c r="G171" s="11">
        <v>41995</v>
      </c>
      <c r="H171" s="12">
        <v>44136.745000000003</v>
      </c>
    </row>
    <row r="172" spans="1:8" x14ac:dyDescent="0.25">
      <c r="A172" s="19">
        <v>8</v>
      </c>
      <c r="B172" s="132"/>
      <c r="C172" s="132"/>
      <c r="D172" s="20" t="s">
        <v>7</v>
      </c>
      <c r="E172" s="11">
        <v>198930.5</v>
      </c>
      <c r="F172" s="12">
        <v>209075.95550000001</v>
      </c>
      <c r="G172" s="11">
        <v>100776.45045</v>
      </c>
      <c r="H172" s="12">
        <v>105916.04942295</v>
      </c>
    </row>
    <row r="173" spans="1:8" x14ac:dyDescent="0.25">
      <c r="A173" s="19">
        <v>9</v>
      </c>
      <c r="B173" s="132"/>
      <c r="C173" s="132"/>
      <c r="D173" s="20" t="s">
        <v>8</v>
      </c>
      <c r="E173" s="11">
        <v>33374</v>
      </c>
      <c r="F173" s="12">
        <v>35076.074000000001</v>
      </c>
      <c r="G173" s="11">
        <v>13445.74265</v>
      </c>
      <c r="H173" s="12">
        <v>14131.475525149999</v>
      </c>
    </row>
    <row r="174" spans="1:8" x14ac:dyDescent="0.25">
      <c r="A174" s="19">
        <v>10</v>
      </c>
      <c r="B174" s="132"/>
      <c r="C174" s="132"/>
      <c r="D174" s="20" t="s">
        <v>9</v>
      </c>
      <c r="E174" s="11">
        <v>107084.22987499999</v>
      </c>
      <c r="F174" s="12">
        <v>112545.52559862498</v>
      </c>
      <c r="G174" s="11">
        <v>42818.891949999997</v>
      </c>
      <c r="H174" s="12">
        <v>45002.655439449998</v>
      </c>
    </row>
    <row r="175" spans="1:8" x14ac:dyDescent="0.25">
      <c r="A175" s="19">
        <v>11</v>
      </c>
      <c r="B175" s="132"/>
      <c r="C175" s="132"/>
      <c r="D175" s="20" t="s">
        <v>10</v>
      </c>
      <c r="E175" s="11">
        <v>251560.55800000002</v>
      </c>
      <c r="F175" s="12">
        <v>264390.146458</v>
      </c>
      <c r="G175" s="11">
        <v>98104.412199999992</v>
      </c>
      <c r="H175" s="12">
        <v>103107.7372222</v>
      </c>
    </row>
    <row r="176" spans="1:8" x14ac:dyDescent="0.25">
      <c r="A176" s="19">
        <v>12</v>
      </c>
      <c r="B176" s="132"/>
      <c r="C176" s="132"/>
      <c r="D176" s="20" t="s">
        <v>11</v>
      </c>
      <c r="E176" s="11">
        <v>22644</v>
      </c>
      <c r="F176" s="12">
        <v>23798.844000000001</v>
      </c>
      <c r="G176" s="11">
        <v>24356.9853</v>
      </c>
      <c r="H176" s="12">
        <v>25599.191550300002</v>
      </c>
    </row>
    <row r="177" spans="1:8" x14ac:dyDescent="0.25">
      <c r="A177" s="19">
        <v>13</v>
      </c>
      <c r="B177" s="132"/>
      <c r="C177" s="132"/>
      <c r="D177" s="20" t="s">
        <v>157</v>
      </c>
      <c r="E177" s="11">
        <v>672243.75</v>
      </c>
      <c r="F177" s="12">
        <v>706528.18125000002</v>
      </c>
      <c r="G177" s="11">
        <v>92500</v>
      </c>
      <c r="H177" s="12">
        <v>97217.5</v>
      </c>
    </row>
    <row r="178" spans="1:8" x14ac:dyDescent="0.25">
      <c r="A178" s="19">
        <v>14</v>
      </c>
      <c r="B178" s="132"/>
      <c r="C178" s="132"/>
      <c r="D178" s="20" t="s">
        <v>158</v>
      </c>
      <c r="E178" s="11">
        <v>24050</v>
      </c>
      <c r="F178" s="12">
        <v>25276.55</v>
      </c>
      <c r="G178" s="11">
        <v>9250</v>
      </c>
      <c r="H178" s="12">
        <v>9721.75</v>
      </c>
    </row>
    <row r="179" spans="1:8" x14ac:dyDescent="0.25">
      <c r="A179" s="19">
        <v>15</v>
      </c>
      <c r="B179" s="132"/>
      <c r="C179" s="132"/>
      <c r="D179" s="20" t="s">
        <v>107</v>
      </c>
      <c r="E179" s="11">
        <v>31487</v>
      </c>
      <c r="F179" s="12">
        <v>33092.837</v>
      </c>
      <c r="G179" s="11">
        <v>37740</v>
      </c>
      <c r="H179" s="12">
        <v>39664.74</v>
      </c>
    </row>
    <row r="180" spans="1:8" x14ac:dyDescent="0.25">
      <c r="A180" s="19">
        <v>16</v>
      </c>
      <c r="B180" s="132"/>
      <c r="C180" s="132"/>
      <c r="D180" s="20" t="s">
        <v>12</v>
      </c>
      <c r="E180" s="11">
        <v>11100</v>
      </c>
      <c r="F180" s="12">
        <v>11666.1</v>
      </c>
      <c r="G180" s="11">
        <v>8816.1268999999975</v>
      </c>
      <c r="H180" s="12">
        <v>9265.7493718999976</v>
      </c>
    </row>
    <row r="181" spans="1:8" x14ac:dyDescent="0.25">
      <c r="A181" s="19">
        <v>17</v>
      </c>
      <c r="B181" s="132"/>
      <c r="C181" s="132"/>
      <c r="D181" s="21" t="s">
        <v>13</v>
      </c>
      <c r="E181" s="11">
        <v>14837</v>
      </c>
      <c r="F181" s="12">
        <v>15593.687</v>
      </c>
      <c r="G181" s="11">
        <v>9916</v>
      </c>
      <c r="H181" s="12">
        <v>10421.716</v>
      </c>
    </row>
    <row r="182" spans="1:8" x14ac:dyDescent="0.25">
      <c r="A182" s="19">
        <v>18</v>
      </c>
      <c r="B182" s="132"/>
      <c r="C182" s="132"/>
      <c r="D182" s="20" t="s">
        <v>14</v>
      </c>
      <c r="E182" s="11">
        <v>12099</v>
      </c>
      <c r="F182" s="12">
        <v>12716.048999999999</v>
      </c>
      <c r="G182" s="11">
        <v>9916</v>
      </c>
      <c r="H182" s="12">
        <v>10421.716</v>
      </c>
    </row>
    <row r="183" spans="1:8" x14ac:dyDescent="0.25">
      <c r="A183" s="19">
        <v>19</v>
      </c>
      <c r="B183" s="132"/>
      <c r="C183" s="132"/>
      <c r="D183" s="20" t="s">
        <v>15</v>
      </c>
      <c r="E183" s="11">
        <v>109742</v>
      </c>
      <c r="F183" s="12">
        <v>115338.842</v>
      </c>
      <c r="G183" s="11">
        <v>65046.01664999999</v>
      </c>
      <c r="H183" s="12">
        <v>68363.363499149986</v>
      </c>
    </row>
    <row r="184" spans="1:8" x14ac:dyDescent="0.25">
      <c r="A184" s="19">
        <v>20</v>
      </c>
      <c r="B184" s="132"/>
      <c r="C184" s="132"/>
      <c r="D184" s="20" t="s">
        <v>16</v>
      </c>
      <c r="E184" s="11">
        <v>113793.5</v>
      </c>
      <c r="F184" s="12">
        <v>119596.9685</v>
      </c>
      <c r="G184" s="11">
        <v>82762.249349999998</v>
      </c>
      <c r="H184" s="12">
        <v>86983.124066849996</v>
      </c>
    </row>
    <row r="185" spans="1:8" x14ac:dyDescent="0.25">
      <c r="A185" s="19">
        <v>21</v>
      </c>
      <c r="B185" s="132"/>
      <c r="C185" s="132"/>
      <c r="D185" s="21" t="s">
        <v>17</v>
      </c>
      <c r="E185" s="11">
        <v>23217.5</v>
      </c>
      <c r="F185" s="12">
        <v>24401.592499999999</v>
      </c>
      <c r="G185" s="11">
        <v>14504.460649999997</v>
      </c>
      <c r="H185" s="12">
        <v>15244.188143149997</v>
      </c>
    </row>
    <row r="186" spans="1:8" x14ac:dyDescent="0.25">
      <c r="A186" s="19">
        <v>22</v>
      </c>
      <c r="B186" s="132"/>
      <c r="C186" s="132"/>
      <c r="D186" s="21" t="s">
        <v>841</v>
      </c>
      <c r="E186" s="11">
        <v>183150</v>
      </c>
      <c r="F186" s="12">
        <v>192490.65</v>
      </c>
      <c r="G186" s="11">
        <v>55500</v>
      </c>
      <c r="H186" s="12">
        <v>58330.5</v>
      </c>
    </row>
    <row r="187" spans="1:8" x14ac:dyDescent="0.25">
      <c r="A187" s="19">
        <v>23</v>
      </c>
      <c r="B187" s="132"/>
      <c r="C187" s="132"/>
      <c r="D187" s="20" t="s">
        <v>18</v>
      </c>
      <c r="E187" s="11">
        <v>194416.5</v>
      </c>
      <c r="F187" s="12">
        <v>204331.7415</v>
      </c>
      <c r="G187" s="11">
        <v>122081.10039999997</v>
      </c>
      <c r="H187" s="12">
        <v>128307.23652039997</v>
      </c>
    </row>
    <row r="188" spans="1:8" x14ac:dyDescent="0.25">
      <c r="A188" s="19">
        <v>24</v>
      </c>
      <c r="B188" s="132"/>
      <c r="C188" s="132"/>
      <c r="D188" s="20" t="s">
        <v>19</v>
      </c>
      <c r="E188" s="11">
        <v>255355.5</v>
      </c>
      <c r="F188" s="12">
        <v>268378.63049999997</v>
      </c>
      <c r="G188" s="11">
        <v>127527.7372</v>
      </c>
      <c r="H188" s="12">
        <v>134031.6517972</v>
      </c>
    </row>
    <row r="189" spans="1:8" x14ac:dyDescent="0.25">
      <c r="A189" s="19">
        <v>25</v>
      </c>
      <c r="B189" s="132"/>
      <c r="C189" s="132"/>
      <c r="D189" s="20" t="s">
        <v>20</v>
      </c>
      <c r="E189" s="11">
        <v>121708.85449999999</v>
      </c>
      <c r="F189" s="12">
        <v>127916.00607949999</v>
      </c>
      <c r="G189" s="11">
        <v>53838.187549999995</v>
      </c>
      <c r="H189" s="12">
        <v>56583.935115049993</v>
      </c>
    </row>
    <row r="190" spans="1:8" x14ac:dyDescent="0.25">
      <c r="A190" s="19">
        <v>26</v>
      </c>
      <c r="B190" s="132"/>
      <c r="C190" s="132"/>
      <c r="D190" s="20" t="s">
        <v>21</v>
      </c>
      <c r="E190" s="11">
        <v>770506.5</v>
      </c>
      <c r="F190" s="12">
        <v>809802.33149999997</v>
      </c>
      <c r="G190" s="11">
        <v>441097.80140000005</v>
      </c>
      <c r="H190" s="12">
        <v>463593.78927140008</v>
      </c>
    </row>
    <row r="191" spans="1:8" x14ac:dyDescent="0.25">
      <c r="A191" s="19">
        <v>27</v>
      </c>
      <c r="B191" s="132"/>
      <c r="C191" s="132"/>
      <c r="D191" s="20" t="s">
        <v>22</v>
      </c>
      <c r="E191" s="11">
        <v>556528.28500000003</v>
      </c>
      <c r="F191" s="12">
        <v>584911.22753500007</v>
      </c>
      <c r="G191" s="11">
        <v>246228.01994999999</v>
      </c>
      <c r="H191" s="12">
        <v>258785.64896744999</v>
      </c>
    </row>
    <row r="192" spans="1:8" x14ac:dyDescent="0.25">
      <c r="A192" s="19">
        <v>28</v>
      </c>
      <c r="B192" s="132"/>
      <c r="C192" s="132"/>
      <c r="D192" s="20" t="s">
        <v>23</v>
      </c>
      <c r="E192" s="11">
        <v>32927.650499999996</v>
      </c>
      <c r="F192" s="12">
        <v>34606.960675499999</v>
      </c>
      <c r="G192" s="11">
        <v>14553.994400000001</v>
      </c>
      <c r="H192" s="12">
        <v>15296.248114400001</v>
      </c>
    </row>
    <row r="193" spans="1:8" x14ac:dyDescent="0.25">
      <c r="A193" s="19">
        <v>29</v>
      </c>
      <c r="B193" s="132"/>
      <c r="C193" s="132"/>
      <c r="D193" s="20" t="s">
        <v>24</v>
      </c>
      <c r="E193" s="11">
        <v>317008.17449999996</v>
      </c>
      <c r="F193" s="12">
        <v>333175.59139949997</v>
      </c>
      <c r="G193" s="11">
        <v>179494.66639999999</v>
      </c>
      <c r="H193" s="12">
        <v>188648.89438639997</v>
      </c>
    </row>
    <row r="194" spans="1:8" x14ac:dyDescent="0.25">
      <c r="A194" s="19">
        <v>30</v>
      </c>
      <c r="B194" s="132"/>
      <c r="C194" s="132"/>
      <c r="D194" s="20" t="s">
        <v>25</v>
      </c>
      <c r="E194" s="11">
        <v>619795.473</v>
      </c>
      <c r="F194" s="12">
        <v>651405.04212300002</v>
      </c>
      <c r="G194" s="11">
        <v>274212.29100000003</v>
      </c>
      <c r="H194" s="12">
        <v>288197.11784100003</v>
      </c>
    </row>
    <row r="195" spans="1:8" x14ac:dyDescent="0.25">
      <c r="A195" s="19">
        <v>31</v>
      </c>
      <c r="B195" s="132"/>
      <c r="C195" s="132"/>
      <c r="D195" s="20" t="s">
        <v>26</v>
      </c>
      <c r="E195" s="11">
        <v>231837.70800000001</v>
      </c>
      <c r="F195" s="12">
        <v>243661.43110800002</v>
      </c>
      <c r="G195" s="11">
        <v>107288.7631</v>
      </c>
      <c r="H195" s="12">
        <v>112760.4900181</v>
      </c>
    </row>
    <row r="196" spans="1:8" x14ac:dyDescent="0.25">
      <c r="A196" s="19">
        <v>32</v>
      </c>
      <c r="B196" s="132"/>
      <c r="C196" s="132"/>
      <c r="D196" s="20" t="s">
        <v>27</v>
      </c>
      <c r="E196" s="11">
        <v>85016.713000000003</v>
      </c>
      <c r="F196" s="12">
        <v>89352.565363000002</v>
      </c>
      <c r="G196" s="11">
        <v>36784.549000000006</v>
      </c>
      <c r="H196" s="12">
        <v>38660.560999000008</v>
      </c>
    </row>
    <row r="197" spans="1:8" x14ac:dyDescent="0.25">
      <c r="A197" s="19">
        <v>33</v>
      </c>
      <c r="B197" s="132"/>
      <c r="C197" s="132"/>
      <c r="D197" s="20" t="s">
        <v>28</v>
      </c>
      <c r="E197" s="11">
        <v>83758.601999999999</v>
      </c>
      <c r="F197" s="12">
        <v>88030.290701999998</v>
      </c>
      <c r="G197" s="11">
        <v>35995.405599999998</v>
      </c>
      <c r="H197" s="12">
        <v>37831.171285600001</v>
      </c>
    </row>
    <row r="198" spans="1:8" x14ac:dyDescent="0.25">
      <c r="A198" s="19">
        <v>34</v>
      </c>
      <c r="B198" s="132"/>
      <c r="C198" s="132"/>
      <c r="D198" s="20" t="s">
        <v>160</v>
      </c>
      <c r="E198" s="11">
        <v>92500</v>
      </c>
      <c r="F198" s="12">
        <v>97217.5</v>
      </c>
      <c r="G198" s="11">
        <v>31450</v>
      </c>
      <c r="H198" s="12">
        <v>33053.949999999997</v>
      </c>
    </row>
    <row r="199" spans="1:8" x14ac:dyDescent="0.25">
      <c r="A199" s="19">
        <v>35</v>
      </c>
      <c r="B199" s="132"/>
      <c r="C199" s="132"/>
      <c r="D199" s="20" t="s">
        <v>29</v>
      </c>
      <c r="E199" s="11">
        <v>351648</v>
      </c>
      <c r="F199" s="12">
        <v>369582.04800000001</v>
      </c>
      <c r="G199" s="11">
        <v>92500</v>
      </c>
      <c r="H199" s="12">
        <v>97217.5</v>
      </c>
    </row>
    <row r="200" spans="1:8" x14ac:dyDescent="0.25">
      <c r="A200" s="19">
        <v>36</v>
      </c>
      <c r="B200" s="132"/>
      <c r="C200" s="132"/>
      <c r="D200" s="20" t="s">
        <v>30</v>
      </c>
      <c r="E200" s="11">
        <v>130873.98112499999</v>
      </c>
      <c r="F200" s="12">
        <v>137548.55416237499</v>
      </c>
      <c r="G200" s="11">
        <v>42907.192449999995</v>
      </c>
      <c r="H200" s="12">
        <v>45095.459264949997</v>
      </c>
    </row>
    <row r="201" spans="1:8" x14ac:dyDescent="0.25">
      <c r="A201" s="19">
        <v>37</v>
      </c>
      <c r="B201" s="132"/>
      <c r="C201" s="132"/>
      <c r="D201" s="20" t="s">
        <v>31</v>
      </c>
      <c r="E201" s="11">
        <v>128048.17550000001</v>
      </c>
      <c r="F201" s="12">
        <v>134578.63245050001</v>
      </c>
      <c r="G201" s="11">
        <v>53981.619899999998</v>
      </c>
      <c r="H201" s="12">
        <v>56734.6825149</v>
      </c>
    </row>
    <row r="202" spans="1:8" x14ac:dyDescent="0.25">
      <c r="A202" s="19">
        <v>38</v>
      </c>
      <c r="B202" s="132"/>
      <c r="C202" s="132"/>
      <c r="D202" s="20" t="s">
        <v>32</v>
      </c>
      <c r="E202" s="11">
        <v>174584.5</v>
      </c>
      <c r="F202" s="12">
        <v>183488.3095</v>
      </c>
      <c r="G202" s="11">
        <v>81705.573749999996</v>
      </c>
      <c r="H202" s="12">
        <v>85872.558011249988</v>
      </c>
    </row>
    <row r="203" spans="1:8" x14ac:dyDescent="0.25">
      <c r="A203" s="19">
        <v>39</v>
      </c>
      <c r="B203" s="132"/>
      <c r="C203" s="132"/>
      <c r="D203" s="20" t="s">
        <v>33</v>
      </c>
      <c r="E203" s="11">
        <v>173271</v>
      </c>
      <c r="F203" s="12">
        <v>182107.821</v>
      </c>
      <c r="G203" s="11">
        <v>81705.573749999996</v>
      </c>
      <c r="H203" s="12">
        <v>85872.558011249988</v>
      </c>
    </row>
    <row r="204" spans="1:8" x14ac:dyDescent="0.25">
      <c r="A204" s="19">
        <v>40</v>
      </c>
      <c r="B204" s="132"/>
      <c r="C204" s="132"/>
      <c r="D204" s="20" t="s">
        <v>34</v>
      </c>
      <c r="E204" s="11">
        <v>231065</v>
      </c>
      <c r="F204" s="12">
        <v>242849.315</v>
      </c>
      <c r="G204" s="11">
        <v>306479.80229999998</v>
      </c>
      <c r="H204" s="12">
        <v>322110.27221729996</v>
      </c>
    </row>
    <row r="205" spans="1:8" x14ac:dyDescent="0.25">
      <c r="A205" s="19">
        <v>41</v>
      </c>
      <c r="B205" s="132"/>
      <c r="C205" s="132"/>
      <c r="D205" s="20" t="s">
        <v>35</v>
      </c>
      <c r="E205" s="11">
        <v>206289.98499999999</v>
      </c>
      <c r="F205" s="12">
        <v>216810.77423499999</v>
      </c>
      <c r="G205" s="11">
        <v>92337.003899999982</v>
      </c>
      <c r="H205" s="12">
        <v>97046.191098899988</v>
      </c>
    </row>
    <row r="206" spans="1:8" x14ac:dyDescent="0.25">
      <c r="A206" s="19">
        <v>42</v>
      </c>
      <c r="B206" s="132"/>
      <c r="C206" s="132"/>
      <c r="D206" s="20" t="s">
        <v>36</v>
      </c>
      <c r="E206" s="11">
        <v>208972.48499999999</v>
      </c>
      <c r="F206" s="12">
        <v>219630.08173499999</v>
      </c>
      <c r="G206" s="11">
        <v>92337.003899999982</v>
      </c>
      <c r="H206" s="12">
        <v>97046.191098899988</v>
      </c>
    </row>
    <row r="207" spans="1:8" x14ac:dyDescent="0.25">
      <c r="A207" s="19">
        <v>43</v>
      </c>
      <c r="B207" s="132"/>
      <c r="C207" s="132"/>
      <c r="D207" s="21" t="s">
        <v>37</v>
      </c>
      <c r="E207" s="11">
        <v>36733.229999999996</v>
      </c>
      <c r="F207" s="12">
        <v>38606.624729999996</v>
      </c>
      <c r="G207" s="11">
        <v>16241.331299999996</v>
      </c>
      <c r="H207" s="12">
        <v>17069.639196299995</v>
      </c>
    </row>
    <row r="208" spans="1:8" x14ac:dyDescent="0.25">
      <c r="A208" s="19">
        <v>44</v>
      </c>
      <c r="B208" s="132"/>
      <c r="C208" s="132"/>
      <c r="D208" s="21" t="s">
        <v>38</v>
      </c>
      <c r="E208" s="11">
        <v>50525.313000000009</v>
      </c>
      <c r="F208" s="12">
        <v>53102.103963000009</v>
      </c>
      <c r="G208" s="11">
        <v>24234.330300000001</v>
      </c>
      <c r="H208" s="12">
        <v>25470.281145300003</v>
      </c>
    </row>
    <row r="209" spans="1:8" x14ac:dyDescent="0.25">
      <c r="A209" s="19">
        <v>45</v>
      </c>
      <c r="B209" s="132"/>
      <c r="C209" s="132"/>
      <c r="D209" s="20" t="s">
        <v>39</v>
      </c>
      <c r="E209" s="11">
        <v>256909.5</v>
      </c>
      <c r="F209" s="12">
        <v>270011.88449999999</v>
      </c>
      <c r="G209" s="11">
        <v>139339.85954999999</v>
      </c>
      <c r="H209" s="12">
        <v>146446.19238704999</v>
      </c>
    </row>
    <row r="210" spans="1:8" x14ac:dyDescent="0.25">
      <c r="A210" s="19">
        <v>46</v>
      </c>
      <c r="B210" s="132"/>
      <c r="C210" s="132"/>
      <c r="D210" s="20" t="s">
        <v>40</v>
      </c>
      <c r="E210" s="11">
        <v>126715.639</v>
      </c>
      <c r="F210" s="12">
        <v>133178.136589</v>
      </c>
      <c r="G210" s="11">
        <v>48861.876250000001</v>
      </c>
      <c r="H210" s="12">
        <v>51353.831938750001</v>
      </c>
    </row>
    <row r="211" spans="1:8" x14ac:dyDescent="0.25">
      <c r="A211" s="19">
        <v>47</v>
      </c>
      <c r="B211" s="132"/>
      <c r="C211" s="132"/>
      <c r="D211" s="20" t="s">
        <v>41</v>
      </c>
      <c r="E211" s="11">
        <v>95071.5</v>
      </c>
      <c r="F211" s="12">
        <v>99920.146500000003</v>
      </c>
      <c r="G211" s="11">
        <v>47106.233649999995</v>
      </c>
      <c r="H211" s="12">
        <v>49508.651566149994</v>
      </c>
    </row>
    <row r="212" spans="1:8" x14ac:dyDescent="0.25">
      <c r="A212" s="19">
        <v>48</v>
      </c>
      <c r="B212" s="132"/>
      <c r="C212" s="132"/>
      <c r="D212" s="20" t="s">
        <v>42</v>
      </c>
      <c r="E212" s="11">
        <v>53221.280999999995</v>
      </c>
      <c r="F212" s="12">
        <v>55935.566330999995</v>
      </c>
      <c r="G212" s="11">
        <v>19052.367449999998</v>
      </c>
      <c r="H212" s="12">
        <v>20024.038189949999</v>
      </c>
    </row>
    <row r="213" spans="1:8" x14ac:dyDescent="0.25">
      <c r="A213" s="19">
        <v>49</v>
      </c>
      <c r="B213" s="132"/>
      <c r="C213" s="132"/>
      <c r="D213" s="20" t="s">
        <v>43</v>
      </c>
      <c r="E213" s="11">
        <v>53221.280999999995</v>
      </c>
      <c r="F213" s="12">
        <v>55935.566330999995</v>
      </c>
      <c r="G213" s="11">
        <v>23547.867449999998</v>
      </c>
      <c r="H213" s="12">
        <v>24748.808689949998</v>
      </c>
    </row>
    <row r="214" spans="1:8" x14ac:dyDescent="0.25">
      <c r="A214" s="19">
        <v>50</v>
      </c>
      <c r="B214" s="132"/>
      <c r="C214" s="132"/>
      <c r="D214" s="20" t="s">
        <v>44</v>
      </c>
      <c r="E214" s="11">
        <v>224661.05387499998</v>
      </c>
      <c r="F214" s="12">
        <v>236118.76762262499</v>
      </c>
      <c r="G214" s="11">
        <v>83578.121549999996</v>
      </c>
      <c r="H214" s="12">
        <v>87840.605749049995</v>
      </c>
    </row>
    <row r="215" spans="1:8" x14ac:dyDescent="0.25">
      <c r="A215" s="19">
        <v>51</v>
      </c>
      <c r="B215" s="132"/>
      <c r="C215" s="132"/>
      <c r="D215" s="20" t="s">
        <v>45</v>
      </c>
      <c r="E215" s="11">
        <v>48172.1685</v>
      </c>
      <c r="F215" s="12">
        <v>50628.949093499999</v>
      </c>
      <c r="G215" s="11">
        <v>23828.296000000002</v>
      </c>
      <c r="H215" s="12">
        <v>25043.539096</v>
      </c>
    </row>
    <row r="216" spans="1:8" x14ac:dyDescent="0.25">
      <c r="A216" s="19">
        <v>52</v>
      </c>
      <c r="B216" s="132"/>
      <c r="C216" s="132"/>
      <c r="D216" s="20" t="s">
        <v>46</v>
      </c>
      <c r="E216" s="11">
        <v>89328.10100000001</v>
      </c>
      <c r="F216" s="12">
        <v>93883.834151000017</v>
      </c>
      <c r="G216" s="11">
        <v>34311.1878</v>
      </c>
      <c r="H216" s="12">
        <v>36061.0583778</v>
      </c>
    </row>
    <row r="217" spans="1:8" x14ac:dyDescent="0.25">
      <c r="A217" s="19">
        <v>53</v>
      </c>
      <c r="B217" s="132"/>
      <c r="C217" s="132"/>
      <c r="D217" s="20" t="s">
        <v>47</v>
      </c>
      <c r="E217" s="11">
        <v>101708.412</v>
      </c>
      <c r="F217" s="12">
        <v>106895.541012</v>
      </c>
      <c r="G217" s="11">
        <v>42874.582499999997</v>
      </c>
      <c r="H217" s="12">
        <v>45061.186207499995</v>
      </c>
    </row>
    <row r="218" spans="1:8" x14ac:dyDescent="0.25">
      <c r="A218" s="19">
        <v>54</v>
      </c>
      <c r="B218" s="132"/>
      <c r="C218" s="132"/>
      <c r="D218" s="20" t="s">
        <v>48</v>
      </c>
      <c r="E218" s="11">
        <v>27010</v>
      </c>
      <c r="F218" s="12">
        <v>28387.51</v>
      </c>
      <c r="G218" s="11">
        <v>21581.110249999998</v>
      </c>
      <c r="H218" s="12">
        <v>22681.746872749998</v>
      </c>
    </row>
    <row r="219" spans="1:8" x14ac:dyDescent="0.25">
      <c r="A219" s="19">
        <v>55</v>
      </c>
      <c r="B219" s="132"/>
      <c r="C219" s="132"/>
      <c r="D219" s="20" t="s">
        <v>49</v>
      </c>
      <c r="E219" s="11">
        <v>94034.889500000005</v>
      </c>
      <c r="F219" s="12">
        <v>98830.66886450001</v>
      </c>
      <c r="G219" s="11">
        <v>39071.026899999997</v>
      </c>
      <c r="H219" s="12">
        <v>41063.649271899994</v>
      </c>
    </row>
    <row r="220" spans="1:8" x14ac:dyDescent="0.25">
      <c r="A220" s="19">
        <v>56</v>
      </c>
      <c r="B220" s="132"/>
      <c r="C220" s="132"/>
      <c r="D220" s="20" t="s">
        <v>50</v>
      </c>
      <c r="E220" s="11">
        <v>167924.5</v>
      </c>
      <c r="F220" s="12">
        <v>176488.6495</v>
      </c>
      <c r="G220" s="11">
        <v>108826.62</v>
      </c>
      <c r="H220" s="12">
        <v>114376.77761999999</v>
      </c>
    </row>
    <row r="221" spans="1:8" x14ac:dyDescent="0.25">
      <c r="A221" s="19">
        <v>57</v>
      </c>
      <c r="B221" s="132"/>
      <c r="C221" s="132"/>
      <c r="D221" s="20" t="s">
        <v>51</v>
      </c>
      <c r="E221" s="11">
        <v>272820.6655</v>
      </c>
      <c r="F221" s="12">
        <v>286734.51944050001</v>
      </c>
      <c r="G221" s="11">
        <v>121162.2313</v>
      </c>
      <c r="H221" s="12">
        <v>127341.5050963</v>
      </c>
    </row>
    <row r="222" spans="1:8" x14ac:dyDescent="0.25">
      <c r="A222" s="19">
        <v>58</v>
      </c>
      <c r="B222" s="132"/>
      <c r="C222" s="132"/>
      <c r="D222" s="20" t="s">
        <v>52</v>
      </c>
      <c r="E222" s="11">
        <v>477196.23349999991</v>
      </c>
      <c r="F222" s="12">
        <v>501533.24140849989</v>
      </c>
      <c r="G222" s="11">
        <v>184788.29339999997</v>
      </c>
      <c r="H222" s="12">
        <v>194212.49636339996</v>
      </c>
    </row>
    <row r="223" spans="1:8" x14ac:dyDescent="0.25">
      <c r="A223" s="19">
        <v>59</v>
      </c>
      <c r="B223" s="132"/>
      <c r="C223" s="132"/>
      <c r="D223" s="20" t="s">
        <v>53</v>
      </c>
      <c r="E223" s="11">
        <v>103526</v>
      </c>
      <c r="F223" s="12">
        <v>108805.826</v>
      </c>
      <c r="G223" s="11">
        <v>53056.81044999999</v>
      </c>
      <c r="H223" s="12">
        <v>55762.70778294999</v>
      </c>
    </row>
    <row r="224" spans="1:8" x14ac:dyDescent="0.25">
      <c r="A224" s="19">
        <v>60</v>
      </c>
      <c r="B224" s="132"/>
      <c r="C224" s="132"/>
      <c r="D224" s="20" t="s">
        <v>161</v>
      </c>
      <c r="E224" s="11">
        <v>349650</v>
      </c>
      <c r="F224" s="12">
        <v>367482.15</v>
      </c>
      <c r="G224" s="11">
        <v>118400</v>
      </c>
      <c r="H224" s="12">
        <v>124438.39999999999</v>
      </c>
    </row>
    <row r="225" spans="1:8" x14ac:dyDescent="0.25">
      <c r="A225" s="19">
        <v>61</v>
      </c>
      <c r="B225" s="132"/>
      <c r="C225" s="132"/>
      <c r="D225" s="20" t="s">
        <v>55</v>
      </c>
      <c r="E225" s="11">
        <v>184168.73024999999</v>
      </c>
      <c r="F225" s="12">
        <v>193561.33549274999</v>
      </c>
      <c r="G225" s="11">
        <v>59070.992100000003</v>
      </c>
      <c r="H225" s="12">
        <v>62083.612697100005</v>
      </c>
    </row>
    <row r="226" spans="1:8" x14ac:dyDescent="0.25">
      <c r="A226" s="19">
        <v>62</v>
      </c>
      <c r="B226" s="132"/>
      <c r="C226" s="132"/>
      <c r="D226" s="20" t="s">
        <v>162</v>
      </c>
      <c r="E226" s="11">
        <v>316720</v>
      </c>
      <c r="F226" s="12">
        <v>332872.71999999997</v>
      </c>
      <c r="G226" s="11">
        <v>68450</v>
      </c>
      <c r="H226" s="12">
        <v>71940.95</v>
      </c>
    </row>
    <row r="227" spans="1:8" x14ac:dyDescent="0.25">
      <c r="A227" s="19">
        <v>63</v>
      </c>
      <c r="B227" s="132"/>
      <c r="C227" s="132"/>
      <c r="D227" s="20" t="s">
        <v>57</v>
      </c>
      <c r="E227" s="11">
        <v>640910.522</v>
      </c>
      <c r="F227" s="12">
        <v>673596.95862199995</v>
      </c>
      <c r="G227" s="11">
        <v>317428.26140000008</v>
      </c>
      <c r="H227" s="12">
        <v>333617.10273140005</v>
      </c>
    </row>
    <row r="228" spans="1:8" x14ac:dyDescent="0.25">
      <c r="A228" s="19">
        <v>64</v>
      </c>
      <c r="B228" s="132"/>
      <c r="C228" s="132"/>
      <c r="D228" s="20" t="s">
        <v>163</v>
      </c>
      <c r="E228" s="11">
        <v>686720</v>
      </c>
      <c r="F228" s="12">
        <v>721742.72</v>
      </c>
      <c r="G228" s="11">
        <v>118400</v>
      </c>
      <c r="H228" s="12">
        <v>124438.39999999999</v>
      </c>
    </row>
    <row r="229" spans="1:8" x14ac:dyDescent="0.25">
      <c r="A229" s="19">
        <v>65</v>
      </c>
      <c r="B229" s="132"/>
      <c r="C229" s="132"/>
      <c r="D229" s="20" t="s">
        <v>164</v>
      </c>
      <c r="E229" s="11">
        <v>205627.5</v>
      </c>
      <c r="F229" s="12">
        <v>216114.5025</v>
      </c>
      <c r="G229" s="11">
        <v>203500</v>
      </c>
      <c r="H229" s="12">
        <v>213878.5</v>
      </c>
    </row>
    <row r="230" spans="1:8" x14ac:dyDescent="0.25">
      <c r="A230" s="19">
        <v>66</v>
      </c>
      <c r="B230" s="132"/>
      <c r="C230" s="132"/>
      <c r="D230" s="20" t="s">
        <v>165</v>
      </c>
      <c r="E230" s="11">
        <v>101232</v>
      </c>
      <c r="F230" s="12">
        <v>106394.83199999999</v>
      </c>
      <c r="G230" s="11">
        <v>94720</v>
      </c>
      <c r="H230" s="12">
        <v>99550.720000000001</v>
      </c>
    </row>
    <row r="231" spans="1:8" x14ac:dyDescent="0.25">
      <c r="A231" s="19">
        <v>67</v>
      </c>
      <c r="B231" s="132"/>
      <c r="C231" s="132"/>
      <c r="D231" s="20" t="s">
        <v>59</v>
      </c>
      <c r="E231" s="11">
        <v>203414.32649999997</v>
      </c>
      <c r="F231" s="12">
        <v>213788.45715149996</v>
      </c>
      <c r="G231" s="11">
        <v>103342.073</v>
      </c>
      <c r="H231" s="12">
        <v>108612.518723</v>
      </c>
    </row>
    <row r="232" spans="1:8" x14ac:dyDescent="0.25">
      <c r="A232" s="19">
        <v>68</v>
      </c>
      <c r="B232" s="132"/>
      <c r="C232" s="132"/>
      <c r="D232" s="21" t="s">
        <v>60</v>
      </c>
      <c r="E232" s="11">
        <v>58349</v>
      </c>
      <c r="F232" s="12">
        <v>61324.798999999999</v>
      </c>
      <c r="G232" s="11">
        <v>49160.603149999995</v>
      </c>
      <c r="H232" s="12">
        <v>51667.793910649998</v>
      </c>
    </row>
    <row r="233" spans="1:8" x14ac:dyDescent="0.25">
      <c r="A233" s="19">
        <v>69</v>
      </c>
      <c r="B233" s="132"/>
      <c r="C233" s="132"/>
      <c r="D233" s="21" t="s">
        <v>166</v>
      </c>
      <c r="E233" s="11">
        <v>11655</v>
      </c>
      <c r="F233" s="12">
        <v>12249.405000000001</v>
      </c>
      <c r="G233" s="11">
        <v>44400</v>
      </c>
      <c r="H233" s="12">
        <v>46664.4</v>
      </c>
    </row>
    <row r="234" spans="1:8" x14ac:dyDescent="0.25">
      <c r="A234" s="19">
        <v>70</v>
      </c>
      <c r="B234" s="132"/>
      <c r="C234" s="132"/>
      <c r="D234" s="20" t="s">
        <v>108</v>
      </c>
      <c r="E234" s="11">
        <v>367632</v>
      </c>
      <c r="F234" s="12">
        <v>386381.23200000002</v>
      </c>
      <c r="G234" s="11">
        <v>157919.10060000001</v>
      </c>
      <c r="H234" s="12">
        <v>165972.97473059999</v>
      </c>
    </row>
    <row r="235" spans="1:8" x14ac:dyDescent="0.25">
      <c r="A235" s="19">
        <v>71</v>
      </c>
      <c r="B235" s="132"/>
      <c r="C235" s="132"/>
      <c r="D235" s="20" t="s">
        <v>109</v>
      </c>
      <c r="E235" s="11">
        <v>401450</v>
      </c>
      <c r="F235" s="12">
        <v>421923.95</v>
      </c>
      <c r="G235" s="11">
        <v>204129.84359999996</v>
      </c>
      <c r="H235" s="12">
        <v>214540.46562359997</v>
      </c>
    </row>
    <row r="236" spans="1:8" x14ac:dyDescent="0.25">
      <c r="A236" s="19">
        <v>72</v>
      </c>
      <c r="B236" s="132"/>
      <c r="C236" s="132"/>
      <c r="D236" s="20" t="s">
        <v>167</v>
      </c>
      <c r="E236" s="11">
        <v>68672</v>
      </c>
      <c r="F236" s="12">
        <v>72174.271999999997</v>
      </c>
      <c r="G236" s="11">
        <v>31450</v>
      </c>
      <c r="H236" s="12">
        <v>33053.949999999997</v>
      </c>
    </row>
    <row r="237" spans="1:8" x14ac:dyDescent="0.25">
      <c r="A237" s="19">
        <v>73</v>
      </c>
      <c r="B237" s="132"/>
      <c r="C237" s="132"/>
      <c r="D237" s="21" t="s">
        <v>61</v>
      </c>
      <c r="E237" s="11">
        <v>446779.05150000006</v>
      </c>
      <c r="F237" s="12">
        <v>469564.78312650009</v>
      </c>
      <c r="G237" s="11">
        <v>165543.31320000003</v>
      </c>
      <c r="H237" s="12">
        <v>173986.02217320004</v>
      </c>
    </row>
    <row r="238" spans="1:8" x14ac:dyDescent="0.25">
      <c r="A238" s="19">
        <v>74</v>
      </c>
      <c r="B238" s="132"/>
      <c r="C238" s="132"/>
      <c r="D238" s="21" t="s">
        <v>62</v>
      </c>
      <c r="E238" s="11">
        <v>448055.55150000006</v>
      </c>
      <c r="F238" s="12">
        <v>470906.38462650008</v>
      </c>
      <c r="G238" s="11">
        <v>165543.31320000003</v>
      </c>
      <c r="H238" s="12">
        <v>173986.02217320004</v>
      </c>
    </row>
    <row r="239" spans="1:8" x14ac:dyDescent="0.25">
      <c r="A239" s="19">
        <v>75</v>
      </c>
      <c r="B239" s="132"/>
      <c r="C239" s="132"/>
      <c r="D239" s="20" t="s">
        <v>63</v>
      </c>
      <c r="E239" s="11">
        <v>124597.5</v>
      </c>
      <c r="F239" s="12">
        <v>130951.9725</v>
      </c>
      <c r="G239" s="11">
        <v>44977.462699999989</v>
      </c>
      <c r="H239" s="12">
        <v>47271.313297699991</v>
      </c>
    </row>
    <row r="240" spans="1:8" x14ac:dyDescent="0.25">
      <c r="A240" s="19">
        <v>76</v>
      </c>
      <c r="B240" s="132"/>
      <c r="C240" s="132"/>
      <c r="D240" s="20" t="s">
        <v>64</v>
      </c>
      <c r="E240" s="11">
        <v>34426.566750000005</v>
      </c>
      <c r="F240" s="12">
        <v>36182.321654250009</v>
      </c>
      <c r="G240" s="11">
        <v>12882.626700000001</v>
      </c>
      <c r="H240" s="12">
        <v>13539.640661700001</v>
      </c>
    </row>
    <row r="241" spans="1:8" x14ac:dyDescent="0.25">
      <c r="A241" s="19">
        <v>77</v>
      </c>
      <c r="B241" s="132"/>
      <c r="C241" s="132"/>
      <c r="D241" s="20" t="s">
        <v>65</v>
      </c>
      <c r="E241" s="11">
        <v>56406.5</v>
      </c>
      <c r="F241" s="12">
        <v>59283.231500000002</v>
      </c>
      <c r="G241" s="11">
        <v>20261.536699999997</v>
      </c>
      <c r="H241" s="12">
        <v>21294.875071699997</v>
      </c>
    </row>
    <row r="242" spans="1:8" x14ac:dyDescent="0.25">
      <c r="A242" s="19">
        <v>78</v>
      </c>
      <c r="B242" s="132"/>
      <c r="C242" s="132"/>
      <c r="D242" s="20" t="s">
        <v>66</v>
      </c>
      <c r="E242" s="11">
        <v>407251.80350000004</v>
      </c>
      <c r="F242" s="12">
        <v>428021.64547850005</v>
      </c>
      <c r="G242" s="11">
        <v>176131.22024999998</v>
      </c>
      <c r="H242" s="12">
        <v>185113.91248274999</v>
      </c>
    </row>
    <row r="243" spans="1:8" x14ac:dyDescent="0.25">
      <c r="A243" s="19">
        <v>79</v>
      </c>
      <c r="B243" s="132"/>
      <c r="C243" s="132"/>
      <c r="D243" s="20" t="s">
        <v>168</v>
      </c>
      <c r="E243" s="11">
        <v>44400</v>
      </c>
      <c r="F243" s="12">
        <v>46664.4</v>
      </c>
      <c r="G243" s="11">
        <v>31450</v>
      </c>
      <c r="H243" s="12">
        <v>33053.949999999997</v>
      </c>
    </row>
    <row r="244" spans="1:8" x14ac:dyDescent="0.25">
      <c r="A244" s="19">
        <v>80</v>
      </c>
      <c r="B244" s="132"/>
      <c r="C244" s="132"/>
      <c r="D244" s="20" t="s">
        <v>169</v>
      </c>
      <c r="E244" s="11">
        <v>44400</v>
      </c>
      <c r="F244" s="12">
        <v>46664.4</v>
      </c>
      <c r="G244" s="11">
        <v>31450</v>
      </c>
      <c r="H244" s="12">
        <v>33053.949999999997</v>
      </c>
    </row>
    <row r="245" spans="1:8" x14ac:dyDescent="0.25">
      <c r="A245" s="19">
        <v>81</v>
      </c>
      <c r="B245" s="132"/>
      <c r="C245" s="132"/>
      <c r="D245" s="20" t="s">
        <v>170</v>
      </c>
      <c r="E245" s="11">
        <v>268897.5</v>
      </c>
      <c r="F245" s="12">
        <v>282611.27250000002</v>
      </c>
      <c r="G245" s="11">
        <v>31450</v>
      </c>
      <c r="H245" s="12">
        <v>33053.949999999997</v>
      </c>
    </row>
    <row r="246" spans="1:8" x14ac:dyDescent="0.25">
      <c r="A246" s="19">
        <v>82</v>
      </c>
      <c r="B246" s="132"/>
      <c r="C246" s="132"/>
      <c r="D246" s="20" t="s">
        <v>68</v>
      </c>
      <c r="E246" s="11">
        <v>281237</v>
      </c>
      <c r="F246" s="12">
        <v>295580.087</v>
      </c>
      <c r="G246" s="11">
        <v>122025.65959999998</v>
      </c>
      <c r="H246" s="12">
        <v>128248.96823959998</v>
      </c>
    </row>
    <row r="247" spans="1:8" x14ac:dyDescent="0.25">
      <c r="A247" s="19">
        <v>83</v>
      </c>
      <c r="B247" s="132"/>
      <c r="C247" s="132"/>
      <c r="D247" s="20" t="s">
        <v>110</v>
      </c>
      <c r="E247" s="11">
        <v>88590.954624999998</v>
      </c>
      <c r="F247" s="12">
        <v>93109.093310875003</v>
      </c>
      <c r="G247" s="11">
        <v>35425.281849999999</v>
      </c>
      <c r="H247" s="12">
        <v>37231.971224349996</v>
      </c>
    </row>
    <row r="248" spans="1:8" x14ac:dyDescent="0.25">
      <c r="A248" s="19">
        <v>84</v>
      </c>
      <c r="B248" s="132"/>
      <c r="C248" s="132"/>
      <c r="D248" s="20" t="s">
        <v>69</v>
      </c>
      <c r="E248" s="11">
        <v>41893.106624999993</v>
      </c>
      <c r="F248" s="12">
        <v>44029.65506287499</v>
      </c>
      <c r="G248" s="11">
        <v>16757.24265</v>
      </c>
      <c r="H248" s="12">
        <v>17611.86202515</v>
      </c>
    </row>
    <row r="249" spans="1:8" x14ac:dyDescent="0.25">
      <c r="A249" s="19">
        <v>85</v>
      </c>
      <c r="B249" s="132"/>
      <c r="C249" s="132"/>
      <c r="D249" s="21" t="s">
        <v>70</v>
      </c>
      <c r="E249" s="11">
        <v>49691</v>
      </c>
      <c r="F249" s="12">
        <v>52225.241000000002</v>
      </c>
      <c r="G249" s="11">
        <v>23474.768400000001</v>
      </c>
      <c r="H249" s="12">
        <v>24671.981588400002</v>
      </c>
    </row>
    <row r="250" spans="1:8" x14ac:dyDescent="0.25">
      <c r="A250" s="19">
        <v>86</v>
      </c>
      <c r="B250" s="132"/>
      <c r="C250" s="132"/>
      <c r="D250" s="21" t="s">
        <v>71</v>
      </c>
      <c r="E250" s="11">
        <v>46058.913500000002</v>
      </c>
      <c r="F250" s="12">
        <v>48407.918088500002</v>
      </c>
      <c r="G250" s="11">
        <v>17446.7654</v>
      </c>
      <c r="H250" s="12">
        <v>18336.5504354</v>
      </c>
    </row>
    <row r="251" spans="1:8" x14ac:dyDescent="0.25">
      <c r="A251" s="19">
        <v>87</v>
      </c>
      <c r="B251" s="132"/>
      <c r="C251" s="132"/>
      <c r="D251" s="21" t="s">
        <v>72</v>
      </c>
      <c r="E251" s="11">
        <v>41639.6705</v>
      </c>
      <c r="F251" s="12">
        <v>43763.293695499997</v>
      </c>
      <c r="G251" s="11">
        <v>17798.2654</v>
      </c>
      <c r="H251" s="12">
        <v>18705.976935400002</v>
      </c>
    </row>
    <row r="252" spans="1:8" x14ac:dyDescent="0.25">
      <c r="A252" s="19">
        <v>88</v>
      </c>
      <c r="B252" s="132"/>
      <c r="C252" s="132"/>
      <c r="D252" s="21" t="s">
        <v>73</v>
      </c>
      <c r="E252" s="11">
        <v>69893</v>
      </c>
      <c r="F252" s="12">
        <v>73457.543000000005</v>
      </c>
      <c r="G252" s="11">
        <v>27497.91345</v>
      </c>
      <c r="H252" s="12">
        <v>28900.307035950002</v>
      </c>
    </row>
    <row r="253" spans="1:8" x14ac:dyDescent="0.25">
      <c r="A253" s="19">
        <v>89</v>
      </c>
      <c r="B253" s="132"/>
      <c r="C253" s="132"/>
      <c r="D253" s="20" t="s">
        <v>74</v>
      </c>
      <c r="E253" s="11">
        <v>383320</v>
      </c>
      <c r="F253" s="12">
        <v>402869.32</v>
      </c>
      <c r="G253" s="11">
        <v>202179.22024999998</v>
      </c>
      <c r="H253" s="12">
        <v>212490.36048274999</v>
      </c>
    </row>
    <row r="254" spans="1:8" x14ac:dyDescent="0.25">
      <c r="A254" s="19">
        <v>90</v>
      </c>
      <c r="B254" s="132"/>
      <c r="C254" s="132"/>
      <c r="D254" s="20" t="s">
        <v>75</v>
      </c>
      <c r="E254" s="11">
        <v>177600</v>
      </c>
      <c r="F254" s="12">
        <v>186657.6</v>
      </c>
      <c r="G254" s="11">
        <v>57442.5</v>
      </c>
      <c r="H254" s="12">
        <v>60372.067499999997</v>
      </c>
    </row>
    <row r="255" spans="1:8" x14ac:dyDescent="0.25">
      <c r="A255" s="19">
        <v>91</v>
      </c>
      <c r="B255" s="132"/>
      <c r="C255" s="132"/>
      <c r="D255" s="20" t="s">
        <v>76</v>
      </c>
      <c r="E255" s="11">
        <v>156017.67800000001</v>
      </c>
      <c r="F255" s="12">
        <v>163974.579578</v>
      </c>
      <c r="G255" s="11">
        <v>69312.606899999999</v>
      </c>
      <c r="H255" s="12">
        <v>72847.549851899996</v>
      </c>
    </row>
    <row r="256" spans="1:8" x14ac:dyDescent="0.25">
      <c r="A256" s="19">
        <v>92</v>
      </c>
      <c r="B256" s="132"/>
      <c r="C256" s="132"/>
      <c r="D256" s="21" t="s">
        <v>77</v>
      </c>
      <c r="E256" s="11">
        <v>34003</v>
      </c>
      <c r="F256" s="12">
        <v>35737.152999999998</v>
      </c>
      <c r="G256" s="11">
        <v>14459.353950000002</v>
      </c>
      <c r="H256" s="12">
        <v>15196.781001450003</v>
      </c>
    </row>
    <row r="257" spans="1:8" x14ac:dyDescent="0.25">
      <c r="A257" s="19">
        <v>93</v>
      </c>
      <c r="B257" s="132"/>
      <c r="C257" s="132"/>
      <c r="D257" s="21" t="s">
        <v>78</v>
      </c>
      <c r="E257" s="11">
        <v>45436</v>
      </c>
      <c r="F257" s="12">
        <v>47753.235999999997</v>
      </c>
      <c r="G257" s="11">
        <v>24742.551199999998</v>
      </c>
      <c r="H257" s="12">
        <v>26004.4213112</v>
      </c>
    </row>
    <row r="258" spans="1:8" x14ac:dyDescent="0.25">
      <c r="A258" s="19">
        <v>94</v>
      </c>
      <c r="B258" s="132"/>
      <c r="C258" s="132"/>
      <c r="D258" s="20" t="s">
        <v>79</v>
      </c>
      <c r="E258" s="11">
        <v>178322.51749999999</v>
      </c>
      <c r="F258" s="12">
        <v>187416.96589249998</v>
      </c>
      <c r="G258" s="11">
        <v>86625.63764999999</v>
      </c>
      <c r="H258" s="12">
        <v>91043.545170149984</v>
      </c>
    </row>
    <row r="259" spans="1:8" x14ac:dyDescent="0.25">
      <c r="A259" s="19">
        <v>95</v>
      </c>
      <c r="B259" s="132"/>
      <c r="C259" s="132"/>
      <c r="D259" s="22" t="s">
        <v>80</v>
      </c>
      <c r="E259" s="11">
        <v>58275</v>
      </c>
      <c r="F259" s="12">
        <v>61247.025000000001</v>
      </c>
      <c r="G259" s="11">
        <v>64750</v>
      </c>
      <c r="H259" s="12">
        <v>68052.25</v>
      </c>
    </row>
    <row r="260" spans="1:8" x14ac:dyDescent="0.25">
      <c r="A260" s="19">
        <v>96</v>
      </c>
      <c r="B260" s="132"/>
      <c r="C260" s="132"/>
      <c r="D260" s="20" t="s">
        <v>81</v>
      </c>
      <c r="E260" s="11">
        <v>91815.5</v>
      </c>
      <c r="F260" s="12">
        <v>96498.090500000006</v>
      </c>
      <c r="G260" s="11">
        <v>46988.758649999996</v>
      </c>
      <c r="H260" s="12">
        <v>49385.185341149998</v>
      </c>
    </row>
    <row r="261" spans="1:8" x14ac:dyDescent="0.25">
      <c r="A261" s="19">
        <v>97</v>
      </c>
      <c r="B261" s="132"/>
      <c r="C261" s="132"/>
      <c r="D261" s="20" t="s">
        <v>82</v>
      </c>
      <c r="E261" s="11">
        <v>91538</v>
      </c>
      <c r="F261" s="12">
        <v>96206.437999999995</v>
      </c>
      <c r="G261" s="11">
        <v>50738.605049999998</v>
      </c>
      <c r="H261" s="12">
        <v>53326.273907549999</v>
      </c>
    </row>
    <row r="262" spans="1:8" x14ac:dyDescent="0.25">
      <c r="A262" s="19">
        <v>98</v>
      </c>
      <c r="B262" s="132"/>
      <c r="C262" s="132"/>
      <c r="D262" s="20" t="s">
        <v>83</v>
      </c>
      <c r="E262" s="11">
        <v>171772.5</v>
      </c>
      <c r="F262" s="12">
        <v>180532.89749999999</v>
      </c>
      <c r="G262" s="11">
        <v>100952.42245</v>
      </c>
      <c r="H262" s="12">
        <v>106100.99599495</v>
      </c>
    </row>
    <row r="263" spans="1:8" x14ac:dyDescent="0.25">
      <c r="A263" s="19">
        <v>99</v>
      </c>
      <c r="B263" s="132"/>
      <c r="C263" s="132"/>
      <c r="D263" s="22" t="s">
        <v>171</v>
      </c>
      <c r="E263" s="11">
        <v>240500</v>
      </c>
      <c r="F263" s="12">
        <v>252765.5</v>
      </c>
      <c r="G263" s="11">
        <v>31450</v>
      </c>
      <c r="H263" s="12">
        <v>33053.949999999997</v>
      </c>
    </row>
    <row r="264" spans="1:8" x14ac:dyDescent="0.25">
      <c r="A264" s="19">
        <v>100</v>
      </c>
      <c r="B264" s="132"/>
      <c r="C264" s="132"/>
      <c r="D264" s="22" t="s">
        <v>172</v>
      </c>
      <c r="E264" s="11">
        <v>92500</v>
      </c>
      <c r="F264" s="12">
        <v>97217.5</v>
      </c>
      <c r="G264" s="11">
        <v>31450</v>
      </c>
      <c r="H264" s="12">
        <v>33053.949999999997</v>
      </c>
    </row>
    <row r="265" spans="1:8" x14ac:dyDescent="0.25">
      <c r="A265" s="19">
        <v>101</v>
      </c>
      <c r="B265" s="132"/>
      <c r="C265" s="132"/>
      <c r="D265" s="20" t="s">
        <v>85</v>
      </c>
      <c r="E265" s="11">
        <v>172973.40900000001</v>
      </c>
      <c r="F265" s="12">
        <v>181795.05285900002</v>
      </c>
      <c r="G265" s="11">
        <v>73316.709899999987</v>
      </c>
      <c r="H265" s="12">
        <v>77055.862104899992</v>
      </c>
    </row>
    <row r="266" spans="1:8" x14ac:dyDescent="0.25">
      <c r="A266" s="19">
        <v>102</v>
      </c>
      <c r="B266" s="132"/>
      <c r="C266" s="132"/>
      <c r="D266" s="21" t="s">
        <v>86</v>
      </c>
      <c r="E266" s="11">
        <v>164354</v>
      </c>
      <c r="F266" s="12">
        <v>172736.054</v>
      </c>
      <c r="G266" s="11">
        <v>288755.42959999992</v>
      </c>
      <c r="H266" s="12">
        <v>303481.95650959993</v>
      </c>
    </row>
    <row r="267" spans="1:8" x14ac:dyDescent="0.25">
      <c r="A267" s="19">
        <v>103</v>
      </c>
      <c r="B267" s="132"/>
      <c r="C267" s="132"/>
      <c r="D267" s="20" t="s">
        <v>87</v>
      </c>
      <c r="E267" s="11">
        <v>87459.082999999984</v>
      </c>
      <c r="F267" s="12">
        <v>91919.496232999983</v>
      </c>
      <c r="G267" s="11">
        <v>39612.333199999994</v>
      </c>
      <c r="H267" s="12">
        <v>41632.562193199992</v>
      </c>
    </row>
    <row r="268" spans="1:8" x14ac:dyDescent="0.25">
      <c r="A268" s="19">
        <v>104</v>
      </c>
      <c r="B268" s="132"/>
      <c r="C268" s="132"/>
      <c r="D268" s="20" t="s">
        <v>88</v>
      </c>
      <c r="E268" s="11">
        <v>158267.5</v>
      </c>
      <c r="F268" s="12">
        <v>166339.14249999999</v>
      </c>
      <c r="G268" s="11">
        <v>94902.99274999999</v>
      </c>
      <c r="H268" s="12">
        <v>99743.045380249983</v>
      </c>
    </row>
    <row r="269" spans="1:8" x14ac:dyDescent="0.25">
      <c r="A269" s="19">
        <v>105</v>
      </c>
      <c r="B269" s="132"/>
      <c r="C269" s="132"/>
      <c r="D269" s="21" t="s">
        <v>89</v>
      </c>
      <c r="E269" s="11">
        <v>117409.9725</v>
      </c>
      <c r="F269" s="12">
        <v>123397.88109750001</v>
      </c>
      <c r="G269" s="11">
        <v>71796.677750000003</v>
      </c>
      <c r="H269" s="12">
        <v>75458.308315250004</v>
      </c>
    </row>
    <row r="270" spans="1:8" x14ac:dyDescent="0.25">
      <c r="A270" s="19">
        <v>106</v>
      </c>
      <c r="B270" s="132"/>
      <c r="C270" s="132"/>
      <c r="D270" s="20" t="s">
        <v>90</v>
      </c>
      <c r="E270" s="11">
        <v>34928</v>
      </c>
      <c r="F270" s="12">
        <v>36709.328000000001</v>
      </c>
      <c r="G270" s="11">
        <v>17512.553250000001</v>
      </c>
      <c r="H270" s="12">
        <v>18405.693465750002</v>
      </c>
    </row>
    <row r="271" spans="1:8" x14ac:dyDescent="0.25">
      <c r="A271" s="19">
        <v>107</v>
      </c>
      <c r="B271" s="132"/>
      <c r="C271" s="132"/>
      <c r="D271" s="20" t="s">
        <v>91</v>
      </c>
      <c r="E271" s="11">
        <v>16446.5</v>
      </c>
      <c r="F271" s="12">
        <v>17285.271499999999</v>
      </c>
      <c r="G271" s="11">
        <v>8107.4529499999999</v>
      </c>
      <c r="H271" s="12">
        <v>8520.9330504499994</v>
      </c>
    </row>
    <row r="272" spans="1:8" x14ac:dyDescent="0.25">
      <c r="A272" s="19">
        <v>108</v>
      </c>
      <c r="B272" s="132"/>
      <c r="C272" s="132"/>
      <c r="D272" s="20" t="s">
        <v>111</v>
      </c>
      <c r="E272" s="11">
        <v>22434.23775</v>
      </c>
      <c r="F272" s="12">
        <v>23578.383875250001</v>
      </c>
      <c r="G272" s="11">
        <v>8969.9950999999983</v>
      </c>
      <c r="H272" s="12">
        <v>9427.4648500999974</v>
      </c>
    </row>
    <row r="273" spans="1:8" x14ac:dyDescent="0.25">
      <c r="A273" s="19">
        <v>109</v>
      </c>
      <c r="B273" s="132"/>
      <c r="C273" s="132"/>
      <c r="D273" s="21" t="s">
        <v>92</v>
      </c>
      <c r="E273" s="11">
        <v>18709.3645</v>
      </c>
      <c r="F273" s="12">
        <v>19663.542089499999</v>
      </c>
      <c r="G273" s="11">
        <v>10936.781899999998</v>
      </c>
      <c r="H273" s="12">
        <v>11494.557776899997</v>
      </c>
    </row>
    <row r="274" spans="1:8" x14ac:dyDescent="0.25">
      <c r="A274" s="19">
        <v>110</v>
      </c>
      <c r="B274" s="132"/>
      <c r="C274" s="132"/>
      <c r="D274" s="20" t="s">
        <v>93</v>
      </c>
      <c r="E274" s="11">
        <v>127373.41112499998</v>
      </c>
      <c r="F274" s="12">
        <v>133869.45509237499</v>
      </c>
      <c r="G274" s="11">
        <v>63751.364449999994</v>
      </c>
      <c r="H274" s="12">
        <v>67002.684036949999</v>
      </c>
    </row>
    <row r="275" spans="1:8" x14ac:dyDescent="0.25">
      <c r="A275" s="19">
        <v>111</v>
      </c>
      <c r="B275" s="132"/>
      <c r="C275" s="132"/>
      <c r="D275" s="20" t="s">
        <v>94</v>
      </c>
      <c r="E275" s="11">
        <v>22434.23775</v>
      </c>
      <c r="F275" s="12">
        <v>23578.383875250001</v>
      </c>
      <c r="G275" s="11">
        <v>8969.9950999999983</v>
      </c>
      <c r="H275" s="12">
        <v>9427.4648500999974</v>
      </c>
    </row>
    <row r="276" spans="1:8" x14ac:dyDescent="0.25">
      <c r="A276" s="19">
        <v>112</v>
      </c>
      <c r="B276" s="132"/>
      <c r="C276" s="132"/>
      <c r="D276" s="20" t="s">
        <v>95</v>
      </c>
      <c r="E276" s="11">
        <v>77792.5</v>
      </c>
      <c r="F276" s="12">
        <v>81759.917499999996</v>
      </c>
      <c r="G276" s="11">
        <v>109374.85269999999</v>
      </c>
      <c r="H276" s="12">
        <v>114952.97018769999</v>
      </c>
    </row>
    <row r="277" spans="1:8" x14ac:dyDescent="0.25">
      <c r="A277" s="19">
        <v>113</v>
      </c>
      <c r="B277" s="132"/>
      <c r="C277" s="132"/>
      <c r="D277" s="20" t="s">
        <v>96</v>
      </c>
      <c r="E277" s="11">
        <v>80641.5</v>
      </c>
      <c r="F277" s="12">
        <v>84754.216499999995</v>
      </c>
      <c r="G277" s="11">
        <v>115192.4256</v>
      </c>
      <c r="H277" s="12">
        <v>121067.2393056</v>
      </c>
    </row>
    <row r="278" spans="1:8" x14ac:dyDescent="0.25">
      <c r="A278" s="19">
        <v>114</v>
      </c>
      <c r="B278" s="132"/>
      <c r="C278" s="132"/>
      <c r="D278" s="20" t="s">
        <v>173</v>
      </c>
      <c r="E278" s="11">
        <v>270858.87</v>
      </c>
      <c r="F278" s="12">
        <v>284672.67236999999</v>
      </c>
      <c r="G278" s="11">
        <v>92500</v>
      </c>
      <c r="H278" s="12">
        <v>97217.5</v>
      </c>
    </row>
    <row r="279" spans="1:8" x14ac:dyDescent="0.25">
      <c r="A279" s="19">
        <v>115</v>
      </c>
      <c r="B279" s="132"/>
      <c r="C279" s="132"/>
      <c r="D279" s="20" t="s">
        <v>174</v>
      </c>
      <c r="E279" s="11">
        <v>101232</v>
      </c>
      <c r="F279" s="12">
        <v>106394.83199999999</v>
      </c>
      <c r="G279" s="11">
        <v>68450</v>
      </c>
      <c r="H279" s="12">
        <v>71940.95</v>
      </c>
    </row>
    <row r="280" spans="1:8" x14ac:dyDescent="0.25">
      <c r="A280" s="19">
        <v>116</v>
      </c>
      <c r="B280" s="132"/>
      <c r="C280" s="132"/>
      <c r="D280" s="20" t="s">
        <v>97</v>
      </c>
      <c r="E280" s="11">
        <v>426524.04900000006</v>
      </c>
      <c r="F280" s="12">
        <v>448276.77549900004</v>
      </c>
      <c r="G280" s="11">
        <v>175675.58559999999</v>
      </c>
      <c r="H280" s="12">
        <v>184635.0404656</v>
      </c>
    </row>
    <row r="281" spans="1:8" x14ac:dyDescent="0.25">
      <c r="A281" s="19">
        <v>117</v>
      </c>
      <c r="B281" s="132"/>
      <c r="C281" s="132"/>
      <c r="D281" s="20" t="s">
        <v>112</v>
      </c>
      <c r="E281" s="11">
        <v>76294</v>
      </c>
      <c r="F281" s="12">
        <v>80184.994000000006</v>
      </c>
      <c r="G281" s="11">
        <v>64359.983000000007</v>
      </c>
      <c r="H281" s="12">
        <v>67642.342133000013</v>
      </c>
    </row>
    <row r="282" spans="1:8" x14ac:dyDescent="0.25">
      <c r="A282" s="19">
        <v>118</v>
      </c>
      <c r="B282" s="132"/>
      <c r="C282" s="132"/>
      <c r="D282" s="20" t="s">
        <v>113</v>
      </c>
      <c r="E282" s="11">
        <v>25678</v>
      </c>
      <c r="F282" s="12">
        <v>26987.578000000001</v>
      </c>
      <c r="G282" s="11">
        <v>16763.812000000002</v>
      </c>
      <c r="H282" s="12">
        <v>17618.766412000001</v>
      </c>
    </row>
    <row r="283" spans="1:8" x14ac:dyDescent="0.25">
      <c r="A283" s="19">
        <v>119</v>
      </c>
      <c r="B283" s="132"/>
      <c r="C283" s="132"/>
      <c r="D283" s="20" t="s">
        <v>114</v>
      </c>
      <c r="E283" s="11">
        <v>22403.5</v>
      </c>
      <c r="F283" s="12">
        <v>23546.0785</v>
      </c>
      <c r="G283" s="11">
        <v>8844.4060000000009</v>
      </c>
      <c r="H283" s="12">
        <v>9295.4707060000001</v>
      </c>
    </row>
    <row r="284" spans="1:8" x14ac:dyDescent="0.25">
      <c r="A284" s="19">
        <v>120</v>
      </c>
      <c r="B284" s="132"/>
      <c r="C284" s="132"/>
      <c r="D284" s="20" t="s">
        <v>115</v>
      </c>
      <c r="E284" s="11">
        <v>22625.5</v>
      </c>
      <c r="F284" s="12">
        <v>23779.4005</v>
      </c>
      <c r="G284" s="11">
        <v>11441.806</v>
      </c>
      <c r="H284" s="12">
        <v>12025.338106000001</v>
      </c>
    </row>
    <row r="285" spans="1:8" x14ac:dyDescent="0.25">
      <c r="A285" s="19">
        <v>121</v>
      </c>
      <c r="B285" s="132"/>
      <c r="C285" s="132"/>
      <c r="D285" s="20" t="s">
        <v>138</v>
      </c>
      <c r="E285" s="11">
        <v>9393.375</v>
      </c>
      <c r="F285" s="12">
        <v>9872.4371250000004</v>
      </c>
      <c r="G285" s="11">
        <v>4625</v>
      </c>
      <c r="H285" s="12">
        <v>4860.875</v>
      </c>
    </row>
    <row r="286" spans="1:8" x14ac:dyDescent="0.25">
      <c r="A286" s="19">
        <v>122</v>
      </c>
      <c r="B286" s="132"/>
      <c r="C286" s="132"/>
      <c r="D286" s="20" t="s">
        <v>141</v>
      </c>
      <c r="E286" s="11">
        <v>4971.875</v>
      </c>
      <c r="F286" s="12">
        <v>5225.4406250000002</v>
      </c>
      <c r="G286" s="11">
        <v>4625</v>
      </c>
      <c r="H286" s="12">
        <v>4860.875</v>
      </c>
    </row>
    <row r="287" spans="1:8" x14ac:dyDescent="0.25">
      <c r="A287" s="19">
        <v>123</v>
      </c>
      <c r="B287" s="132"/>
      <c r="C287" s="132"/>
      <c r="D287" s="20" t="s">
        <v>116</v>
      </c>
      <c r="E287" s="11">
        <v>49302.5</v>
      </c>
      <c r="F287" s="12">
        <v>51816.927499999998</v>
      </c>
      <c r="G287" s="11">
        <v>37751.136999999995</v>
      </c>
      <c r="H287" s="12">
        <v>39676.444986999995</v>
      </c>
    </row>
    <row r="288" spans="1:8" x14ac:dyDescent="0.25">
      <c r="A288" s="19">
        <v>124</v>
      </c>
      <c r="B288" s="132"/>
      <c r="C288" s="132"/>
      <c r="D288" s="20" t="s">
        <v>139</v>
      </c>
      <c r="E288" s="11">
        <v>5027.375</v>
      </c>
      <c r="F288" s="12">
        <v>5283.7711250000002</v>
      </c>
      <c r="G288" s="11">
        <v>4625</v>
      </c>
      <c r="H288" s="12">
        <v>4860.875</v>
      </c>
    </row>
    <row r="289" spans="1:8" x14ac:dyDescent="0.25">
      <c r="A289" s="19">
        <v>125</v>
      </c>
      <c r="B289" s="132"/>
      <c r="C289" s="132"/>
      <c r="D289" s="20" t="s">
        <v>117</v>
      </c>
      <c r="E289" s="11">
        <v>3684.1640000000002</v>
      </c>
      <c r="F289" s="12">
        <v>3872.056364</v>
      </c>
      <c r="G289" s="11">
        <v>1630.1090000000002</v>
      </c>
      <c r="H289" s="12">
        <v>1713.2445590000002</v>
      </c>
    </row>
    <row r="290" spans="1:8" x14ac:dyDescent="0.25">
      <c r="A290" s="19">
        <v>126</v>
      </c>
      <c r="B290" s="132"/>
      <c r="C290" s="132"/>
      <c r="D290" s="20" t="s">
        <v>118</v>
      </c>
      <c r="E290" s="11">
        <v>7160.3140000000003</v>
      </c>
      <c r="F290" s="12">
        <v>7525.490014</v>
      </c>
      <c r="G290" s="11">
        <v>3153.2880000000005</v>
      </c>
      <c r="H290" s="12">
        <v>3314.1056880000006</v>
      </c>
    </row>
    <row r="291" spans="1:8" x14ac:dyDescent="0.25">
      <c r="A291" s="19">
        <v>127</v>
      </c>
      <c r="B291" s="132"/>
      <c r="C291" s="132"/>
      <c r="D291" s="20" t="s">
        <v>143</v>
      </c>
      <c r="E291" s="11">
        <v>8621</v>
      </c>
      <c r="F291" s="12">
        <v>9060.6710000000003</v>
      </c>
      <c r="G291" s="11">
        <v>6660</v>
      </c>
      <c r="H291" s="12">
        <v>6999.66</v>
      </c>
    </row>
    <row r="292" spans="1:8" x14ac:dyDescent="0.25">
      <c r="A292" s="19">
        <v>128</v>
      </c>
      <c r="B292" s="132"/>
      <c r="C292" s="132"/>
      <c r="D292" s="20" t="s">
        <v>119</v>
      </c>
      <c r="E292" s="11">
        <v>87412.5</v>
      </c>
      <c r="F292" s="12">
        <v>91870.537500000006</v>
      </c>
      <c r="G292" s="11">
        <v>58180.65</v>
      </c>
      <c r="H292" s="12">
        <v>61147.863150000005</v>
      </c>
    </row>
    <row r="293" spans="1:8" x14ac:dyDescent="0.25">
      <c r="A293" s="19">
        <v>129</v>
      </c>
      <c r="B293" s="132"/>
      <c r="C293" s="132"/>
      <c r="D293" s="20" t="s">
        <v>120</v>
      </c>
      <c r="E293" s="11">
        <v>124875</v>
      </c>
      <c r="F293" s="12">
        <v>131243.625</v>
      </c>
      <c r="G293" s="11">
        <v>81507.3</v>
      </c>
      <c r="H293" s="12">
        <v>85664.172300000006</v>
      </c>
    </row>
    <row r="294" spans="1:8" x14ac:dyDescent="0.25">
      <c r="A294" s="19">
        <v>130</v>
      </c>
      <c r="B294" s="132"/>
      <c r="C294" s="132"/>
      <c r="D294" s="20" t="s">
        <v>121</v>
      </c>
      <c r="E294" s="11">
        <v>17852.5</v>
      </c>
      <c r="F294" s="12">
        <v>18762.977500000001</v>
      </c>
      <c r="G294" s="11">
        <v>10326.785099999999</v>
      </c>
      <c r="H294" s="12">
        <v>10853.451140099998</v>
      </c>
    </row>
    <row r="295" spans="1:8" x14ac:dyDescent="0.25">
      <c r="A295" s="19">
        <v>131</v>
      </c>
      <c r="B295" s="132"/>
      <c r="C295" s="132"/>
      <c r="D295" s="20" t="s">
        <v>140</v>
      </c>
      <c r="E295" s="11">
        <v>9282.375</v>
      </c>
      <c r="F295" s="12">
        <v>9755.7761250000003</v>
      </c>
      <c r="G295" s="11">
        <v>4625</v>
      </c>
      <c r="H295" s="12">
        <v>4860.875</v>
      </c>
    </row>
    <row r="296" spans="1:8" x14ac:dyDescent="0.25">
      <c r="A296" s="19">
        <v>132</v>
      </c>
      <c r="B296" s="132"/>
      <c r="C296" s="132"/>
      <c r="D296" s="20" t="s">
        <v>142</v>
      </c>
      <c r="E296" s="11">
        <v>5027.375</v>
      </c>
      <c r="F296" s="12">
        <v>5283.7711250000002</v>
      </c>
      <c r="G296" s="11">
        <v>4625</v>
      </c>
      <c r="H296" s="12">
        <v>4860.875</v>
      </c>
    </row>
    <row r="297" spans="1:8" x14ac:dyDescent="0.25">
      <c r="A297" s="19">
        <v>133</v>
      </c>
      <c r="B297" s="132"/>
      <c r="C297" s="132"/>
      <c r="D297" s="20" t="s">
        <v>122</v>
      </c>
      <c r="E297" s="11">
        <v>17168</v>
      </c>
      <c r="F297" s="12">
        <v>18043.567999999999</v>
      </c>
      <c r="G297" s="11">
        <v>11917.785099999999</v>
      </c>
      <c r="H297" s="12">
        <v>12525.5921401</v>
      </c>
    </row>
    <row r="298" spans="1:8" x14ac:dyDescent="0.25">
      <c r="A298" s="19">
        <v>134</v>
      </c>
      <c r="B298" s="132"/>
      <c r="C298" s="132"/>
      <c r="D298" s="20" t="s">
        <v>123</v>
      </c>
      <c r="E298" s="11">
        <v>19499</v>
      </c>
      <c r="F298" s="12">
        <v>20493.449000000001</v>
      </c>
      <c r="G298" s="11">
        <v>17068.74195</v>
      </c>
      <c r="H298" s="12">
        <v>17939.247789450001</v>
      </c>
    </row>
    <row r="299" spans="1:8" x14ac:dyDescent="0.25">
      <c r="A299" s="19">
        <v>135</v>
      </c>
      <c r="B299" s="132"/>
      <c r="C299" s="132"/>
      <c r="D299" s="20" t="s">
        <v>124</v>
      </c>
      <c r="E299" s="11">
        <v>112387.5</v>
      </c>
      <c r="F299" s="12">
        <v>118119.2625</v>
      </c>
      <c r="G299" s="11">
        <v>70964.177750000003</v>
      </c>
      <c r="H299" s="12">
        <v>74583.35081525</v>
      </c>
    </row>
    <row r="300" spans="1:8" x14ac:dyDescent="0.25">
      <c r="A300" s="19">
        <v>136</v>
      </c>
      <c r="B300" s="132"/>
      <c r="C300" s="132"/>
      <c r="D300" s="20" t="s">
        <v>144</v>
      </c>
      <c r="E300" s="11">
        <v>8454.5</v>
      </c>
      <c r="F300" s="12">
        <v>8885.6795000000002</v>
      </c>
      <c r="G300" s="11">
        <v>6660</v>
      </c>
      <c r="H300" s="12">
        <v>6999.66</v>
      </c>
    </row>
    <row r="301" spans="1:8" x14ac:dyDescent="0.25">
      <c r="A301" s="19">
        <v>137</v>
      </c>
      <c r="B301" s="132"/>
      <c r="C301" s="132"/>
      <c r="D301" s="20" t="s">
        <v>125</v>
      </c>
      <c r="E301" s="11">
        <v>236181.24900000001</v>
      </c>
      <c r="F301" s="12">
        <v>248226.49269900002</v>
      </c>
      <c r="G301" s="11">
        <v>102105.09270000001</v>
      </c>
      <c r="H301" s="12">
        <v>107312.4524277</v>
      </c>
    </row>
    <row r="302" spans="1:8" x14ac:dyDescent="0.25">
      <c r="A302" s="19">
        <v>138</v>
      </c>
      <c r="B302" s="132"/>
      <c r="C302" s="132"/>
      <c r="D302" s="20" t="s">
        <v>126</v>
      </c>
      <c r="E302" s="11">
        <v>33929</v>
      </c>
      <c r="F302" s="12">
        <v>35659.379000000001</v>
      </c>
      <c r="G302" s="11">
        <v>34942.43</v>
      </c>
      <c r="H302" s="12">
        <v>36724.493929999997</v>
      </c>
    </row>
    <row r="303" spans="1:8" x14ac:dyDescent="0.25">
      <c r="A303" s="19">
        <v>139</v>
      </c>
      <c r="B303" s="132"/>
      <c r="C303" s="132"/>
      <c r="D303" s="20" t="s">
        <v>127</v>
      </c>
      <c r="E303" s="11">
        <v>174769.5</v>
      </c>
      <c r="F303" s="12">
        <v>183682.7445</v>
      </c>
      <c r="G303" s="11">
        <v>93780.092700000008</v>
      </c>
      <c r="H303" s="12">
        <v>98562.877427700005</v>
      </c>
    </row>
    <row r="304" spans="1:8" x14ac:dyDescent="0.25">
      <c r="A304" s="19">
        <v>140</v>
      </c>
      <c r="B304" s="132"/>
      <c r="C304" s="132"/>
      <c r="D304" s="20" t="s">
        <v>128</v>
      </c>
      <c r="E304" s="11">
        <v>13375.5</v>
      </c>
      <c r="F304" s="12">
        <v>14057.6505</v>
      </c>
      <c r="G304" s="11">
        <v>9884.0523499999999</v>
      </c>
      <c r="H304" s="12">
        <v>10388.139019849999</v>
      </c>
    </row>
    <row r="305" spans="1:8" x14ac:dyDescent="0.25">
      <c r="A305" s="19">
        <v>141</v>
      </c>
      <c r="B305" s="132"/>
      <c r="C305" s="132"/>
      <c r="D305" s="81" t="s">
        <v>853</v>
      </c>
      <c r="E305" s="11">
        <v>0</v>
      </c>
      <c r="F305" s="12">
        <v>0</v>
      </c>
      <c r="G305" s="11">
        <v>0</v>
      </c>
      <c r="H305" s="12">
        <v>0</v>
      </c>
    </row>
    <row r="306" spans="1:8" ht="56.25" x14ac:dyDescent="0.25">
      <c r="A306" s="19">
        <v>142</v>
      </c>
      <c r="B306" s="132"/>
      <c r="C306" s="132"/>
      <c r="D306" s="3" t="s">
        <v>175</v>
      </c>
      <c r="E306" s="11">
        <v>0</v>
      </c>
      <c r="F306" s="12">
        <v>0</v>
      </c>
      <c r="G306" s="11">
        <v>351500</v>
      </c>
      <c r="H306" s="12">
        <v>369426.5</v>
      </c>
    </row>
    <row r="307" spans="1:8" x14ac:dyDescent="0.25">
      <c r="A307" s="19">
        <v>143</v>
      </c>
      <c r="B307" s="132"/>
      <c r="C307" s="132"/>
      <c r="D307" s="20" t="s">
        <v>99</v>
      </c>
      <c r="E307" s="11">
        <v>0</v>
      </c>
      <c r="F307" s="12">
        <v>0</v>
      </c>
      <c r="G307" s="11">
        <v>149276.5</v>
      </c>
      <c r="H307" s="12">
        <v>156889.60149999999</v>
      </c>
    </row>
    <row r="308" spans="1:8" x14ac:dyDescent="0.25">
      <c r="A308" s="19">
        <v>144</v>
      </c>
      <c r="B308" s="132"/>
      <c r="C308" s="132"/>
      <c r="D308" s="20" t="s">
        <v>100</v>
      </c>
      <c r="E308" s="11">
        <v>0</v>
      </c>
      <c r="F308" s="12">
        <v>0</v>
      </c>
      <c r="G308" s="11">
        <v>121678.00908000002</v>
      </c>
      <c r="H308" s="12">
        <v>127883.58754308002</v>
      </c>
    </row>
    <row r="309" spans="1:8" x14ac:dyDescent="0.25">
      <c r="A309" s="19">
        <v>145</v>
      </c>
      <c r="B309" s="132"/>
      <c r="C309" s="132"/>
      <c r="D309" s="20" t="s">
        <v>101</v>
      </c>
      <c r="E309" s="11">
        <v>0</v>
      </c>
      <c r="F309" s="12">
        <v>0</v>
      </c>
      <c r="G309" s="11">
        <v>52836</v>
      </c>
      <c r="H309" s="12">
        <v>55530.635999999999</v>
      </c>
    </row>
    <row r="310" spans="1:8" x14ac:dyDescent="0.25">
      <c r="A310" s="19">
        <v>146</v>
      </c>
      <c r="B310" s="132"/>
      <c r="C310" s="132"/>
      <c r="D310" s="20" t="s">
        <v>102</v>
      </c>
      <c r="E310" s="11">
        <v>0</v>
      </c>
      <c r="F310" s="12">
        <v>0</v>
      </c>
      <c r="G310" s="11">
        <v>56425</v>
      </c>
      <c r="H310" s="12">
        <v>59302.675000000003</v>
      </c>
    </row>
    <row r="311" spans="1:8" ht="33.75" x14ac:dyDescent="0.25">
      <c r="A311" s="19">
        <v>147</v>
      </c>
      <c r="B311" s="132"/>
      <c r="C311" s="132"/>
      <c r="D311" s="3" t="s">
        <v>176</v>
      </c>
      <c r="E311" s="11">
        <v>0</v>
      </c>
      <c r="F311" s="12">
        <v>0</v>
      </c>
      <c r="G311" s="11">
        <v>111000</v>
      </c>
      <c r="H311" s="12">
        <v>116661</v>
      </c>
    </row>
    <row r="312" spans="1:8" x14ac:dyDescent="0.25">
      <c r="A312" s="19">
        <v>148</v>
      </c>
      <c r="B312" s="132"/>
      <c r="C312" s="132"/>
      <c r="D312" s="20" t="s">
        <v>104</v>
      </c>
      <c r="E312" s="11">
        <v>0</v>
      </c>
      <c r="F312" s="12">
        <v>0</v>
      </c>
      <c r="G312" s="11">
        <v>18352</v>
      </c>
      <c r="H312" s="12">
        <v>19287.952000000001</v>
      </c>
    </row>
    <row r="313" spans="1:8" x14ac:dyDescent="0.25">
      <c r="A313" s="19">
        <v>149</v>
      </c>
      <c r="B313" s="132"/>
      <c r="C313" s="132"/>
      <c r="D313" s="20" t="s">
        <v>105</v>
      </c>
      <c r="E313" s="11">
        <v>0</v>
      </c>
      <c r="F313" s="12">
        <v>0</v>
      </c>
      <c r="G313" s="11">
        <v>16317</v>
      </c>
      <c r="H313" s="12">
        <v>17149.167000000001</v>
      </c>
    </row>
    <row r="314" spans="1:8" x14ac:dyDescent="0.25">
      <c r="A314" s="19">
        <v>150</v>
      </c>
      <c r="B314" s="132"/>
      <c r="C314" s="132"/>
      <c r="D314" s="20" t="s">
        <v>129</v>
      </c>
      <c r="E314" s="11">
        <v>0</v>
      </c>
      <c r="F314" s="12">
        <v>0</v>
      </c>
      <c r="G314" s="11">
        <v>37895.824760000003</v>
      </c>
      <c r="H314" s="12">
        <v>39828.511822760003</v>
      </c>
    </row>
    <row r="315" spans="1:8" x14ac:dyDescent="0.25">
      <c r="A315" s="19">
        <v>151</v>
      </c>
      <c r="B315" s="132"/>
      <c r="C315" s="132"/>
      <c r="D315" s="20" t="s">
        <v>130</v>
      </c>
      <c r="E315" s="11">
        <v>0</v>
      </c>
      <c r="F315" s="12">
        <v>0</v>
      </c>
      <c r="G315" s="11">
        <v>51245</v>
      </c>
      <c r="H315" s="12">
        <v>53858.495000000003</v>
      </c>
    </row>
    <row r="316" spans="1:8" x14ac:dyDescent="0.25">
      <c r="A316" s="19">
        <v>152</v>
      </c>
      <c r="B316" s="132"/>
      <c r="C316" s="132"/>
      <c r="D316" s="82" t="s">
        <v>131</v>
      </c>
      <c r="E316" s="11">
        <v>0</v>
      </c>
      <c r="F316" s="12">
        <v>0</v>
      </c>
      <c r="G316" s="11">
        <v>118770</v>
      </c>
      <c r="H316" s="12">
        <v>124827.27</v>
      </c>
    </row>
    <row r="317" spans="1:8" x14ac:dyDescent="0.25">
      <c r="A317" s="19">
        <v>153</v>
      </c>
      <c r="B317" s="132"/>
      <c r="C317" s="132"/>
      <c r="D317" s="20" t="s">
        <v>132</v>
      </c>
      <c r="E317" s="11">
        <v>0</v>
      </c>
      <c r="F317" s="12">
        <v>0</v>
      </c>
      <c r="G317" s="11">
        <v>32375</v>
      </c>
      <c r="H317" s="12">
        <v>34026.125</v>
      </c>
    </row>
    <row r="318" spans="1:8" x14ac:dyDescent="0.25">
      <c r="A318" s="19">
        <v>154</v>
      </c>
      <c r="B318" s="132"/>
      <c r="C318" s="132"/>
      <c r="D318" s="20" t="s">
        <v>133</v>
      </c>
      <c r="E318" s="11">
        <v>0</v>
      </c>
      <c r="F318" s="12">
        <v>0</v>
      </c>
      <c r="G318" s="11">
        <v>97125</v>
      </c>
      <c r="H318" s="12">
        <v>102078.375</v>
      </c>
    </row>
    <row r="319" spans="1:8" x14ac:dyDescent="0.25">
      <c r="A319" s="19">
        <v>155</v>
      </c>
      <c r="B319" s="132"/>
      <c r="C319" s="132"/>
      <c r="D319" s="20" t="s">
        <v>134</v>
      </c>
      <c r="E319" s="11">
        <v>0</v>
      </c>
      <c r="F319" s="12">
        <v>0</v>
      </c>
      <c r="G319" s="11">
        <v>72908.5</v>
      </c>
      <c r="H319" s="12">
        <v>76626.833499999993</v>
      </c>
    </row>
    <row r="320" spans="1:8" x14ac:dyDescent="0.25">
      <c r="A320" s="19">
        <v>156</v>
      </c>
      <c r="B320" s="132"/>
      <c r="C320" s="132"/>
      <c r="D320" s="20" t="s">
        <v>135</v>
      </c>
      <c r="E320" s="11">
        <v>0</v>
      </c>
      <c r="F320" s="12">
        <v>0</v>
      </c>
      <c r="G320" s="11">
        <v>31912.5</v>
      </c>
      <c r="H320" s="12">
        <v>33540.037499999999</v>
      </c>
    </row>
    <row r="321" spans="1:8" x14ac:dyDescent="0.25">
      <c r="A321" s="19">
        <v>157</v>
      </c>
      <c r="B321" s="132"/>
      <c r="C321" s="132"/>
      <c r="D321" s="20" t="s">
        <v>136</v>
      </c>
      <c r="E321" s="11">
        <v>1350.5</v>
      </c>
      <c r="F321" s="12">
        <v>1419.3755000000001</v>
      </c>
      <c r="G321" s="11">
        <v>5087.5</v>
      </c>
      <c r="H321" s="12">
        <v>5346.9624999999996</v>
      </c>
    </row>
    <row r="322" spans="1:8" ht="15.75" x14ac:dyDescent="0.25">
      <c r="A322" s="133"/>
      <c r="B322" s="134"/>
      <c r="C322" s="134"/>
      <c r="D322" s="135"/>
      <c r="E322" s="66">
        <v>21366455.860000003</v>
      </c>
      <c r="F322" s="66"/>
      <c r="G322" s="66">
        <v>11162557.284540007</v>
      </c>
      <c r="H322" s="66"/>
    </row>
    <row r="323" spans="1:8" x14ac:dyDescent="0.25">
      <c r="A323" s="67"/>
      <c r="B323" s="67"/>
      <c r="C323" s="67"/>
      <c r="D323" s="67"/>
      <c r="E323" s="67"/>
      <c r="F323" s="67"/>
      <c r="G323" s="67"/>
      <c r="H323" s="67"/>
    </row>
    <row r="324" spans="1:8" x14ac:dyDescent="0.25">
      <c r="A324" s="67"/>
      <c r="B324" s="67"/>
      <c r="C324" s="67"/>
      <c r="D324" s="67"/>
      <c r="E324" s="67"/>
      <c r="F324" s="67"/>
      <c r="G324" s="67"/>
      <c r="H324" s="67"/>
    </row>
    <row r="325" spans="1:8" ht="26.25" customHeight="1" x14ac:dyDescent="0.25">
      <c r="A325" s="130" t="s">
        <v>837</v>
      </c>
      <c r="B325" s="130"/>
      <c r="C325" s="130"/>
      <c r="D325" s="130"/>
      <c r="E325" s="130"/>
      <c r="F325" s="130"/>
      <c r="G325" s="130"/>
      <c r="H325" s="130"/>
    </row>
    <row r="326" spans="1:8" ht="33.75" x14ac:dyDescent="0.25">
      <c r="A326" s="16" t="s">
        <v>177</v>
      </c>
      <c r="B326" s="16" t="s">
        <v>178</v>
      </c>
      <c r="C326" s="16" t="s">
        <v>179</v>
      </c>
      <c r="D326" s="16" t="s">
        <v>180</v>
      </c>
      <c r="E326" s="16" t="s">
        <v>858</v>
      </c>
      <c r="F326" s="112" t="s">
        <v>857</v>
      </c>
      <c r="G326" s="16" t="s">
        <v>840</v>
      </c>
      <c r="H326" s="112" t="s">
        <v>857</v>
      </c>
    </row>
    <row r="327" spans="1:8" x14ac:dyDescent="0.25">
      <c r="A327" s="19">
        <v>1</v>
      </c>
      <c r="B327" s="132" t="s">
        <v>189</v>
      </c>
      <c r="C327" s="132" t="s">
        <v>188</v>
      </c>
      <c r="D327" s="20" t="s">
        <v>1</v>
      </c>
      <c r="E327" s="11">
        <v>30395.5</v>
      </c>
      <c r="F327" s="12">
        <v>31945.6705</v>
      </c>
      <c r="G327" s="11">
        <v>20276</v>
      </c>
      <c r="H327" s="12">
        <v>21310.076000000001</v>
      </c>
    </row>
    <row r="328" spans="1:8" x14ac:dyDescent="0.25">
      <c r="A328" s="19">
        <v>2</v>
      </c>
      <c r="B328" s="132"/>
      <c r="C328" s="132"/>
      <c r="D328" s="20" t="s">
        <v>155</v>
      </c>
      <c r="E328" s="11">
        <v>684500</v>
      </c>
      <c r="F328" s="12">
        <v>719409.5</v>
      </c>
      <c r="G328" s="11">
        <v>92500</v>
      </c>
      <c r="H328" s="12">
        <v>97217.5</v>
      </c>
    </row>
    <row r="329" spans="1:8" x14ac:dyDescent="0.25">
      <c r="A329" s="19">
        <v>3</v>
      </c>
      <c r="B329" s="132"/>
      <c r="C329" s="132"/>
      <c r="D329" s="20" t="s">
        <v>156</v>
      </c>
      <c r="E329" s="11">
        <v>111000</v>
      </c>
      <c r="F329" s="12">
        <v>116661</v>
      </c>
      <c r="G329" s="11">
        <v>92500</v>
      </c>
      <c r="H329" s="12">
        <v>97217.5</v>
      </c>
    </row>
    <row r="330" spans="1:8" x14ac:dyDescent="0.25">
      <c r="A330" s="19">
        <v>4</v>
      </c>
      <c r="B330" s="132"/>
      <c r="C330" s="132"/>
      <c r="D330" s="20" t="s">
        <v>3</v>
      </c>
      <c r="E330" s="11">
        <v>408118.32500000001</v>
      </c>
      <c r="F330" s="12">
        <v>428932.35957500001</v>
      </c>
      <c r="G330" s="11">
        <v>140600</v>
      </c>
      <c r="H330" s="12">
        <v>147770.6</v>
      </c>
    </row>
    <row r="331" spans="1:8" x14ac:dyDescent="0.25">
      <c r="A331" s="19">
        <v>5</v>
      </c>
      <c r="B331" s="132"/>
      <c r="C331" s="132"/>
      <c r="D331" s="20" t="s">
        <v>4</v>
      </c>
      <c r="E331" s="11">
        <v>25195.617124999997</v>
      </c>
      <c r="F331" s="12">
        <v>26480.593598374995</v>
      </c>
      <c r="G331" s="11">
        <v>9412.2468499999995</v>
      </c>
      <c r="H331" s="12">
        <v>9892.2714393499991</v>
      </c>
    </row>
    <row r="332" spans="1:8" x14ac:dyDescent="0.25">
      <c r="A332" s="19">
        <v>6</v>
      </c>
      <c r="B332" s="132"/>
      <c r="C332" s="132"/>
      <c r="D332" s="20" t="s">
        <v>5</v>
      </c>
      <c r="E332" s="11">
        <v>49471.844375000001</v>
      </c>
      <c r="F332" s="12">
        <v>51994.908438125</v>
      </c>
      <c r="G332" s="11">
        <v>18678.73775</v>
      </c>
      <c r="H332" s="12">
        <v>19631.353375250001</v>
      </c>
    </row>
    <row r="333" spans="1:8" x14ac:dyDescent="0.25">
      <c r="A333" s="19">
        <v>7</v>
      </c>
      <c r="B333" s="132"/>
      <c r="C333" s="132"/>
      <c r="D333" s="21" t="s">
        <v>6</v>
      </c>
      <c r="E333" s="11">
        <v>191618.05124999999</v>
      </c>
      <c r="F333" s="12">
        <v>201390.57186375</v>
      </c>
      <c r="G333" s="11">
        <v>41995</v>
      </c>
      <c r="H333" s="12">
        <v>44136.745000000003</v>
      </c>
    </row>
    <row r="334" spans="1:8" x14ac:dyDescent="0.25">
      <c r="A334" s="19">
        <v>8</v>
      </c>
      <c r="B334" s="132"/>
      <c r="C334" s="132"/>
      <c r="D334" s="20" t="s">
        <v>7</v>
      </c>
      <c r="E334" s="11">
        <v>198523.5</v>
      </c>
      <c r="F334" s="12">
        <v>208648.1985</v>
      </c>
      <c r="G334" s="11">
        <v>100776.45045</v>
      </c>
      <c r="H334" s="12">
        <v>105916.04942295</v>
      </c>
    </row>
    <row r="335" spans="1:8" x14ac:dyDescent="0.25">
      <c r="A335" s="19">
        <v>9</v>
      </c>
      <c r="B335" s="132"/>
      <c r="C335" s="132"/>
      <c r="D335" s="20" t="s">
        <v>8</v>
      </c>
      <c r="E335" s="11">
        <v>33374</v>
      </c>
      <c r="F335" s="12">
        <v>35076.074000000001</v>
      </c>
      <c r="G335" s="11">
        <v>13445.74265</v>
      </c>
      <c r="H335" s="12">
        <v>14131.475525149999</v>
      </c>
    </row>
    <row r="336" spans="1:8" x14ac:dyDescent="0.25">
      <c r="A336" s="19">
        <v>10</v>
      </c>
      <c r="B336" s="132"/>
      <c r="C336" s="132"/>
      <c r="D336" s="20" t="s">
        <v>9</v>
      </c>
      <c r="E336" s="11">
        <v>107084.22987499999</v>
      </c>
      <c r="F336" s="12">
        <v>112545.52559862498</v>
      </c>
      <c r="G336" s="11">
        <v>42818.891949999997</v>
      </c>
      <c r="H336" s="12">
        <v>45002.655439449998</v>
      </c>
    </row>
    <row r="337" spans="1:8" x14ac:dyDescent="0.25">
      <c r="A337" s="19">
        <v>11</v>
      </c>
      <c r="B337" s="132"/>
      <c r="C337" s="132"/>
      <c r="D337" s="20" t="s">
        <v>10</v>
      </c>
      <c r="E337" s="11">
        <v>247712.55800000002</v>
      </c>
      <c r="F337" s="12">
        <v>260345.89845800001</v>
      </c>
      <c r="G337" s="11">
        <v>98104.412199999992</v>
      </c>
      <c r="H337" s="12">
        <v>103107.7372222</v>
      </c>
    </row>
    <row r="338" spans="1:8" x14ac:dyDescent="0.25">
      <c r="A338" s="19">
        <v>12</v>
      </c>
      <c r="B338" s="132"/>
      <c r="C338" s="132"/>
      <c r="D338" s="20" t="s">
        <v>11</v>
      </c>
      <c r="E338" s="11">
        <v>22644</v>
      </c>
      <c r="F338" s="12">
        <v>23798.844000000001</v>
      </c>
      <c r="G338" s="11">
        <v>24356.9853</v>
      </c>
      <c r="H338" s="12">
        <v>25599.191550300002</v>
      </c>
    </row>
    <row r="339" spans="1:8" x14ac:dyDescent="0.25">
      <c r="A339" s="19">
        <v>13</v>
      </c>
      <c r="B339" s="132"/>
      <c r="C339" s="132"/>
      <c r="D339" s="20" t="s">
        <v>157</v>
      </c>
      <c r="E339" s="11">
        <v>672243.75</v>
      </c>
      <c r="F339" s="12">
        <v>706528.18125000002</v>
      </c>
      <c r="G339" s="11">
        <v>92500</v>
      </c>
      <c r="H339" s="12">
        <v>97217.5</v>
      </c>
    </row>
    <row r="340" spans="1:8" x14ac:dyDescent="0.25">
      <c r="A340" s="19">
        <v>14</v>
      </c>
      <c r="B340" s="132"/>
      <c r="C340" s="132"/>
      <c r="D340" s="20" t="s">
        <v>158</v>
      </c>
      <c r="E340" s="11">
        <v>24050</v>
      </c>
      <c r="F340" s="12">
        <v>25276.55</v>
      </c>
      <c r="G340" s="11">
        <v>9250</v>
      </c>
      <c r="H340" s="12">
        <v>9721.75</v>
      </c>
    </row>
    <row r="341" spans="1:8" x14ac:dyDescent="0.25">
      <c r="A341" s="19">
        <v>15</v>
      </c>
      <c r="B341" s="132"/>
      <c r="C341" s="132"/>
      <c r="D341" s="20" t="s">
        <v>107</v>
      </c>
      <c r="E341" s="11">
        <v>31487</v>
      </c>
      <c r="F341" s="12">
        <v>33092.837</v>
      </c>
      <c r="G341" s="11">
        <v>37740</v>
      </c>
      <c r="H341" s="12">
        <v>39664.74</v>
      </c>
    </row>
    <row r="342" spans="1:8" x14ac:dyDescent="0.25">
      <c r="A342" s="19">
        <v>16</v>
      </c>
      <c r="B342" s="132"/>
      <c r="C342" s="132"/>
      <c r="D342" s="20" t="s">
        <v>12</v>
      </c>
      <c r="E342" s="11">
        <v>11007.5</v>
      </c>
      <c r="F342" s="12">
        <v>11568.8825</v>
      </c>
      <c r="G342" s="11">
        <v>8816.1268999999975</v>
      </c>
      <c r="H342" s="12">
        <v>9265.7493718999976</v>
      </c>
    </row>
    <row r="343" spans="1:8" x14ac:dyDescent="0.25">
      <c r="A343" s="19">
        <v>17</v>
      </c>
      <c r="B343" s="132"/>
      <c r="C343" s="132"/>
      <c r="D343" s="21" t="s">
        <v>13</v>
      </c>
      <c r="E343" s="11">
        <v>14615</v>
      </c>
      <c r="F343" s="12">
        <v>15360.365</v>
      </c>
      <c r="G343" s="11">
        <v>9916</v>
      </c>
      <c r="H343" s="12">
        <v>10421.716</v>
      </c>
    </row>
    <row r="344" spans="1:8" x14ac:dyDescent="0.25">
      <c r="A344" s="19">
        <v>18</v>
      </c>
      <c r="B344" s="132"/>
      <c r="C344" s="132"/>
      <c r="D344" s="20" t="s">
        <v>14</v>
      </c>
      <c r="E344" s="11">
        <v>12006.5</v>
      </c>
      <c r="F344" s="12">
        <v>12618.8315</v>
      </c>
      <c r="G344" s="11">
        <v>9916</v>
      </c>
      <c r="H344" s="12">
        <v>10421.716</v>
      </c>
    </row>
    <row r="345" spans="1:8" x14ac:dyDescent="0.25">
      <c r="A345" s="19">
        <v>19</v>
      </c>
      <c r="B345" s="132"/>
      <c r="C345" s="132"/>
      <c r="D345" s="20" t="s">
        <v>15</v>
      </c>
      <c r="E345" s="11">
        <v>109094.5</v>
      </c>
      <c r="F345" s="12">
        <v>114658.3195</v>
      </c>
      <c r="G345" s="11">
        <v>65046.01664999999</v>
      </c>
      <c r="H345" s="12">
        <v>68363.363499149986</v>
      </c>
    </row>
    <row r="346" spans="1:8" x14ac:dyDescent="0.25">
      <c r="A346" s="19">
        <v>20</v>
      </c>
      <c r="B346" s="132"/>
      <c r="C346" s="132"/>
      <c r="D346" s="20" t="s">
        <v>16</v>
      </c>
      <c r="E346" s="11">
        <v>113109</v>
      </c>
      <c r="F346" s="12">
        <v>118877.55899999999</v>
      </c>
      <c r="G346" s="11">
        <v>82762.249349999998</v>
      </c>
      <c r="H346" s="12">
        <v>86983.124066849996</v>
      </c>
    </row>
    <row r="347" spans="1:8" x14ac:dyDescent="0.25">
      <c r="A347" s="19">
        <v>21</v>
      </c>
      <c r="B347" s="132"/>
      <c r="C347" s="132"/>
      <c r="D347" s="21" t="s">
        <v>17</v>
      </c>
      <c r="E347" s="11">
        <v>23217.5</v>
      </c>
      <c r="F347" s="12">
        <v>24401.592499999999</v>
      </c>
      <c r="G347" s="11">
        <v>14504.460649999997</v>
      </c>
      <c r="H347" s="12">
        <v>15244.188143149997</v>
      </c>
    </row>
    <row r="348" spans="1:8" x14ac:dyDescent="0.25">
      <c r="A348" s="19">
        <v>22</v>
      </c>
      <c r="B348" s="132"/>
      <c r="C348" s="132"/>
      <c r="D348" s="21" t="s">
        <v>159</v>
      </c>
      <c r="E348" s="11">
        <v>183150</v>
      </c>
      <c r="F348" s="12">
        <v>192490.65</v>
      </c>
      <c r="G348" s="11">
        <v>55500</v>
      </c>
      <c r="H348" s="12">
        <v>58330.5</v>
      </c>
    </row>
    <row r="349" spans="1:8" x14ac:dyDescent="0.25">
      <c r="A349" s="19">
        <v>23</v>
      </c>
      <c r="B349" s="132"/>
      <c r="C349" s="132"/>
      <c r="D349" s="20" t="s">
        <v>18</v>
      </c>
      <c r="E349" s="11">
        <v>193325</v>
      </c>
      <c r="F349" s="12">
        <v>203184.57500000001</v>
      </c>
      <c r="G349" s="11">
        <v>122081.10039999997</v>
      </c>
      <c r="H349" s="12">
        <v>128307.23652039997</v>
      </c>
    </row>
    <row r="350" spans="1:8" x14ac:dyDescent="0.25">
      <c r="A350" s="19">
        <v>24</v>
      </c>
      <c r="B350" s="132"/>
      <c r="C350" s="132"/>
      <c r="D350" s="20" t="s">
        <v>19</v>
      </c>
      <c r="E350" s="11">
        <v>252173.5</v>
      </c>
      <c r="F350" s="12">
        <v>265034.34850000002</v>
      </c>
      <c r="G350" s="11">
        <v>127527.7372</v>
      </c>
      <c r="H350" s="12">
        <v>134031.6517972</v>
      </c>
    </row>
    <row r="351" spans="1:8" x14ac:dyDescent="0.25">
      <c r="A351" s="19">
        <v>25</v>
      </c>
      <c r="B351" s="132"/>
      <c r="C351" s="132"/>
      <c r="D351" s="20" t="s">
        <v>20</v>
      </c>
      <c r="E351" s="11">
        <v>121708.85449999999</v>
      </c>
      <c r="F351" s="12">
        <v>127916.00607949999</v>
      </c>
      <c r="G351" s="11">
        <v>53838.187549999995</v>
      </c>
      <c r="H351" s="12">
        <v>56583.935115049993</v>
      </c>
    </row>
    <row r="352" spans="1:8" x14ac:dyDescent="0.25">
      <c r="A352" s="19">
        <v>26</v>
      </c>
      <c r="B352" s="132"/>
      <c r="C352" s="132"/>
      <c r="D352" s="20" t="s">
        <v>21</v>
      </c>
      <c r="E352" s="11">
        <v>766381</v>
      </c>
      <c r="F352" s="12">
        <v>805466.43099999998</v>
      </c>
      <c r="G352" s="11">
        <v>441097.80140000005</v>
      </c>
      <c r="H352" s="12">
        <v>463593.78927140008</v>
      </c>
    </row>
    <row r="353" spans="1:8" x14ac:dyDescent="0.25">
      <c r="A353" s="19">
        <v>27</v>
      </c>
      <c r="B353" s="132"/>
      <c r="C353" s="132"/>
      <c r="D353" s="20" t="s">
        <v>22</v>
      </c>
      <c r="E353" s="11">
        <v>556528.28500000003</v>
      </c>
      <c r="F353" s="12">
        <v>584911.22753500007</v>
      </c>
      <c r="G353" s="11">
        <v>246228.01994999999</v>
      </c>
      <c r="H353" s="12">
        <v>258785.64896744999</v>
      </c>
    </row>
    <row r="354" spans="1:8" x14ac:dyDescent="0.25">
      <c r="A354" s="19">
        <v>28</v>
      </c>
      <c r="B354" s="132"/>
      <c r="C354" s="132"/>
      <c r="D354" s="20" t="s">
        <v>23</v>
      </c>
      <c r="E354" s="11">
        <v>32927.650499999996</v>
      </c>
      <c r="F354" s="12">
        <v>34606.960675499999</v>
      </c>
      <c r="G354" s="11">
        <v>14553.994400000001</v>
      </c>
      <c r="H354" s="12">
        <v>15296.248114400001</v>
      </c>
    </row>
    <row r="355" spans="1:8" x14ac:dyDescent="0.25">
      <c r="A355" s="19">
        <v>29</v>
      </c>
      <c r="B355" s="132"/>
      <c r="C355" s="132"/>
      <c r="D355" s="20" t="s">
        <v>24</v>
      </c>
      <c r="E355" s="11">
        <v>315602.17449999996</v>
      </c>
      <c r="F355" s="12">
        <v>331697.88539949997</v>
      </c>
      <c r="G355" s="11">
        <v>179494.66639999999</v>
      </c>
      <c r="H355" s="12">
        <v>188648.89438639997</v>
      </c>
    </row>
    <row r="356" spans="1:8" x14ac:dyDescent="0.25">
      <c r="A356" s="19">
        <v>30</v>
      </c>
      <c r="B356" s="132"/>
      <c r="C356" s="132"/>
      <c r="D356" s="20" t="s">
        <v>25</v>
      </c>
      <c r="E356" s="11">
        <v>619795.473</v>
      </c>
      <c r="F356" s="12">
        <v>651405.04212300002</v>
      </c>
      <c r="G356" s="11">
        <v>274212.29100000003</v>
      </c>
      <c r="H356" s="12">
        <v>288197.11784100003</v>
      </c>
    </row>
    <row r="357" spans="1:8" x14ac:dyDescent="0.25">
      <c r="A357" s="19">
        <v>31</v>
      </c>
      <c r="B357" s="132"/>
      <c r="C357" s="132"/>
      <c r="D357" s="20" t="s">
        <v>26</v>
      </c>
      <c r="E357" s="11">
        <v>230746.20800000001</v>
      </c>
      <c r="F357" s="12">
        <v>242514.26460800003</v>
      </c>
      <c r="G357" s="11">
        <v>107288.7631</v>
      </c>
      <c r="H357" s="12">
        <v>112760.4900181</v>
      </c>
    </row>
    <row r="358" spans="1:8" x14ac:dyDescent="0.25">
      <c r="A358" s="19">
        <v>32</v>
      </c>
      <c r="B358" s="132"/>
      <c r="C358" s="132"/>
      <c r="D358" s="20" t="s">
        <v>27</v>
      </c>
      <c r="E358" s="11">
        <v>83925.213000000003</v>
      </c>
      <c r="F358" s="12">
        <v>88205.398863000009</v>
      </c>
      <c r="G358" s="11">
        <v>36784.549000000006</v>
      </c>
      <c r="H358" s="12">
        <v>38660.560999000008</v>
      </c>
    </row>
    <row r="359" spans="1:8" x14ac:dyDescent="0.25">
      <c r="A359" s="19">
        <v>33</v>
      </c>
      <c r="B359" s="132"/>
      <c r="C359" s="132"/>
      <c r="D359" s="20" t="s">
        <v>28</v>
      </c>
      <c r="E359" s="11">
        <v>83092.601999999999</v>
      </c>
      <c r="F359" s="12">
        <v>87330.324701999998</v>
      </c>
      <c r="G359" s="11">
        <v>35995.405599999998</v>
      </c>
      <c r="H359" s="12">
        <v>37831.171285600001</v>
      </c>
    </row>
    <row r="360" spans="1:8" x14ac:dyDescent="0.25">
      <c r="A360" s="19">
        <v>34</v>
      </c>
      <c r="B360" s="132"/>
      <c r="C360" s="132"/>
      <c r="D360" s="20" t="s">
        <v>160</v>
      </c>
      <c r="E360" s="11">
        <v>92500</v>
      </c>
      <c r="F360" s="12">
        <v>97217.5</v>
      </c>
      <c r="G360" s="11">
        <v>31450</v>
      </c>
      <c r="H360" s="12">
        <v>33053.949999999997</v>
      </c>
    </row>
    <row r="361" spans="1:8" x14ac:dyDescent="0.25">
      <c r="A361" s="19">
        <v>35</v>
      </c>
      <c r="B361" s="132"/>
      <c r="C361" s="132"/>
      <c r="D361" s="20" t="s">
        <v>29</v>
      </c>
      <c r="E361" s="11">
        <v>348780.5</v>
      </c>
      <c r="F361" s="12">
        <v>366568.30550000002</v>
      </c>
      <c r="G361" s="11">
        <v>92500</v>
      </c>
      <c r="H361" s="12">
        <v>97217.5</v>
      </c>
    </row>
    <row r="362" spans="1:8" x14ac:dyDescent="0.25">
      <c r="A362" s="19">
        <v>36</v>
      </c>
      <c r="B362" s="132"/>
      <c r="C362" s="132"/>
      <c r="D362" s="20" t="s">
        <v>30</v>
      </c>
      <c r="E362" s="11">
        <v>130873.98112499999</v>
      </c>
      <c r="F362" s="12">
        <v>137548.55416237499</v>
      </c>
      <c r="G362" s="11">
        <v>42907.192449999995</v>
      </c>
      <c r="H362" s="12">
        <v>45095.459264949997</v>
      </c>
    </row>
    <row r="363" spans="1:8" x14ac:dyDescent="0.25">
      <c r="A363" s="19">
        <v>37</v>
      </c>
      <c r="B363" s="132"/>
      <c r="C363" s="132"/>
      <c r="D363" s="20" t="s">
        <v>31</v>
      </c>
      <c r="E363" s="11">
        <v>126605.17550000001</v>
      </c>
      <c r="F363" s="12">
        <v>133062.03945050001</v>
      </c>
      <c r="G363" s="11">
        <v>53981.619899999998</v>
      </c>
      <c r="H363" s="12">
        <v>56734.6825149</v>
      </c>
    </row>
    <row r="364" spans="1:8" x14ac:dyDescent="0.25">
      <c r="A364" s="19">
        <v>38</v>
      </c>
      <c r="B364" s="132"/>
      <c r="C364" s="132"/>
      <c r="D364" s="20" t="s">
        <v>32</v>
      </c>
      <c r="E364" s="11">
        <v>173826</v>
      </c>
      <c r="F364" s="12">
        <v>182691.12599999999</v>
      </c>
      <c r="G364" s="11">
        <v>81705.573749999996</v>
      </c>
      <c r="H364" s="12">
        <v>85872.558011249988</v>
      </c>
    </row>
    <row r="365" spans="1:8" x14ac:dyDescent="0.25">
      <c r="A365" s="19">
        <v>39</v>
      </c>
      <c r="B365" s="132"/>
      <c r="C365" s="132"/>
      <c r="D365" s="20" t="s">
        <v>33</v>
      </c>
      <c r="E365" s="11">
        <v>171328.5</v>
      </c>
      <c r="F365" s="12">
        <v>180066.25349999999</v>
      </c>
      <c r="G365" s="11">
        <v>81705.573749999996</v>
      </c>
      <c r="H365" s="12">
        <v>85872.558011249988</v>
      </c>
    </row>
    <row r="366" spans="1:8" x14ac:dyDescent="0.25">
      <c r="A366" s="19">
        <v>40</v>
      </c>
      <c r="B366" s="132"/>
      <c r="C366" s="132"/>
      <c r="D366" s="20" t="s">
        <v>34</v>
      </c>
      <c r="E366" s="11">
        <v>230436</v>
      </c>
      <c r="F366" s="12">
        <v>242188.236</v>
      </c>
      <c r="G366" s="11">
        <v>306479.80229999998</v>
      </c>
      <c r="H366" s="12">
        <v>322110.27221729996</v>
      </c>
    </row>
    <row r="367" spans="1:8" x14ac:dyDescent="0.25">
      <c r="A367" s="19">
        <v>41</v>
      </c>
      <c r="B367" s="132"/>
      <c r="C367" s="132"/>
      <c r="D367" s="20" t="s">
        <v>35</v>
      </c>
      <c r="E367" s="11">
        <v>202978.48499999999</v>
      </c>
      <c r="F367" s="12">
        <v>213330.387735</v>
      </c>
      <c r="G367" s="11">
        <v>92337.003899999982</v>
      </c>
      <c r="H367" s="12">
        <v>97046.191098899988</v>
      </c>
    </row>
    <row r="368" spans="1:8" x14ac:dyDescent="0.25">
      <c r="A368" s="19">
        <v>42</v>
      </c>
      <c r="B368" s="132"/>
      <c r="C368" s="132"/>
      <c r="D368" s="20" t="s">
        <v>36</v>
      </c>
      <c r="E368" s="11">
        <v>208102.98499999999</v>
      </c>
      <c r="F368" s="12">
        <v>218716.23723499998</v>
      </c>
      <c r="G368" s="11">
        <v>92337.003899999982</v>
      </c>
      <c r="H368" s="12">
        <v>97046.191098899988</v>
      </c>
    </row>
    <row r="369" spans="1:8" x14ac:dyDescent="0.25">
      <c r="A369" s="19">
        <v>43</v>
      </c>
      <c r="B369" s="132"/>
      <c r="C369" s="132"/>
      <c r="D369" s="21" t="s">
        <v>37</v>
      </c>
      <c r="E369" s="11">
        <v>36733.229999999996</v>
      </c>
      <c r="F369" s="12">
        <v>38606.624729999996</v>
      </c>
      <c r="G369" s="11">
        <v>16241.331299999996</v>
      </c>
      <c r="H369" s="12">
        <v>17069.639196299995</v>
      </c>
    </row>
    <row r="370" spans="1:8" x14ac:dyDescent="0.25">
      <c r="A370" s="19">
        <v>44</v>
      </c>
      <c r="B370" s="132"/>
      <c r="C370" s="132"/>
      <c r="D370" s="21" t="s">
        <v>38</v>
      </c>
      <c r="E370" s="11">
        <v>50303.313000000009</v>
      </c>
      <c r="F370" s="12">
        <v>52868.781963000009</v>
      </c>
      <c r="G370" s="11">
        <v>24234.330300000001</v>
      </c>
      <c r="H370" s="12">
        <v>25470.281145300003</v>
      </c>
    </row>
    <row r="371" spans="1:8" x14ac:dyDescent="0.25">
      <c r="A371" s="19">
        <v>45</v>
      </c>
      <c r="B371" s="132"/>
      <c r="C371" s="132"/>
      <c r="D371" s="20" t="s">
        <v>39</v>
      </c>
      <c r="E371" s="11">
        <v>254060.5</v>
      </c>
      <c r="F371" s="12">
        <v>267017.58549999999</v>
      </c>
      <c r="G371" s="11">
        <v>139339.85954999999</v>
      </c>
      <c r="H371" s="12">
        <v>146446.19238704999</v>
      </c>
    </row>
    <row r="372" spans="1:8" x14ac:dyDescent="0.25">
      <c r="A372" s="19">
        <v>46</v>
      </c>
      <c r="B372" s="132"/>
      <c r="C372" s="132"/>
      <c r="D372" s="20" t="s">
        <v>40</v>
      </c>
      <c r="E372" s="11">
        <v>126715.639</v>
      </c>
      <c r="F372" s="12">
        <v>133178.136589</v>
      </c>
      <c r="G372" s="11">
        <v>48861.876250000001</v>
      </c>
      <c r="H372" s="12">
        <v>51353.831938750001</v>
      </c>
    </row>
    <row r="373" spans="1:8" x14ac:dyDescent="0.25">
      <c r="A373" s="19">
        <v>47</v>
      </c>
      <c r="B373" s="132"/>
      <c r="C373" s="132"/>
      <c r="D373" s="20" t="s">
        <v>41</v>
      </c>
      <c r="E373" s="11">
        <v>94868</v>
      </c>
      <c r="F373" s="12">
        <v>99706.267999999996</v>
      </c>
      <c r="G373" s="11">
        <v>47106.233649999995</v>
      </c>
      <c r="H373" s="12">
        <v>49508.651566149994</v>
      </c>
    </row>
    <row r="374" spans="1:8" x14ac:dyDescent="0.25">
      <c r="A374" s="19">
        <v>48</v>
      </c>
      <c r="B374" s="132"/>
      <c r="C374" s="132"/>
      <c r="D374" s="20" t="s">
        <v>42</v>
      </c>
      <c r="E374" s="11">
        <v>53221.280999999995</v>
      </c>
      <c r="F374" s="12">
        <v>55935.566330999995</v>
      </c>
      <c r="G374" s="11">
        <v>19052.367449999998</v>
      </c>
      <c r="H374" s="12">
        <v>20024.038189949999</v>
      </c>
    </row>
    <row r="375" spans="1:8" x14ac:dyDescent="0.25">
      <c r="A375" s="19">
        <v>49</v>
      </c>
      <c r="B375" s="132"/>
      <c r="C375" s="132"/>
      <c r="D375" s="20" t="s">
        <v>43</v>
      </c>
      <c r="E375" s="11">
        <v>53221.280999999995</v>
      </c>
      <c r="F375" s="12">
        <v>55935.566330999995</v>
      </c>
      <c r="G375" s="11">
        <v>23547.867449999998</v>
      </c>
      <c r="H375" s="12">
        <v>24748.808689949998</v>
      </c>
    </row>
    <row r="376" spans="1:8" x14ac:dyDescent="0.25">
      <c r="A376" s="19">
        <v>50</v>
      </c>
      <c r="B376" s="132"/>
      <c r="C376" s="132"/>
      <c r="D376" s="20" t="s">
        <v>44</v>
      </c>
      <c r="E376" s="11">
        <v>223625.05387499998</v>
      </c>
      <c r="F376" s="12">
        <v>235029.93162262498</v>
      </c>
      <c r="G376" s="11">
        <v>83578.121549999996</v>
      </c>
      <c r="H376" s="12">
        <v>87840.605749049995</v>
      </c>
    </row>
    <row r="377" spans="1:8" x14ac:dyDescent="0.25">
      <c r="A377" s="19">
        <v>51</v>
      </c>
      <c r="B377" s="132"/>
      <c r="C377" s="132"/>
      <c r="D377" s="20" t="s">
        <v>45</v>
      </c>
      <c r="E377" s="11">
        <v>47672.6685</v>
      </c>
      <c r="F377" s="12">
        <v>50103.974593500003</v>
      </c>
      <c r="G377" s="11">
        <v>23828.296000000002</v>
      </c>
      <c r="H377" s="12">
        <v>25043.539096</v>
      </c>
    </row>
    <row r="378" spans="1:8" x14ac:dyDescent="0.25">
      <c r="A378" s="19">
        <v>52</v>
      </c>
      <c r="B378" s="132"/>
      <c r="C378" s="132"/>
      <c r="D378" s="20" t="s">
        <v>46</v>
      </c>
      <c r="E378" s="11">
        <v>89328.10100000001</v>
      </c>
      <c r="F378" s="12">
        <v>93883.834151000017</v>
      </c>
      <c r="G378" s="11">
        <v>34311.1878</v>
      </c>
      <c r="H378" s="12">
        <v>36061.0583778</v>
      </c>
    </row>
    <row r="379" spans="1:8" x14ac:dyDescent="0.25">
      <c r="A379" s="19">
        <v>53</v>
      </c>
      <c r="B379" s="132"/>
      <c r="C379" s="132"/>
      <c r="D379" s="20" t="s">
        <v>47</v>
      </c>
      <c r="E379" s="11">
        <v>100098.912</v>
      </c>
      <c r="F379" s="12">
        <v>105203.95651199999</v>
      </c>
      <c r="G379" s="11">
        <v>42874.582499999997</v>
      </c>
      <c r="H379" s="12">
        <v>45061.186207499995</v>
      </c>
    </row>
    <row r="380" spans="1:8" x14ac:dyDescent="0.25">
      <c r="A380" s="19">
        <v>54</v>
      </c>
      <c r="B380" s="132"/>
      <c r="C380" s="132"/>
      <c r="D380" s="20" t="s">
        <v>48</v>
      </c>
      <c r="E380" s="11">
        <v>26584.5</v>
      </c>
      <c r="F380" s="12">
        <v>27940.309499999999</v>
      </c>
      <c r="G380" s="11">
        <v>21581.110249999998</v>
      </c>
      <c r="H380" s="12">
        <v>22681.746872749998</v>
      </c>
    </row>
    <row r="381" spans="1:8" x14ac:dyDescent="0.25">
      <c r="A381" s="19">
        <v>55</v>
      </c>
      <c r="B381" s="132"/>
      <c r="C381" s="132"/>
      <c r="D381" s="20" t="s">
        <v>49</v>
      </c>
      <c r="E381" s="11">
        <v>93997.889500000005</v>
      </c>
      <c r="F381" s="12">
        <v>98791.781864500008</v>
      </c>
      <c r="G381" s="11">
        <v>39071.026899999997</v>
      </c>
      <c r="H381" s="12">
        <v>41063.649271899994</v>
      </c>
    </row>
    <row r="382" spans="1:8" x14ac:dyDescent="0.25">
      <c r="A382" s="19">
        <v>56</v>
      </c>
      <c r="B382" s="132"/>
      <c r="C382" s="132"/>
      <c r="D382" s="20" t="s">
        <v>50</v>
      </c>
      <c r="E382" s="11">
        <v>167388</v>
      </c>
      <c r="F382" s="12">
        <v>175924.788</v>
      </c>
      <c r="G382" s="11">
        <v>108826.62</v>
      </c>
      <c r="H382" s="12">
        <v>114376.77761999999</v>
      </c>
    </row>
    <row r="383" spans="1:8" x14ac:dyDescent="0.25">
      <c r="A383" s="19">
        <v>57</v>
      </c>
      <c r="B383" s="132"/>
      <c r="C383" s="132"/>
      <c r="D383" s="20" t="s">
        <v>51</v>
      </c>
      <c r="E383" s="11">
        <v>269083.6655</v>
      </c>
      <c r="F383" s="12">
        <v>282806.93244050001</v>
      </c>
      <c r="G383" s="11">
        <v>121162.2313</v>
      </c>
      <c r="H383" s="12">
        <v>127341.5050963</v>
      </c>
    </row>
    <row r="384" spans="1:8" x14ac:dyDescent="0.25">
      <c r="A384" s="19">
        <v>58</v>
      </c>
      <c r="B384" s="132"/>
      <c r="C384" s="132"/>
      <c r="D384" s="20" t="s">
        <v>52</v>
      </c>
      <c r="E384" s="11">
        <v>477196.23349999991</v>
      </c>
      <c r="F384" s="12">
        <v>501533.24140849989</v>
      </c>
      <c r="G384" s="11">
        <v>184788.29339999997</v>
      </c>
      <c r="H384" s="12">
        <v>194212.49636339996</v>
      </c>
    </row>
    <row r="385" spans="1:8" x14ac:dyDescent="0.25">
      <c r="A385" s="19">
        <v>59</v>
      </c>
      <c r="B385" s="132"/>
      <c r="C385" s="132"/>
      <c r="D385" s="20" t="s">
        <v>53</v>
      </c>
      <c r="E385" s="11">
        <v>102952.5</v>
      </c>
      <c r="F385" s="12">
        <v>108203.0775</v>
      </c>
      <c r="G385" s="11">
        <v>53056.81044999999</v>
      </c>
      <c r="H385" s="12">
        <v>55762.70778294999</v>
      </c>
    </row>
    <row r="386" spans="1:8" x14ac:dyDescent="0.25">
      <c r="A386" s="19">
        <v>60</v>
      </c>
      <c r="B386" s="132"/>
      <c r="C386" s="132"/>
      <c r="D386" s="20" t="s">
        <v>161</v>
      </c>
      <c r="E386" s="11">
        <v>349650</v>
      </c>
      <c r="F386" s="12">
        <v>367482.15</v>
      </c>
      <c r="G386" s="11">
        <v>118400</v>
      </c>
      <c r="H386" s="12">
        <v>124438.39999999999</v>
      </c>
    </row>
    <row r="387" spans="1:8" x14ac:dyDescent="0.25">
      <c r="A387" s="19">
        <v>61</v>
      </c>
      <c r="B387" s="132"/>
      <c r="C387" s="132"/>
      <c r="D387" s="20" t="s">
        <v>55</v>
      </c>
      <c r="E387" s="11">
        <v>184168.73024999999</v>
      </c>
      <c r="F387" s="12">
        <v>193561.33549274999</v>
      </c>
      <c r="G387" s="11">
        <v>59070.992100000003</v>
      </c>
      <c r="H387" s="12">
        <v>62083.612697100005</v>
      </c>
    </row>
    <row r="388" spans="1:8" x14ac:dyDescent="0.25">
      <c r="A388" s="19">
        <v>62</v>
      </c>
      <c r="B388" s="132"/>
      <c r="C388" s="132"/>
      <c r="D388" s="20" t="s">
        <v>162</v>
      </c>
      <c r="E388" s="11">
        <v>316720</v>
      </c>
      <c r="F388" s="12">
        <v>332872.71999999997</v>
      </c>
      <c r="G388" s="11">
        <v>68450</v>
      </c>
      <c r="H388" s="12">
        <v>71940.95</v>
      </c>
    </row>
    <row r="389" spans="1:8" x14ac:dyDescent="0.25">
      <c r="A389" s="19">
        <v>63</v>
      </c>
      <c r="B389" s="132"/>
      <c r="C389" s="132"/>
      <c r="D389" s="20" t="s">
        <v>57</v>
      </c>
      <c r="E389" s="11">
        <v>633751.022</v>
      </c>
      <c r="F389" s="12">
        <v>666072.32412200002</v>
      </c>
      <c r="G389" s="11">
        <v>317428.26140000008</v>
      </c>
      <c r="H389" s="12">
        <v>333617.10273140005</v>
      </c>
    </row>
    <row r="390" spans="1:8" x14ac:dyDescent="0.25">
      <c r="A390" s="19">
        <v>64</v>
      </c>
      <c r="B390" s="132"/>
      <c r="C390" s="132"/>
      <c r="D390" s="20" t="s">
        <v>163</v>
      </c>
      <c r="E390" s="11">
        <v>686720</v>
      </c>
      <c r="F390" s="12">
        <v>721742.72</v>
      </c>
      <c r="G390" s="11">
        <v>118400</v>
      </c>
      <c r="H390" s="12">
        <v>124438.39999999999</v>
      </c>
    </row>
    <row r="391" spans="1:8" x14ac:dyDescent="0.25">
      <c r="A391" s="19">
        <v>65</v>
      </c>
      <c r="B391" s="132"/>
      <c r="C391" s="132"/>
      <c r="D391" s="20" t="s">
        <v>164</v>
      </c>
      <c r="E391" s="11">
        <v>205627.5</v>
      </c>
      <c r="F391" s="12">
        <v>216114.5025</v>
      </c>
      <c r="G391" s="11">
        <v>203500</v>
      </c>
      <c r="H391" s="12">
        <v>213878.5</v>
      </c>
    </row>
    <row r="392" spans="1:8" x14ac:dyDescent="0.25">
      <c r="A392" s="19">
        <v>66</v>
      </c>
      <c r="B392" s="132"/>
      <c r="C392" s="132"/>
      <c r="D392" s="20" t="s">
        <v>165</v>
      </c>
      <c r="E392" s="11">
        <v>101232</v>
      </c>
      <c r="F392" s="12">
        <v>106394.83199999999</v>
      </c>
      <c r="G392" s="11">
        <v>94720</v>
      </c>
      <c r="H392" s="12">
        <v>99550.720000000001</v>
      </c>
    </row>
    <row r="393" spans="1:8" x14ac:dyDescent="0.25">
      <c r="A393" s="19">
        <v>67</v>
      </c>
      <c r="B393" s="132"/>
      <c r="C393" s="132"/>
      <c r="D393" s="20" t="s">
        <v>59</v>
      </c>
      <c r="E393" s="11">
        <v>200657.82649999997</v>
      </c>
      <c r="F393" s="12">
        <v>210891.37565149995</v>
      </c>
      <c r="G393" s="11">
        <v>103342.073</v>
      </c>
      <c r="H393" s="12">
        <v>108612.518723</v>
      </c>
    </row>
    <row r="394" spans="1:8" x14ac:dyDescent="0.25">
      <c r="A394" s="19">
        <v>68</v>
      </c>
      <c r="B394" s="132"/>
      <c r="C394" s="132"/>
      <c r="D394" s="21" t="s">
        <v>60</v>
      </c>
      <c r="E394" s="11">
        <v>58108.5</v>
      </c>
      <c r="F394" s="12">
        <v>61072.033499999998</v>
      </c>
      <c r="G394" s="11">
        <v>49160.603149999995</v>
      </c>
      <c r="H394" s="12">
        <v>51667.793910649998</v>
      </c>
    </row>
    <row r="395" spans="1:8" x14ac:dyDescent="0.25">
      <c r="A395" s="19">
        <v>69</v>
      </c>
      <c r="B395" s="132"/>
      <c r="C395" s="132"/>
      <c r="D395" s="21" t="s">
        <v>166</v>
      </c>
      <c r="E395" s="11">
        <v>11655</v>
      </c>
      <c r="F395" s="12">
        <v>12249.405000000001</v>
      </c>
      <c r="G395" s="11">
        <v>44400</v>
      </c>
      <c r="H395" s="12">
        <v>46664.4</v>
      </c>
    </row>
    <row r="396" spans="1:8" x14ac:dyDescent="0.25">
      <c r="A396" s="19">
        <v>70</v>
      </c>
      <c r="B396" s="132"/>
      <c r="C396" s="132"/>
      <c r="D396" s="20" t="s">
        <v>108</v>
      </c>
      <c r="E396" s="11">
        <v>365356.5</v>
      </c>
      <c r="F396" s="12">
        <v>383989.68150000001</v>
      </c>
      <c r="G396" s="11">
        <v>157919.10060000001</v>
      </c>
      <c r="H396" s="12">
        <v>165972.97473059999</v>
      </c>
    </row>
    <row r="397" spans="1:8" x14ac:dyDescent="0.25">
      <c r="A397" s="19">
        <v>71</v>
      </c>
      <c r="B397" s="132"/>
      <c r="C397" s="132"/>
      <c r="D397" s="20" t="s">
        <v>109</v>
      </c>
      <c r="E397" s="11">
        <v>399230</v>
      </c>
      <c r="F397" s="12">
        <v>419590.73</v>
      </c>
      <c r="G397" s="11">
        <v>204129.84359999996</v>
      </c>
      <c r="H397" s="12">
        <v>214540.46562359997</v>
      </c>
    </row>
    <row r="398" spans="1:8" x14ac:dyDescent="0.25">
      <c r="A398" s="19">
        <v>72</v>
      </c>
      <c r="B398" s="132"/>
      <c r="C398" s="132"/>
      <c r="D398" s="20" t="s">
        <v>167</v>
      </c>
      <c r="E398" s="11">
        <v>68672</v>
      </c>
      <c r="F398" s="12">
        <v>72174.271999999997</v>
      </c>
      <c r="G398" s="11">
        <v>31450</v>
      </c>
      <c r="H398" s="12">
        <v>33053.949999999997</v>
      </c>
    </row>
    <row r="399" spans="1:8" x14ac:dyDescent="0.25">
      <c r="A399" s="19">
        <v>73</v>
      </c>
      <c r="B399" s="132"/>
      <c r="C399" s="132"/>
      <c r="D399" s="21" t="s">
        <v>61</v>
      </c>
      <c r="E399" s="11">
        <v>440748.05150000006</v>
      </c>
      <c r="F399" s="12">
        <v>463226.20212650008</v>
      </c>
      <c r="G399" s="11">
        <v>165543.31320000003</v>
      </c>
      <c r="H399" s="12">
        <v>173986.02217320004</v>
      </c>
    </row>
    <row r="400" spans="1:8" x14ac:dyDescent="0.25">
      <c r="A400" s="19">
        <v>74</v>
      </c>
      <c r="B400" s="132"/>
      <c r="C400" s="132"/>
      <c r="D400" s="21" t="s">
        <v>62</v>
      </c>
      <c r="E400" s="11">
        <v>443171.55150000006</v>
      </c>
      <c r="F400" s="12">
        <v>465773.30062650004</v>
      </c>
      <c r="G400" s="11">
        <v>165543.31320000003</v>
      </c>
      <c r="H400" s="12">
        <v>173986.02217320004</v>
      </c>
    </row>
    <row r="401" spans="1:8" x14ac:dyDescent="0.25">
      <c r="A401" s="19">
        <v>75</v>
      </c>
      <c r="B401" s="132"/>
      <c r="C401" s="132"/>
      <c r="D401" s="20" t="s">
        <v>63</v>
      </c>
      <c r="E401" s="11">
        <v>124597.5</v>
      </c>
      <c r="F401" s="12">
        <v>130951.9725</v>
      </c>
      <c r="G401" s="11">
        <v>44977.462699999989</v>
      </c>
      <c r="H401" s="12">
        <v>47271.313297699991</v>
      </c>
    </row>
    <row r="402" spans="1:8" x14ac:dyDescent="0.25">
      <c r="A402" s="19">
        <v>76</v>
      </c>
      <c r="B402" s="132"/>
      <c r="C402" s="132"/>
      <c r="D402" s="20" t="s">
        <v>64</v>
      </c>
      <c r="E402" s="11">
        <v>34426.566750000005</v>
      </c>
      <c r="F402" s="12">
        <v>36182.321654250009</v>
      </c>
      <c r="G402" s="11">
        <v>12882.626700000001</v>
      </c>
      <c r="H402" s="12">
        <v>13539.640661700001</v>
      </c>
    </row>
    <row r="403" spans="1:8" x14ac:dyDescent="0.25">
      <c r="A403" s="19">
        <v>77</v>
      </c>
      <c r="B403" s="132"/>
      <c r="C403" s="132"/>
      <c r="D403" s="20" t="s">
        <v>65</v>
      </c>
      <c r="E403" s="11">
        <v>56406.5</v>
      </c>
      <c r="F403" s="12">
        <v>59283.231500000002</v>
      </c>
      <c r="G403" s="11">
        <v>20261.536699999997</v>
      </c>
      <c r="H403" s="12">
        <v>21294.875071699997</v>
      </c>
    </row>
    <row r="404" spans="1:8" x14ac:dyDescent="0.25">
      <c r="A404" s="19">
        <v>78</v>
      </c>
      <c r="B404" s="132"/>
      <c r="C404" s="132"/>
      <c r="D404" s="20" t="s">
        <v>66</v>
      </c>
      <c r="E404" s="11">
        <v>405531.30350000004</v>
      </c>
      <c r="F404" s="12">
        <v>426213.39997850003</v>
      </c>
      <c r="G404" s="11">
        <v>176131.22024999998</v>
      </c>
      <c r="H404" s="12">
        <v>185113.91248274999</v>
      </c>
    </row>
    <row r="405" spans="1:8" x14ac:dyDescent="0.25">
      <c r="A405" s="19">
        <v>79</v>
      </c>
      <c r="B405" s="132"/>
      <c r="C405" s="132"/>
      <c r="D405" s="20" t="s">
        <v>168</v>
      </c>
      <c r="E405" s="11">
        <v>44400</v>
      </c>
      <c r="F405" s="12">
        <v>46664.4</v>
      </c>
      <c r="G405" s="11">
        <v>31450</v>
      </c>
      <c r="H405" s="12">
        <v>33053.949999999997</v>
      </c>
    </row>
    <row r="406" spans="1:8" x14ac:dyDescent="0.25">
      <c r="A406" s="19">
        <v>80</v>
      </c>
      <c r="B406" s="132"/>
      <c r="C406" s="132"/>
      <c r="D406" s="20" t="s">
        <v>169</v>
      </c>
      <c r="E406" s="11">
        <v>44400</v>
      </c>
      <c r="F406" s="12">
        <v>46664.4</v>
      </c>
      <c r="G406" s="11">
        <v>31450</v>
      </c>
      <c r="H406" s="12">
        <v>33053.949999999997</v>
      </c>
    </row>
    <row r="407" spans="1:8" x14ac:dyDescent="0.25">
      <c r="A407" s="19">
        <v>81</v>
      </c>
      <c r="B407" s="132"/>
      <c r="C407" s="132"/>
      <c r="D407" s="20" t="s">
        <v>170</v>
      </c>
      <c r="E407" s="11">
        <v>268897.5</v>
      </c>
      <c r="F407" s="12">
        <v>282611.27250000002</v>
      </c>
      <c r="G407" s="11">
        <v>31450</v>
      </c>
      <c r="H407" s="12">
        <v>33053.949999999997</v>
      </c>
    </row>
    <row r="408" spans="1:8" x14ac:dyDescent="0.25">
      <c r="A408" s="19">
        <v>82</v>
      </c>
      <c r="B408" s="132"/>
      <c r="C408" s="132"/>
      <c r="D408" s="20" t="s">
        <v>68</v>
      </c>
      <c r="E408" s="11">
        <v>280441.5</v>
      </c>
      <c r="F408" s="12">
        <v>294744.01650000003</v>
      </c>
      <c r="G408" s="11">
        <v>122025.65959999998</v>
      </c>
      <c r="H408" s="12">
        <v>128248.96823959998</v>
      </c>
    </row>
    <row r="409" spans="1:8" x14ac:dyDescent="0.25">
      <c r="A409" s="19">
        <v>83</v>
      </c>
      <c r="B409" s="132"/>
      <c r="C409" s="132"/>
      <c r="D409" s="20" t="s">
        <v>110</v>
      </c>
      <c r="E409" s="11">
        <v>88590.954624999998</v>
      </c>
      <c r="F409" s="12">
        <v>93109.093310875003</v>
      </c>
      <c r="G409" s="11">
        <v>35425.281849999999</v>
      </c>
      <c r="H409" s="12">
        <v>37231.971224349996</v>
      </c>
    </row>
    <row r="410" spans="1:8" x14ac:dyDescent="0.25">
      <c r="A410" s="19">
        <v>84</v>
      </c>
      <c r="B410" s="132"/>
      <c r="C410" s="132"/>
      <c r="D410" s="20" t="s">
        <v>69</v>
      </c>
      <c r="E410" s="11">
        <v>41893.106624999993</v>
      </c>
      <c r="F410" s="12">
        <v>44029.65506287499</v>
      </c>
      <c r="G410" s="11">
        <v>16757.24265</v>
      </c>
      <c r="H410" s="12">
        <v>17611.86202515</v>
      </c>
    </row>
    <row r="411" spans="1:8" x14ac:dyDescent="0.25">
      <c r="A411" s="19">
        <v>85</v>
      </c>
      <c r="B411" s="132"/>
      <c r="C411" s="132"/>
      <c r="D411" s="21" t="s">
        <v>70</v>
      </c>
      <c r="E411" s="11">
        <v>48655</v>
      </c>
      <c r="F411" s="12">
        <v>51136.404999999999</v>
      </c>
      <c r="G411" s="11">
        <v>23474.768400000001</v>
      </c>
      <c r="H411" s="12">
        <v>24671.981588400002</v>
      </c>
    </row>
    <row r="412" spans="1:8" x14ac:dyDescent="0.25">
      <c r="A412" s="19">
        <v>86</v>
      </c>
      <c r="B412" s="132"/>
      <c r="C412" s="132"/>
      <c r="D412" s="21" t="s">
        <v>71</v>
      </c>
      <c r="E412" s="11">
        <v>46058.913500000002</v>
      </c>
      <c r="F412" s="12">
        <v>48407.918088500002</v>
      </c>
      <c r="G412" s="11">
        <v>17446.7654</v>
      </c>
      <c r="H412" s="12">
        <v>18336.5504354</v>
      </c>
    </row>
    <row r="413" spans="1:8" x14ac:dyDescent="0.25">
      <c r="A413" s="19">
        <v>87</v>
      </c>
      <c r="B413" s="132"/>
      <c r="C413" s="132"/>
      <c r="D413" s="21" t="s">
        <v>72</v>
      </c>
      <c r="E413" s="11">
        <v>41602.6705</v>
      </c>
      <c r="F413" s="12">
        <v>43724.406695500002</v>
      </c>
      <c r="G413" s="11">
        <v>17798.2654</v>
      </c>
      <c r="H413" s="12">
        <v>18705.976935400002</v>
      </c>
    </row>
    <row r="414" spans="1:8" x14ac:dyDescent="0.25">
      <c r="A414" s="19">
        <v>88</v>
      </c>
      <c r="B414" s="132"/>
      <c r="C414" s="132"/>
      <c r="D414" s="21" t="s">
        <v>73</v>
      </c>
      <c r="E414" s="11">
        <v>69893</v>
      </c>
      <c r="F414" s="12">
        <v>73457.543000000005</v>
      </c>
      <c r="G414" s="11">
        <v>27497.91345</v>
      </c>
      <c r="H414" s="12">
        <v>28900.307035950002</v>
      </c>
    </row>
    <row r="415" spans="1:8" x14ac:dyDescent="0.25">
      <c r="A415" s="19">
        <v>89</v>
      </c>
      <c r="B415" s="132"/>
      <c r="C415" s="132"/>
      <c r="D415" s="20" t="s">
        <v>74</v>
      </c>
      <c r="E415" s="11">
        <v>382154.5</v>
      </c>
      <c r="F415" s="12">
        <v>401644.37949999998</v>
      </c>
      <c r="G415" s="11">
        <v>202179.22024999998</v>
      </c>
      <c r="H415" s="12">
        <v>212490.36048274999</v>
      </c>
    </row>
    <row r="416" spans="1:8" x14ac:dyDescent="0.25">
      <c r="A416" s="19">
        <v>90</v>
      </c>
      <c r="B416" s="132"/>
      <c r="C416" s="132"/>
      <c r="D416" s="20" t="s">
        <v>75</v>
      </c>
      <c r="E416" s="11">
        <v>177600</v>
      </c>
      <c r="F416" s="12">
        <v>186657.6</v>
      </c>
      <c r="G416" s="11">
        <v>57442.5</v>
      </c>
      <c r="H416" s="12">
        <v>60372.067499999997</v>
      </c>
    </row>
    <row r="417" spans="1:8" x14ac:dyDescent="0.25">
      <c r="A417" s="19">
        <v>91</v>
      </c>
      <c r="B417" s="132"/>
      <c r="C417" s="132"/>
      <c r="D417" s="20" t="s">
        <v>76</v>
      </c>
      <c r="E417" s="11">
        <v>154260.17800000001</v>
      </c>
      <c r="F417" s="12">
        <v>162127.44707800003</v>
      </c>
      <c r="G417" s="11">
        <v>69312.606899999999</v>
      </c>
      <c r="H417" s="12">
        <v>72847.549851899996</v>
      </c>
    </row>
    <row r="418" spans="1:8" x14ac:dyDescent="0.25">
      <c r="A418" s="19">
        <v>92</v>
      </c>
      <c r="B418" s="132"/>
      <c r="C418" s="132"/>
      <c r="D418" s="21" t="s">
        <v>77</v>
      </c>
      <c r="E418" s="11">
        <v>34003</v>
      </c>
      <c r="F418" s="12">
        <v>35737.152999999998</v>
      </c>
      <c r="G418" s="11">
        <v>14459.353950000002</v>
      </c>
      <c r="H418" s="12">
        <v>15196.781001450003</v>
      </c>
    </row>
    <row r="419" spans="1:8" x14ac:dyDescent="0.25">
      <c r="A419" s="19">
        <v>93</v>
      </c>
      <c r="B419" s="132"/>
      <c r="C419" s="132"/>
      <c r="D419" s="21" t="s">
        <v>78</v>
      </c>
      <c r="E419" s="11">
        <v>45436</v>
      </c>
      <c r="F419" s="12">
        <v>47753.235999999997</v>
      </c>
      <c r="G419" s="11">
        <v>24742.551199999998</v>
      </c>
      <c r="H419" s="12">
        <v>26004.4213112</v>
      </c>
    </row>
    <row r="420" spans="1:8" x14ac:dyDescent="0.25">
      <c r="A420" s="19">
        <v>94</v>
      </c>
      <c r="B420" s="132"/>
      <c r="C420" s="132"/>
      <c r="D420" s="20" t="s">
        <v>79</v>
      </c>
      <c r="E420" s="11">
        <v>177601.01749999999</v>
      </c>
      <c r="F420" s="12">
        <v>186658.66939249999</v>
      </c>
      <c r="G420" s="11">
        <v>86625.63764999999</v>
      </c>
      <c r="H420" s="12">
        <v>91043.545170149984</v>
      </c>
    </row>
    <row r="421" spans="1:8" x14ac:dyDescent="0.25">
      <c r="A421" s="19">
        <v>95</v>
      </c>
      <c r="B421" s="132"/>
      <c r="C421" s="132"/>
      <c r="D421" s="22" t="s">
        <v>80</v>
      </c>
      <c r="E421" s="11">
        <v>58275</v>
      </c>
      <c r="F421" s="12">
        <v>61247.025000000001</v>
      </c>
      <c r="G421" s="11">
        <v>64750</v>
      </c>
      <c r="H421" s="12">
        <v>68052.25</v>
      </c>
    </row>
    <row r="422" spans="1:8" x14ac:dyDescent="0.25">
      <c r="A422" s="19">
        <v>96</v>
      </c>
      <c r="B422" s="132"/>
      <c r="C422" s="132"/>
      <c r="D422" s="20" t="s">
        <v>81</v>
      </c>
      <c r="E422" s="11">
        <v>91242</v>
      </c>
      <c r="F422" s="12">
        <v>95895.342000000004</v>
      </c>
      <c r="G422" s="11">
        <v>46988.758649999996</v>
      </c>
      <c r="H422" s="12">
        <v>49385.185341149998</v>
      </c>
    </row>
    <row r="423" spans="1:8" x14ac:dyDescent="0.25">
      <c r="A423" s="19">
        <v>97</v>
      </c>
      <c r="B423" s="132"/>
      <c r="C423" s="132"/>
      <c r="D423" s="20" t="s">
        <v>82</v>
      </c>
      <c r="E423" s="11">
        <v>90687</v>
      </c>
      <c r="F423" s="12">
        <v>95312.036999999997</v>
      </c>
      <c r="G423" s="11">
        <v>50738.605049999998</v>
      </c>
      <c r="H423" s="12">
        <v>53326.273907549999</v>
      </c>
    </row>
    <row r="424" spans="1:8" x14ac:dyDescent="0.25">
      <c r="A424" s="19">
        <v>98</v>
      </c>
      <c r="B424" s="132"/>
      <c r="C424" s="132"/>
      <c r="D424" s="20" t="s">
        <v>83</v>
      </c>
      <c r="E424" s="11">
        <v>171495</v>
      </c>
      <c r="F424" s="12">
        <v>180241.245</v>
      </c>
      <c r="G424" s="11">
        <v>100952.42245</v>
      </c>
      <c r="H424" s="12">
        <v>106100.99599495</v>
      </c>
    </row>
    <row r="425" spans="1:8" x14ac:dyDescent="0.25">
      <c r="A425" s="19">
        <v>99</v>
      </c>
      <c r="B425" s="132"/>
      <c r="C425" s="132"/>
      <c r="D425" s="22" t="s">
        <v>171</v>
      </c>
      <c r="E425" s="11">
        <v>240500</v>
      </c>
      <c r="F425" s="12">
        <v>252765.5</v>
      </c>
      <c r="G425" s="11">
        <v>31450</v>
      </c>
      <c r="H425" s="12">
        <v>33053.949999999997</v>
      </c>
    </row>
    <row r="426" spans="1:8" x14ac:dyDescent="0.25">
      <c r="A426" s="19">
        <v>100</v>
      </c>
      <c r="B426" s="132"/>
      <c r="C426" s="132"/>
      <c r="D426" s="22" t="s">
        <v>172</v>
      </c>
      <c r="E426" s="11">
        <v>92500</v>
      </c>
      <c r="F426" s="12">
        <v>97217.5</v>
      </c>
      <c r="G426" s="11">
        <v>31450</v>
      </c>
      <c r="H426" s="12">
        <v>33053.949999999997</v>
      </c>
    </row>
    <row r="427" spans="1:8" x14ac:dyDescent="0.25">
      <c r="A427" s="19">
        <v>101</v>
      </c>
      <c r="B427" s="132"/>
      <c r="C427" s="132"/>
      <c r="D427" s="20" t="s">
        <v>85</v>
      </c>
      <c r="E427" s="11">
        <v>172085.40900000001</v>
      </c>
      <c r="F427" s="12">
        <v>180861.76485900002</v>
      </c>
      <c r="G427" s="11">
        <v>73316.709899999987</v>
      </c>
      <c r="H427" s="12">
        <v>77055.862104899992</v>
      </c>
    </row>
    <row r="428" spans="1:8" x14ac:dyDescent="0.25">
      <c r="A428" s="19">
        <v>102</v>
      </c>
      <c r="B428" s="132"/>
      <c r="C428" s="132"/>
      <c r="D428" s="21" t="s">
        <v>86</v>
      </c>
      <c r="E428" s="11">
        <v>163244</v>
      </c>
      <c r="F428" s="12">
        <v>171569.44399999999</v>
      </c>
      <c r="G428" s="11">
        <v>288755.42959999992</v>
      </c>
      <c r="H428" s="12">
        <v>303481.95650959993</v>
      </c>
    </row>
    <row r="429" spans="1:8" x14ac:dyDescent="0.25">
      <c r="A429" s="19">
        <v>103</v>
      </c>
      <c r="B429" s="132"/>
      <c r="C429" s="132"/>
      <c r="D429" s="20" t="s">
        <v>87</v>
      </c>
      <c r="E429" s="11">
        <v>87237.082999999984</v>
      </c>
      <c r="F429" s="12">
        <v>91686.174232999983</v>
      </c>
      <c r="G429" s="11">
        <v>39612.333199999994</v>
      </c>
      <c r="H429" s="12">
        <v>41632.562193199992</v>
      </c>
    </row>
    <row r="430" spans="1:8" x14ac:dyDescent="0.25">
      <c r="A430" s="19">
        <v>104</v>
      </c>
      <c r="B430" s="132"/>
      <c r="C430" s="132"/>
      <c r="D430" s="20" t="s">
        <v>88</v>
      </c>
      <c r="E430" s="11">
        <v>156602.5</v>
      </c>
      <c r="F430" s="12">
        <v>164589.22750000001</v>
      </c>
      <c r="G430" s="11">
        <v>94902.99274999999</v>
      </c>
      <c r="H430" s="12">
        <v>99743.045380249983</v>
      </c>
    </row>
    <row r="431" spans="1:8" x14ac:dyDescent="0.25">
      <c r="A431" s="19">
        <v>105</v>
      </c>
      <c r="B431" s="132"/>
      <c r="C431" s="132"/>
      <c r="D431" s="21" t="s">
        <v>89</v>
      </c>
      <c r="E431" s="11">
        <v>117409.9725</v>
      </c>
      <c r="F431" s="12">
        <v>123397.88109750001</v>
      </c>
      <c r="G431" s="11">
        <v>71796.677750000003</v>
      </c>
      <c r="H431" s="12">
        <v>75458.308315250004</v>
      </c>
    </row>
    <row r="432" spans="1:8" x14ac:dyDescent="0.25">
      <c r="A432" s="19">
        <v>106</v>
      </c>
      <c r="B432" s="132"/>
      <c r="C432" s="132"/>
      <c r="D432" s="20" t="s">
        <v>90</v>
      </c>
      <c r="E432" s="11">
        <v>34780</v>
      </c>
      <c r="F432" s="12">
        <v>36553.78</v>
      </c>
      <c r="G432" s="11">
        <v>17512.553250000001</v>
      </c>
      <c r="H432" s="12">
        <v>18405.693465750002</v>
      </c>
    </row>
    <row r="433" spans="1:8" x14ac:dyDescent="0.25">
      <c r="A433" s="19">
        <v>107</v>
      </c>
      <c r="B433" s="132"/>
      <c r="C433" s="132"/>
      <c r="D433" s="20" t="s">
        <v>91</v>
      </c>
      <c r="E433" s="11">
        <v>16391</v>
      </c>
      <c r="F433" s="12">
        <v>17226.940999999999</v>
      </c>
      <c r="G433" s="11">
        <v>8107.4529499999999</v>
      </c>
      <c r="H433" s="12">
        <v>8520.9330504499994</v>
      </c>
    </row>
    <row r="434" spans="1:8" x14ac:dyDescent="0.25">
      <c r="A434" s="19">
        <v>108</v>
      </c>
      <c r="B434" s="132"/>
      <c r="C434" s="132"/>
      <c r="D434" s="20" t="s">
        <v>111</v>
      </c>
      <c r="E434" s="11">
        <v>22434.23775</v>
      </c>
      <c r="F434" s="12">
        <v>23578.383875250001</v>
      </c>
      <c r="G434" s="11">
        <v>8969.9950999999983</v>
      </c>
      <c r="H434" s="12">
        <v>9427.4648500999974</v>
      </c>
    </row>
    <row r="435" spans="1:8" x14ac:dyDescent="0.25">
      <c r="A435" s="19">
        <v>109</v>
      </c>
      <c r="B435" s="132"/>
      <c r="C435" s="132"/>
      <c r="D435" s="21" t="s">
        <v>92</v>
      </c>
      <c r="E435" s="11">
        <v>18672.3645</v>
      </c>
      <c r="F435" s="12">
        <v>19624.6550895</v>
      </c>
      <c r="G435" s="11">
        <v>10936.781899999998</v>
      </c>
      <c r="H435" s="12">
        <v>11494.557776899997</v>
      </c>
    </row>
    <row r="436" spans="1:8" x14ac:dyDescent="0.25">
      <c r="A436" s="19">
        <v>110</v>
      </c>
      <c r="B436" s="132"/>
      <c r="C436" s="132"/>
      <c r="D436" s="20" t="s">
        <v>93</v>
      </c>
      <c r="E436" s="11">
        <v>126004.41112499998</v>
      </c>
      <c r="F436" s="12">
        <v>132430.63609237497</v>
      </c>
      <c r="G436" s="11">
        <v>63751.364449999994</v>
      </c>
      <c r="H436" s="12">
        <v>67002.684036949999</v>
      </c>
    </row>
    <row r="437" spans="1:8" x14ac:dyDescent="0.25">
      <c r="A437" s="19">
        <v>111</v>
      </c>
      <c r="B437" s="132"/>
      <c r="C437" s="132"/>
      <c r="D437" s="20" t="s">
        <v>94</v>
      </c>
      <c r="E437" s="11">
        <v>22434.23775</v>
      </c>
      <c r="F437" s="12">
        <v>23578.383875250001</v>
      </c>
      <c r="G437" s="11">
        <v>8969.9950999999983</v>
      </c>
      <c r="H437" s="12">
        <v>9427.4648500999974</v>
      </c>
    </row>
    <row r="438" spans="1:8" x14ac:dyDescent="0.25">
      <c r="A438" s="19">
        <v>112</v>
      </c>
      <c r="B438" s="132"/>
      <c r="C438" s="132"/>
      <c r="D438" s="20" t="s">
        <v>95</v>
      </c>
      <c r="E438" s="11">
        <v>77644.5</v>
      </c>
      <c r="F438" s="12">
        <v>81604.369500000001</v>
      </c>
      <c r="G438" s="11">
        <v>109374.85269999999</v>
      </c>
      <c r="H438" s="12">
        <v>114952.97018769999</v>
      </c>
    </row>
    <row r="439" spans="1:8" x14ac:dyDescent="0.25">
      <c r="A439" s="19">
        <v>113</v>
      </c>
      <c r="B439" s="132"/>
      <c r="C439" s="132"/>
      <c r="D439" s="20" t="s">
        <v>96</v>
      </c>
      <c r="E439" s="11">
        <v>80456.5</v>
      </c>
      <c r="F439" s="12">
        <v>84559.781499999997</v>
      </c>
      <c r="G439" s="11">
        <v>115192.4256</v>
      </c>
      <c r="H439" s="12">
        <v>121067.2393056</v>
      </c>
    </row>
    <row r="440" spans="1:8" x14ac:dyDescent="0.25">
      <c r="A440" s="19">
        <v>114</v>
      </c>
      <c r="B440" s="132"/>
      <c r="C440" s="132"/>
      <c r="D440" s="20" t="s">
        <v>173</v>
      </c>
      <c r="E440" s="11">
        <v>270858.87</v>
      </c>
      <c r="F440" s="12">
        <v>284672.67236999999</v>
      </c>
      <c r="G440" s="11">
        <v>92500</v>
      </c>
      <c r="H440" s="12">
        <v>97217.5</v>
      </c>
    </row>
    <row r="441" spans="1:8" x14ac:dyDescent="0.25">
      <c r="A441" s="19">
        <v>115</v>
      </c>
      <c r="B441" s="132"/>
      <c r="C441" s="132"/>
      <c r="D441" s="20" t="s">
        <v>174</v>
      </c>
      <c r="E441" s="11">
        <v>101232</v>
      </c>
      <c r="F441" s="12">
        <v>106394.83199999999</v>
      </c>
      <c r="G441" s="11">
        <v>68450</v>
      </c>
      <c r="H441" s="12">
        <v>71940.95</v>
      </c>
    </row>
    <row r="442" spans="1:8" x14ac:dyDescent="0.25">
      <c r="A442" s="19">
        <v>116</v>
      </c>
      <c r="B442" s="132"/>
      <c r="C442" s="132"/>
      <c r="D442" s="20" t="s">
        <v>97</v>
      </c>
      <c r="E442" s="11">
        <v>425358.54900000006</v>
      </c>
      <c r="F442" s="12">
        <v>447051.83499900007</v>
      </c>
      <c r="G442" s="11">
        <v>175675.58559999999</v>
      </c>
      <c r="H442" s="12">
        <v>184635.0404656</v>
      </c>
    </row>
    <row r="443" spans="1:8" x14ac:dyDescent="0.25">
      <c r="A443" s="19">
        <v>117</v>
      </c>
      <c r="B443" s="132"/>
      <c r="C443" s="132"/>
      <c r="D443" s="20" t="s">
        <v>112</v>
      </c>
      <c r="E443" s="11">
        <v>76294</v>
      </c>
      <c r="F443" s="12">
        <v>80184.994000000006</v>
      </c>
      <c r="G443" s="11">
        <v>64359.983000000007</v>
      </c>
      <c r="H443" s="12">
        <v>67642.342133000013</v>
      </c>
    </row>
    <row r="444" spans="1:8" x14ac:dyDescent="0.25">
      <c r="A444" s="19">
        <v>118</v>
      </c>
      <c r="B444" s="132"/>
      <c r="C444" s="132"/>
      <c r="D444" s="20" t="s">
        <v>113</v>
      </c>
      <c r="E444" s="11">
        <v>25641</v>
      </c>
      <c r="F444" s="12">
        <v>26948.690999999999</v>
      </c>
      <c r="G444" s="11">
        <v>16763.812000000002</v>
      </c>
      <c r="H444" s="12">
        <v>17618.766412000001</v>
      </c>
    </row>
    <row r="445" spans="1:8" x14ac:dyDescent="0.25">
      <c r="A445" s="19">
        <v>119</v>
      </c>
      <c r="B445" s="132"/>
      <c r="C445" s="132"/>
      <c r="D445" s="20" t="s">
        <v>114</v>
      </c>
      <c r="E445" s="11">
        <v>22403.5</v>
      </c>
      <c r="F445" s="12">
        <v>23546.0785</v>
      </c>
      <c r="G445" s="11">
        <v>8844.4060000000009</v>
      </c>
      <c r="H445" s="12">
        <v>9295.4707060000001</v>
      </c>
    </row>
    <row r="446" spans="1:8" x14ac:dyDescent="0.25">
      <c r="A446" s="19">
        <v>120</v>
      </c>
      <c r="B446" s="132"/>
      <c r="C446" s="132"/>
      <c r="D446" s="20" t="s">
        <v>115</v>
      </c>
      <c r="E446" s="11">
        <v>22070.5</v>
      </c>
      <c r="F446" s="12">
        <v>23196.095499999999</v>
      </c>
      <c r="G446" s="11">
        <v>11441.806</v>
      </c>
      <c r="H446" s="12">
        <v>12025.338106000001</v>
      </c>
    </row>
    <row r="447" spans="1:8" x14ac:dyDescent="0.25">
      <c r="A447" s="19">
        <v>121</v>
      </c>
      <c r="B447" s="132"/>
      <c r="C447" s="132"/>
      <c r="D447" s="20" t="s">
        <v>138</v>
      </c>
      <c r="E447" s="11">
        <v>9282.375</v>
      </c>
      <c r="F447" s="12">
        <v>9755.7761250000003</v>
      </c>
      <c r="G447" s="11">
        <v>4625</v>
      </c>
      <c r="H447" s="12">
        <v>4860.875</v>
      </c>
    </row>
    <row r="448" spans="1:8" x14ac:dyDescent="0.25">
      <c r="A448" s="19">
        <v>122</v>
      </c>
      <c r="B448" s="132"/>
      <c r="C448" s="132"/>
      <c r="D448" s="20" t="s">
        <v>141</v>
      </c>
      <c r="E448" s="11">
        <v>4879.375</v>
      </c>
      <c r="F448" s="12">
        <v>5128.2231250000004</v>
      </c>
      <c r="G448" s="11">
        <v>4625</v>
      </c>
      <c r="H448" s="12">
        <v>4860.875</v>
      </c>
    </row>
    <row r="449" spans="1:8" x14ac:dyDescent="0.25">
      <c r="A449" s="19">
        <v>123</v>
      </c>
      <c r="B449" s="132"/>
      <c r="C449" s="132"/>
      <c r="D449" s="20" t="s">
        <v>116</v>
      </c>
      <c r="E449" s="11">
        <v>49284</v>
      </c>
      <c r="F449" s="12">
        <v>51797.483999999997</v>
      </c>
      <c r="G449" s="11">
        <v>37751.136999999995</v>
      </c>
      <c r="H449" s="12">
        <v>39676.444986999995</v>
      </c>
    </row>
    <row r="450" spans="1:8" x14ac:dyDescent="0.25">
      <c r="A450" s="19">
        <v>124</v>
      </c>
      <c r="B450" s="132"/>
      <c r="C450" s="132"/>
      <c r="D450" s="20" t="s">
        <v>139</v>
      </c>
      <c r="E450" s="11">
        <v>4990.375</v>
      </c>
      <c r="F450" s="12">
        <v>5244.8841249999996</v>
      </c>
      <c r="G450" s="11">
        <v>4625</v>
      </c>
      <c r="H450" s="12">
        <v>4860.875</v>
      </c>
    </row>
    <row r="451" spans="1:8" x14ac:dyDescent="0.25">
      <c r="A451" s="19">
        <v>125</v>
      </c>
      <c r="B451" s="132"/>
      <c r="C451" s="132"/>
      <c r="D451" s="20" t="s">
        <v>117</v>
      </c>
      <c r="E451" s="11">
        <v>3684.1640000000002</v>
      </c>
      <c r="F451" s="12">
        <v>3872.056364</v>
      </c>
      <c r="G451" s="11">
        <v>1630.1090000000002</v>
      </c>
      <c r="H451" s="12">
        <v>1713.2445590000002</v>
      </c>
    </row>
    <row r="452" spans="1:8" x14ac:dyDescent="0.25">
      <c r="A452" s="19">
        <v>126</v>
      </c>
      <c r="B452" s="132"/>
      <c r="C452" s="132"/>
      <c r="D452" s="20" t="s">
        <v>118</v>
      </c>
      <c r="E452" s="11">
        <v>7160.3140000000003</v>
      </c>
      <c r="F452" s="12">
        <v>7525.490014</v>
      </c>
      <c r="G452" s="11">
        <v>3153.2880000000005</v>
      </c>
      <c r="H452" s="12">
        <v>3314.1056880000006</v>
      </c>
    </row>
    <row r="453" spans="1:8" x14ac:dyDescent="0.25">
      <c r="A453" s="19">
        <v>127</v>
      </c>
      <c r="B453" s="132"/>
      <c r="C453" s="132"/>
      <c r="D453" s="20" t="s">
        <v>143</v>
      </c>
      <c r="E453" s="11">
        <v>8454.5</v>
      </c>
      <c r="F453" s="12">
        <v>8885.6795000000002</v>
      </c>
      <c r="G453" s="11">
        <v>6660</v>
      </c>
      <c r="H453" s="12">
        <v>6999.66</v>
      </c>
    </row>
    <row r="454" spans="1:8" x14ac:dyDescent="0.25">
      <c r="A454" s="19">
        <v>128</v>
      </c>
      <c r="B454" s="132"/>
      <c r="C454" s="132"/>
      <c r="D454" s="20" t="s">
        <v>119</v>
      </c>
      <c r="E454" s="11">
        <v>87412.5</v>
      </c>
      <c r="F454" s="12">
        <v>91870.537500000006</v>
      </c>
      <c r="G454" s="11">
        <v>58180.65</v>
      </c>
      <c r="H454" s="12">
        <v>61147.863150000005</v>
      </c>
    </row>
    <row r="455" spans="1:8" x14ac:dyDescent="0.25">
      <c r="A455" s="19">
        <v>129</v>
      </c>
      <c r="B455" s="132"/>
      <c r="C455" s="132"/>
      <c r="D455" s="20" t="s">
        <v>120</v>
      </c>
      <c r="E455" s="11">
        <v>124875</v>
      </c>
      <c r="F455" s="12">
        <v>131243.625</v>
      </c>
      <c r="G455" s="11">
        <v>81507.3</v>
      </c>
      <c r="H455" s="12">
        <v>85664.172300000006</v>
      </c>
    </row>
    <row r="456" spans="1:8" x14ac:dyDescent="0.25">
      <c r="A456" s="19">
        <v>130</v>
      </c>
      <c r="B456" s="132"/>
      <c r="C456" s="132"/>
      <c r="D456" s="20" t="s">
        <v>121</v>
      </c>
      <c r="E456" s="11">
        <v>17501</v>
      </c>
      <c r="F456" s="12">
        <v>18393.550999999999</v>
      </c>
      <c r="G456" s="11">
        <v>10326.785099999999</v>
      </c>
      <c r="H456" s="12">
        <v>10853.451140099998</v>
      </c>
    </row>
    <row r="457" spans="1:8" x14ac:dyDescent="0.25">
      <c r="A457" s="19">
        <v>131</v>
      </c>
      <c r="B457" s="132"/>
      <c r="C457" s="132"/>
      <c r="D457" s="20" t="s">
        <v>140</v>
      </c>
      <c r="E457" s="11">
        <v>9060.375</v>
      </c>
      <c r="F457" s="12">
        <v>9522.4541250000002</v>
      </c>
      <c r="G457" s="11">
        <v>4625</v>
      </c>
      <c r="H457" s="12">
        <v>4860.875</v>
      </c>
    </row>
    <row r="458" spans="1:8" x14ac:dyDescent="0.25">
      <c r="A458" s="19">
        <v>132</v>
      </c>
      <c r="B458" s="132"/>
      <c r="C458" s="132"/>
      <c r="D458" s="20" t="s">
        <v>142</v>
      </c>
      <c r="E458" s="11">
        <v>4990.375</v>
      </c>
      <c r="F458" s="12">
        <v>5244.8841249999996</v>
      </c>
      <c r="G458" s="11">
        <v>4625</v>
      </c>
      <c r="H458" s="12">
        <v>4860.875</v>
      </c>
    </row>
    <row r="459" spans="1:8" x14ac:dyDescent="0.25">
      <c r="A459" s="19">
        <v>133</v>
      </c>
      <c r="B459" s="132"/>
      <c r="C459" s="132"/>
      <c r="D459" s="20" t="s">
        <v>122</v>
      </c>
      <c r="E459" s="11">
        <v>17149.5</v>
      </c>
      <c r="F459" s="12">
        <v>18024.124499999998</v>
      </c>
      <c r="G459" s="11">
        <v>11917.785099999999</v>
      </c>
      <c r="H459" s="12">
        <v>12525.5921401</v>
      </c>
    </row>
    <row r="460" spans="1:8" x14ac:dyDescent="0.25">
      <c r="A460" s="19">
        <v>134</v>
      </c>
      <c r="B460" s="132"/>
      <c r="C460" s="132"/>
      <c r="D460" s="20" t="s">
        <v>123</v>
      </c>
      <c r="E460" s="11">
        <v>19314</v>
      </c>
      <c r="F460" s="12">
        <v>20299.013999999999</v>
      </c>
      <c r="G460" s="11">
        <v>17068.74195</v>
      </c>
      <c r="H460" s="12">
        <v>17939.247789450001</v>
      </c>
    </row>
    <row r="461" spans="1:8" x14ac:dyDescent="0.25">
      <c r="A461" s="19">
        <v>135</v>
      </c>
      <c r="B461" s="132"/>
      <c r="C461" s="132"/>
      <c r="D461" s="20" t="s">
        <v>124</v>
      </c>
      <c r="E461" s="11">
        <v>112147</v>
      </c>
      <c r="F461" s="12">
        <v>117866.497</v>
      </c>
      <c r="G461" s="11">
        <v>70964.177750000003</v>
      </c>
      <c r="H461" s="12">
        <v>74583.35081525</v>
      </c>
    </row>
    <row r="462" spans="1:8" x14ac:dyDescent="0.25">
      <c r="A462" s="19">
        <v>136</v>
      </c>
      <c r="B462" s="132"/>
      <c r="C462" s="132"/>
      <c r="D462" s="20" t="s">
        <v>144</v>
      </c>
      <c r="E462" s="11">
        <v>8140</v>
      </c>
      <c r="F462" s="12">
        <v>8555.14</v>
      </c>
      <c r="G462" s="11">
        <v>6660</v>
      </c>
      <c r="H462" s="12">
        <v>6999.66</v>
      </c>
    </row>
    <row r="463" spans="1:8" x14ac:dyDescent="0.25">
      <c r="A463" s="19">
        <v>137</v>
      </c>
      <c r="B463" s="132"/>
      <c r="C463" s="132"/>
      <c r="D463" s="20" t="s">
        <v>125</v>
      </c>
      <c r="E463" s="11">
        <v>235367.24900000001</v>
      </c>
      <c r="F463" s="12">
        <v>247370.978699</v>
      </c>
      <c r="G463" s="11">
        <v>102105.09270000001</v>
      </c>
      <c r="H463" s="12">
        <v>107312.4524277</v>
      </c>
    </row>
    <row r="464" spans="1:8" x14ac:dyDescent="0.25">
      <c r="A464" s="19">
        <v>138</v>
      </c>
      <c r="B464" s="132"/>
      <c r="C464" s="132"/>
      <c r="D464" s="20" t="s">
        <v>126</v>
      </c>
      <c r="E464" s="11">
        <v>33725.5</v>
      </c>
      <c r="F464" s="12">
        <v>35445.500500000002</v>
      </c>
      <c r="G464" s="11">
        <v>34942.43</v>
      </c>
      <c r="H464" s="12">
        <v>36724.493929999997</v>
      </c>
    </row>
    <row r="465" spans="1:8" x14ac:dyDescent="0.25">
      <c r="A465" s="19">
        <v>139</v>
      </c>
      <c r="B465" s="132"/>
      <c r="C465" s="132"/>
      <c r="D465" s="20" t="s">
        <v>127</v>
      </c>
      <c r="E465" s="11">
        <v>174270</v>
      </c>
      <c r="F465" s="12">
        <v>183157.77</v>
      </c>
      <c r="G465" s="11">
        <v>93780.092700000008</v>
      </c>
      <c r="H465" s="12">
        <v>98562.877427700005</v>
      </c>
    </row>
    <row r="466" spans="1:8" x14ac:dyDescent="0.25">
      <c r="A466" s="19">
        <v>140</v>
      </c>
      <c r="B466" s="132"/>
      <c r="C466" s="132"/>
      <c r="D466" s="20" t="s">
        <v>128</v>
      </c>
      <c r="E466" s="11">
        <v>13264.5</v>
      </c>
      <c r="F466" s="12">
        <v>13940.9895</v>
      </c>
      <c r="G466" s="11">
        <v>9884.0523499999999</v>
      </c>
      <c r="H466" s="12">
        <v>10388.139019849999</v>
      </c>
    </row>
    <row r="467" spans="1:8" x14ac:dyDescent="0.25">
      <c r="A467" s="19">
        <v>141</v>
      </c>
      <c r="B467" s="132"/>
      <c r="C467" s="132"/>
      <c r="D467" s="81" t="s">
        <v>853</v>
      </c>
      <c r="E467" s="11">
        <v>0</v>
      </c>
      <c r="F467" s="12">
        <v>0</v>
      </c>
      <c r="G467" s="11">
        <v>0</v>
      </c>
      <c r="H467" s="12">
        <v>0</v>
      </c>
    </row>
    <row r="468" spans="1:8" ht="56.25" x14ac:dyDescent="0.25">
      <c r="A468" s="19">
        <v>142</v>
      </c>
      <c r="B468" s="132"/>
      <c r="C468" s="132"/>
      <c r="D468" s="3" t="s">
        <v>175</v>
      </c>
      <c r="E468" s="11">
        <v>0</v>
      </c>
      <c r="F468" s="12">
        <v>0</v>
      </c>
      <c r="G468" s="11">
        <v>351500</v>
      </c>
      <c r="H468" s="12">
        <v>369426.5</v>
      </c>
    </row>
    <row r="469" spans="1:8" x14ac:dyDescent="0.25">
      <c r="A469" s="19">
        <v>143</v>
      </c>
      <c r="B469" s="132"/>
      <c r="C469" s="132"/>
      <c r="D469" s="20" t="s">
        <v>99</v>
      </c>
      <c r="E469" s="11">
        <v>0</v>
      </c>
      <c r="F469" s="12">
        <v>0</v>
      </c>
      <c r="G469" s="11">
        <v>149276.5</v>
      </c>
      <c r="H469" s="12">
        <v>156889.60149999999</v>
      </c>
    </row>
    <row r="470" spans="1:8" x14ac:dyDescent="0.25">
      <c r="A470" s="19">
        <v>144</v>
      </c>
      <c r="B470" s="132"/>
      <c r="C470" s="132"/>
      <c r="D470" s="20" t="s">
        <v>100</v>
      </c>
      <c r="E470" s="11">
        <v>0</v>
      </c>
      <c r="F470" s="12">
        <v>0</v>
      </c>
      <c r="G470" s="11">
        <v>121678.00908000002</v>
      </c>
      <c r="H470" s="12">
        <v>127883.58754308002</v>
      </c>
    </row>
    <row r="471" spans="1:8" x14ac:dyDescent="0.25">
      <c r="A471" s="19">
        <v>145</v>
      </c>
      <c r="B471" s="132"/>
      <c r="C471" s="132"/>
      <c r="D471" s="20" t="s">
        <v>101</v>
      </c>
      <c r="E471" s="11">
        <v>0</v>
      </c>
      <c r="F471" s="12">
        <v>0</v>
      </c>
      <c r="G471" s="11">
        <v>52836</v>
      </c>
      <c r="H471" s="12">
        <v>55530.635999999999</v>
      </c>
    </row>
    <row r="472" spans="1:8" x14ac:dyDescent="0.25">
      <c r="A472" s="19">
        <v>146</v>
      </c>
      <c r="B472" s="132"/>
      <c r="C472" s="132"/>
      <c r="D472" s="20" t="s">
        <v>102</v>
      </c>
      <c r="E472" s="11">
        <v>0</v>
      </c>
      <c r="F472" s="12">
        <v>0</v>
      </c>
      <c r="G472" s="11">
        <v>56425</v>
      </c>
      <c r="H472" s="12">
        <v>59302.675000000003</v>
      </c>
    </row>
    <row r="473" spans="1:8" ht="33.75" x14ac:dyDescent="0.25">
      <c r="A473" s="19">
        <v>147</v>
      </c>
      <c r="B473" s="132"/>
      <c r="C473" s="132"/>
      <c r="D473" s="3" t="s">
        <v>176</v>
      </c>
      <c r="E473" s="11">
        <v>0</v>
      </c>
      <c r="F473" s="12">
        <v>0</v>
      </c>
      <c r="G473" s="11">
        <v>111000</v>
      </c>
      <c r="H473" s="12">
        <v>116661</v>
      </c>
    </row>
    <row r="474" spans="1:8" x14ac:dyDescent="0.25">
      <c r="A474" s="19">
        <v>148</v>
      </c>
      <c r="B474" s="132"/>
      <c r="C474" s="132"/>
      <c r="D474" s="20" t="s">
        <v>104</v>
      </c>
      <c r="E474" s="11">
        <v>0</v>
      </c>
      <c r="F474" s="12">
        <v>0</v>
      </c>
      <c r="G474" s="11">
        <v>18352</v>
      </c>
      <c r="H474" s="12">
        <v>19287.952000000001</v>
      </c>
    </row>
    <row r="475" spans="1:8" x14ac:dyDescent="0.25">
      <c r="A475" s="19">
        <v>149</v>
      </c>
      <c r="B475" s="132"/>
      <c r="C475" s="132"/>
      <c r="D475" s="20" t="s">
        <v>105</v>
      </c>
      <c r="E475" s="11">
        <v>0</v>
      </c>
      <c r="F475" s="12">
        <v>0</v>
      </c>
      <c r="G475" s="11">
        <v>16317</v>
      </c>
      <c r="H475" s="12">
        <v>17149.167000000001</v>
      </c>
    </row>
    <row r="476" spans="1:8" x14ac:dyDescent="0.25">
      <c r="A476" s="19">
        <v>150</v>
      </c>
      <c r="B476" s="132"/>
      <c r="C476" s="132"/>
      <c r="D476" s="20" t="s">
        <v>129</v>
      </c>
      <c r="E476" s="11">
        <v>0</v>
      </c>
      <c r="F476" s="12">
        <v>0</v>
      </c>
      <c r="G476" s="11">
        <v>37895.824760000003</v>
      </c>
      <c r="H476" s="12">
        <v>39828.511822760003</v>
      </c>
    </row>
    <row r="477" spans="1:8" x14ac:dyDescent="0.25">
      <c r="A477" s="19">
        <v>151</v>
      </c>
      <c r="B477" s="132"/>
      <c r="C477" s="132"/>
      <c r="D477" s="20" t="s">
        <v>130</v>
      </c>
      <c r="E477" s="11">
        <v>0</v>
      </c>
      <c r="F477" s="12">
        <v>0</v>
      </c>
      <c r="G477" s="11">
        <v>51245</v>
      </c>
      <c r="H477" s="12">
        <v>53858.495000000003</v>
      </c>
    </row>
    <row r="478" spans="1:8" x14ac:dyDescent="0.25">
      <c r="A478" s="19">
        <v>152</v>
      </c>
      <c r="B478" s="132"/>
      <c r="C478" s="132"/>
      <c r="D478" s="82" t="s">
        <v>131</v>
      </c>
      <c r="E478" s="11">
        <v>0</v>
      </c>
      <c r="F478" s="12">
        <v>0</v>
      </c>
      <c r="G478" s="11">
        <v>118770</v>
      </c>
      <c r="H478" s="12">
        <v>124827.27</v>
      </c>
    </row>
    <row r="479" spans="1:8" x14ac:dyDescent="0.25">
      <c r="A479" s="19">
        <v>153</v>
      </c>
      <c r="B479" s="132"/>
      <c r="C479" s="132"/>
      <c r="D479" s="20" t="s">
        <v>132</v>
      </c>
      <c r="E479" s="11">
        <v>0</v>
      </c>
      <c r="F479" s="12">
        <v>0</v>
      </c>
      <c r="G479" s="11">
        <v>32375</v>
      </c>
      <c r="H479" s="12">
        <v>34026.125</v>
      </c>
    </row>
    <row r="480" spans="1:8" x14ac:dyDescent="0.25">
      <c r="A480" s="19">
        <v>154</v>
      </c>
      <c r="B480" s="132"/>
      <c r="C480" s="132"/>
      <c r="D480" s="20" t="s">
        <v>133</v>
      </c>
      <c r="E480" s="11">
        <v>0</v>
      </c>
      <c r="F480" s="12">
        <v>0</v>
      </c>
      <c r="G480" s="11">
        <v>97125</v>
      </c>
      <c r="H480" s="12">
        <v>102078.375</v>
      </c>
    </row>
    <row r="481" spans="1:8" x14ac:dyDescent="0.25">
      <c r="A481" s="77">
        <v>155</v>
      </c>
      <c r="B481" s="132"/>
      <c r="C481" s="132"/>
      <c r="D481" s="20" t="s">
        <v>134</v>
      </c>
      <c r="E481" s="11">
        <v>0</v>
      </c>
      <c r="F481" s="12">
        <v>0</v>
      </c>
      <c r="G481" s="11">
        <v>72908.5</v>
      </c>
      <c r="H481" s="12">
        <v>76626.833499999993</v>
      </c>
    </row>
    <row r="482" spans="1:8" x14ac:dyDescent="0.25">
      <c r="A482" s="19">
        <v>154</v>
      </c>
      <c r="B482" s="132"/>
      <c r="C482" s="132"/>
      <c r="D482" s="20" t="s">
        <v>135</v>
      </c>
      <c r="E482" s="11">
        <v>0</v>
      </c>
      <c r="F482" s="12">
        <v>0</v>
      </c>
      <c r="G482" s="11">
        <v>31912.5</v>
      </c>
      <c r="H482" s="12">
        <v>33540.037499999999</v>
      </c>
    </row>
    <row r="483" spans="1:8" x14ac:dyDescent="0.25">
      <c r="A483" s="77">
        <v>155</v>
      </c>
      <c r="B483" s="132"/>
      <c r="C483" s="132"/>
      <c r="D483" s="20" t="s">
        <v>136</v>
      </c>
      <c r="E483" s="11">
        <v>0</v>
      </c>
      <c r="F483" s="12">
        <v>0</v>
      </c>
      <c r="G483" s="11">
        <v>5087.5</v>
      </c>
      <c r="H483" s="12">
        <v>5346.9624999999996</v>
      </c>
    </row>
    <row r="484" spans="1:8" ht="15.75" x14ac:dyDescent="0.25">
      <c r="A484" s="136"/>
      <c r="B484" s="136"/>
      <c r="C484" s="136"/>
      <c r="D484" s="136"/>
      <c r="E484" s="69">
        <v>21273530.360000003</v>
      </c>
      <c r="F484" s="69"/>
      <c r="G484" s="69">
        <v>11162557.284540007</v>
      </c>
      <c r="H484" s="69"/>
    </row>
    <row r="485" spans="1:8" x14ac:dyDescent="0.25">
      <c r="A485" s="67"/>
      <c r="B485" s="67"/>
      <c r="C485" s="67"/>
      <c r="D485" s="67"/>
      <c r="E485" s="67"/>
      <c r="F485" s="67"/>
      <c r="G485" s="67"/>
      <c r="H485" s="67"/>
    </row>
    <row r="486" spans="1:8" x14ac:dyDescent="0.25">
      <c r="A486" s="67"/>
      <c r="B486" s="67"/>
      <c r="C486" s="67"/>
      <c r="D486" s="67"/>
      <c r="E486" s="67"/>
      <c r="F486" s="67"/>
      <c r="G486" s="67"/>
      <c r="H486" s="67"/>
    </row>
    <row r="487" spans="1:8" x14ac:dyDescent="0.25">
      <c r="A487" s="130" t="s">
        <v>191</v>
      </c>
      <c r="B487" s="130"/>
      <c r="C487" s="130"/>
      <c r="D487" s="130"/>
      <c r="E487" s="130"/>
      <c r="F487" s="130"/>
      <c r="G487" s="130"/>
      <c r="H487" s="130"/>
    </row>
    <row r="488" spans="1:8" ht="33.75" x14ac:dyDescent="0.25">
      <c r="A488" s="16" t="s">
        <v>177</v>
      </c>
      <c r="B488" s="16" t="s">
        <v>178</v>
      </c>
      <c r="C488" s="16" t="s">
        <v>179</v>
      </c>
      <c r="D488" s="16" t="s">
        <v>180</v>
      </c>
      <c r="E488" s="16" t="s">
        <v>858</v>
      </c>
      <c r="F488" s="112" t="s">
        <v>857</v>
      </c>
      <c r="G488" s="16" t="s">
        <v>840</v>
      </c>
      <c r="H488" s="112" t="s">
        <v>857</v>
      </c>
    </row>
    <row r="489" spans="1:8" ht="15" customHeight="1" x14ac:dyDescent="0.25">
      <c r="A489" s="24">
        <v>1</v>
      </c>
      <c r="B489" s="132" t="s">
        <v>189</v>
      </c>
      <c r="C489" s="132" t="s">
        <v>188</v>
      </c>
      <c r="D489" s="25" t="s">
        <v>192</v>
      </c>
      <c r="E489" s="11">
        <v>16835</v>
      </c>
      <c r="F489" s="12">
        <v>17693.584999999999</v>
      </c>
      <c r="G489" s="11">
        <v>4201.602265999999</v>
      </c>
      <c r="H489" s="12">
        <v>4415.8839815659985</v>
      </c>
    </row>
    <row r="490" spans="1:8" x14ac:dyDescent="0.25">
      <c r="A490" s="24">
        <v>2</v>
      </c>
      <c r="B490" s="132"/>
      <c r="C490" s="132"/>
      <c r="D490" s="26" t="s">
        <v>193</v>
      </c>
      <c r="E490" s="11">
        <v>27320.929962499999</v>
      </c>
      <c r="F490" s="12">
        <v>28714.297390587497</v>
      </c>
      <c r="G490" s="11">
        <v>18895.381389499998</v>
      </c>
      <c r="H490" s="12">
        <v>19859.045840364499</v>
      </c>
    </row>
    <row r="491" spans="1:8" x14ac:dyDescent="0.25">
      <c r="A491" s="24">
        <v>3</v>
      </c>
      <c r="B491" s="132"/>
      <c r="C491" s="132"/>
      <c r="D491" s="25" t="s">
        <v>194</v>
      </c>
      <c r="E491" s="11">
        <v>48740.186024999995</v>
      </c>
      <c r="F491" s="12">
        <v>51225.935512274998</v>
      </c>
      <c r="G491" s="11">
        <v>24336.4836555</v>
      </c>
      <c r="H491" s="12">
        <v>25577.6443219305</v>
      </c>
    </row>
    <row r="492" spans="1:8" x14ac:dyDescent="0.25">
      <c r="A492" s="24">
        <v>4</v>
      </c>
      <c r="B492" s="132"/>
      <c r="C492" s="132"/>
      <c r="D492" s="25" t="s">
        <v>195</v>
      </c>
      <c r="E492" s="11">
        <v>40570.5</v>
      </c>
      <c r="F492" s="12">
        <v>42639.595500000003</v>
      </c>
      <c r="G492" s="11">
        <v>31479.585921499998</v>
      </c>
      <c r="H492" s="12">
        <v>33085.044803496501</v>
      </c>
    </row>
    <row r="493" spans="1:8" x14ac:dyDescent="0.25">
      <c r="A493" s="24">
        <v>6</v>
      </c>
      <c r="B493" s="132"/>
      <c r="C493" s="132"/>
      <c r="D493" s="25" t="s">
        <v>196</v>
      </c>
      <c r="E493" s="11">
        <v>1240536</v>
      </c>
      <c r="F493" s="12">
        <v>1303803.3359999999</v>
      </c>
      <c r="G493" s="11">
        <v>50582.671842999996</v>
      </c>
      <c r="H493" s="12">
        <v>53162.388106992999</v>
      </c>
    </row>
    <row r="494" spans="1:8" x14ac:dyDescent="0.25">
      <c r="A494" s="24">
        <v>7</v>
      </c>
      <c r="B494" s="132"/>
      <c r="C494" s="132"/>
      <c r="D494" s="25" t="s">
        <v>197</v>
      </c>
      <c r="E494" s="11">
        <v>38665</v>
      </c>
      <c r="F494" s="12">
        <v>40636.915000000001</v>
      </c>
      <c r="G494" s="11">
        <v>5052.602265999999</v>
      </c>
      <c r="H494" s="12">
        <v>5310.2849815659993</v>
      </c>
    </row>
    <row r="495" spans="1:8" x14ac:dyDescent="0.25">
      <c r="A495" s="24">
        <v>8</v>
      </c>
      <c r="B495" s="132"/>
      <c r="C495" s="132"/>
      <c r="D495" s="25" t="s">
        <v>198</v>
      </c>
      <c r="E495" s="11">
        <v>2349270.2831874997</v>
      </c>
      <c r="F495" s="12">
        <v>2469083.0676300623</v>
      </c>
      <c r="G495" s="11">
        <v>20229.4836555</v>
      </c>
      <c r="H495" s="12">
        <v>21261.187321930502</v>
      </c>
    </row>
    <row r="496" spans="1:8" x14ac:dyDescent="0.25">
      <c r="A496" s="24">
        <v>9</v>
      </c>
      <c r="B496" s="132"/>
      <c r="C496" s="132"/>
      <c r="D496" s="25" t="s">
        <v>199</v>
      </c>
      <c r="E496" s="11">
        <v>2116233.5</v>
      </c>
      <c r="F496" s="12">
        <v>2224161.4084999999</v>
      </c>
      <c r="G496" s="11">
        <v>20229.4836555</v>
      </c>
      <c r="H496" s="12">
        <v>21261.187321930502</v>
      </c>
    </row>
    <row r="497" spans="1:8" x14ac:dyDescent="0.25">
      <c r="A497" s="24">
        <v>10</v>
      </c>
      <c r="B497" s="132"/>
      <c r="C497" s="132"/>
      <c r="D497" s="25" t="s">
        <v>200</v>
      </c>
      <c r="E497" s="11">
        <v>2116233.5</v>
      </c>
      <c r="F497" s="12">
        <v>2224161.4084999999</v>
      </c>
      <c r="G497" s="11">
        <v>20229.4836555</v>
      </c>
      <c r="H497" s="12">
        <v>21261.187321930502</v>
      </c>
    </row>
    <row r="498" spans="1:8" x14ac:dyDescent="0.25">
      <c r="A498" s="24">
        <v>11</v>
      </c>
      <c r="B498" s="132"/>
      <c r="C498" s="132"/>
      <c r="D498" s="25" t="s">
        <v>201</v>
      </c>
      <c r="E498" s="11">
        <v>66600</v>
      </c>
      <c r="F498" s="12">
        <v>69996.600000000006</v>
      </c>
      <c r="G498" s="11">
        <v>41541.75</v>
      </c>
      <c r="H498" s="12">
        <v>43660.379249999998</v>
      </c>
    </row>
    <row r="499" spans="1:8" x14ac:dyDescent="0.25">
      <c r="A499" s="24">
        <v>12</v>
      </c>
      <c r="B499" s="132"/>
      <c r="C499" s="132"/>
      <c r="D499" s="25" t="s">
        <v>202</v>
      </c>
      <c r="E499" s="11">
        <v>1102504.7476625</v>
      </c>
      <c r="F499" s="12">
        <v>1158732.4897932876</v>
      </c>
      <c r="G499" s="11">
        <v>20229.4836555</v>
      </c>
      <c r="H499" s="12">
        <v>21261.187321930502</v>
      </c>
    </row>
    <row r="500" spans="1:8" x14ac:dyDescent="0.25">
      <c r="A500" s="24">
        <v>13</v>
      </c>
      <c r="B500" s="132"/>
      <c r="C500" s="132"/>
      <c r="D500" s="25" t="s">
        <v>203</v>
      </c>
      <c r="E500" s="11">
        <v>4728566.8063749997</v>
      </c>
      <c r="F500" s="12">
        <v>4969723.7135001244</v>
      </c>
      <c r="G500" s="11">
        <v>607140.06211599999</v>
      </c>
      <c r="H500" s="12">
        <v>638104.20528391597</v>
      </c>
    </row>
    <row r="501" spans="1:8" x14ac:dyDescent="0.25">
      <c r="A501" s="24">
        <v>14</v>
      </c>
      <c r="B501" s="132"/>
      <c r="C501" s="132"/>
      <c r="D501" s="25" t="s">
        <v>204</v>
      </c>
      <c r="E501" s="11">
        <v>588288.1923750001</v>
      </c>
      <c r="F501" s="12">
        <v>618290.89018612506</v>
      </c>
      <c r="G501" s="11">
        <v>50379.171842999996</v>
      </c>
      <c r="H501" s="12">
        <v>52948.509606992993</v>
      </c>
    </row>
    <row r="502" spans="1:8" x14ac:dyDescent="0.25">
      <c r="A502" s="24">
        <v>15</v>
      </c>
      <c r="B502" s="132"/>
      <c r="C502" s="132"/>
      <c r="D502" s="25" t="s">
        <v>205</v>
      </c>
      <c r="E502" s="11">
        <v>1660719.7086500002</v>
      </c>
      <c r="F502" s="12">
        <v>1745416.4137911501</v>
      </c>
      <c r="G502" s="11">
        <v>265319.4451365</v>
      </c>
      <c r="H502" s="12">
        <v>278850.73683846148</v>
      </c>
    </row>
    <row r="503" spans="1:8" x14ac:dyDescent="0.25">
      <c r="A503" s="24">
        <v>16</v>
      </c>
      <c r="B503" s="132"/>
      <c r="C503" s="132"/>
      <c r="D503" s="25" t="s">
        <v>206</v>
      </c>
      <c r="E503" s="11">
        <v>912086.63878749986</v>
      </c>
      <c r="F503" s="12">
        <v>958603.0573656623</v>
      </c>
      <c r="G503" s="11">
        <v>177133.68737200001</v>
      </c>
      <c r="H503" s="12">
        <v>186167.50542797201</v>
      </c>
    </row>
    <row r="504" spans="1:8" x14ac:dyDescent="0.25">
      <c r="A504" s="24">
        <v>17</v>
      </c>
      <c r="B504" s="132"/>
      <c r="C504" s="132"/>
      <c r="D504" s="25" t="s">
        <v>207</v>
      </c>
      <c r="E504" s="11">
        <v>1513239.6714999999</v>
      </c>
      <c r="F504" s="12">
        <v>1590414.8947464998</v>
      </c>
      <c r="G504" s="11">
        <v>126484.42960749999</v>
      </c>
      <c r="H504" s="12">
        <v>132935.1355174825</v>
      </c>
    </row>
    <row r="505" spans="1:8" x14ac:dyDescent="0.25">
      <c r="A505" s="24">
        <v>18</v>
      </c>
      <c r="B505" s="132"/>
      <c r="C505" s="132"/>
      <c r="D505" s="25" t="s">
        <v>208</v>
      </c>
      <c r="E505" s="11">
        <v>1789875</v>
      </c>
      <c r="F505" s="12">
        <v>1881158.625</v>
      </c>
      <c r="G505" s="11">
        <v>126484.42960749999</v>
      </c>
      <c r="H505" s="12">
        <v>132935.1355174825</v>
      </c>
    </row>
    <row r="506" spans="1:8" x14ac:dyDescent="0.25">
      <c r="A506" s="24">
        <v>19</v>
      </c>
      <c r="B506" s="132"/>
      <c r="C506" s="132"/>
      <c r="D506" s="25" t="s">
        <v>209</v>
      </c>
      <c r="E506" s="11">
        <v>1769755.440625</v>
      </c>
      <c r="F506" s="12">
        <v>1860012.9680968751</v>
      </c>
      <c r="G506" s="11">
        <v>126484.42960749999</v>
      </c>
      <c r="H506" s="12">
        <v>132935.1355174825</v>
      </c>
    </row>
    <row r="507" spans="1:8" x14ac:dyDescent="0.25">
      <c r="A507" s="24">
        <v>20</v>
      </c>
      <c r="B507" s="132"/>
      <c r="C507" s="132"/>
      <c r="D507" s="25" t="s">
        <v>210</v>
      </c>
      <c r="E507" s="11">
        <v>197302.5</v>
      </c>
      <c r="F507" s="12">
        <v>207364.92749999999</v>
      </c>
      <c r="G507" s="11">
        <v>77422.5</v>
      </c>
      <c r="H507" s="12">
        <v>81371.047500000001</v>
      </c>
    </row>
    <row r="508" spans="1:8" x14ac:dyDescent="0.25">
      <c r="A508" s="24">
        <v>21</v>
      </c>
      <c r="B508" s="132"/>
      <c r="C508" s="132"/>
      <c r="D508" s="25" t="s">
        <v>211</v>
      </c>
      <c r="E508" s="11">
        <v>62641</v>
      </c>
      <c r="F508" s="12">
        <v>65835.691000000006</v>
      </c>
      <c r="G508" s="11">
        <v>43447.25</v>
      </c>
      <c r="H508" s="12">
        <v>45663.05975</v>
      </c>
    </row>
    <row r="509" spans="1:8" x14ac:dyDescent="0.25">
      <c r="A509" s="24">
        <v>22</v>
      </c>
      <c r="B509" s="132"/>
      <c r="C509" s="132"/>
      <c r="D509" s="25" t="s">
        <v>212</v>
      </c>
      <c r="E509" s="11">
        <v>515881.60292500001</v>
      </c>
      <c r="F509" s="12">
        <v>542191.564674175</v>
      </c>
      <c r="G509" s="11">
        <v>30353.188187499996</v>
      </c>
      <c r="H509" s="12">
        <v>31901.200785062494</v>
      </c>
    </row>
    <row r="510" spans="1:8" x14ac:dyDescent="0.25">
      <c r="A510" s="24">
        <v>23</v>
      </c>
      <c r="B510" s="132"/>
      <c r="C510" s="132"/>
      <c r="D510" s="25" t="s">
        <v>213</v>
      </c>
      <c r="E510" s="11">
        <v>515060.38792499999</v>
      </c>
      <c r="F510" s="12">
        <v>541328.46770917496</v>
      </c>
      <c r="G510" s="11">
        <v>20229.4836555</v>
      </c>
      <c r="H510" s="12">
        <v>21261.187321930502</v>
      </c>
    </row>
    <row r="511" spans="1:8" x14ac:dyDescent="0.25">
      <c r="A511" s="24">
        <v>24</v>
      </c>
      <c r="B511" s="132"/>
      <c r="C511" s="132"/>
      <c r="D511" s="25" t="s">
        <v>214</v>
      </c>
      <c r="E511" s="11">
        <v>432533.02058750001</v>
      </c>
      <c r="F511" s="12">
        <v>454592.20463746251</v>
      </c>
      <c r="G511" s="11">
        <v>20229.4836555</v>
      </c>
      <c r="H511" s="12">
        <v>21261.187321930502</v>
      </c>
    </row>
    <row r="512" spans="1:8" x14ac:dyDescent="0.25">
      <c r="A512" s="24">
        <v>25</v>
      </c>
      <c r="B512" s="132"/>
      <c r="C512" s="132"/>
      <c r="D512" s="25" t="s">
        <v>215</v>
      </c>
      <c r="E512" s="11">
        <v>1631651.66505</v>
      </c>
      <c r="F512" s="12">
        <v>1714865.8999675498</v>
      </c>
      <c r="G512" s="11">
        <v>30353.188187499996</v>
      </c>
      <c r="H512" s="12">
        <v>31901.200785062494</v>
      </c>
    </row>
    <row r="513" spans="1:8" x14ac:dyDescent="0.25">
      <c r="A513" s="24">
        <v>26</v>
      </c>
      <c r="B513" s="132"/>
      <c r="C513" s="132"/>
      <c r="D513" s="25" t="s">
        <v>216</v>
      </c>
      <c r="E513" s="11">
        <v>3179936.6094374997</v>
      </c>
      <c r="F513" s="12">
        <v>3342113.376518812</v>
      </c>
      <c r="G513" s="11">
        <v>182138.20371649996</v>
      </c>
      <c r="H513" s="12">
        <v>191427.25210604147</v>
      </c>
    </row>
    <row r="514" spans="1:8" x14ac:dyDescent="0.25">
      <c r="A514" s="24">
        <v>27</v>
      </c>
      <c r="B514" s="132"/>
      <c r="C514" s="132"/>
      <c r="D514" s="25" t="s">
        <v>217</v>
      </c>
      <c r="E514" s="11">
        <v>28443.75</v>
      </c>
      <c r="F514" s="12">
        <v>29894.381249999999</v>
      </c>
      <c r="G514" s="11">
        <v>5550</v>
      </c>
      <c r="H514" s="12">
        <v>5833.05</v>
      </c>
    </row>
    <row r="515" spans="1:8" x14ac:dyDescent="0.25">
      <c r="A515" s="24">
        <v>28</v>
      </c>
      <c r="B515" s="132"/>
      <c r="C515" s="132"/>
      <c r="D515" s="25" t="s">
        <v>218</v>
      </c>
      <c r="E515" s="11">
        <v>311775.78989999997</v>
      </c>
      <c r="F515" s="12">
        <v>327676.35518489999</v>
      </c>
      <c r="G515" s="11">
        <v>50582.671842999996</v>
      </c>
      <c r="H515" s="12">
        <v>53162.388106992999</v>
      </c>
    </row>
    <row r="516" spans="1:8" x14ac:dyDescent="0.25">
      <c r="A516" s="24">
        <v>29</v>
      </c>
      <c r="B516" s="132"/>
      <c r="C516" s="132"/>
      <c r="D516" s="25" t="s">
        <v>219</v>
      </c>
      <c r="E516" s="11">
        <v>129178.983375</v>
      </c>
      <c r="F516" s="12">
        <v>135767.111527125</v>
      </c>
      <c r="G516" s="11">
        <v>22618.085921500002</v>
      </c>
      <c r="H516" s="12">
        <v>23771.608303496501</v>
      </c>
    </row>
    <row r="517" spans="1:8" x14ac:dyDescent="0.25">
      <c r="A517" s="24">
        <v>30</v>
      </c>
      <c r="B517" s="132"/>
      <c r="C517" s="132"/>
      <c r="D517" s="25" t="s">
        <v>220</v>
      </c>
      <c r="E517" s="11">
        <v>130560.073125</v>
      </c>
      <c r="F517" s="12">
        <v>137218.63685437498</v>
      </c>
      <c r="G517" s="11">
        <v>25282.085921499998</v>
      </c>
      <c r="H517" s="12">
        <v>26571.472303496499</v>
      </c>
    </row>
    <row r="518" spans="1:8" x14ac:dyDescent="0.25">
      <c r="A518" s="24">
        <v>31</v>
      </c>
      <c r="B518" s="132"/>
      <c r="C518" s="132"/>
      <c r="D518" s="25" t="s">
        <v>221</v>
      </c>
      <c r="E518" s="11">
        <v>523782.71473749989</v>
      </c>
      <c r="F518" s="12">
        <v>550495.63318911241</v>
      </c>
      <c r="G518" s="11">
        <v>25282.085921499998</v>
      </c>
      <c r="H518" s="12">
        <v>26571.472303496499</v>
      </c>
    </row>
    <row r="519" spans="1:8" x14ac:dyDescent="0.25">
      <c r="A519" s="24">
        <v>32</v>
      </c>
      <c r="B519" s="132"/>
      <c r="C519" s="132"/>
      <c r="D519" s="25" t="s">
        <v>222</v>
      </c>
      <c r="E519" s="11">
        <v>116548.45987499999</v>
      </c>
      <c r="F519" s="12">
        <v>122492.43132862498</v>
      </c>
      <c r="G519" s="11">
        <v>25282.085921499998</v>
      </c>
      <c r="H519" s="12">
        <v>26571.472303496499</v>
      </c>
    </row>
    <row r="520" spans="1:8" x14ac:dyDescent="0.25">
      <c r="A520" s="24">
        <v>33</v>
      </c>
      <c r="B520" s="132"/>
      <c r="C520" s="132"/>
      <c r="D520" s="25" t="s">
        <v>223</v>
      </c>
      <c r="E520" s="11">
        <v>458972.40103750001</v>
      </c>
      <c r="F520" s="12">
        <v>482379.99349041248</v>
      </c>
      <c r="G520" s="11">
        <v>25282.085921499998</v>
      </c>
      <c r="H520" s="12">
        <v>26571.472303496499</v>
      </c>
    </row>
    <row r="521" spans="1:8" x14ac:dyDescent="0.25">
      <c r="A521" s="24">
        <v>34</v>
      </c>
      <c r="B521" s="132"/>
      <c r="C521" s="132"/>
      <c r="D521" s="25" t="s">
        <v>224</v>
      </c>
      <c r="E521" s="11">
        <v>4643002.337975</v>
      </c>
      <c r="F521" s="12">
        <v>4879795.4572117254</v>
      </c>
      <c r="G521" s="11">
        <v>151785.015529</v>
      </c>
      <c r="H521" s="12">
        <v>159526.05132097899</v>
      </c>
    </row>
    <row r="522" spans="1:8" x14ac:dyDescent="0.25">
      <c r="A522" s="24">
        <v>35</v>
      </c>
      <c r="B522" s="132"/>
      <c r="C522" s="132"/>
      <c r="D522" s="25" t="s">
        <v>225</v>
      </c>
      <c r="E522" s="11">
        <v>417540.47305000003</v>
      </c>
      <c r="F522" s="12">
        <v>438835.03717555001</v>
      </c>
      <c r="G522" s="11">
        <v>20229.4836555</v>
      </c>
      <c r="H522" s="12">
        <v>21261.187321930502</v>
      </c>
    </row>
    <row r="523" spans="1:8" x14ac:dyDescent="0.25">
      <c r="A523" s="24">
        <v>36</v>
      </c>
      <c r="B523" s="132"/>
      <c r="C523" s="132"/>
      <c r="D523" s="25" t="s">
        <v>226</v>
      </c>
      <c r="E523" s="11">
        <v>547433.41073750006</v>
      </c>
      <c r="F523" s="12">
        <v>575352.51468511252</v>
      </c>
      <c r="G523" s="11">
        <v>19415.75</v>
      </c>
      <c r="H523" s="12">
        <v>20405.953249999999</v>
      </c>
    </row>
    <row r="524" spans="1:8" x14ac:dyDescent="0.25">
      <c r="A524" s="24">
        <v>37</v>
      </c>
      <c r="B524" s="132"/>
      <c r="C524" s="132"/>
      <c r="D524" s="25" t="s">
        <v>227</v>
      </c>
      <c r="E524" s="11">
        <v>38066.434812499996</v>
      </c>
      <c r="F524" s="12">
        <v>40007.822987937499</v>
      </c>
      <c r="G524" s="11">
        <v>5052.602265999999</v>
      </c>
      <c r="H524" s="12">
        <v>5310.2849815659993</v>
      </c>
    </row>
    <row r="525" spans="1:8" x14ac:dyDescent="0.25">
      <c r="A525" s="24">
        <v>38</v>
      </c>
      <c r="B525" s="132"/>
      <c r="C525" s="132"/>
      <c r="D525" s="25" t="s">
        <v>228</v>
      </c>
      <c r="E525" s="11">
        <v>371366.75641249999</v>
      </c>
      <c r="F525" s="12">
        <v>390306.46098953747</v>
      </c>
      <c r="G525" s="11">
        <v>25282.085921499998</v>
      </c>
      <c r="H525" s="12">
        <v>26571.472303496499</v>
      </c>
    </row>
    <row r="526" spans="1:8" x14ac:dyDescent="0.25">
      <c r="A526" s="24">
        <v>39</v>
      </c>
      <c r="B526" s="132"/>
      <c r="C526" s="132"/>
      <c r="D526" s="25" t="s">
        <v>229</v>
      </c>
      <c r="E526" s="11">
        <v>1408112.0113375001</v>
      </c>
      <c r="F526" s="12">
        <v>1479925.7239157124</v>
      </c>
      <c r="G526" s="11">
        <v>35405.790453499998</v>
      </c>
      <c r="H526" s="12">
        <v>37211.485766628495</v>
      </c>
    </row>
    <row r="527" spans="1:8" x14ac:dyDescent="0.25">
      <c r="A527" s="24">
        <v>40</v>
      </c>
      <c r="B527" s="132"/>
      <c r="C527" s="132"/>
      <c r="D527" s="25" t="s">
        <v>230</v>
      </c>
      <c r="E527" s="11">
        <v>195246.83457499999</v>
      </c>
      <c r="F527" s="12">
        <v>205204.42313832499</v>
      </c>
      <c r="G527" s="11">
        <v>38618.75</v>
      </c>
      <c r="H527" s="12">
        <v>40588.306250000001</v>
      </c>
    </row>
    <row r="528" spans="1:8" x14ac:dyDescent="0.25">
      <c r="A528" s="24">
        <v>41</v>
      </c>
      <c r="B528" s="132"/>
      <c r="C528" s="132"/>
      <c r="D528" s="25" t="s">
        <v>231</v>
      </c>
      <c r="E528" s="11">
        <v>83032.772074999986</v>
      </c>
      <c r="F528" s="12">
        <v>87267.443450824983</v>
      </c>
      <c r="G528" s="11">
        <v>10031.204531999998</v>
      </c>
      <c r="H528" s="12">
        <v>10542.795963131997</v>
      </c>
    </row>
    <row r="529" spans="1:8" x14ac:dyDescent="0.25">
      <c r="A529" s="24">
        <v>42</v>
      </c>
      <c r="B529" s="132"/>
      <c r="C529" s="132"/>
      <c r="D529" s="25" t="s">
        <v>232</v>
      </c>
      <c r="E529" s="11">
        <v>149837.285875</v>
      </c>
      <c r="F529" s="12">
        <v>157478.98745462499</v>
      </c>
      <c r="G529" s="11">
        <v>10105.204531999998</v>
      </c>
      <c r="H529" s="12">
        <v>10620.569963131999</v>
      </c>
    </row>
    <row r="530" spans="1:8" x14ac:dyDescent="0.25">
      <c r="A530" s="24">
        <v>43</v>
      </c>
      <c r="B530" s="132"/>
      <c r="C530" s="132"/>
      <c r="D530" s="25" t="s">
        <v>233</v>
      </c>
      <c r="E530" s="11">
        <v>996050.33502500004</v>
      </c>
      <c r="F530" s="12">
        <v>1046848.902111275</v>
      </c>
      <c r="G530" s="11">
        <v>476596.71842999995</v>
      </c>
      <c r="H530" s="12">
        <v>500903.15106992994</v>
      </c>
    </row>
    <row r="531" spans="1:8" x14ac:dyDescent="0.25">
      <c r="A531" s="24">
        <v>44</v>
      </c>
      <c r="B531" s="132"/>
      <c r="C531" s="132"/>
      <c r="D531" s="25" t="s">
        <v>234</v>
      </c>
      <c r="E531" s="11">
        <v>686986.40092499997</v>
      </c>
      <c r="F531" s="12">
        <v>722022.70737217495</v>
      </c>
      <c r="G531" s="11">
        <v>30353.188187499996</v>
      </c>
      <c r="H531" s="12">
        <v>31901.200785062494</v>
      </c>
    </row>
    <row r="532" spans="1:8" x14ac:dyDescent="0.25">
      <c r="A532" s="24">
        <v>45</v>
      </c>
      <c r="B532" s="132"/>
      <c r="C532" s="132"/>
      <c r="D532" s="25" t="s">
        <v>235</v>
      </c>
      <c r="E532" s="11">
        <v>73025.702587499996</v>
      </c>
      <c r="F532" s="12">
        <v>76750.013419462499</v>
      </c>
      <c r="G532" s="11">
        <v>16807.25</v>
      </c>
      <c r="H532" s="12">
        <v>17664.419750000001</v>
      </c>
    </row>
    <row r="533" spans="1:8" x14ac:dyDescent="0.25">
      <c r="A533" s="24">
        <v>46</v>
      </c>
      <c r="B533" s="132"/>
      <c r="C533" s="132"/>
      <c r="D533" s="25" t="s">
        <v>236</v>
      </c>
      <c r="E533" s="11">
        <v>48794.637074999999</v>
      </c>
      <c r="F533" s="12">
        <v>51283.163565825002</v>
      </c>
      <c r="G533" s="11">
        <v>16807.25</v>
      </c>
      <c r="H533" s="12">
        <v>17664.419750000001</v>
      </c>
    </row>
    <row r="534" spans="1:8" x14ac:dyDescent="0.25">
      <c r="A534" s="24">
        <v>47</v>
      </c>
      <c r="B534" s="132"/>
      <c r="C534" s="132"/>
      <c r="D534" s="25" t="s">
        <v>237</v>
      </c>
      <c r="E534" s="11">
        <v>107079.39952500002</v>
      </c>
      <c r="F534" s="12">
        <v>112540.44890077501</v>
      </c>
      <c r="G534" s="11">
        <v>16807.25</v>
      </c>
      <c r="H534" s="12">
        <v>17664.419750000001</v>
      </c>
    </row>
    <row r="535" spans="1:8" x14ac:dyDescent="0.25">
      <c r="A535" s="24">
        <v>48</v>
      </c>
      <c r="B535" s="132"/>
      <c r="C535" s="132"/>
      <c r="D535" s="25" t="s">
        <v>238</v>
      </c>
      <c r="E535" s="11">
        <v>183848.89808750001</v>
      </c>
      <c r="F535" s="12">
        <v>193225.1918899625</v>
      </c>
      <c r="G535" s="11">
        <v>25132.25</v>
      </c>
      <c r="H535" s="12">
        <v>26413.994749999998</v>
      </c>
    </row>
    <row r="536" spans="1:8" x14ac:dyDescent="0.25">
      <c r="A536" s="24">
        <v>49</v>
      </c>
      <c r="B536" s="132"/>
      <c r="C536" s="132"/>
      <c r="D536" s="25" t="s">
        <v>239</v>
      </c>
      <c r="E536" s="11">
        <v>128579.41225000001</v>
      </c>
      <c r="F536" s="12">
        <v>135136.96227475</v>
      </c>
      <c r="G536" s="11">
        <v>16807.25</v>
      </c>
      <c r="H536" s="12">
        <v>17664.419750000001</v>
      </c>
    </row>
    <row r="537" spans="1:8" x14ac:dyDescent="0.25">
      <c r="A537" s="24">
        <v>50</v>
      </c>
      <c r="B537" s="132"/>
      <c r="C537" s="132"/>
      <c r="D537" s="25" t="s">
        <v>240</v>
      </c>
      <c r="E537" s="11">
        <v>131573.3333875</v>
      </c>
      <c r="F537" s="12">
        <v>138283.57339026249</v>
      </c>
      <c r="G537" s="11">
        <v>16807.25</v>
      </c>
      <c r="H537" s="12">
        <v>17664.419750000001</v>
      </c>
    </row>
    <row r="538" spans="1:8" x14ac:dyDescent="0.25">
      <c r="A538" s="24">
        <v>51</v>
      </c>
      <c r="B538" s="132"/>
      <c r="C538" s="132"/>
      <c r="D538" s="25" t="s">
        <v>241</v>
      </c>
      <c r="E538" s="11">
        <v>113459.7280875</v>
      </c>
      <c r="F538" s="12">
        <v>119246.1742199625</v>
      </c>
      <c r="G538" s="11">
        <v>16807.25</v>
      </c>
      <c r="H538" s="12">
        <v>17664.419750000001</v>
      </c>
    </row>
    <row r="539" spans="1:8" x14ac:dyDescent="0.25">
      <c r="A539" s="24">
        <v>52</v>
      </c>
      <c r="B539" s="132"/>
      <c r="C539" s="132"/>
      <c r="D539" s="25" t="s">
        <v>242</v>
      </c>
      <c r="E539" s="11">
        <v>132401.94884999999</v>
      </c>
      <c r="F539" s="12">
        <v>139154.44824134998</v>
      </c>
      <c r="G539" s="11">
        <v>16807.25</v>
      </c>
      <c r="H539" s="12">
        <v>17664.419750000001</v>
      </c>
    </row>
    <row r="540" spans="1:8" x14ac:dyDescent="0.25">
      <c r="A540" s="24">
        <v>53</v>
      </c>
      <c r="B540" s="132"/>
      <c r="C540" s="132"/>
      <c r="D540" s="25" t="s">
        <v>243</v>
      </c>
      <c r="E540" s="11">
        <v>89741.583862500018</v>
      </c>
      <c r="F540" s="12">
        <v>94318.404639487519</v>
      </c>
      <c r="G540" s="11">
        <v>16807.25</v>
      </c>
      <c r="H540" s="12">
        <v>17664.419750000001</v>
      </c>
    </row>
    <row r="541" spans="1:8" x14ac:dyDescent="0.25">
      <c r="A541" s="24">
        <v>54</v>
      </c>
      <c r="B541" s="132"/>
      <c r="C541" s="132"/>
      <c r="D541" s="25" t="s">
        <v>244</v>
      </c>
      <c r="E541" s="11">
        <v>177655.5</v>
      </c>
      <c r="F541" s="12">
        <v>186715.93049999999</v>
      </c>
      <c r="G541" s="11">
        <v>16807.25</v>
      </c>
      <c r="H541" s="12">
        <v>17664.419750000001</v>
      </c>
    </row>
    <row r="542" spans="1:8" x14ac:dyDescent="0.25">
      <c r="A542" s="24">
        <v>55</v>
      </c>
      <c r="B542" s="132"/>
      <c r="C542" s="132"/>
      <c r="D542" s="25" t="s">
        <v>245</v>
      </c>
      <c r="E542" s="11">
        <v>227573.46956249996</v>
      </c>
      <c r="F542" s="12">
        <v>239179.71651018746</v>
      </c>
      <c r="G542" s="11">
        <v>16807.25</v>
      </c>
      <c r="H542" s="12">
        <v>17664.419750000001</v>
      </c>
    </row>
    <row r="543" spans="1:8" x14ac:dyDescent="0.25">
      <c r="A543" s="24">
        <v>56</v>
      </c>
      <c r="B543" s="132"/>
      <c r="C543" s="132"/>
      <c r="D543" s="25" t="s">
        <v>246</v>
      </c>
      <c r="E543" s="11">
        <v>79361.773599999986</v>
      </c>
      <c r="F543" s="12">
        <v>83409.224053599988</v>
      </c>
      <c r="G543" s="11">
        <v>5052.602265999999</v>
      </c>
      <c r="H543" s="12">
        <v>5310.2849815659993</v>
      </c>
    </row>
    <row r="544" spans="1:8" x14ac:dyDescent="0.25">
      <c r="A544" s="24">
        <v>57</v>
      </c>
      <c r="B544" s="132"/>
      <c r="C544" s="132"/>
      <c r="D544" s="25" t="s">
        <v>247</v>
      </c>
      <c r="E544" s="11">
        <v>220150</v>
      </c>
      <c r="F544" s="12">
        <v>231377.65</v>
      </c>
      <c r="G544" s="11">
        <v>30353.188187499996</v>
      </c>
      <c r="H544" s="12">
        <v>31901.200785062494</v>
      </c>
    </row>
    <row r="545" spans="1:8" x14ac:dyDescent="0.25">
      <c r="A545" s="24">
        <v>58</v>
      </c>
      <c r="B545" s="132"/>
      <c r="C545" s="132"/>
      <c r="D545" s="25" t="s">
        <v>248</v>
      </c>
      <c r="E545" s="11">
        <v>358345</v>
      </c>
      <c r="F545" s="12">
        <v>376620.59499999997</v>
      </c>
      <c r="G545" s="11">
        <v>30353.188187499996</v>
      </c>
      <c r="H545" s="12">
        <v>31901.200785062494</v>
      </c>
    </row>
    <row r="546" spans="1:8" x14ac:dyDescent="0.25">
      <c r="A546" s="24">
        <v>59</v>
      </c>
      <c r="B546" s="132"/>
      <c r="C546" s="132"/>
      <c r="D546" s="25" t="s">
        <v>249</v>
      </c>
      <c r="E546" s="11">
        <v>363062.5</v>
      </c>
      <c r="F546" s="12">
        <v>381578.6875</v>
      </c>
      <c r="G546" s="11">
        <v>30353.188187499996</v>
      </c>
      <c r="H546" s="12">
        <v>31901.200785062494</v>
      </c>
    </row>
    <row r="547" spans="1:8" x14ac:dyDescent="0.25">
      <c r="A547" s="24">
        <v>60</v>
      </c>
      <c r="B547" s="132"/>
      <c r="C547" s="132"/>
      <c r="D547" s="25" t="s">
        <v>250</v>
      </c>
      <c r="E547" s="11">
        <v>185683.01491250002</v>
      </c>
      <c r="F547" s="12">
        <v>195152.84867303752</v>
      </c>
      <c r="G547" s="11">
        <v>75883.257764499998</v>
      </c>
      <c r="H547" s="12">
        <v>79753.3039104895</v>
      </c>
    </row>
    <row r="548" spans="1:8" x14ac:dyDescent="0.25">
      <c r="A548" s="24">
        <v>61</v>
      </c>
      <c r="B548" s="132"/>
      <c r="C548" s="132"/>
      <c r="D548" s="25" t="s">
        <v>251</v>
      </c>
      <c r="E548" s="11">
        <v>80816.36662500001</v>
      </c>
      <c r="F548" s="12">
        <v>84938.001322875003</v>
      </c>
      <c r="G548" s="11">
        <v>31699.75</v>
      </c>
      <c r="H548" s="12">
        <v>33316.437250000003</v>
      </c>
    </row>
    <row r="549" spans="1:8" x14ac:dyDescent="0.25">
      <c r="A549" s="24">
        <v>62</v>
      </c>
      <c r="B549" s="132"/>
      <c r="C549" s="132"/>
      <c r="D549" s="25" t="s">
        <v>252</v>
      </c>
      <c r="E549" s="11">
        <v>427609.99622500007</v>
      </c>
      <c r="F549" s="12">
        <v>449418.10603247507</v>
      </c>
      <c r="G549" s="11">
        <v>64468.757764499998</v>
      </c>
      <c r="H549" s="12">
        <v>67756.664410489495</v>
      </c>
    </row>
    <row r="550" spans="1:8" x14ac:dyDescent="0.25">
      <c r="A550" s="24">
        <v>63</v>
      </c>
      <c r="B550" s="132"/>
      <c r="C550" s="132"/>
      <c r="D550" s="25" t="s">
        <v>253</v>
      </c>
      <c r="E550" s="11">
        <v>711242.1805875001</v>
      </c>
      <c r="F550" s="12">
        <v>747515.53179746261</v>
      </c>
      <c r="G550" s="11">
        <v>52216.25</v>
      </c>
      <c r="H550" s="12">
        <v>54879.278749999998</v>
      </c>
    </row>
    <row r="551" spans="1:8" x14ac:dyDescent="0.25">
      <c r="A551" s="24">
        <v>64</v>
      </c>
      <c r="B551" s="132"/>
      <c r="C551" s="132"/>
      <c r="D551" s="25" t="s">
        <v>254</v>
      </c>
      <c r="E551" s="11">
        <v>518210.69511249999</v>
      </c>
      <c r="F551" s="12">
        <v>544639.44056323753</v>
      </c>
      <c r="G551" s="11">
        <v>25282.085921499998</v>
      </c>
      <c r="H551" s="12">
        <v>26571.472303496499</v>
      </c>
    </row>
    <row r="552" spans="1:8" x14ac:dyDescent="0.25">
      <c r="A552" s="24">
        <v>65</v>
      </c>
      <c r="B552" s="132"/>
      <c r="C552" s="132"/>
      <c r="D552" s="25" t="s">
        <v>255</v>
      </c>
      <c r="E552" s="11">
        <v>226199.76177499999</v>
      </c>
      <c r="F552" s="12">
        <v>237735.94962552498</v>
      </c>
      <c r="G552" s="11">
        <v>10105.204531999998</v>
      </c>
      <c r="H552" s="12">
        <v>10620.569963131999</v>
      </c>
    </row>
    <row r="553" spans="1:8" x14ac:dyDescent="0.25">
      <c r="A553" s="24">
        <v>66</v>
      </c>
      <c r="B553" s="132"/>
      <c r="C553" s="132"/>
      <c r="D553" s="25" t="s">
        <v>256</v>
      </c>
      <c r="E553" s="11">
        <v>420042.5</v>
      </c>
      <c r="F553" s="12">
        <v>441464.66749999998</v>
      </c>
      <c r="G553" s="11">
        <v>20229.4836555</v>
      </c>
      <c r="H553" s="12">
        <v>21261.187321930502</v>
      </c>
    </row>
    <row r="554" spans="1:8" x14ac:dyDescent="0.25">
      <c r="A554" s="24">
        <v>67</v>
      </c>
      <c r="B554" s="132"/>
      <c r="C554" s="132"/>
      <c r="D554" s="25" t="s">
        <v>257</v>
      </c>
      <c r="E554" s="11">
        <v>215778.76912499996</v>
      </c>
      <c r="F554" s="12">
        <v>226783.48635037497</v>
      </c>
      <c r="G554" s="11">
        <v>63825</v>
      </c>
      <c r="H554" s="12">
        <v>67080.074999999997</v>
      </c>
    </row>
    <row r="555" spans="1:8" x14ac:dyDescent="0.25">
      <c r="A555" s="24">
        <v>68</v>
      </c>
      <c r="B555" s="132"/>
      <c r="C555" s="132"/>
      <c r="D555" s="25" t="s">
        <v>258</v>
      </c>
      <c r="E555" s="11">
        <v>235194.88450000004</v>
      </c>
      <c r="F555" s="12">
        <v>247189.82360950005</v>
      </c>
      <c r="G555" s="11">
        <v>63825</v>
      </c>
      <c r="H555" s="12">
        <v>67080.074999999997</v>
      </c>
    </row>
    <row r="556" spans="1:8" x14ac:dyDescent="0.25">
      <c r="A556" s="24">
        <v>69</v>
      </c>
      <c r="B556" s="132"/>
      <c r="C556" s="132"/>
      <c r="D556" s="25" t="s">
        <v>259</v>
      </c>
      <c r="E556" s="11">
        <v>226504.51597499999</v>
      </c>
      <c r="F556" s="12">
        <v>238056.24628972498</v>
      </c>
      <c r="G556" s="11">
        <v>63825</v>
      </c>
      <c r="H556" s="12">
        <v>67080.074999999997</v>
      </c>
    </row>
    <row r="557" spans="1:8" x14ac:dyDescent="0.25">
      <c r="A557" s="24">
        <v>70</v>
      </c>
      <c r="B557" s="132"/>
      <c r="C557" s="132"/>
      <c r="D557" s="25" t="s">
        <v>260</v>
      </c>
      <c r="E557" s="11">
        <v>202410.11319999999</v>
      </c>
      <c r="F557" s="12">
        <v>212733.02897319998</v>
      </c>
      <c r="G557" s="11">
        <v>10105.204531999998</v>
      </c>
      <c r="H557" s="12">
        <v>10620.569963131999</v>
      </c>
    </row>
    <row r="558" spans="1:8" x14ac:dyDescent="0.25">
      <c r="A558" s="24">
        <v>71</v>
      </c>
      <c r="B558" s="132"/>
      <c r="C558" s="132"/>
      <c r="D558" s="25" t="s">
        <v>261</v>
      </c>
      <c r="E558" s="11">
        <v>208273.5665625</v>
      </c>
      <c r="F558" s="12">
        <v>218895.51845718749</v>
      </c>
      <c r="G558" s="11">
        <v>47165.75</v>
      </c>
      <c r="H558" s="12">
        <v>49571.203249999999</v>
      </c>
    </row>
    <row r="559" spans="1:8" x14ac:dyDescent="0.25">
      <c r="A559" s="24">
        <v>72</v>
      </c>
      <c r="B559" s="132"/>
      <c r="C559" s="132"/>
      <c r="D559" s="25" t="s">
        <v>262</v>
      </c>
      <c r="E559" s="11">
        <v>159794.07652500001</v>
      </c>
      <c r="F559" s="12">
        <v>167943.57442777502</v>
      </c>
      <c r="G559" s="11">
        <v>27648.25</v>
      </c>
      <c r="H559" s="12">
        <v>29058.310750000001</v>
      </c>
    </row>
    <row r="560" spans="1:8" x14ac:dyDescent="0.25">
      <c r="A560" s="24">
        <v>73</v>
      </c>
      <c r="B560" s="132"/>
      <c r="C560" s="132"/>
      <c r="D560" s="25" t="s">
        <v>263</v>
      </c>
      <c r="E560" s="11">
        <v>4357729.7211499996</v>
      </c>
      <c r="F560" s="12">
        <v>4579973.9369286494</v>
      </c>
      <c r="G560" s="11">
        <v>755789.75</v>
      </c>
      <c r="H560" s="12">
        <v>794335.02725000004</v>
      </c>
    </row>
    <row r="561" spans="1:8" x14ac:dyDescent="0.25">
      <c r="A561" s="24">
        <v>74</v>
      </c>
      <c r="B561" s="132"/>
      <c r="C561" s="132"/>
      <c r="D561" s="25" t="s">
        <v>264</v>
      </c>
      <c r="E561" s="11">
        <v>1011698.456425</v>
      </c>
      <c r="F561" s="12">
        <v>1063295.077702675</v>
      </c>
      <c r="G561" s="11">
        <v>413937.5</v>
      </c>
      <c r="H561" s="12">
        <v>435048.3125</v>
      </c>
    </row>
    <row r="562" spans="1:8" x14ac:dyDescent="0.25">
      <c r="A562" s="24">
        <v>75</v>
      </c>
      <c r="B562" s="132"/>
      <c r="C562" s="132"/>
      <c r="D562" s="25" t="s">
        <v>265</v>
      </c>
      <c r="E562" s="11">
        <v>128317.392125</v>
      </c>
      <c r="F562" s="12">
        <v>134861.57912337501</v>
      </c>
      <c r="G562" s="11">
        <v>54112.5</v>
      </c>
      <c r="H562" s="12">
        <v>56872.237500000003</v>
      </c>
    </row>
    <row r="563" spans="1:8" x14ac:dyDescent="0.25">
      <c r="A563" s="24">
        <v>76</v>
      </c>
      <c r="B563" s="132"/>
      <c r="C563" s="132"/>
      <c r="D563" s="25" t="s">
        <v>266</v>
      </c>
      <c r="E563" s="11">
        <v>54051.610024999994</v>
      </c>
      <c r="F563" s="12">
        <v>56808.242136274996</v>
      </c>
      <c r="G563" s="11">
        <v>5052.602265999999</v>
      </c>
      <c r="H563" s="12">
        <v>5310.2849815659993</v>
      </c>
    </row>
    <row r="564" spans="1:8" x14ac:dyDescent="0.25">
      <c r="A564" s="24">
        <v>77</v>
      </c>
      <c r="B564" s="132"/>
      <c r="C564" s="132"/>
      <c r="D564" s="25" t="s">
        <v>267</v>
      </c>
      <c r="E564" s="11">
        <v>40097.644625000001</v>
      </c>
      <c r="F564" s="12">
        <v>42142.624500874997</v>
      </c>
      <c r="G564" s="11">
        <v>12284</v>
      </c>
      <c r="H564" s="12">
        <v>12910.484</v>
      </c>
    </row>
    <row r="565" spans="1:8" x14ac:dyDescent="0.25">
      <c r="A565" s="24">
        <v>78</v>
      </c>
      <c r="B565" s="132"/>
      <c r="C565" s="132"/>
      <c r="D565" s="25" t="s">
        <v>268</v>
      </c>
      <c r="E565" s="11">
        <v>393587.28354999999</v>
      </c>
      <c r="F565" s="12">
        <v>413660.23501105001</v>
      </c>
      <c r="G565" s="11">
        <v>136456</v>
      </c>
      <c r="H565" s="12">
        <v>143415.25599999999</v>
      </c>
    </row>
    <row r="566" spans="1:8" x14ac:dyDescent="0.25">
      <c r="A566" s="24">
        <v>79</v>
      </c>
      <c r="B566" s="132"/>
      <c r="C566" s="132"/>
      <c r="D566" s="25" t="s">
        <v>269</v>
      </c>
      <c r="E566" s="11">
        <v>373392.61833749997</v>
      </c>
      <c r="F566" s="12">
        <v>392435.64187271247</v>
      </c>
      <c r="G566" s="11">
        <v>135642</v>
      </c>
      <c r="H566" s="12">
        <v>142559.742</v>
      </c>
    </row>
    <row r="567" spans="1:8" x14ac:dyDescent="0.25">
      <c r="A567" s="24">
        <v>80</v>
      </c>
      <c r="B567" s="132"/>
      <c r="C567" s="132"/>
      <c r="D567" s="25" t="s">
        <v>270</v>
      </c>
      <c r="E567" s="11">
        <v>36809.128100000002</v>
      </c>
      <c r="F567" s="12">
        <v>38686.3936331</v>
      </c>
      <c r="G567" s="11">
        <v>19193.75</v>
      </c>
      <c r="H567" s="12">
        <v>20172.631249999999</v>
      </c>
    </row>
    <row r="568" spans="1:8" x14ac:dyDescent="0.25">
      <c r="A568" s="24">
        <v>81</v>
      </c>
      <c r="B568" s="132"/>
      <c r="C568" s="132"/>
      <c r="D568" s="25" t="s">
        <v>271</v>
      </c>
      <c r="E568" s="11">
        <v>165058.5572375</v>
      </c>
      <c r="F568" s="12">
        <v>173476.54365661251</v>
      </c>
      <c r="G568" s="11">
        <v>41874.75</v>
      </c>
      <c r="H568" s="12">
        <v>44010.362249999998</v>
      </c>
    </row>
    <row r="569" spans="1:8" x14ac:dyDescent="0.25">
      <c r="A569" s="24">
        <v>82</v>
      </c>
      <c r="B569" s="132"/>
      <c r="C569" s="132"/>
      <c r="D569" s="25" t="s">
        <v>272</v>
      </c>
      <c r="E569" s="11">
        <v>208409.19006249998</v>
      </c>
      <c r="F569" s="12">
        <v>219038.0587556875</v>
      </c>
      <c r="G569" s="11">
        <v>29872.188187499996</v>
      </c>
      <c r="H569" s="12">
        <v>31395.669785062495</v>
      </c>
    </row>
    <row r="570" spans="1:8" x14ac:dyDescent="0.25">
      <c r="A570" s="24">
        <v>83</v>
      </c>
      <c r="B570" s="132"/>
      <c r="C570" s="132"/>
      <c r="D570" s="25" t="s">
        <v>273</v>
      </c>
      <c r="E570" s="11">
        <v>205643.85446249996</v>
      </c>
      <c r="F570" s="12">
        <v>216131.69104008746</v>
      </c>
      <c r="G570" s="11">
        <v>30297.688187499996</v>
      </c>
      <c r="H570" s="12">
        <v>31842.870285062498</v>
      </c>
    </row>
    <row r="571" spans="1:8" x14ac:dyDescent="0.25">
      <c r="A571" s="24">
        <v>84</v>
      </c>
      <c r="B571" s="132"/>
      <c r="C571" s="132"/>
      <c r="D571" s="25" t="s">
        <v>274</v>
      </c>
      <c r="E571" s="11">
        <v>256441.2132</v>
      </c>
      <c r="F571" s="12">
        <v>269519.7150732</v>
      </c>
      <c r="G571" s="11">
        <v>43493.5</v>
      </c>
      <c r="H571" s="12">
        <v>45711.6685</v>
      </c>
    </row>
    <row r="572" spans="1:8" x14ac:dyDescent="0.25">
      <c r="A572" s="24">
        <v>85</v>
      </c>
      <c r="B572" s="132"/>
      <c r="C572" s="132"/>
      <c r="D572" s="25" t="s">
        <v>275</v>
      </c>
      <c r="E572" s="11">
        <v>192831.42462500001</v>
      </c>
      <c r="F572" s="12">
        <v>202665.827280875</v>
      </c>
      <c r="G572" s="11">
        <v>26005.688187499996</v>
      </c>
      <c r="H572" s="12">
        <v>27331.978285062498</v>
      </c>
    </row>
    <row r="573" spans="1:8" x14ac:dyDescent="0.25">
      <c r="A573" s="24">
        <v>86</v>
      </c>
      <c r="B573" s="132"/>
      <c r="C573" s="132"/>
      <c r="D573" s="25" t="s">
        <v>276</v>
      </c>
      <c r="E573" s="11">
        <v>580805.97560000001</v>
      </c>
      <c r="F573" s="12">
        <v>610427.08035559999</v>
      </c>
      <c r="G573" s="11">
        <v>46481.25</v>
      </c>
      <c r="H573" s="12">
        <v>48851.793749999997</v>
      </c>
    </row>
    <row r="574" spans="1:8" x14ac:dyDescent="0.25">
      <c r="A574" s="24">
        <v>87</v>
      </c>
      <c r="B574" s="132"/>
      <c r="C574" s="132"/>
      <c r="D574" s="25" t="s">
        <v>277</v>
      </c>
      <c r="E574" s="11">
        <v>162893.29827500001</v>
      </c>
      <c r="F574" s="12">
        <v>171200.85648702501</v>
      </c>
      <c r="G574" s="11">
        <v>25282.085921499998</v>
      </c>
      <c r="H574" s="12">
        <v>26571.472303496499</v>
      </c>
    </row>
    <row r="575" spans="1:8" x14ac:dyDescent="0.25">
      <c r="A575" s="24">
        <v>88</v>
      </c>
      <c r="B575" s="132"/>
      <c r="C575" s="132"/>
      <c r="D575" s="25" t="s">
        <v>278</v>
      </c>
      <c r="E575" s="11">
        <v>375749.17793749995</v>
      </c>
      <c r="F575" s="12">
        <v>394912.38601231243</v>
      </c>
      <c r="G575" s="11">
        <v>40006.25</v>
      </c>
      <c r="H575" s="12">
        <v>42046.568749999999</v>
      </c>
    </row>
    <row r="576" spans="1:8" x14ac:dyDescent="0.25">
      <c r="A576" s="24">
        <v>89</v>
      </c>
      <c r="B576" s="132"/>
      <c r="C576" s="132"/>
      <c r="D576" s="25" t="s">
        <v>279</v>
      </c>
      <c r="E576" s="11">
        <v>208705.62527500003</v>
      </c>
      <c r="F576" s="12">
        <v>219349.61216402502</v>
      </c>
      <c r="G576" s="11">
        <v>24523.585921499998</v>
      </c>
      <c r="H576" s="12">
        <v>25774.2888034965</v>
      </c>
    </row>
    <row r="577" spans="1:8" x14ac:dyDescent="0.25">
      <c r="A577" s="24">
        <v>90</v>
      </c>
      <c r="B577" s="132"/>
      <c r="C577" s="132"/>
      <c r="D577" s="25" t="s">
        <v>280</v>
      </c>
      <c r="E577" s="11">
        <v>125682.1739625</v>
      </c>
      <c r="F577" s="12">
        <v>132091.9648345875</v>
      </c>
      <c r="G577" s="11">
        <v>23432.085921500002</v>
      </c>
      <c r="H577" s="12">
        <v>24627.122303496501</v>
      </c>
    </row>
    <row r="578" spans="1:8" x14ac:dyDescent="0.25">
      <c r="A578" s="24">
        <v>91</v>
      </c>
      <c r="B578" s="132"/>
      <c r="C578" s="132"/>
      <c r="D578" s="25" t="s">
        <v>281</v>
      </c>
      <c r="E578" s="11">
        <v>702349.85681249993</v>
      </c>
      <c r="F578" s="12">
        <v>738169.69950993743</v>
      </c>
      <c r="G578" s="11">
        <v>24986.085921499998</v>
      </c>
      <c r="H578" s="12">
        <v>26260.376303496498</v>
      </c>
    </row>
    <row r="579" spans="1:8" x14ac:dyDescent="0.25">
      <c r="A579" s="24">
        <v>92</v>
      </c>
      <c r="B579" s="132"/>
      <c r="C579" s="132"/>
      <c r="D579" s="25" t="s">
        <v>282</v>
      </c>
      <c r="E579" s="11">
        <v>160914.40229999999</v>
      </c>
      <c r="F579" s="12">
        <v>169121.03681729999</v>
      </c>
      <c r="G579" s="11">
        <v>22488.585921500002</v>
      </c>
      <c r="H579" s="12">
        <v>23635.503803496504</v>
      </c>
    </row>
    <row r="580" spans="1:8" x14ac:dyDescent="0.25">
      <c r="A580" s="24">
        <v>93</v>
      </c>
      <c r="B580" s="132"/>
      <c r="C580" s="132"/>
      <c r="D580" s="25" t="s">
        <v>283</v>
      </c>
      <c r="E580" s="11">
        <v>198373.91917500002</v>
      </c>
      <c r="F580" s="12">
        <v>208490.98905292503</v>
      </c>
      <c r="G580" s="11">
        <v>24153.585921500002</v>
      </c>
      <c r="H580" s="12">
        <v>25385.418803496501</v>
      </c>
    </row>
    <row r="581" spans="1:8" x14ac:dyDescent="0.25">
      <c r="A581" s="24">
        <v>94</v>
      </c>
      <c r="B581" s="132"/>
      <c r="C581" s="132"/>
      <c r="D581" s="25" t="s">
        <v>284</v>
      </c>
      <c r="E581" s="11">
        <v>1894860.5232749998</v>
      </c>
      <c r="F581" s="12">
        <v>1991498.4099620248</v>
      </c>
      <c r="G581" s="11">
        <v>30353.188187499996</v>
      </c>
      <c r="H581" s="12">
        <v>31901.200785062494</v>
      </c>
    </row>
    <row r="582" spans="1:8" x14ac:dyDescent="0.25">
      <c r="A582" s="24">
        <v>95</v>
      </c>
      <c r="B582" s="132"/>
      <c r="C582" s="132"/>
      <c r="D582" s="25" t="s">
        <v>285</v>
      </c>
      <c r="E582" s="11">
        <v>22070.5</v>
      </c>
      <c r="F582" s="12">
        <v>23196.095499999999</v>
      </c>
      <c r="G582" s="11">
        <v>4516.102265999999</v>
      </c>
      <c r="H582" s="12">
        <v>4746.4234815659993</v>
      </c>
    </row>
    <row r="583" spans="1:8" x14ac:dyDescent="0.25">
      <c r="A583" s="24">
        <v>96</v>
      </c>
      <c r="B583" s="132"/>
      <c r="C583" s="132"/>
      <c r="D583" s="25" t="s">
        <v>286</v>
      </c>
      <c r="E583" s="11">
        <v>306191.80678750004</v>
      </c>
      <c r="F583" s="12">
        <v>321807.58893366257</v>
      </c>
      <c r="G583" s="11">
        <v>63825</v>
      </c>
      <c r="H583" s="12">
        <v>67080.074999999997</v>
      </c>
    </row>
    <row r="584" spans="1:8" x14ac:dyDescent="0.25">
      <c r="A584" s="24">
        <v>97</v>
      </c>
      <c r="B584" s="132"/>
      <c r="C584" s="132"/>
      <c r="D584" s="25" t="s">
        <v>287</v>
      </c>
      <c r="E584" s="11">
        <v>499467.822025</v>
      </c>
      <c r="F584" s="12">
        <v>524940.68094827503</v>
      </c>
      <c r="G584" s="11">
        <v>25282.085921499998</v>
      </c>
      <c r="H584" s="12">
        <v>26571.472303496499</v>
      </c>
    </row>
    <row r="585" spans="1:8" x14ac:dyDescent="0.25">
      <c r="A585" s="24">
        <v>98</v>
      </c>
      <c r="B585" s="132"/>
      <c r="C585" s="132"/>
      <c r="D585" s="25" t="s">
        <v>288</v>
      </c>
      <c r="E585" s="11">
        <v>1477354.5</v>
      </c>
      <c r="F585" s="12">
        <v>1552699.5795</v>
      </c>
      <c r="G585" s="11">
        <v>25282.085921499998</v>
      </c>
      <c r="H585" s="12">
        <v>26571.472303496499</v>
      </c>
    </row>
    <row r="586" spans="1:8" x14ac:dyDescent="0.25">
      <c r="A586" s="24">
        <v>99</v>
      </c>
      <c r="B586" s="132"/>
      <c r="C586" s="132"/>
      <c r="D586" s="25" t="s">
        <v>289</v>
      </c>
      <c r="E586" s="11">
        <v>2159875</v>
      </c>
      <c r="F586" s="12">
        <v>2270028.625</v>
      </c>
      <c r="G586" s="11">
        <v>360306</v>
      </c>
      <c r="H586" s="12">
        <v>378681.60600000003</v>
      </c>
    </row>
    <row r="587" spans="1:8" x14ac:dyDescent="0.25">
      <c r="A587" s="24">
        <v>100</v>
      </c>
      <c r="B587" s="132"/>
      <c r="C587" s="132"/>
      <c r="D587" s="25" t="s">
        <v>290</v>
      </c>
      <c r="E587" s="11">
        <v>115626.07716250001</v>
      </c>
      <c r="F587" s="12">
        <v>121523.0070977875</v>
      </c>
      <c r="G587" s="11">
        <v>89769.343686000007</v>
      </c>
      <c r="H587" s="12">
        <v>94347.580213986002</v>
      </c>
    </row>
    <row r="588" spans="1:8" x14ac:dyDescent="0.25">
      <c r="A588" s="24">
        <v>101</v>
      </c>
      <c r="B588" s="132"/>
      <c r="C588" s="132"/>
      <c r="D588" s="25" t="s">
        <v>291</v>
      </c>
      <c r="E588" s="11">
        <v>185587.3893375</v>
      </c>
      <c r="F588" s="12">
        <v>195052.3461937125</v>
      </c>
      <c r="G588" s="11">
        <v>10105.204531999998</v>
      </c>
      <c r="H588" s="12">
        <v>10620.569963131999</v>
      </c>
    </row>
    <row r="589" spans="1:8" x14ac:dyDescent="0.25">
      <c r="A589" s="24">
        <v>102</v>
      </c>
      <c r="B589" s="132"/>
      <c r="C589" s="132"/>
      <c r="D589" s="25" t="s">
        <v>292</v>
      </c>
      <c r="E589" s="11">
        <v>144004.7719125</v>
      </c>
      <c r="F589" s="12">
        <v>151349.01528003751</v>
      </c>
      <c r="G589" s="11">
        <v>66600</v>
      </c>
      <c r="H589" s="12">
        <v>69996.600000000006</v>
      </c>
    </row>
    <row r="590" spans="1:8" x14ac:dyDescent="0.25">
      <c r="A590" s="24">
        <v>103</v>
      </c>
      <c r="B590" s="132"/>
      <c r="C590" s="132"/>
      <c r="D590" s="25" t="s">
        <v>293</v>
      </c>
      <c r="E590" s="11">
        <v>252285.37505</v>
      </c>
      <c r="F590" s="12">
        <v>265151.92917755002</v>
      </c>
      <c r="G590" s="11">
        <v>25282.085921499998</v>
      </c>
      <c r="H590" s="12">
        <v>26571.472303496499</v>
      </c>
    </row>
    <row r="591" spans="1:8" x14ac:dyDescent="0.25">
      <c r="A591" s="24">
        <v>104</v>
      </c>
      <c r="B591" s="132"/>
      <c r="C591" s="132"/>
      <c r="D591" s="25" t="s">
        <v>294</v>
      </c>
      <c r="E591" s="11">
        <v>57872.883999999991</v>
      </c>
      <c r="F591" s="12">
        <v>60824.40108399999</v>
      </c>
      <c r="G591" s="11">
        <v>36065.75</v>
      </c>
      <c r="H591" s="12">
        <v>37905.10325</v>
      </c>
    </row>
    <row r="592" spans="1:8" x14ac:dyDescent="0.25">
      <c r="A592" s="24">
        <v>105</v>
      </c>
      <c r="B592" s="132"/>
      <c r="C592" s="132"/>
      <c r="D592" s="25" t="s">
        <v>295</v>
      </c>
      <c r="E592" s="11">
        <v>45719.800174999997</v>
      </c>
      <c r="F592" s="12">
        <v>48051.509983924996</v>
      </c>
      <c r="G592" s="11">
        <v>5052.602265999999</v>
      </c>
      <c r="H592" s="12">
        <v>5310.2849815659993</v>
      </c>
    </row>
    <row r="593" spans="1:8" x14ac:dyDescent="0.25">
      <c r="A593" s="24">
        <v>106</v>
      </c>
      <c r="B593" s="132"/>
      <c r="C593" s="132"/>
      <c r="D593" s="25" t="s">
        <v>296</v>
      </c>
      <c r="E593" s="11">
        <v>716252.02313750004</v>
      </c>
      <c r="F593" s="12">
        <v>752780.87631751259</v>
      </c>
      <c r="G593" s="11">
        <v>30353.188187499996</v>
      </c>
      <c r="H593" s="12">
        <v>31901.200785062494</v>
      </c>
    </row>
    <row r="594" spans="1:8" x14ac:dyDescent="0.25">
      <c r="A594" s="24">
        <v>107</v>
      </c>
      <c r="B594" s="132"/>
      <c r="C594" s="132"/>
      <c r="D594" s="25" t="s">
        <v>297</v>
      </c>
      <c r="E594" s="11">
        <v>682574.86733749998</v>
      </c>
      <c r="F594" s="12">
        <v>717386.18557171244</v>
      </c>
      <c r="G594" s="11">
        <v>30353.188187499996</v>
      </c>
      <c r="H594" s="12">
        <v>31901.200785062494</v>
      </c>
    </row>
    <row r="595" spans="1:8" x14ac:dyDescent="0.25">
      <c r="A595" s="24">
        <v>108</v>
      </c>
      <c r="B595" s="132"/>
      <c r="C595" s="132"/>
      <c r="D595" s="25" t="s">
        <v>298</v>
      </c>
      <c r="E595" s="11">
        <v>235431.39960000003</v>
      </c>
      <c r="F595" s="12">
        <v>247438.40097960003</v>
      </c>
      <c r="G595" s="11">
        <v>43040.25</v>
      </c>
      <c r="H595" s="12">
        <v>45235.302750000003</v>
      </c>
    </row>
    <row r="596" spans="1:8" x14ac:dyDescent="0.25">
      <c r="A596" s="24">
        <v>109</v>
      </c>
      <c r="B596" s="132"/>
      <c r="C596" s="132"/>
      <c r="D596" s="25" t="s">
        <v>299</v>
      </c>
      <c r="E596" s="11">
        <v>169700.5</v>
      </c>
      <c r="F596" s="12">
        <v>178355.2255</v>
      </c>
      <c r="G596" s="11">
        <v>30094.188187499996</v>
      </c>
      <c r="H596" s="12">
        <v>31628.991785062495</v>
      </c>
    </row>
    <row r="597" spans="1:8" x14ac:dyDescent="0.25">
      <c r="A597" s="24">
        <v>110</v>
      </c>
      <c r="B597" s="132"/>
      <c r="C597" s="132"/>
      <c r="D597" s="25" t="s">
        <v>300</v>
      </c>
      <c r="E597" s="11">
        <v>586737.11629999988</v>
      </c>
      <c r="F597" s="12">
        <v>616660.70923129981</v>
      </c>
      <c r="G597" s="11">
        <v>30353.188187499996</v>
      </c>
      <c r="H597" s="12">
        <v>31901.200785062494</v>
      </c>
    </row>
    <row r="598" spans="1:8" x14ac:dyDescent="0.25">
      <c r="A598" s="24">
        <v>111</v>
      </c>
      <c r="B598" s="132"/>
      <c r="C598" s="132"/>
      <c r="D598" s="25" t="s">
        <v>301</v>
      </c>
      <c r="E598" s="11">
        <v>191949.8288625</v>
      </c>
      <c r="F598" s="12">
        <v>201739.27013448751</v>
      </c>
      <c r="G598" s="11">
        <v>5052.602265999999</v>
      </c>
      <c r="H598" s="12">
        <v>5310.2849815659993</v>
      </c>
    </row>
    <row r="599" spans="1:8" x14ac:dyDescent="0.25">
      <c r="A599" s="24">
        <v>112</v>
      </c>
      <c r="B599" s="132"/>
      <c r="C599" s="132"/>
      <c r="D599" s="25" t="s">
        <v>302</v>
      </c>
      <c r="E599" s="11">
        <v>73629.013024999993</v>
      </c>
      <c r="F599" s="12">
        <v>77384.092689274985</v>
      </c>
      <c r="G599" s="11">
        <v>5052.602265999999</v>
      </c>
      <c r="H599" s="12">
        <v>5310.2849815659993</v>
      </c>
    </row>
    <row r="600" spans="1:8" x14ac:dyDescent="0.25">
      <c r="A600" s="24">
        <v>113</v>
      </c>
      <c r="B600" s="132"/>
      <c r="C600" s="132"/>
      <c r="D600" s="25" t="s">
        <v>303</v>
      </c>
      <c r="E600" s="11">
        <v>36821.733537499989</v>
      </c>
      <c r="F600" s="12">
        <v>38699.641947912489</v>
      </c>
      <c r="G600" s="11">
        <v>2765.75</v>
      </c>
      <c r="H600" s="12">
        <v>2906.8032499999999</v>
      </c>
    </row>
    <row r="601" spans="1:8" x14ac:dyDescent="0.25">
      <c r="A601" s="24">
        <v>114</v>
      </c>
      <c r="B601" s="132"/>
      <c r="C601" s="132"/>
      <c r="D601" s="25" t="s">
        <v>304</v>
      </c>
      <c r="E601" s="11">
        <v>287234.5533875</v>
      </c>
      <c r="F601" s="12">
        <v>301883.51561026252</v>
      </c>
      <c r="G601" s="11">
        <v>30353.188187499996</v>
      </c>
      <c r="H601" s="12">
        <v>31901.200785062494</v>
      </c>
    </row>
    <row r="602" spans="1:8" x14ac:dyDescent="0.25">
      <c r="A602" s="24">
        <v>115</v>
      </c>
      <c r="B602" s="132"/>
      <c r="C602" s="132"/>
      <c r="D602" s="25" t="s">
        <v>305</v>
      </c>
      <c r="E602" s="11">
        <v>63838.046200000004</v>
      </c>
      <c r="F602" s="12">
        <v>67093.786556200008</v>
      </c>
      <c r="G602" s="11">
        <v>10105.204531999998</v>
      </c>
      <c r="H602" s="12">
        <v>10620.569963131999</v>
      </c>
    </row>
    <row r="603" spans="1:8" x14ac:dyDescent="0.25">
      <c r="A603" s="24">
        <v>116</v>
      </c>
      <c r="B603" s="132"/>
      <c r="C603" s="132"/>
      <c r="D603" s="25" t="s">
        <v>306</v>
      </c>
      <c r="E603" s="11">
        <v>271805.98212500004</v>
      </c>
      <c r="F603" s="12">
        <v>285668.08721337502</v>
      </c>
      <c r="G603" s="11">
        <v>25282.085921499998</v>
      </c>
      <c r="H603" s="12">
        <v>26571.472303496499</v>
      </c>
    </row>
    <row r="604" spans="1:8" x14ac:dyDescent="0.25">
      <c r="A604" s="24">
        <v>117</v>
      </c>
      <c r="B604" s="132"/>
      <c r="C604" s="132"/>
      <c r="D604" s="25" t="s">
        <v>307</v>
      </c>
      <c r="E604" s="11">
        <v>688150.30622499995</v>
      </c>
      <c r="F604" s="12">
        <v>723245.971842475</v>
      </c>
      <c r="G604" s="11">
        <v>66600</v>
      </c>
      <c r="H604" s="12">
        <v>69996.600000000006</v>
      </c>
    </row>
    <row r="605" spans="1:8" x14ac:dyDescent="0.25">
      <c r="A605" s="24">
        <v>118</v>
      </c>
      <c r="B605" s="132"/>
      <c r="C605" s="132"/>
      <c r="D605" s="25" t="s">
        <v>308</v>
      </c>
      <c r="E605" s="11">
        <v>641408.48742500006</v>
      </c>
      <c r="F605" s="12">
        <v>674120.3202836751</v>
      </c>
      <c r="G605" s="11">
        <v>66600</v>
      </c>
      <c r="H605" s="12">
        <v>69996.600000000006</v>
      </c>
    </row>
    <row r="606" spans="1:8" x14ac:dyDescent="0.25">
      <c r="A606" s="24">
        <v>119</v>
      </c>
      <c r="B606" s="132"/>
      <c r="C606" s="132"/>
      <c r="D606" s="25" t="s">
        <v>309</v>
      </c>
      <c r="E606" s="11">
        <v>237051.71516250001</v>
      </c>
      <c r="F606" s="12">
        <v>249141.35263578751</v>
      </c>
      <c r="G606" s="11">
        <v>117937.5</v>
      </c>
      <c r="H606" s="12">
        <v>123952.3125</v>
      </c>
    </row>
    <row r="607" spans="1:8" x14ac:dyDescent="0.25">
      <c r="A607" s="24">
        <v>120</v>
      </c>
      <c r="B607" s="132"/>
      <c r="C607" s="132"/>
      <c r="D607" s="25" t="s">
        <v>310</v>
      </c>
      <c r="E607" s="11">
        <v>258962.28451250002</v>
      </c>
      <c r="F607" s="12">
        <v>272169.36102263752</v>
      </c>
      <c r="G607" s="11">
        <v>117937.5</v>
      </c>
      <c r="H607" s="12">
        <v>123952.3125</v>
      </c>
    </row>
    <row r="608" spans="1:8" x14ac:dyDescent="0.25">
      <c r="A608" s="24">
        <v>121</v>
      </c>
      <c r="B608" s="132"/>
      <c r="C608" s="132"/>
      <c r="D608" s="25" t="s">
        <v>311</v>
      </c>
      <c r="E608" s="11">
        <v>225505.71346249999</v>
      </c>
      <c r="F608" s="12">
        <v>237006.50484908748</v>
      </c>
      <c r="G608" s="11">
        <v>62437.5</v>
      </c>
      <c r="H608" s="12">
        <v>65621.8125</v>
      </c>
    </row>
    <row r="609" spans="1:8" x14ac:dyDescent="0.25">
      <c r="A609" s="24">
        <v>122</v>
      </c>
      <c r="B609" s="132"/>
      <c r="C609" s="132"/>
      <c r="D609" s="25" t="s">
        <v>312</v>
      </c>
      <c r="E609" s="11">
        <v>203328.12251249998</v>
      </c>
      <c r="F609" s="12">
        <v>213697.85676063749</v>
      </c>
      <c r="G609" s="11">
        <v>5052.602265999999</v>
      </c>
      <c r="H609" s="12">
        <v>5310.2849815659993</v>
      </c>
    </row>
    <row r="610" spans="1:8" x14ac:dyDescent="0.25">
      <c r="A610" s="24">
        <v>123</v>
      </c>
      <c r="B610" s="132"/>
      <c r="C610" s="132"/>
      <c r="D610" s="25" t="s">
        <v>313</v>
      </c>
      <c r="E610" s="11">
        <v>1390046.7719749997</v>
      </c>
      <c r="F610" s="12">
        <v>1460939.1573457248</v>
      </c>
      <c r="G610" s="11">
        <v>30353.188187499996</v>
      </c>
      <c r="H610" s="12">
        <v>31901.200785062494</v>
      </c>
    </row>
    <row r="611" spans="1:8" x14ac:dyDescent="0.25">
      <c r="A611" s="24">
        <v>124</v>
      </c>
      <c r="B611" s="132"/>
      <c r="C611" s="132"/>
      <c r="D611" s="25" t="s">
        <v>314</v>
      </c>
      <c r="E611" s="11">
        <v>0</v>
      </c>
      <c r="F611" s="12">
        <v>0</v>
      </c>
      <c r="G611" s="11">
        <v>0</v>
      </c>
      <c r="H611" s="12">
        <v>0</v>
      </c>
    </row>
    <row r="612" spans="1:8" x14ac:dyDescent="0.25">
      <c r="A612" s="24">
        <v>125</v>
      </c>
      <c r="B612" s="132"/>
      <c r="C612" s="132"/>
      <c r="D612" s="25" t="s">
        <v>315</v>
      </c>
      <c r="E612" s="11">
        <v>136413.41115</v>
      </c>
      <c r="F612" s="12">
        <v>143370.49511865</v>
      </c>
      <c r="G612" s="11">
        <v>21711.585921500002</v>
      </c>
      <c r="H612" s="12">
        <v>22818.876803496503</v>
      </c>
    </row>
    <row r="613" spans="1:8" x14ac:dyDescent="0.25">
      <c r="A613" s="24">
        <v>126</v>
      </c>
      <c r="B613" s="132"/>
      <c r="C613" s="132"/>
      <c r="D613" s="25" t="s">
        <v>316</v>
      </c>
      <c r="E613" s="11">
        <v>550882.62381250004</v>
      </c>
      <c r="F613" s="12">
        <v>578977.63762693759</v>
      </c>
      <c r="G613" s="11">
        <v>30353.188187499996</v>
      </c>
      <c r="H613" s="12">
        <v>31901.200785062494</v>
      </c>
    </row>
    <row r="614" spans="1:8" x14ac:dyDescent="0.25">
      <c r="A614" s="24">
        <v>127</v>
      </c>
      <c r="B614" s="132"/>
      <c r="C614" s="132"/>
      <c r="D614" s="25" t="s">
        <v>317</v>
      </c>
      <c r="E614" s="11">
        <v>589153.55114999996</v>
      </c>
      <c r="F614" s="12">
        <v>619200.38225864992</v>
      </c>
      <c r="G614" s="11">
        <v>30353.188187499996</v>
      </c>
      <c r="H614" s="12">
        <v>31901.200785062494</v>
      </c>
    </row>
    <row r="615" spans="1:8" x14ac:dyDescent="0.25">
      <c r="A615" s="24">
        <v>128</v>
      </c>
      <c r="B615" s="132"/>
      <c r="C615" s="132"/>
      <c r="D615" s="25" t="s">
        <v>318</v>
      </c>
      <c r="E615" s="11">
        <v>405548.62689999997</v>
      </c>
      <c r="F615" s="12">
        <v>426231.60687189997</v>
      </c>
      <c r="G615" s="11">
        <v>79781.25</v>
      </c>
      <c r="H615" s="12">
        <v>83850.09375</v>
      </c>
    </row>
    <row r="616" spans="1:8" x14ac:dyDescent="0.25">
      <c r="A616" s="24">
        <v>129</v>
      </c>
      <c r="B616" s="132"/>
      <c r="C616" s="132"/>
      <c r="D616" s="25" t="s">
        <v>319</v>
      </c>
      <c r="E616" s="11">
        <v>109883.75763750001</v>
      </c>
      <c r="F616" s="12">
        <v>115487.82927701251</v>
      </c>
      <c r="G616" s="11">
        <v>9901.7045319999979</v>
      </c>
      <c r="H616" s="12">
        <v>10406.691463131998</v>
      </c>
    </row>
    <row r="617" spans="1:8" x14ac:dyDescent="0.25">
      <c r="A617" s="24">
        <v>130</v>
      </c>
      <c r="B617" s="132"/>
      <c r="C617" s="132"/>
      <c r="D617" s="25" t="s">
        <v>320</v>
      </c>
      <c r="E617" s="11">
        <v>302769.22400000005</v>
      </c>
      <c r="F617" s="12">
        <v>318210.45442400005</v>
      </c>
      <c r="G617" s="11">
        <v>30353.188187499996</v>
      </c>
      <c r="H617" s="12">
        <v>31901.200785062494</v>
      </c>
    </row>
    <row r="618" spans="1:8" x14ac:dyDescent="0.25">
      <c r="A618" s="24">
        <v>131</v>
      </c>
      <c r="B618" s="132"/>
      <c r="C618" s="132"/>
      <c r="D618" s="25" t="s">
        <v>321</v>
      </c>
      <c r="E618" s="11">
        <v>2117114.5222625001</v>
      </c>
      <c r="F618" s="12">
        <v>2225087.3628978878</v>
      </c>
      <c r="G618" s="11">
        <v>283383</v>
      </c>
      <c r="H618" s="12">
        <v>297835.533</v>
      </c>
    </row>
    <row r="619" spans="1:8" x14ac:dyDescent="0.25">
      <c r="A619" s="24">
        <v>132</v>
      </c>
      <c r="B619" s="132"/>
      <c r="C619" s="132"/>
      <c r="D619" s="25" t="s">
        <v>322</v>
      </c>
      <c r="E619" s="11">
        <v>369851.69567499997</v>
      </c>
      <c r="F619" s="12">
        <v>388714.13215442497</v>
      </c>
      <c r="G619" s="11">
        <v>44168.75</v>
      </c>
      <c r="H619" s="12">
        <v>46421.356249999997</v>
      </c>
    </row>
    <row r="620" spans="1:8" x14ac:dyDescent="0.25">
      <c r="A620" s="24">
        <v>133</v>
      </c>
      <c r="B620" s="132"/>
      <c r="C620" s="132"/>
      <c r="D620" s="25" t="s">
        <v>323</v>
      </c>
      <c r="E620" s="11">
        <v>85429.028049999994</v>
      </c>
      <c r="F620" s="12">
        <v>89785.908480549988</v>
      </c>
      <c r="G620" s="11">
        <v>10105.204531999998</v>
      </c>
      <c r="H620" s="12">
        <v>10620.569963131999</v>
      </c>
    </row>
    <row r="621" spans="1:8" x14ac:dyDescent="0.25">
      <c r="A621" s="24">
        <v>134</v>
      </c>
      <c r="B621" s="132"/>
      <c r="C621" s="132"/>
      <c r="D621" s="25" t="s">
        <v>324</v>
      </c>
      <c r="E621" s="11">
        <v>596948.52013750002</v>
      </c>
      <c r="F621" s="12">
        <v>627392.89466451248</v>
      </c>
      <c r="G621" s="11">
        <v>35405.790453499998</v>
      </c>
      <c r="H621" s="12">
        <v>37211.485766628495</v>
      </c>
    </row>
    <row r="622" spans="1:8" x14ac:dyDescent="0.25">
      <c r="A622" s="24">
        <v>135</v>
      </c>
      <c r="B622" s="132"/>
      <c r="C622" s="132"/>
      <c r="D622" s="25" t="s">
        <v>325</v>
      </c>
      <c r="E622" s="11">
        <v>0</v>
      </c>
      <c r="F622" s="12">
        <v>0</v>
      </c>
      <c r="G622" s="11">
        <v>0</v>
      </c>
      <c r="H622" s="12">
        <v>0</v>
      </c>
    </row>
    <row r="623" spans="1:8" x14ac:dyDescent="0.25">
      <c r="A623" s="24">
        <v>136</v>
      </c>
      <c r="B623" s="132"/>
      <c r="C623" s="132"/>
      <c r="D623" s="25" t="s">
        <v>326</v>
      </c>
      <c r="E623" s="11">
        <v>324958.86585</v>
      </c>
      <c r="F623" s="12">
        <v>341531.76800834999</v>
      </c>
      <c r="G623" s="11">
        <v>46731</v>
      </c>
      <c r="H623" s="12">
        <v>49114.281000000003</v>
      </c>
    </row>
    <row r="624" spans="1:8" x14ac:dyDescent="0.25">
      <c r="A624" s="24">
        <v>137</v>
      </c>
      <c r="B624" s="132"/>
      <c r="C624" s="132"/>
      <c r="D624" s="25" t="s">
        <v>327</v>
      </c>
      <c r="E624" s="11">
        <v>598918.12124999997</v>
      </c>
      <c r="F624" s="12">
        <v>629462.94543374993</v>
      </c>
      <c r="G624" s="11">
        <v>66600</v>
      </c>
      <c r="H624" s="12">
        <v>69996.600000000006</v>
      </c>
    </row>
    <row r="625" spans="1:8" x14ac:dyDescent="0.25">
      <c r="A625" s="24">
        <v>138</v>
      </c>
      <c r="B625" s="132"/>
      <c r="C625" s="132"/>
      <c r="D625" s="25" t="s">
        <v>328</v>
      </c>
      <c r="E625" s="11">
        <v>1608252.442325</v>
      </c>
      <c r="F625" s="12">
        <v>1690273.3168835749</v>
      </c>
      <c r="G625" s="11">
        <v>100131.25</v>
      </c>
      <c r="H625" s="12">
        <v>105237.94375000001</v>
      </c>
    </row>
    <row r="626" spans="1:8" x14ac:dyDescent="0.25">
      <c r="A626" s="24">
        <v>139</v>
      </c>
      <c r="B626" s="132"/>
      <c r="C626" s="132"/>
      <c r="D626" s="25" t="s">
        <v>329</v>
      </c>
      <c r="E626" s="11">
        <v>250853.1476</v>
      </c>
      <c r="F626" s="12">
        <v>263646.65812759998</v>
      </c>
      <c r="G626" s="11">
        <v>61512.5</v>
      </c>
      <c r="H626" s="12">
        <v>64649.637499999997</v>
      </c>
    </row>
    <row r="627" spans="1:8" x14ac:dyDescent="0.25">
      <c r="A627" s="24">
        <v>140</v>
      </c>
      <c r="B627" s="132"/>
      <c r="C627" s="132"/>
      <c r="D627" s="25" t="s">
        <v>330</v>
      </c>
      <c r="E627" s="11">
        <v>131998.83477499997</v>
      </c>
      <c r="F627" s="12">
        <v>138730.77534852497</v>
      </c>
      <c r="G627" s="11">
        <v>25282.085921499998</v>
      </c>
      <c r="H627" s="12">
        <v>26571.472303496499</v>
      </c>
    </row>
    <row r="628" spans="1:8" x14ac:dyDescent="0.25">
      <c r="A628" s="24">
        <v>141</v>
      </c>
      <c r="B628" s="132"/>
      <c r="C628" s="132"/>
      <c r="D628" s="25" t="s">
        <v>331</v>
      </c>
      <c r="E628" s="11">
        <v>133299.52445</v>
      </c>
      <c r="F628" s="12">
        <v>140097.80019695</v>
      </c>
      <c r="G628" s="11">
        <v>46481.25</v>
      </c>
      <c r="H628" s="12">
        <v>48851.793749999997</v>
      </c>
    </row>
    <row r="629" spans="1:8" x14ac:dyDescent="0.25">
      <c r="A629" s="24">
        <v>142</v>
      </c>
      <c r="B629" s="132"/>
      <c r="C629" s="132"/>
      <c r="D629" s="25" t="s">
        <v>332</v>
      </c>
      <c r="E629" s="11">
        <v>3313049.6080999994</v>
      </c>
      <c r="F629" s="12">
        <v>3482015.1381130992</v>
      </c>
      <c r="G629" s="11">
        <v>155862.5</v>
      </c>
      <c r="H629" s="12">
        <v>163811.48749999999</v>
      </c>
    </row>
    <row r="630" spans="1:8" x14ac:dyDescent="0.25">
      <c r="A630" s="24">
        <v>143</v>
      </c>
      <c r="B630" s="132"/>
      <c r="C630" s="132"/>
      <c r="D630" s="25" t="s">
        <v>333</v>
      </c>
      <c r="E630" s="11">
        <v>1471262.8366500002</v>
      </c>
      <c r="F630" s="12">
        <v>1546297.2413191502</v>
      </c>
      <c r="G630" s="11">
        <v>102665.75</v>
      </c>
      <c r="H630" s="12">
        <v>107901.70325000001</v>
      </c>
    </row>
    <row r="631" spans="1:8" x14ac:dyDescent="0.25">
      <c r="A631" s="24">
        <v>144</v>
      </c>
      <c r="B631" s="132"/>
      <c r="C631" s="132"/>
      <c r="D631" s="25" t="s">
        <v>334</v>
      </c>
      <c r="E631" s="11">
        <v>992148.270625</v>
      </c>
      <c r="F631" s="12">
        <v>1042747.832426875</v>
      </c>
      <c r="G631" s="11">
        <v>102675</v>
      </c>
      <c r="H631" s="12">
        <v>107911.425</v>
      </c>
    </row>
    <row r="632" spans="1:8" x14ac:dyDescent="0.25">
      <c r="A632" s="24">
        <v>145</v>
      </c>
      <c r="B632" s="132"/>
      <c r="C632" s="132"/>
      <c r="D632" s="25" t="s">
        <v>335</v>
      </c>
      <c r="E632" s="11">
        <v>704116.82511249988</v>
      </c>
      <c r="F632" s="12">
        <v>740026.78319323738</v>
      </c>
      <c r="G632" s="11">
        <v>118039.25</v>
      </c>
      <c r="H632" s="12">
        <v>124059.25175</v>
      </c>
    </row>
    <row r="633" spans="1:8" x14ac:dyDescent="0.25">
      <c r="A633" s="24">
        <v>146</v>
      </c>
      <c r="B633" s="132"/>
      <c r="C633" s="132"/>
      <c r="D633" s="25" t="s">
        <v>336</v>
      </c>
      <c r="E633" s="11">
        <v>119418.910625</v>
      </c>
      <c r="F633" s="12">
        <v>125509.27506687501</v>
      </c>
      <c r="G633" s="11">
        <v>36065.75</v>
      </c>
      <c r="H633" s="12">
        <v>37905.10325</v>
      </c>
    </row>
    <row r="634" spans="1:8" x14ac:dyDescent="0.25">
      <c r="A634" s="24">
        <v>147</v>
      </c>
      <c r="B634" s="132"/>
      <c r="C634" s="132"/>
      <c r="D634" s="25" t="s">
        <v>337</v>
      </c>
      <c r="E634" s="11">
        <v>149316.34714999999</v>
      </c>
      <c r="F634" s="12">
        <v>156931.48085465</v>
      </c>
      <c r="G634" s="11">
        <v>29368.75</v>
      </c>
      <c r="H634" s="12">
        <v>30866.556250000001</v>
      </c>
    </row>
    <row r="635" spans="1:8" x14ac:dyDescent="0.25">
      <c r="A635" s="24">
        <v>148</v>
      </c>
      <c r="B635" s="132"/>
      <c r="C635" s="132"/>
      <c r="D635" s="25" t="s">
        <v>338</v>
      </c>
      <c r="E635" s="11">
        <v>176880.69409999999</v>
      </c>
      <c r="F635" s="12">
        <v>185901.60949909998</v>
      </c>
      <c r="G635" s="11">
        <v>10105.204531999998</v>
      </c>
      <c r="H635" s="12">
        <v>10620.569963131999</v>
      </c>
    </row>
    <row r="636" spans="1:8" x14ac:dyDescent="0.25">
      <c r="A636" s="24">
        <v>149</v>
      </c>
      <c r="B636" s="132"/>
      <c r="C636" s="132"/>
      <c r="D636" s="25" t="s">
        <v>339</v>
      </c>
      <c r="E636" s="11">
        <v>161221.08327499998</v>
      </c>
      <c r="F636" s="12">
        <v>169443.358522025</v>
      </c>
      <c r="G636" s="11">
        <v>35843.75</v>
      </c>
      <c r="H636" s="12">
        <v>37671.78125</v>
      </c>
    </row>
    <row r="637" spans="1:8" x14ac:dyDescent="0.25">
      <c r="A637" s="24">
        <v>150</v>
      </c>
      <c r="B637" s="132"/>
      <c r="C637" s="132"/>
      <c r="D637" s="25" t="s">
        <v>340</v>
      </c>
      <c r="E637" s="11">
        <v>138771.21579999998</v>
      </c>
      <c r="F637" s="12">
        <v>145848.54780579999</v>
      </c>
      <c r="G637" s="11">
        <v>34918.75</v>
      </c>
      <c r="H637" s="12">
        <v>36699.606249999997</v>
      </c>
    </row>
    <row r="638" spans="1:8" x14ac:dyDescent="0.25">
      <c r="A638" s="24">
        <v>151</v>
      </c>
      <c r="B638" s="132"/>
      <c r="C638" s="132"/>
      <c r="D638" s="25" t="s">
        <v>341</v>
      </c>
      <c r="E638" s="11">
        <v>458416.99403750006</v>
      </c>
      <c r="F638" s="12">
        <v>481796.26073341258</v>
      </c>
      <c r="G638" s="11">
        <v>34918.75</v>
      </c>
      <c r="H638" s="12">
        <v>36699.606249999997</v>
      </c>
    </row>
    <row r="639" spans="1:8" x14ac:dyDescent="0.25">
      <c r="A639" s="24">
        <v>152</v>
      </c>
      <c r="B639" s="132"/>
      <c r="C639" s="132"/>
      <c r="D639" s="25" t="s">
        <v>342</v>
      </c>
      <c r="E639" s="11">
        <v>877247.33981249982</v>
      </c>
      <c r="F639" s="12">
        <v>921986.95414293732</v>
      </c>
      <c r="G639" s="11">
        <v>46943.75</v>
      </c>
      <c r="H639" s="12">
        <v>49337.881249999999</v>
      </c>
    </row>
    <row r="640" spans="1:8" x14ac:dyDescent="0.25">
      <c r="A640" s="24">
        <v>153</v>
      </c>
      <c r="B640" s="132"/>
      <c r="C640" s="132"/>
      <c r="D640" s="25" t="s">
        <v>343</v>
      </c>
      <c r="E640" s="11">
        <v>294395.30398750002</v>
      </c>
      <c r="F640" s="12">
        <v>309409.46449086251</v>
      </c>
      <c r="G640" s="11">
        <v>61512.5</v>
      </c>
      <c r="H640" s="12">
        <v>64649.637499999997</v>
      </c>
    </row>
    <row r="641" spans="1:8" x14ac:dyDescent="0.25">
      <c r="A641" s="24">
        <v>154</v>
      </c>
      <c r="B641" s="132"/>
      <c r="C641" s="132"/>
      <c r="D641" s="25" t="s">
        <v>344</v>
      </c>
      <c r="E641" s="11">
        <v>265812.810925</v>
      </c>
      <c r="F641" s="12">
        <v>279369.26428217499</v>
      </c>
      <c r="G641" s="11">
        <v>61512.5</v>
      </c>
      <c r="H641" s="12">
        <v>64649.637499999997</v>
      </c>
    </row>
    <row r="642" spans="1:8" x14ac:dyDescent="0.25">
      <c r="A642" s="24">
        <v>155</v>
      </c>
      <c r="B642" s="132"/>
      <c r="C642" s="132"/>
      <c r="D642" s="25" t="s">
        <v>345</v>
      </c>
      <c r="E642" s="11">
        <v>292236.55656250002</v>
      </c>
      <c r="F642" s="12">
        <v>307140.62094718753</v>
      </c>
      <c r="G642" s="11">
        <v>61512.5</v>
      </c>
      <c r="H642" s="12">
        <v>64649.637499999997</v>
      </c>
    </row>
    <row r="643" spans="1:8" x14ac:dyDescent="0.25">
      <c r="A643" s="24">
        <v>156</v>
      </c>
      <c r="B643" s="132"/>
      <c r="C643" s="132"/>
      <c r="D643" s="25" t="s">
        <v>346</v>
      </c>
      <c r="E643" s="11">
        <v>641901.83478749997</v>
      </c>
      <c r="F643" s="12">
        <v>674638.82836166245</v>
      </c>
      <c r="G643" s="11">
        <v>37018.5</v>
      </c>
      <c r="H643" s="12">
        <v>38906.443500000001</v>
      </c>
    </row>
    <row r="644" spans="1:8" x14ac:dyDescent="0.25">
      <c r="A644" s="24">
        <v>157</v>
      </c>
      <c r="B644" s="132"/>
      <c r="C644" s="132"/>
      <c r="D644" s="25" t="s">
        <v>347</v>
      </c>
      <c r="E644" s="11">
        <v>0</v>
      </c>
      <c r="F644" s="12">
        <v>0</v>
      </c>
      <c r="G644" s="11">
        <v>0</v>
      </c>
      <c r="H644" s="12">
        <v>0</v>
      </c>
    </row>
    <row r="645" spans="1:8" x14ac:dyDescent="0.25">
      <c r="A645" s="24">
        <v>158</v>
      </c>
      <c r="B645" s="132"/>
      <c r="C645" s="132"/>
      <c r="D645" s="25" t="s">
        <v>348</v>
      </c>
      <c r="E645" s="11">
        <v>686840.6274</v>
      </c>
      <c r="F645" s="12">
        <v>721869.49939739995</v>
      </c>
      <c r="G645" s="11">
        <v>20229.4836555</v>
      </c>
      <c r="H645" s="12">
        <v>21261.187321930502</v>
      </c>
    </row>
    <row r="646" spans="1:8" x14ac:dyDescent="0.25">
      <c r="A646" s="24">
        <v>159</v>
      </c>
      <c r="B646" s="132"/>
      <c r="C646" s="132"/>
      <c r="D646" s="25" t="s">
        <v>349</v>
      </c>
      <c r="E646" s="11">
        <v>698531.24452499999</v>
      </c>
      <c r="F646" s="12">
        <v>734156.33799577504</v>
      </c>
      <c r="G646" s="11">
        <v>20229.4836555</v>
      </c>
      <c r="H646" s="12">
        <v>21261.187321930502</v>
      </c>
    </row>
    <row r="647" spans="1:8" x14ac:dyDescent="0.25">
      <c r="A647" s="24">
        <v>160</v>
      </c>
      <c r="B647" s="132"/>
      <c r="C647" s="132"/>
      <c r="D647" s="25" t="s">
        <v>350</v>
      </c>
      <c r="E647" s="11">
        <v>724735.17455</v>
      </c>
      <c r="F647" s="12">
        <v>761696.66845204995</v>
      </c>
      <c r="G647" s="11">
        <v>20229.4836555</v>
      </c>
      <c r="H647" s="12">
        <v>21261.187321930502</v>
      </c>
    </row>
    <row r="648" spans="1:8" x14ac:dyDescent="0.25">
      <c r="A648" s="24">
        <v>161</v>
      </c>
      <c r="B648" s="132"/>
      <c r="C648" s="132"/>
      <c r="D648" s="25" t="s">
        <v>351</v>
      </c>
      <c r="E648" s="11">
        <v>636976.76432500011</v>
      </c>
      <c r="F648" s="12">
        <v>669462.57930557511</v>
      </c>
      <c r="G648" s="11">
        <v>20229.4836555</v>
      </c>
      <c r="H648" s="12">
        <v>21261.187321930502</v>
      </c>
    </row>
    <row r="649" spans="1:8" x14ac:dyDescent="0.25">
      <c r="A649" s="24">
        <v>162</v>
      </c>
      <c r="B649" s="132"/>
      <c r="C649" s="132"/>
      <c r="D649" s="25" t="s">
        <v>352</v>
      </c>
      <c r="E649" s="11">
        <v>626528.61459999997</v>
      </c>
      <c r="F649" s="12">
        <v>658481.57394459995</v>
      </c>
      <c r="G649" s="11">
        <v>20229.4836555</v>
      </c>
      <c r="H649" s="12">
        <v>21261.187321930502</v>
      </c>
    </row>
    <row r="650" spans="1:8" x14ac:dyDescent="0.25">
      <c r="A650" s="24">
        <v>163</v>
      </c>
      <c r="B650" s="132"/>
      <c r="C650" s="132"/>
      <c r="D650" s="25" t="s">
        <v>353</v>
      </c>
      <c r="E650" s="11">
        <v>625211.26243749994</v>
      </c>
      <c r="F650" s="12">
        <v>657097.03682181239</v>
      </c>
      <c r="G650" s="11">
        <v>20229.4836555</v>
      </c>
      <c r="H650" s="12">
        <v>21261.187321930502</v>
      </c>
    </row>
    <row r="651" spans="1:8" x14ac:dyDescent="0.25">
      <c r="A651" s="24">
        <v>164</v>
      </c>
      <c r="B651" s="132"/>
      <c r="C651" s="132"/>
      <c r="D651" s="25" t="s">
        <v>354</v>
      </c>
      <c r="E651" s="11">
        <v>275828.444525</v>
      </c>
      <c r="F651" s="12">
        <v>289895.69519577501</v>
      </c>
      <c r="G651" s="11">
        <v>158406.25</v>
      </c>
      <c r="H651" s="12">
        <v>166484.96875</v>
      </c>
    </row>
    <row r="652" spans="1:8" x14ac:dyDescent="0.25">
      <c r="A652" s="24">
        <v>166</v>
      </c>
      <c r="B652" s="132"/>
      <c r="C652" s="132"/>
      <c r="D652" s="25" t="s">
        <v>355</v>
      </c>
      <c r="E652" s="11">
        <v>275828.444525</v>
      </c>
      <c r="F652" s="12">
        <v>289895.69519577501</v>
      </c>
      <c r="G652" s="11">
        <v>158406.25</v>
      </c>
      <c r="H652" s="12">
        <v>166484.96875</v>
      </c>
    </row>
    <row r="653" spans="1:8" x14ac:dyDescent="0.25">
      <c r="A653" s="24">
        <v>167</v>
      </c>
      <c r="B653" s="132"/>
      <c r="C653" s="132"/>
      <c r="D653" s="25" t="s">
        <v>356</v>
      </c>
      <c r="E653" s="11">
        <v>362354.58269999997</v>
      </c>
      <c r="F653" s="12">
        <v>380834.66641769995</v>
      </c>
      <c r="G653" s="11">
        <v>30168.188187499996</v>
      </c>
      <c r="H653" s="12">
        <v>31706.765785062496</v>
      </c>
    </row>
    <row r="654" spans="1:8" x14ac:dyDescent="0.25">
      <c r="A654" s="24">
        <v>168</v>
      </c>
      <c r="B654" s="132"/>
      <c r="C654" s="132"/>
      <c r="D654" s="25" t="s">
        <v>357</v>
      </c>
      <c r="E654" s="11">
        <v>753002.54046249995</v>
      </c>
      <c r="F654" s="12">
        <v>791405.67002608743</v>
      </c>
      <c r="G654" s="11">
        <v>30353.188187499996</v>
      </c>
      <c r="H654" s="12">
        <v>31901.200785062494</v>
      </c>
    </row>
    <row r="655" spans="1:8" x14ac:dyDescent="0.25">
      <c r="A655" s="24">
        <v>169</v>
      </c>
      <c r="B655" s="132"/>
      <c r="C655" s="132"/>
      <c r="D655" s="25" t="s">
        <v>358</v>
      </c>
      <c r="E655" s="11">
        <v>538690.61644999997</v>
      </c>
      <c r="F655" s="12">
        <v>566163.83788895002</v>
      </c>
      <c r="G655" s="11">
        <v>20229.4836555</v>
      </c>
      <c r="H655" s="12">
        <v>21261.187321930502</v>
      </c>
    </row>
    <row r="656" spans="1:8" x14ac:dyDescent="0.25">
      <c r="A656" s="24">
        <v>170</v>
      </c>
      <c r="B656" s="132"/>
      <c r="C656" s="132"/>
      <c r="D656" s="25" t="s">
        <v>359</v>
      </c>
      <c r="E656" s="11">
        <v>498551.67011250003</v>
      </c>
      <c r="F656" s="12">
        <v>523977.80528823752</v>
      </c>
      <c r="G656" s="11">
        <v>20229.4836555</v>
      </c>
      <c r="H656" s="12">
        <v>21261.187321930502</v>
      </c>
    </row>
    <row r="657" spans="1:8" x14ac:dyDescent="0.25">
      <c r="A657" s="24">
        <v>171</v>
      </c>
      <c r="B657" s="132"/>
      <c r="C657" s="132"/>
      <c r="D657" s="25" t="s">
        <v>360</v>
      </c>
      <c r="E657" s="11">
        <v>134447.73758749999</v>
      </c>
      <c r="F657" s="12">
        <v>141304.57220446249</v>
      </c>
      <c r="G657" s="11">
        <v>31782.467311000004</v>
      </c>
      <c r="H657" s="12">
        <v>33403.373143861005</v>
      </c>
    </row>
    <row r="658" spans="1:8" x14ac:dyDescent="0.25">
      <c r="A658" s="24">
        <v>172</v>
      </c>
      <c r="B658" s="132"/>
      <c r="C658" s="132"/>
      <c r="D658" s="25" t="s">
        <v>361</v>
      </c>
      <c r="E658" s="11">
        <v>134121.3467125</v>
      </c>
      <c r="F658" s="12">
        <v>140961.5353948375</v>
      </c>
      <c r="G658" s="11">
        <v>96681</v>
      </c>
      <c r="H658" s="12">
        <v>101611.731</v>
      </c>
    </row>
    <row r="659" spans="1:8" x14ac:dyDescent="0.25">
      <c r="A659" s="24">
        <v>173</v>
      </c>
      <c r="B659" s="132"/>
      <c r="C659" s="132"/>
      <c r="D659" s="25" t="s">
        <v>362</v>
      </c>
      <c r="E659" s="11">
        <v>134180.0338</v>
      </c>
      <c r="F659" s="12">
        <v>141023.2155238</v>
      </c>
      <c r="G659" s="11">
        <v>88106.25</v>
      </c>
      <c r="H659" s="12">
        <v>92599.668749999997</v>
      </c>
    </row>
    <row r="660" spans="1:8" x14ac:dyDescent="0.25">
      <c r="A660" s="24">
        <v>174</v>
      </c>
      <c r="B660" s="132"/>
      <c r="C660" s="132"/>
      <c r="D660" s="25" t="s">
        <v>363</v>
      </c>
      <c r="E660" s="11">
        <v>166029.64536249998</v>
      </c>
      <c r="F660" s="12">
        <v>174497.1572759875</v>
      </c>
      <c r="G660" s="11">
        <v>10105.204531999998</v>
      </c>
      <c r="H660" s="12">
        <v>10620.569963131999</v>
      </c>
    </row>
    <row r="661" spans="1:8" x14ac:dyDescent="0.25">
      <c r="A661" s="24">
        <v>175</v>
      </c>
      <c r="B661" s="132"/>
      <c r="C661" s="132"/>
      <c r="D661" s="25" t="s">
        <v>364</v>
      </c>
      <c r="E661" s="11">
        <v>2921420.5523250001</v>
      </c>
      <c r="F661" s="12">
        <v>3070413.0004935749</v>
      </c>
      <c r="G661" s="11">
        <v>75883.257764499998</v>
      </c>
      <c r="H661" s="12">
        <v>79753.3039104895</v>
      </c>
    </row>
    <row r="662" spans="1:8" x14ac:dyDescent="0.25">
      <c r="A662" s="24">
        <v>176</v>
      </c>
      <c r="B662" s="132"/>
      <c r="C662" s="132"/>
      <c r="D662" s="25" t="s">
        <v>365</v>
      </c>
      <c r="E662" s="11">
        <v>1751737.2680375001</v>
      </c>
      <c r="F662" s="12">
        <v>1841075.8687074126</v>
      </c>
      <c r="G662" s="11">
        <v>75883.257764499998</v>
      </c>
      <c r="H662" s="12">
        <v>79753.3039104895</v>
      </c>
    </row>
    <row r="663" spans="1:8" x14ac:dyDescent="0.25">
      <c r="A663" s="24">
        <v>177</v>
      </c>
      <c r="B663" s="132"/>
      <c r="C663" s="132"/>
      <c r="D663" s="25" t="s">
        <v>366</v>
      </c>
      <c r="E663" s="11">
        <v>1691854.9094125</v>
      </c>
      <c r="F663" s="12">
        <v>1778139.5097925374</v>
      </c>
      <c r="G663" s="11">
        <v>25282.085921499998</v>
      </c>
      <c r="H663" s="12">
        <v>26571.472303496499</v>
      </c>
    </row>
    <row r="664" spans="1:8" x14ac:dyDescent="0.25">
      <c r="A664" s="24">
        <v>178</v>
      </c>
      <c r="B664" s="132"/>
      <c r="C664" s="132"/>
      <c r="D664" s="25" t="s">
        <v>367</v>
      </c>
      <c r="E664" s="11">
        <v>570789.59321249998</v>
      </c>
      <c r="F664" s="12">
        <v>599899.86246633751</v>
      </c>
      <c r="G664" s="11">
        <v>66600</v>
      </c>
      <c r="H664" s="12">
        <v>69996.600000000006</v>
      </c>
    </row>
    <row r="665" spans="1:8" x14ac:dyDescent="0.25">
      <c r="A665" s="24">
        <v>179</v>
      </c>
      <c r="B665" s="132"/>
      <c r="C665" s="132"/>
      <c r="D665" s="25" t="s">
        <v>368</v>
      </c>
      <c r="E665" s="11">
        <v>3541263.4704250004</v>
      </c>
      <c r="F665" s="12">
        <v>3721867.9074166752</v>
      </c>
      <c r="G665" s="11">
        <v>25282.085921499998</v>
      </c>
      <c r="H665" s="12">
        <v>26571.472303496499</v>
      </c>
    </row>
    <row r="666" spans="1:8" x14ac:dyDescent="0.25">
      <c r="A666" s="24">
        <v>180</v>
      </c>
      <c r="B666" s="132"/>
      <c r="C666" s="132"/>
      <c r="D666" s="25" t="s">
        <v>369</v>
      </c>
      <c r="E666" s="11">
        <v>3693995.0031375</v>
      </c>
      <c r="F666" s="12">
        <v>3882388.7482975125</v>
      </c>
      <c r="G666" s="11">
        <v>25282.085921499998</v>
      </c>
      <c r="H666" s="12">
        <v>26571.472303496499</v>
      </c>
    </row>
    <row r="667" spans="1:8" x14ac:dyDescent="0.25">
      <c r="A667" s="24">
        <v>181</v>
      </c>
      <c r="B667" s="132"/>
      <c r="C667" s="132"/>
      <c r="D667" s="25" t="s">
        <v>370</v>
      </c>
      <c r="E667" s="11">
        <v>377449.50507499999</v>
      </c>
      <c r="F667" s="12">
        <v>396699.42983382498</v>
      </c>
      <c r="G667" s="11">
        <v>30353.188187499996</v>
      </c>
      <c r="H667" s="12">
        <v>31901.200785062494</v>
      </c>
    </row>
    <row r="668" spans="1:8" x14ac:dyDescent="0.25">
      <c r="A668" s="24">
        <v>182</v>
      </c>
      <c r="B668" s="132"/>
      <c r="C668" s="132"/>
      <c r="D668" s="25" t="s">
        <v>371</v>
      </c>
      <c r="E668" s="11">
        <v>4559258.9452874996</v>
      </c>
      <c r="F668" s="12">
        <v>4791781.1514971619</v>
      </c>
      <c r="G668" s="11">
        <v>86006.962296500002</v>
      </c>
      <c r="H668" s="12">
        <v>90393.317373621496</v>
      </c>
    </row>
    <row r="669" spans="1:8" x14ac:dyDescent="0.25">
      <c r="A669" s="24">
        <v>183</v>
      </c>
      <c r="B669" s="132"/>
      <c r="C669" s="132"/>
      <c r="D669" s="25" t="s">
        <v>372</v>
      </c>
      <c r="E669" s="11">
        <v>291026.07011249999</v>
      </c>
      <c r="F669" s="12">
        <v>305868.39968823746</v>
      </c>
      <c r="G669" s="11">
        <v>10105.204531999998</v>
      </c>
      <c r="H669" s="12">
        <v>10620.569963131999</v>
      </c>
    </row>
    <row r="670" spans="1:8" x14ac:dyDescent="0.25">
      <c r="A670" s="24">
        <v>184</v>
      </c>
      <c r="B670" s="132"/>
      <c r="C670" s="132"/>
      <c r="D670" s="25" t="s">
        <v>373</v>
      </c>
      <c r="E670" s="11">
        <v>601512.09643750009</v>
      </c>
      <c r="F670" s="12">
        <v>632189.21335581259</v>
      </c>
      <c r="G670" s="11">
        <v>20229.4836555</v>
      </c>
      <c r="H670" s="12">
        <v>21261.187321930502</v>
      </c>
    </row>
    <row r="671" spans="1:8" x14ac:dyDescent="0.25">
      <c r="A671" s="24">
        <v>185</v>
      </c>
      <c r="B671" s="132"/>
      <c r="C671" s="132"/>
      <c r="D671" s="25" t="s">
        <v>374</v>
      </c>
      <c r="E671" s="11">
        <v>593373.87983749993</v>
      </c>
      <c r="F671" s="12">
        <v>623635.94770921243</v>
      </c>
      <c r="G671" s="11">
        <v>20229.4836555</v>
      </c>
      <c r="H671" s="12">
        <v>21261.187321930502</v>
      </c>
    </row>
    <row r="672" spans="1:8" x14ac:dyDescent="0.25">
      <c r="A672" s="24">
        <v>186</v>
      </c>
      <c r="B672" s="132"/>
      <c r="C672" s="132"/>
      <c r="D672" s="25" t="s">
        <v>375</v>
      </c>
      <c r="E672" s="11">
        <v>344361.47807499999</v>
      </c>
      <c r="F672" s="12">
        <v>361923.91345682502</v>
      </c>
      <c r="G672" s="11">
        <v>20229.4836555</v>
      </c>
      <c r="H672" s="12">
        <v>21261.187321930502</v>
      </c>
    </row>
    <row r="673" spans="1:8" x14ac:dyDescent="0.25">
      <c r="A673" s="24">
        <v>187</v>
      </c>
      <c r="B673" s="132"/>
      <c r="C673" s="132"/>
      <c r="D673" s="25" t="s">
        <v>376</v>
      </c>
      <c r="E673" s="11">
        <v>366313.22241250001</v>
      </c>
      <c r="F673" s="12">
        <v>384995.19675553753</v>
      </c>
      <c r="G673" s="11">
        <v>76312.5</v>
      </c>
      <c r="H673" s="12">
        <v>80204.4375</v>
      </c>
    </row>
    <row r="674" spans="1:8" x14ac:dyDescent="0.25">
      <c r="A674" s="24">
        <v>188</v>
      </c>
      <c r="B674" s="132"/>
      <c r="C674" s="132"/>
      <c r="D674" s="25" t="s">
        <v>377</v>
      </c>
      <c r="E674" s="11">
        <v>635659.58976249991</v>
      </c>
      <c r="F674" s="12">
        <v>668078.22884038743</v>
      </c>
      <c r="G674" s="11">
        <v>20229.4836555</v>
      </c>
      <c r="H674" s="12">
        <v>21261.187321930502</v>
      </c>
    </row>
    <row r="675" spans="1:8" x14ac:dyDescent="0.25">
      <c r="A675" s="24">
        <v>189</v>
      </c>
      <c r="B675" s="132"/>
      <c r="C675" s="132"/>
      <c r="D675" s="25" t="s">
        <v>378</v>
      </c>
      <c r="E675" s="11">
        <v>645558.84356249997</v>
      </c>
      <c r="F675" s="12">
        <v>678482.34458418749</v>
      </c>
      <c r="G675" s="11">
        <v>20229.4836555</v>
      </c>
      <c r="H675" s="12">
        <v>21261.187321930502</v>
      </c>
    </row>
    <row r="676" spans="1:8" x14ac:dyDescent="0.25">
      <c r="A676" s="24">
        <v>190</v>
      </c>
      <c r="B676" s="132"/>
      <c r="C676" s="132"/>
      <c r="D676" s="25" t="s">
        <v>379</v>
      </c>
      <c r="E676" s="11">
        <v>1646550.6164625001</v>
      </c>
      <c r="F676" s="12">
        <v>1730524.6979020876</v>
      </c>
      <c r="G676" s="11">
        <v>20229.4836555</v>
      </c>
      <c r="H676" s="12">
        <v>21261.187321930502</v>
      </c>
    </row>
    <row r="677" spans="1:8" x14ac:dyDescent="0.25">
      <c r="A677" s="24">
        <v>191</v>
      </c>
      <c r="B677" s="132"/>
      <c r="C677" s="132"/>
      <c r="D677" s="25" t="s">
        <v>380</v>
      </c>
      <c r="E677" s="11">
        <v>637571.12492500001</v>
      </c>
      <c r="F677" s="12">
        <v>670087.25229617499</v>
      </c>
      <c r="G677" s="11">
        <v>156399</v>
      </c>
      <c r="H677" s="12">
        <v>164375.34899999999</v>
      </c>
    </row>
    <row r="678" spans="1:8" x14ac:dyDescent="0.25">
      <c r="A678" s="24">
        <v>192</v>
      </c>
      <c r="B678" s="132"/>
      <c r="C678" s="132"/>
      <c r="D678" s="25" t="s">
        <v>381</v>
      </c>
      <c r="E678" s="11">
        <v>637620.33723749989</v>
      </c>
      <c r="F678" s="12">
        <v>670138.97443661233</v>
      </c>
      <c r="G678" s="11">
        <v>177600</v>
      </c>
      <c r="H678" s="12">
        <v>186657.6</v>
      </c>
    </row>
    <row r="679" spans="1:8" x14ac:dyDescent="0.25">
      <c r="A679" s="24">
        <v>193</v>
      </c>
      <c r="B679" s="132"/>
      <c r="C679" s="132"/>
      <c r="D679" s="25" t="s">
        <v>382</v>
      </c>
      <c r="E679" s="11">
        <v>127198.92467500002</v>
      </c>
      <c r="F679" s="12">
        <v>133686.06983342502</v>
      </c>
      <c r="G679" s="11">
        <v>8773.2045319999979</v>
      </c>
      <c r="H679" s="12">
        <v>9220.6379631319978</v>
      </c>
    </row>
    <row r="680" spans="1:8" x14ac:dyDescent="0.25">
      <c r="A680" s="24">
        <v>194</v>
      </c>
      <c r="B680" s="132"/>
      <c r="C680" s="132"/>
      <c r="D680" s="25" t="s">
        <v>383</v>
      </c>
      <c r="E680" s="11">
        <v>699812.87503749994</v>
      </c>
      <c r="F680" s="12">
        <v>735503.3316644124</v>
      </c>
      <c r="G680" s="11">
        <v>150414.25</v>
      </c>
      <c r="H680" s="12">
        <v>158085.37675</v>
      </c>
    </row>
    <row r="681" spans="1:8" x14ac:dyDescent="0.25">
      <c r="A681" s="24">
        <v>195</v>
      </c>
      <c r="B681" s="132"/>
      <c r="C681" s="132"/>
      <c r="D681" s="25" t="s">
        <v>384</v>
      </c>
      <c r="E681" s="11">
        <v>771373.04</v>
      </c>
      <c r="F681" s="12">
        <v>810713.06504000002</v>
      </c>
      <c r="G681" s="11">
        <v>20229.4836555</v>
      </c>
      <c r="H681" s="12">
        <v>21261.187321930502</v>
      </c>
    </row>
    <row r="682" spans="1:8" x14ac:dyDescent="0.25">
      <c r="A682" s="24">
        <v>196</v>
      </c>
      <c r="B682" s="132"/>
      <c r="C682" s="132"/>
      <c r="D682" s="25" t="s">
        <v>385</v>
      </c>
      <c r="E682" s="11">
        <v>747282.79186250002</v>
      </c>
      <c r="F682" s="12">
        <v>785394.21424748749</v>
      </c>
      <c r="G682" s="11">
        <v>20229.4836555</v>
      </c>
      <c r="H682" s="12">
        <v>21261.187321930502</v>
      </c>
    </row>
    <row r="683" spans="1:8" x14ac:dyDescent="0.25">
      <c r="A683" s="24">
        <v>197</v>
      </c>
      <c r="B683" s="132"/>
      <c r="C683" s="132"/>
      <c r="D683" s="25" t="s">
        <v>386</v>
      </c>
      <c r="E683" s="11">
        <v>773433.98440000007</v>
      </c>
      <c r="F683" s="12">
        <v>812879.11760440003</v>
      </c>
      <c r="G683" s="11">
        <v>20229.4836555</v>
      </c>
      <c r="H683" s="12">
        <v>21261.187321930502</v>
      </c>
    </row>
    <row r="684" spans="1:8" x14ac:dyDescent="0.25">
      <c r="A684" s="24">
        <v>198</v>
      </c>
      <c r="B684" s="132"/>
      <c r="C684" s="132"/>
      <c r="D684" s="25" t="s">
        <v>387</v>
      </c>
      <c r="E684" s="11">
        <v>788578.98673749994</v>
      </c>
      <c r="F684" s="12">
        <v>828796.51506111247</v>
      </c>
      <c r="G684" s="11">
        <v>20229.4836555</v>
      </c>
      <c r="H684" s="12">
        <v>21261.187321930502</v>
      </c>
    </row>
    <row r="685" spans="1:8" x14ac:dyDescent="0.25">
      <c r="A685" s="24">
        <v>199</v>
      </c>
      <c r="B685" s="132"/>
      <c r="C685" s="132"/>
      <c r="D685" s="25" t="s">
        <v>388</v>
      </c>
      <c r="E685" s="11">
        <v>763655.87276250008</v>
      </c>
      <c r="F685" s="12">
        <v>802602.32227338757</v>
      </c>
      <c r="G685" s="11">
        <v>20229.4836555</v>
      </c>
      <c r="H685" s="12">
        <v>21261.187321930502</v>
      </c>
    </row>
    <row r="686" spans="1:8" x14ac:dyDescent="0.25">
      <c r="A686" s="24">
        <v>200</v>
      </c>
      <c r="B686" s="132"/>
      <c r="C686" s="132"/>
      <c r="D686" s="25" t="s">
        <v>389</v>
      </c>
      <c r="E686" s="11">
        <v>791408.24538749992</v>
      </c>
      <c r="F686" s="12">
        <v>831770.06590226246</v>
      </c>
      <c r="G686" s="11">
        <v>20229.4836555</v>
      </c>
      <c r="H686" s="12">
        <v>21261.187321930502</v>
      </c>
    </row>
    <row r="687" spans="1:8" x14ac:dyDescent="0.25">
      <c r="A687" s="24">
        <v>201</v>
      </c>
      <c r="B687" s="132"/>
      <c r="C687" s="132"/>
      <c r="D687" s="25" t="s">
        <v>390</v>
      </c>
      <c r="E687" s="11">
        <v>817205.92466249992</v>
      </c>
      <c r="F687" s="12">
        <v>858883.42682028736</v>
      </c>
      <c r="G687" s="11">
        <v>20229.4836555</v>
      </c>
      <c r="H687" s="12">
        <v>21261.187321930502</v>
      </c>
    </row>
    <row r="688" spans="1:8" x14ac:dyDescent="0.25">
      <c r="A688" s="24">
        <v>202</v>
      </c>
      <c r="B688" s="132"/>
      <c r="C688" s="132"/>
      <c r="D688" s="25" t="s">
        <v>391</v>
      </c>
      <c r="E688" s="11">
        <v>787299.84956250014</v>
      </c>
      <c r="F688" s="12">
        <v>827452.14189018763</v>
      </c>
      <c r="G688" s="11">
        <v>20229.4836555</v>
      </c>
      <c r="H688" s="12">
        <v>21261.187321930502</v>
      </c>
    </row>
    <row r="689" spans="1:8" x14ac:dyDescent="0.25">
      <c r="A689" s="24">
        <v>203</v>
      </c>
      <c r="B689" s="132"/>
      <c r="C689" s="132"/>
      <c r="D689" s="25" t="s">
        <v>392</v>
      </c>
      <c r="E689" s="11">
        <v>768024.52427499997</v>
      </c>
      <c r="F689" s="12">
        <v>807193.77501302492</v>
      </c>
      <c r="G689" s="11">
        <v>20229.4836555</v>
      </c>
      <c r="H689" s="12">
        <v>21261.187321930502</v>
      </c>
    </row>
    <row r="690" spans="1:8" x14ac:dyDescent="0.25">
      <c r="A690" s="24">
        <v>204</v>
      </c>
      <c r="B690" s="132"/>
      <c r="C690" s="132"/>
      <c r="D690" s="25" t="s">
        <v>393</v>
      </c>
      <c r="E690" s="11">
        <v>339773.55253749999</v>
      </c>
      <c r="F690" s="12">
        <v>357102.00371691247</v>
      </c>
      <c r="G690" s="11">
        <v>47165.75</v>
      </c>
      <c r="H690" s="12">
        <v>49571.203249999999</v>
      </c>
    </row>
    <row r="691" spans="1:8" x14ac:dyDescent="0.25">
      <c r="A691" s="24">
        <v>205</v>
      </c>
      <c r="B691" s="132"/>
      <c r="C691" s="132"/>
      <c r="D691" s="25" t="s">
        <v>394</v>
      </c>
      <c r="E691" s="11">
        <v>739608.12652500009</v>
      </c>
      <c r="F691" s="12">
        <v>777328.1409777751</v>
      </c>
      <c r="G691" s="11">
        <v>47165.75</v>
      </c>
      <c r="H691" s="12">
        <v>49571.203249999999</v>
      </c>
    </row>
    <row r="692" spans="1:8" x14ac:dyDescent="0.25">
      <c r="A692" s="24">
        <v>206</v>
      </c>
      <c r="B692" s="132"/>
      <c r="C692" s="132"/>
      <c r="D692" s="25" t="s">
        <v>395</v>
      </c>
      <c r="E692" s="11">
        <v>724774.31268750003</v>
      </c>
      <c r="F692" s="12">
        <v>761737.80263456248</v>
      </c>
      <c r="G692" s="11">
        <v>20229.4836555</v>
      </c>
      <c r="H692" s="12">
        <v>21261.187321930502</v>
      </c>
    </row>
    <row r="693" spans="1:8" x14ac:dyDescent="0.25">
      <c r="A693" s="24">
        <v>207</v>
      </c>
      <c r="B693" s="132"/>
      <c r="C693" s="132"/>
      <c r="D693" s="25" t="s">
        <v>396</v>
      </c>
      <c r="E693" s="11">
        <v>133018.71387500002</v>
      </c>
      <c r="F693" s="12">
        <v>139802.668282625</v>
      </c>
      <c r="G693" s="11">
        <v>36065.75</v>
      </c>
      <c r="H693" s="12">
        <v>37905.10325</v>
      </c>
    </row>
    <row r="694" spans="1:8" x14ac:dyDescent="0.25">
      <c r="A694" s="24">
        <v>208</v>
      </c>
      <c r="B694" s="132"/>
      <c r="C694" s="132"/>
      <c r="D694" s="25" t="s">
        <v>397</v>
      </c>
      <c r="E694" s="11">
        <v>146645.830525</v>
      </c>
      <c r="F694" s="12">
        <v>154124.76788177498</v>
      </c>
      <c r="G694" s="11">
        <v>9864.7045319999979</v>
      </c>
      <c r="H694" s="12">
        <v>10367.804463131997</v>
      </c>
    </row>
    <row r="695" spans="1:8" x14ac:dyDescent="0.25">
      <c r="A695" s="24">
        <v>209</v>
      </c>
      <c r="B695" s="132"/>
      <c r="C695" s="132"/>
      <c r="D695" s="25" t="s">
        <v>398</v>
      </c>
      <c r="E695" s="11">
        <v>568736.77493750001</v>
      </c>
      <c r="F695" s="12">
        <v>597742.35045931255</v>
      </c>
      <c r="G695" s="11">
        <v>20229.4836555</v>
      </c>
      <c r="H695" s="12">
        <v>21261.187321930502</v>
      </c>
    </row>
    <row r="696" spans="1:8" x14ac:dyDescent="0.25">
      <c r="A696" s="24">
        <v>210</v>
      </c>
      <c r="B696" s="132"/>
      <c r="C696" s="132"/>
      <c r="D696" s="25" t="s">
        <v>399</v>
      </c>
      <c r="E696" s="11">
        <v>452314.87495000003</v>
      </c>
      <c r="F696" s="12">
        <v>475382.93357245001</v>
      </c>
      <c r="G696" s="11">
        <v>20229.4836555</v>
      </c>
      <c r="H696" s="12">
        <v>21261.187321930502</v>
      </c>
    </row>
    <row r="697" spans="1:8" x14ac:dyDescent="0.25">
      <c r="A697" s="24">
        <v>211</v>
      </c>
      <c r="B697" s="132"/>
      <c r="C697" s="132"/>
      <c r="D697" s="25" t="s">
        <v>400</v>
      </c>
      <c r="E697" s="11">
        <v>304143.10198750003</v>
      </c>
      <c r="F697" s="12">
        <v>319654.40018886252</v>
      </c>
      <c r="G697" s="11">
        <v>20229.4836555</v>
      </c>
      <c r="H697" s="12">
        <v>21261.187321930502</v>
      </c>
    </row>
    <row r="698" spans="1:8" x14ac:dyDescent="0.25">
      <c r="A698" s="24">
        <v>212</v>
      </c>
      <c r="B698" s="132"/>
      <c r="C698" s="132"/>
      <c r="D698" s="25" t="s">
        <v>401</v>
      </c>
      <c r="E698" s="11">
        <v>467090.18623749999</v>
      </c>
      <c r="F698" s="12">
        <v>490911.7857356125</v>
      </c>
      <c r="G698" s="11">
        <v>35405.790453499998</v>
      </c>
      <c r="H698" s="12">
        <v>37211.485766628495</v>
      </c>
    </row>
    <row r="699" spans="1:8" x14ac:dyDescent="0.25">
      <c r="A699" s="24">
        <v>213</v>
      </c>
      <c r="B699" s="132"/>
      <c r="C699" s="132"/>
      <c r="D699" s="25" t="s">
        <v>402</v>
      </c>
      <c r="E699" s="11">
        <v>512466.73648750002</v>
      </c>
      <c r="F699" s="12">
        <v>538602.54004836257</v>
      </c>
      <c r="G699" s="11">
        <v>20229.4836555</v>
      </c>
      <c r="H699" s="12">
        <v>21261.187321930502</v>
      </c>
    </row>
    <row r="700" spans="1:8" x14ac:dyDescent="0.25">
      <c r="A700" s="24">
        <v>214</v>
      </c>
      <c r="B700" s="132"/>
      <c r="C700" s="132"/>
      <c r="D700" s="25" t="s">
        <v>403</v>
      </c>
      <c r="E700" s="11">
        <v>547223.3663625</v>
      </c>
      <c r="F700" s="12">
        <v>575131.75804698747</v>
      </c>
      <c r="G700" s="11">
        <v>20229.4836555</v>
      </c>
      <c r="H700" s="12">
        <v>21261.187321930502</v>
      </c>
    </row>
    <row r="701" spans="1:8" x14ac:dyDescent="0.25">
      <c r="A701" s="24">
        <v>215</v>
      </c>
      <c r="B701" s="132"/>
      <c r="C701" s="132"/>
      <c r="D701" s="25" t="s">
        <v>404</v>
      </c>
      <c r="E701" s="11">
        <v>543849.64346249995</v>
      </c>
      <c r="F701" s="12">
        <v>571585.97527908743</v>
      </c>
      <c r="G701" s="11">
        <v>20229.4836555</v>
      </c>
      <c r="H701" s="12">
        <v>21261.187321930502</v>
      </c>
    </row>
    <row r="702" spans="1:8" x14ac:dyDescent="0.25">
      <c r="A702" s="24">
        <v>216</v>
      </c>
      <c r="B702" s="132"/>
      <c r="C702" s="132"/>
      <c r="D702" s="25" t="s">
        <v>405</v>
      </c>
      <c r="E702" s="11">
        <v>494575.14228749997</v>
      </c>
      <c r="F702" s="12">
        <v>519798.47454416245</v>
      </c>
      <c r="G702" s="11">
        <v>46420.171843000004</v>
      </c>
      <c r="H702" s="12">
        <v>48787.600606993001</v>
      </c>
    </row>
    <row r="703" spans="1:8" x14ac:dyDescent="0.25">
      <c r="A703" s="24">
        <v>217</v>
      </c>
      <c r="B703" s="132"/>
      <c r="C703" s="132"/>
      <c r="D703" s="25" t="s">
        <v>406</v>
      </c>
      <c r="E703" s="11">
        <v>554131.25665</v>
      </c>
      <c r="F703" s="12">
        <v>582391.95073914994</v>
      </c>
      <c r="G703" s="11">
        <v>50582.671842999996</v>
      </c>
      <c r="H703" s="12">
        <v>53162.388106992999</v>
      </c>
    </row>
    <row r="704" spans="1:8" x14ac:dyDescent="0.25">
      <c r="A704" s="24">
        <v>218</v>
      </c>
      <c r="B704" s="132"/>
      <c r="C704" s="132"/>
      <c r="D704" s="25" t="s">
        <v>407</v>
      </c>
      <c r="E704" s="11">
        <v>443875.31508749997</v>
      </c>
      <c r="F704" s="12">
        <v>466512.95615696249</v>
      </c>
      <c r="G704" s="11">
        <v>39636.25</v>
      </c>
      <c r="H704" s="12">
        <v>41657.698750000003</v>
      </c>
    </row>
    <row r="705" spans="1:8" x14ac:dyDescent="0.25">
      <c r="A705" s="24">
        <v>219</v>
      </c>
      <c r="B705" s="132"/>
      <c r="C705" s="132"/>
      <c r="D705" s="25" t="s">
        <v>408</v>
      </c>
      <c r="E705" s="11">
        <v>496289.48317499988</v>
      </c>
      <c r="F705" s="12">
        <v>521600.24681692489</v>
      </c>
      <c r="G705" s="11">
        <v>46179.671843000004</v>
      </c>
      <c r="H705" s="12">
        <v>48534.835106993007</v>
      </c>
    </row>
    <row r="706" spans="1:8" x14ac:dyDescent="0.25">
      <c r="A706" s="24">
        <v>220</v>
      </c>
      <c r="B706" s="132"/>
      <c r="C706" s="132"/>
      <c r="D706" s="25" t="s">
        <v>409</v>
      </c>
      <c r="E706" s="11">
        <v>146786.7935875</v>
      </c>
      <c r="F706" s="12">
        <v>154272.92006046249</v>
      </c>
      <c r="G706" s="11">
        <v>24116.585921500002</v>
      </c>
      <c r="H706" s="12">
        <v>25346.531803496502</v>
      </c>
    </row>
    <row r="707" spans="1:8" x14ac:dyDescent="0.25">
      <c r="A707" s="24">
        <v>221</v>
      </c>
      <c r="B707" s="132"/>
      <c r="C707" s="132"/>
      <c r="D707" s="25" t="s">
        <v>410</v>
      </c>
      <c r="E707" s="11">
        <v>136522.12408750001</v>
      </c>
      <c r="F707" s="12">
        <v>143484.75241596252</v>
      </c>
      <c r="G707" s="11">
        <v>20361.085921500002</v>
      </c>
      <c r="H707" s="12">
        <v>21399.501303496501</v>
      </c>
    </row>
    <row r="708" spans="1:8" x14ac:dyDescent="0.25">
      <c r="A708" s="24">
        <v>222</v>
      </c>
      <c r="B708" s="132"/>
      <c r="C708" s="132"/>
      <c r="D708" s="25" t="s">
        <v>411</v>
      </c>
      <c r="E708" s="11">
        <v>211543.22465000002</v>
      </c>
      <c r="F708" s="12">
        <v>222331.92910715</v>
      </c>
      <c r="G708" s="11">
        <v>20229.4836555</v>
      </c>
      <c r="H708" s="12">
        <v>21261.187321930502</v>
      </c>
    </row>
    <row r="709" spans="1:8" x14ac:dyDescent="0.25">
      <c r="A709" s="24">
        <v>223</v>
      </c>
      <c r="B709" s="132"/>
      <c r="C709" s="132"/>
      <c r="D709" s="25" t="s">
        <v>412</v>
      </c>
      <c r="E709" s="11">
        <v>55342.733350000002</v>
      </c>
      <c r="F709" s="12">
        <v>58165.212750850005</v>
      </c>
      <c r="G709" s="11">
        <v>16566.483655500004</v>
      </c>
      <c r="H709" s="12">
        <v>17411.374321930503</v>
      </c>
    </row>
    <row r="710" spans="1:8" x14ac:dyDescent="0.25">
      <c r="A710" s="24">
        <v>224</v>
      </c>
      <c r="B710" s="132"/>
      <c r="C710" s="132"/>
      <c r="D710" s="25" t="s">
        <v>413</v>
      </c>
      <c r="E710" s="11">
        <v>43495.269987499996</v>
      </c>
      <c r="F710" s="12">
        <v>45713.528756862499</v>
      </c>
      <c r="G710" s="11">
        <v>8273.7045319999979</v>
      </c>
      <c r="H710" s="12">
        <v>8695.6634631319976</v>
      </c>
    </row>
    <row r="711" spans="1:8" x14ac:dyDescent="0.25">
      <c r="A711" s="24">
        <v>225</v>
      </c>
      <c r="B711" s="132"/>
      <c r="C711" s="132"/>
      <c r="D711" s="25" t="s">
        <v>414</v>
      </c>
      <c r="E711" s="11">
        <v>363206.95678750001</v>
      </c>
      <c r="F711" s="12">
        <v>381730.51158366248</v>
      </c>
      <c r="G711" s="11">
        <v>54593.5</v>
      </c>
      <c r="H711" s="12">
        <v>57377.768499999998</v>
      </c>
    </row>
    <row r="712" spans="1:8" x14ac:dyDescent="0.25">
      <c r="A712" s="24">
        <v>226</v>
      </c>
      <c r="B712" s="132"/>
      <c r="C712" s="132"/>
      <c r="D712" s="25" t="s">
        <v>415</v>
      </c>
      <c r="E712" s="11">
        <v>411368.53218749998</v>
      </c>
      <c r="F712" s="12">
        <v>432348.32732906251</v>
      </c>
      <c r="G712" s="11">
        <v>47165.75</v>
      </c>
      <c r="H712" s="12">
        <v>49571.203249999999</v>
      </c>
    </row>
    <row r="713" spans="1:8" x14ac:dyDescent="0.25">
      <c r="A713" s="24">
        <v>227</v>
      </c>
      <c r="B713" s="132"/>
      <c r="C713" s="132"/>
      <c r="D713" s="25" t="s">
        <v>416</v>
      </c>
      <c r="E713" s="11">
        <v>730664.52074999991</v>
      </c>
      <c r="F713" s="12">
        <v>767928.41130824992</v>
      </c>
      <c r="G713" s="11">
        <v>50582.671842999996</v>
      </c>
      <c r="H713" s="12">
        <v>53162.388106992999</v>
      </c>
    </row>
    <row r="714" spans="1:8" x14ac:dyDescent="0.25">
      <c r="A714" s="24">
        <v>228</v>
      </c>
      <c r="B714" s="132"/>
      <c r="C714" s="132"/>
      <c r="D714" s="25" t="s">
        <v>417</v>
      </c>
      <c r="E714" s="11">
        <v>158227.14918750001</v>
      </c>
      <c r="F714" s="12">
        <v>166296.7337960625</v>
      </c>
      <c r="G714" s="11">
        <v>10105.204531999998</v>
      </c>
      <c r="H714" s="12">
        <v>10620.569963131999</v>
      </c>
    </row>
    <row r="715" spans="1:8" x14ac:dyDescent="0.25">
      <c r="A715" s="24">
        <v>229</v>
      </c>
      <c r="B715" s="132"/>
      <c r="C715" s="132"/>
      <c r="D715" s="25" t="s">
        <v>418</v>
      </c>
      <c r="E715" s="11">
        <v>195146.62053750001</v>
      </c>
      <c r="F715" s="12">
        <v>205099.09818491252</v>
      </c>
      <c r="G715" s="11">
        <v>10105.204531999998</v>
      </c>
      <c r="H715" s="12">
        <v>10620.569963131999</v>
      </c>
    </row>
    <row r="716" spans="1:8" x14ac:dyDescent="0.25">
      <c r="A716" s="24">
        <v>230</v>
      </c>
      <c r="B716" s="132"/>
      <c r="C716" s="132"/>
      <c r="D716" s="25" t="s">
        <v>419</v>
      </c>
      <c r="E716" s="11">
        <v>148425.26828749999</v>
      </c>
      <c r="F716" s="12">
        <v>155994.95697016249</v>
      </c>
      <c r="G716" s="11">
        <v>10105.204531999998</v>
      </c>
      <c r="H716" s="12">
        <v>10620.569963131999</v>
      </c>
    </row>
    <row r="717" spans="1:8" x14ac:dyDescent="0.25">
      <c r="A717" s="24">
        <v>231</v>
      </c>
      <c r="B717" s="132"/>
      <c r="C717" s="132"/>
      <c r="D717" s="25" t="s">
        <v>420</v>
      </c>
      <c r="E717" s="11">
        <v>186978.48619999998</v>
      </c>
      <c r="F717" s="12">
        <v>196514.3889962</v>
      </c>
      <c r="G717" s="11">
        <v>25282.085921499998</v>
      </c>
      <c r="H717" s="12">
        <v>26571.472303496499</v>
      </c>
    </row>
    <row r="718" spans="1:8" x14ac:dyDescent="0.25">
      <c r="A718" s="24">
        <v>232</v>
      </c>
      <c r="B718" s="132"/>
      <c r="C718" s="132"/>
      <c r="D718" s="25" t="s">
        <v>421</v>
      </c>
      <c r="E718" s="11">
        <v>156357.1867625</v>
      </c>
      <c r="F718" s="12">
        <v>164331.40328738751</v>
      </c>
      <c r="G718" s="11">
        <v>10105.204531999998</v>
      </c>
      <c r="H718" s="12">
        <v>10620.569963131999</v>
      </c>
    </row>
    <row r="719" spans="1:8" x14ac:dyDescent="0.25">
      <c r="A719" s="24">
        <v>233</v>
      </c>
      <c r="B719" s="132"/>
      <c r="C719" s="132"/>
      <c r="D719" s="25" t="s">
        <v>422</v>
      </c>
      <c r="E719" s="11">
        <v>206791.731825</v>
      </c>
      <c r="F719" s="12">
        <v>217338.11014807501</v>
      </c>
      <c r="G719" s="11">
        <v>10105.204531999998</v>
      </c>
      <c r="H719" s="12">
        <v>10620.569963131999</v>
      </c>
    </row>
    <row r="720" spans="1:8" x14ac:dyDescent="0.25">
      <c r="A720" s="24">
        <v>234</v>
      </c>
      <c r="B720" s="132"/>
      <c r="C720" s="132"/>
      <c r="D720" s="25" t="s">
        <v>423</v>
      </c>
      <c r="E720" s="11">
        <v>186679.42121249999</v>
      </c>
      <c r="F720" s="12">
        <v>196200.0716943375</v>
      </c>
      <c r="G720" s="11">
        <v>66600</v>
      </c>
      <c r="H720" s="12">
        <v>69996.600000000006</v>
      </c>
    </row>
    <row r="721" spans="1:8" x14ac:dyDescent="0.25">
      <c r="A721" s="24">
        <v>235</v>
      </c>
      <c r="B721" s="132"/>
      <c r="C721" s="132"/>
      <c r="D721" s="25" t="s">
        <v>424</v>
      </c>
      <c r="E721" s="11">
        <v>231891.4148875</v>
      </c>
      <c r="F721" s="12">
        <v>243717.8770467625</v>
      </c>
      <c r="G721" s="11">
        <v>25282.085921499998</v>
      </c>
      <c r="H721" s="12">
        <v>26571.472303496499</v>
      </c>
    </row>
    <row r="722" spans="1:8" x14ac:dyDescent="0.25">
      <c r="A722" s="24">
        <v>236</v>
      </c>
      <c r="B722" s="132"/>
      <c r="C722" s="132"/>
      <c r="D722" s="25" t="s">
        <v>425</v>
      </c>
      <c r="E722" s="11">
        <v>223748.87668750004</v>
      </c>
      <c r="F722" s="12">
        <v>235160.06939856254</v>
      </c>
      <c r="G722" s="11">
        <v>10105.204531999998</v>
      </c>
      <c r="H722" s="12">
        <v>10620.569963131999</v>
      </c>
    </row>
    <row r="723" spans="1:8" x14ac:dyDescent="0.25">
      <c r="A723" s="24">
        <v>237</v>
      </c>
      <c r="B723" s="132"/>
      <c r="C723" s="132"/>
      <c r="D723" s="25" t="s">
        <v>426</v>
      </c>
      <c r="E723" s="11">
        <v>333620.20232500008</v>
      </c>
      <c r="F723" s="12">
        <v>350634.83264357509</v>
      </c>
      <c r="G723" s="11">
        <v>50582.671842999996</v>
      </c>
      <c r="H723" s="12">
        <v>53162.388106992999</v>
      </c>
    </row>
    <row r="724" spans="1:8" x14ac:dyDescent="0.25">
      <c r="A724" s="24">
        <v>238</v>
      </c>
      <c r="B724" s="132"/>
      <c r="C724" s="132"/>
      <c r="D724" s="25" t="s">
        <v>427</v>
      </c>
      <c r="E724" s="11">
        <v>339163.72963750002</v>
      </c>
      <c r="F724" s="12">
        <v>356461.07984901255</v>
      </c>
      <c r="G724" s="11">
        <v>50582.671842999996</v>
      </c>
      <c r="H724" s="12">
        <v>53162.388106992999</v>
      </c>
    </row>
    <row r="725" spans="1:8" x14ac:dyDescent="0.25">
      <c r="A725" s="24">
        <v>239</v>
      </c>
      <c r="B725" s="132"/>
      <c r="C725" s="132"/>
      <c r="D725" s="25" t="s">
        <v>428</v>
      </c>
      <c r="E725" s="11">
        <v>290205.94383749994</v>
      </c>
      <c r="F725" s="12">
        <v>305006.44697321241</v>
      </c>
      <c r="G725" s="11">
        <v>50582.671842999996</v>
      </c>
      <c r="H725" s="12">
        <v>53162.388106992999</v>
      </c>
    </row>
    <row r="726" spans="1:8" x14ac:dyDescent="0.25">
      <c r="A726" s="24">
        <v>240</v>
      </c>
      <c r="B726" s="132"/>
      <c r="C726" s="132"/>
      <c r="D726" s="25" t="s">
        <v>429</v>
      </c>
      <c r="E726" s="11">
        <v>302157.56358749996</v>
      </c>
      <c r="F726" s="12">
        <v>317567.59933046246</v>
      </c>
      <c r="G726" s="11">
        <v>50582.671842999996</v>
      </c>
      <c r="H726" s="12">
        <v>53162.388106992999</v>
      </c>
    </row>
    <row r="727" spans="1:8" x14ac:dyDescent="0.25">
      <c r="A727" s="24">
        <v>241</v>
      </c>
      <c r="B727" s="132"/>
      <c r="C727" s="132"/>
      <c r="D727" s="25" t="s">
        <v>430</v>
      </c>
      <c r="E727" s="11">
        <v>420467.8039</v>
      </c>
      <c r="F727" s="12">
        <v>441911.6618989</v>
      </c>
      <c r="G727" s="11">
        <v>20229.4836555</v>
      </c>
      <c r="H727" s="12">
        <v>21261.187321930502</v>
      </c>
    </row>
    <row r="728" spans="1:8" x14ac:dyDescent="0.25">
      <c r="A728" s="24">
        <v>242</v>
      </c>
      <c r="B728" s="132"/>
      <c r="C728" s="132"/>
      <c r="D728" s="25" t="s">
        <v>431</v>
      </c>
      <c r="E728" s="11">
        <v>274470.21106250002</v>
      </c>
      <c r="F728" s="12">
        <v>288468.19182668754</v>
      </c>
      <c r="G728" s="11">
        <v>20229.4836555</v>
      </c>
      <c r="H728" s="12">
        <v>21261.187321930502</v>
      </c>
    </row>
    <row r="729" spans="1:8" x14ac:dyDescent="0.25">
      <c r="A729" s="24">
        <v>243</v>
      </c>
      <c r="B729" s="132"/>
      <c r="C729" s="132"/>
      <c r="D729" s="25" t="s">
        <v>432</v>
      </c>
      <c r="E729" s="11">
        <v>348681.13418749999</v>
      </c>
      <c r="F729" s="12">
        <v>366463.87203106249</v>
      </c>
      <c r="G729" s="11">
        <v>20229.4836555</v>
      </c>
      <c r="H729" s="12">
        <v>21261.187321930502</v>
      </c>
    </row>
    <row r="730" spans="1:8" x14ac:dyDescent="0.25">
      <c r="A730" s="24">
        <v>244</v>
      </c>
      <c r="B730" s="132"/>
      <c r="C730" s="132"/>
      <c r="D730" s="25" t="s">
        <v>433</v>
      </c>
      <c r="E730" s="11">
        <v>282212.49112499994</v>
      </c>
      <c r="F730" s="12">
        <v>296605.32817237492</v>
      </c>
      <c r="G730" s="11">
        <v>20229.4836555</v>
      </c>
      <c r="H730" s="12">
        <v>21261.187321930502</v>
      </c>
    </row>
    <row r="731" spans="1:8" x14ac:dyDescent="0.25">
      <c r="A731" s="24">
        <v>245</v>
      </c>
      <c r="B731" s="132"/>
      <c r="C731" s="132"/>
      <c r="D731" s="25" t="s">
        <v>434</v>
      </c>
      <c r="E731" s="11">
        <v>229083.9566375</v>
      </c>
      <c r="F731" s="12">
        <v>240767.23842601251</v>
      </c>
      <c r="G731" s="11">
        <v>50434.671842999996</v>
      </c>
      <c r="H731" s="12">
        <v>53006.840106992997</v>
      </c>
    </row>
    <row r="732" spans="1:8" x14ac:dyDescent="0.25">
      <c r="A732" s="24">
        <v>246</v>
      </c>
      <c r="B732" s="132"/>
      <c r="C732" s="132"/>
      <c r="D732" s="25" t="s">
        <v>435</v>
      </c>
      <c r="E732" s="11">
        <v>201763.74493750001</v>
      </c>
      <c r="F732" s="12">
        <v>212053.69592931253</v>
      </c>
      <c r="G732" s="11">
        <v>20229.4836555</v>
      </c>
      <c r="H732" s="12">
        <v>21261.187321930502</v>
      </c>
    </row>
    <row r="733" spans="1:8" x14ac:dyDescent="0.25">
      <c r="A733" s="24">
        <v>247</v>
      </c>
      <c r="B733" s="132"/>
      <c r="C733" s="132"/>
      <c r="D733" s="25" t="s">
        <v>436</v>
      </c>
      <c r="E733" s="11">
        <v>207884.0139125</v>
      </c>
      <c r="F733" s="12">
        <v>218486.09862203751</v>
      </c>
      <c r="G733" s="11">
        <v>50582.671842999996</v>
      </c>
      <c r="H733" s="12">
        <v>53162.388106992999</v>
      </c>
    </row>
    <row r="734" spans="1:8" x14ac:dyDescent="0.25">
      <c r="A734" s="24">
        <v>248</v>
      </c>
      <c r="B734" s="132"/>
      <c r="C734" s="132"/>
      <c r="D734" s="25" t="s">
        <v>437</v>
      </c>
      <c r="E734" s="11">
        <v>248595.96907499997</v>
      </c>
      <c r="F734" s="12">
        <v>261274.36349782496</v>
      </c>
      <c r="G734" s="11">
        <v>25282.085921499998</v>
      </c>
      <c r="H734" s="12">
        <v>26571.472303496499</v>
      </c>
    </row>
    <row r="735" spans="1:8" x14ac:dyDescent="0.25">
      <c r="A735" s="24">
        <v>249</v>
      </c>
      <c r="B735" s="132"/>
      <c r="C735" s="132"/>
      <c r="D735" s="25" t="s">
        <v>438</v>
      </c>
      <c r="E735" s="11">
        <v>1344304.8767874998</v>
      </c>
      <c r="F735" s="12">
        <v>1412864.4255036623</v>
      </c>
      <c r="G735" s="11">
        <v>303770</v>
      </c>
      <c r="H735" s="12">
        <v>319262.27</v>
      </c>
    </row>
    <row r="736" spans="1:8" x14ac:dyDescent="0.25">
      <c r="A736" s="24">
        <v>250</v>
      </c>
      <c r="B736" s="132"/>
      <c r="C736" s="132"/>
      <c r="D736" s="25" t="s">
        <v>439</v>
      </c>
      <c r="E736" s="11">
        <v>430135.73369999998</v>
      </c>
      <c r="F736" s="12">
        <v>452072.65611869999</v>
      </c>
      <c r="G736" s="11">
        <v>15176.8813895</v>
      </c>
      <c r="H736" s="12">
        <v>15950.902340364501</v>
      </c>
    </row>
    <row r="737" spans="1:8" x14ac:dyDescent="0.25">
      <c r="A737" s="24">
        <v>251</v>
      </c>
      <c r="B737" s="132"/>
      <c r="C737" s="132"/>
      <c r="D737" s="25" t="s">
        <v>440</v>
      </c>
      <c r="E737" s="11">
        <v>587401.07158749993</v>
      </c>
      <c r="F737" s="12">
        <v>617358.52623846242</v>
      </c>
      <c r="G737" s="11">
        <v>30353.188187499996</v>
      </c>
      <c r="H737" s="12">
        <v>31901.200785062494</v>
      </c>
    </row>
    <row r="738" spans="1:8" x14ac:dyDescent="0.25">
      <c r="A738" s="24">
        <v>252</v>
      </c>
      <c r="B738" s="132"/>
      <c r="C738" s="132"/>
      <c r="D738" s="25" t="s">
        <v>441</v>
      </c>
      <c r="E738" s="11">
        <v>267218.57828750001</v>
      </c>
      <c r="F738" s="12">
        <v>280846.72578016249</v>
      </c>
      <c r="G738" s="11">
        <v>30353.188187499996</v>
      </c>
      <c r="H738" s="12">
        <v>31901.200785062494</v>
      </c>
    </row>
    <row r="739" spans="1:8" x14ac:dyDescent="0.25">
      <c r="A739" s="24">
        <v>253</v>
      </c>
      <c r="B739" s="132"/>
      <c r="C739" s="132"/>
      <c r="D739" s="25" t="s">
        <v>442</v>
      </c>
      <c r="E739" s="11">
        <v>77676.068400000004</v>
      </c>
      <c r="F739" s="12">
        <v>81637.547888400004</v>
      </c>
      <c r="G739" s="11">
        <v>17953.983655500004</v>
      </c>
      <c r="H739" s="12">
        <v>18869.636821930504</v>
      </c>
    </row>
    <row r="740" spans="1:8" x14ac:dyDescent="0.25">
      <c r="A740" s="24">
        <v>254</v>
      </c>
      <c r="B740" s="132"/>
      <c r="C740" s="132"/>
      <c r="D740" s="25" t="s">
        <v>443</v>
      </c>
      <c r="E740" s="11">
        <v>67450.851074999999</v>
      </c>
      <c r="F740" s="12">
        <v>70890.844479824998</v>
      </c>
      <c r="G740" s="11">
        <v>51800</v>
      </c>
      <c r="H740" s="12">
        <v>54441.8</v>
      </c>
    </row>
    <row r="741" spans="1:8" x14ac:dyDescent="0.25">
      <c r="A741" s="24">
        <v>255</v>
      </c>
      <c r="B741" s="132"/>
      <c r="C741" s="132"/>
      <c r="D741" s="25" t="s">
        <v>444</v>
      </c>
      <c r="E741" s="11">
        <v>61115.176424999998</v>
      </c>
      <c r="F741" s="12">
        <v>64232.050422674998</v>
      </c>
      <c r="G741" s="11">
        <v>36768.75</v>
      </c>
      <c r="H741" s="12">
        <v>38643.956250000003</v>
      </c>
    </row>
    <row r="742" spans="1:8" x14ac:dyDescent="0.25">
      <c r="A742" s="24">
        <v>256</v>
      </c>
      <c r="B742" s="132"/>
      <c r="C742" s="132"/>
      <c r="D742" s="25" t="s">
        <v>445</v>
      </c>
      <c r="E742" s="11">
        <v>61687.88</v>
      </c>
      <c r="F742" s="12">
        <v>64833.961879999995</v>
      </c>
      <c r="G742" s="11">
        <v>19138.25</v>
      </c>
      <c r="H742" s="12">
        <v>20114.300749999999</v>
      </c>
    </row>
    <row r="743" spans="1:8" x14ac:dyDescent="0.25">
      <c r="A743" s="24">
        <v>257</v>
      </c>
      <c r="B743" s="132"/>
      <c r="C743" s="132"/>
      <c r="D743" s="25" t="s">
        <v>446</v>
      </c>
      <c r="E743" s="11">
        <v>61687.88</v>
      </c>
      <c r="F743" s="12">
        <v>64833.961879999995</v>
      </c>
      <c r="G743" s="11">
        <v>19138.25</v>
      </c>
      <c r="H743" s="12">
        <v>20114.300749999999</v>
      </c>
    </row>
    <row r="744" spans="1:8" x14ac:dyDescent="0.25">
      <c r="A744" s="24">
        <v>258</v>
      </c>
      <c r="B744" s="132"/>
      <c r="C744" s="132"/>
      <c r="D744" s="25" t="s">
        <v>447</v>
      </c>
      <c r="E744" s="11">
        <v>0</v>
      </c>
      <c r="F744" s="12">
        <v>0</v>
      </c>
      <c r="G744" s="11">
        <v>0</v>
      </c>
      <c r="H744" s="12">
        <v>0</v>
      </c>
    </row>
    <row r="745" spans="1:8" x14ac:dyDescent="0.25">
      <c r="A745" s="24">
        <v>259</v>
      </c>
      <c r="B745" s="132"/>
      <c r="C745" s="132"/>
      <c r="D745" s="25" t="s">
        <v>448</v>
      </c>
      <c r="E745" s="11">
        <v>48299.848100000003</v>
      </c>
      <c r="F745" s="12">
        <v>50763.140353100003</v>
      </c>
      <c r="G745" s="11">
        <v>4257.102265999999</v>
      </c>
      <c r="H745" s="12">
        <v>4474.2144815659985</v>
      </c>
    </row>
    <row r="746" spans="1:8" x14ac:dyDescent="0.25">
      <c r="A746" s="24">
        <v>260</v>
      </c>
      <c r="B746" s="132"/>
      <c r="C746" s="132"/>
      <c r="D746" s="25" t="s">
        <v>449</v>
      </c>
      <c r="E746" s="11">
        <v>400970.50728749996</v>
      </c>
      <c r="F746" s="12">
        <v>421420.00315916247</v>
      </c>
      <c r="G746" s="11">
        <v>50582.671842999996</v>
      </c>
      <c r="H746" s="12">
        <v>53162.388106992999</v>
      </c>
    </row>
    <row r="747" spans="1:8" x14ac:dyDescent="0.25">
      <c r="A747" s="24">
        <v>261</v>
      </c>
      <c r="B747" s="132"/>
      <c r="C747" s="132"/>
      <c r="D747" s="25" t="s">
        <v>450</v>
      </c>
      <c r="E747" s="11">
        <v>350684.21428749996</v>
      </c>
      <c r="F747" s="12">
        <v>368569.10921616247</v>
      </c>
      <c r="G747" s="11">
        <v>30353.188187499996</v>
      </c>
      <c r="H747" s="12">
        <v>31901.200785062494</v>
      </c>
    </row>
    <row r="748" spans="1:8" x14ac:dyDescent="0.25">
      <c r="A748" s="24">
        <v>262</v>
      </c>
      <c r="B748" s="132"/>
      <c r="C748" s="132"/>
      <c r="D748" s="25" t="s">
        <v>451</v>
      </c>
      <c r="E748" s="11">
        <v>350087.09071250004</v>
      </c>
      <c r="F748" s="12">
        <v>367941.53233883751</v>
      </c>
      <c r="G748" s="11">
        <v>19951.9836555</v>
      </c>
      <c r="H748" s="12">
        <v>20969.534821930501</v>
      </c>
    </row>
    <row r="749" spans="1:8" x14ac:dyDescent="0.25">
      <c r="A749" s="24">
        <v>263</v>
      </c>
      <c r="B749" s="132"/>
      <c r="C749" s="132"/>
      <c r="D749" s="25" t="s">
        <v>452</v>
      </c>
      <c r="E749" s="11">
        <v>190032.33901249999</v>
      </c>
      <c r="F749" s="12">
        <v>199723.98830213747</v>
      </c>
      <c r="G749" s="11">
        <v>98281.25</v>
      </c>
      <c r="H749" s="12">
        <v>103293.59375</v>
      </c>
    </row>
    <row r="750" spans="1:8" x14ac:dyDescent="0.25">
      <c r="A750" s="24">
        <v>264</v>
      </c>
      <c r="B750" s="132"/>
      <c r="C750" s="132"/>
      <c r="D750" s="25" t="s">
        <v>453</v>
      </c>
      <c r="E750" s="11">
        <v>781620.18398750003</v>
      </c>
      <c r="F750" s="12">
        <v>821482.81337086251</v>
      </c>
      <c r="G750" s="11">
        <v>40458.967311</v>
      </c>
      <c r="H750" s="12">
        <v>42522.374643861003</v>
      </c>
    </row>
    <row r="751" spans="1:8" x14ac:dyDescent="0.25">
      <c r="A751" s="24">
        <v>265</v>
      </c>
      <c r="B751" s="132"/>
      <c r="C751" s="132"/>
      <c r="D751" s="25" t="s">
        <v>454</v>
      </c>
      <c r="E751" s="11">
        <v>567023.85993749998</v>
      </c>
      <c r="F751" s="12">
        <v>595942.07679431245</v>
      </c>
      <c r="G751" s="11">
        <v>130443.5</v>
      </c>
      <c r="H751" s="12">
        <v>137096.11850000001</v>
      </c>
    </row>
    <row r="752" spans="1:8" x14ac:dyDescent="0.25">
      <c r="A752" s="24">
        <v>266</v>
      </c>
      <c r="B752" s="132"/>
      <c r="C752" s="132"/>
      <c r="D752" s="25" t="s">
        <v>455</v>
      </c>
      <c r="E752" s="11">
        <v>305865.13286249997</v>
      </c>
      <c r="F752" s="12">
        <v>321464.25463848747</v>
      </c>
      <c r="G752" s="11">
        <v>25282.085921499998</v>
      </c>
      <c r="H752" s="12">
        <v>26571.472303496499</v>
      </c>
    </row>
    <row r="753" spans="1:8" x14ac:dyDescent="0.25">
      <c r="A753" s="24">
        <v>267</v>
      </c>
      <c r="B753" s="132"/>
      <c r="C753" s="132"/>
      <c r="D753" s="25" t="s">
        <v>456</v>
      </c>
      <c r="E753" s="11">
        <v>146007.1046125</v>
      </c>
      <c r="F753" s="12">
        <v>153453.4669477375</v>
      </c>
      <c r="G753" s="11">
        <v>20229.4836555</v>
      </c>
      <c r="H753" s="12">
        <v>21261.187321930502</v>
      </c>
    </row>
    <row r="754" spans="1:8" x14ac:dyDescent="0.25">
      <c r="A754" s="24">
        <v>268</v>
      </c>
      <c r="B754" s="132"/>
      <c r="C754" s="132"/>
      <c r="D754" s="25" t="s">
        <v>457</v>
      </c>
      <c r="E754" s="11">
        <v>113029.2525125</v>
      </c>
      <c r="F754" s="12">
        <v>118793.7443906375</v>
      </c>
      <c r="G754" s="11">
        <v>35405.790453499998</v>
      </c>
      <c r="H754" s="12">
        <v>37211.485766628495</v>
      </c>
    </row>
    <row r="755" spans="1:8" x14ac:dyDescent="0.25">
      <c r="A755" s="24">
        <v>269</v>
      </c>
      <c r="B755" s="132"/>
      <c r="C755" s="132"/>
      <c r="D755" s="25" t="s">
        <v>458</v>
      </c>
      <c r="E755" s="11">
        <v>126142.13622499999</v>
      </c>
      <c r="F755" s="12">
        <v>132575.38517247498</v>
      </c>
      <c r="G755" s="11">
        <v>25282.085921499998</v>
      </c>
      <c r="H755" s="12">
        <v>26571.472303496499</v>
      </c>
    </row>
    <row r="756" spans="1:8" x14ac:dyDescent="0.25">
      <c r="A756" s="24">
        <v>270</v>
      </c>
      <c r="B756" s="132"/>
      <c r="C756" s="132"/>
      <c r="D756" s="25" t="s">
        <v>459</v>
      </c>
      <c r="E756" s="11">
        <v>142316.81757499999</v>
      </c>
      <c r="F756" s="12">
        <v>149574.97527132501</v>
      </c>
      <c r="G756" s="11">
        <v>25282.085921499998</v>
      </c>
      <c r="H756" s="12">
        <v>26571.472303496499</v>
      </c>
    </row>
    <row r="757" spans="1:8" x14ac:dyDescent="0.25">
      <c r="A757" s="24">
        <v>271</v>
      </c>
      <c r="B757" s="132"/>
      <c r="C757" s="132"/>
      <c r="D757" s="25" t="s">
        <v>460</v>
      </c>
      <c r="E757" s="11">
        <v>127576.55268749999</v>
      </c>
      <c r="F757" s="12">
        <v>134082.95687456249</v>
      </c>
      <c r="G757" s="11">
        <v>30353.188187499996</v>
      </c>
      <c r="H757" s="12">
        <v>31901.200785062494</v>
      </c>
    </row>
    <row r="758" spans="1:8" x14ac:dyDescent="0.25">
      <c r="A758" s="24">
        <v>272</v>
      </c>
      <c r="B758" s="132"/>
      <c r="C758" s="132"/>
      <c r="D758" s="25" t="s">
        <v>461</v>
      </c>
      <c r="E758" s="11">
        <v>516134.92712499999</v>
      </c>
      <c r="F758" s="12">
        <v>542457.80840837501</v>
      </c>
      <c r="G758" s="11">
        <v>141340</v>
      </c>
      <c r="H758" s="12">
        <v>148548.34</v>
      </c>
    </row>
    <row r="759" spans="1:8" x14ac:dyDescent="0.25">
      <c r="A759" s="24">
        <v>273</v>
      </c>
      <c r="B759" s="132"/>
      <c r="C759" s="132"/>
      <c r="D759" s="25" t="s">
        <v>462</v>
      </c>
      <c r="E759" s="11">
        <v>513422.40393750003</v>
      </c>
      <c r="F759" s="12">
        <v>539606.94653831248</v>
      </c>
      <c r="G759" s="11">
        <v>141358.5</v>
      </c>
      <c r="H759" s="12">
        <v>148567.78349999999</v>
      </c>
    </row>
    <row r="760" spans="1:8" x14ac:dyDescent="0.25">
      <c r="A760" s="24">
        <v>274</v>
      </c>
      <c r="B760" s="132"/>
      <c r="C760" s="132"/>
      <c r="D760" s="25" t="s">
        <v>463</v>
      </c>
      <c r="E760" s="11">
        <v>40327.767049999995</v>
      </c>
      <c r="F760" s="12">
        <v>42384.483169549996</v>
      </c>
      <c r="G760" s="11">
        <v>4830.602265999999</v>
      </c>
      <c r="H760" s="12">
        <v>5076.9629815659991</v>
      </c>
    </row>
    <row r="761" spans="1:8" x14ac:dyDescent="0.25">
      <c r="A761" s="24">
        <v>275</v>
      </c>
      <c r="B761" s="132"/>
      <c r="C761" s="132"/>
      <c r="D761" s="25" t="s">
        <v>464</v>
      </c>
      <c r="E761" s="11">
        <v>0</v>
      </c>
      <c r="F761" s="12">
        <v>0</v>
      </c>
      <c r="G761" s="11">
        <v>203500</v>
      </c>
      <c r="H761" s="12">
        <v>213878.5</v>
      </c>
    </row>
    <row r="762" spans="1:8" x14ac:dyDescent="0.25">
      <c r="A762" s="24">
        <v>276</v>
      </c>
      <c r="B762" s="132"/>
      <c r="C762" s="132"/>
      <c r="D762" s="25" t="s">
        <v>465</v>
      </c>
      <c r="E762" s="11">
        <v>108483.72943750002</v>
      </c>
      <c r="F762" s="12">
        <v>114016.39963881252</v>
      </c>
      <c r="G762" s="11">
        <v>10105.204531999998</v>
      </c>
      <c r="H762" s="12">
        <v>10620.569963131999</v>
      </c>
    </row>
    <row r="763" spans="1:8" x14ac:dyDescent="0.25">
      <c r="A763" s="24">
        <v>277</v>
      </c>
      <c r="B763" s="132"/>
      <c r="C763" s="132"/>
      <c r="D763" s="25" t="s">
        <v>466</v>
      </c>
      <c r="E763" s="11">
        <v>439740.03275000007</v>
      </c>
      <c r="F763" s="12">
        <v>462166.77442025009</v>
      </c>
      <c r="G763" s="11">
        <v>59411.376374999993</v>
      </c>
      <c r="H763" s="12">
        <v>62441.35657012499</v>
      </c>
    </row>
    <row r="764" spans="1:8" x14ac:dyDescent="0.25">
      <c r="A764" s="24">
        <v>279</v>
      </c>
      <c r="B764" s="132"/>
      <c r="C764" s="132"/>
      <c r="D764" s="25" t="s">
        <v>467</v>
      </c>
      <c r="E764" s="11">
        <v>202197.57178750003</v>
      </c>
      <c r="F764" s="12">
        <v>212509.64794866252</v>
      </c>
      <c r="G764" s="11">
        <v>10105.204531999998</v>
      </c>
      <c r="H764" s="12">
        <v>10620.569963131999</v>
      </c>
    </row>
    <row r="765" spans="1:8" x14ac:dyDescent="0.25">
      <c r="A765" s="24">
        <v>280</v>
      </c>
      <c r="B765" s="132"/>
      <c r="C765" s="132"/>
      <c r="D765" s="25" t="s">
        <v>468</v>
      </c>
      <c r="E765" s="11">
        <v>136531.40229999999</v>
      </c>
      <c r="F765" s="12">
        <v>143494.50381729999</v>
      </c>
      <c r="G765" s="11">
        <v>20229.4836555</v>
      </c>
      <c r="H765" s="12">
        <v>21261.187321930502</v>
      </c>
    </row>
    <row r="766" spans="1:8" x14ac:dyDescent="0.25">
      <c r="A766" s="24">
        <v>281</v>
      </c>
      <c r="B766" s="132"/>
      <c r="C766" s="132"/>
      <c r="D766" s="25" t="s">
        <v>469</v>
      </c>
      <c r="E766" s="11">
        <v>57317.995925000003</v>
      </c>
      <c r="F766" s="12">
        <v>60241.213717175</v>
      </c>
      <c r="G766" s="11">
        <v>5052.602265999999</v>
      </c>
      <c r="H766" s="12">
        <v>5310.2849815659993</v>
      </c>
    </row>
    <row r="767" spans="1:8" x14ac:dyDescent="0.25">
      <c r="A767" s="24">
        <v>282</v>
      </c>
      <c r="B767" s="132"/>
      <c r="C767" s="132"/>
      <c r="D767" s="25" t="s">
        <v>470</v>
      </c>
      <c r="E767" s="11">
        <v>475185.91712500004</v>
      </c>
      <c r="F767" s="12">
        <v>499420.39889837505</v>
      </c>
      <c r="G767" s="11">
        <v>15176.8813895</v>
      </c>
      <c r="H767" s="12">
        <v>15950.902340364501</v>
      </c>
    </row>
    <row r="768" spans="1:8" x14ac:dyDescent="0.25">
      <c r="A768" s="24">
        <v>283</v>
      </c>
      <c r="B768" s="132"/>
      <c r="C768" s="132"/>
      <c r="D768" s="25" t="s">
        <v>471</v>
      </c>
      <c r="E768" s="11">
        <v>715437.51253749989</v>
      </c>
      <c r="F768" s="12">
        <v>751924.82567691244</v>
      </c>
      <c r="G768" s="11">
        <v>15176.8813895</v>
      </c>
      <c r="H768" s="12">
        <v>15950.902340364501</v>
      </c>
    </row>
    <row r="769" spans="1:8" x14ac:dyDescent="0.25">
      <c r="A769" s="24">
        <v>284</v>
      </c>
      <c r="B769" s="132"/>
      <c r="C769" s="132"/>
      <c r="D769" s="25" t="s">
        <v>472</v>
      </c>
      <c r="E769" s="11">
        <v>366987.43872500001</v>
      </c>
      <c r="F769" s="12">
        <v>385703.79809997499</v>
      </c>
      <c r="G769" s="11">
        <v>15176.8813895</v>
      </c>
      <c r="H769" s="12">
        <v>15950.902340364501</v>
      </c>
    </row>
    <row r="770" spans="1:8" x14ac:dyDescent="0.25">
      <c r="A770" s="24">
        <v>285</v>
      </c>
      <c r="B770" s="132"/>
      <c r="C770" s="132"/>
      <c r="D770" s="25" t="s">
        <v>473</v>
      </c>
      <c r="E770" s="11">
        <v>405483.70392499992</v>
      </c>
      <c r="F770" s="12">
        <v>426163.37282517494</v>
      </c>
      <c r="G770" s="11">
        <v>15176.8813895</v>
      </c>
      <c r="H770" s="12">
        <v>15950.902340364501</v>
      </c>
    </row>
    <row r="771" spans="1:8" x14ac:dyDescent="0.25">
      <c r="A771" s="24">
        <v>286</v>
      </c>
      <c r="B771" s="132"/>
      <c r="C771" s="132"/>
      <c r="D771" s="25" t="s">
        <v>474</v>
      </c>
      <c r="E771" s="11">
        <v>498744.31939999992</v>
      </c>
      <c r="F771" s="12">
        <v>524180.27968939993</v>
      </c>
      <c r="G771" s="11">
        <v>15176.8813895</v>
      </c>
      <c r="H771" s="12">
        <v>15950.902340364501</v>
      </c>
    </row>
    <row r="772" spans="1:8" x14ac:dyDescent="0.25">
      <c r="A772" s="24">
        <v>287</v>
      </c>
      <c r="B772" s="132"/>
      <c r="C772" s="132"/>
      <c r="D772" s="25" t="s">
        <v>475</v>
      </c>
      <c r="E772" s="11">
        <v>477112.74623749999</v>
      </c>
      <c r="F772" s="12">
        <v>501445.49629561248</v>
      </c>
      <c r="G772" s="11">
        <v>20229.4836555</v>
      </c>
      <c r="H772" s="12">
        <v>21261.187321930502</v>
      </c>
    </row>
    <row r="773" spans="1:8" x14ac:dyDescent="0.25">
      <c r="A773" s="24">
        <v>288</v>
      </c>
      <c r="B773" s="132"/>
      <c r="C773" s="132"/>
      <c r="D773" s="25" t="s">
        <v>476</v>
      </c>
      <c r="E773" s="11">
        <v>388106.86621250003</v>
      </c>
      <c r="F773" s="12">
        <v>407900.31638933753</v>
      </c>
      <c r="G773" s="11">
        <v>20229.4836555</v>
      </c>
      <c r="H773" s="12">
        <v>21261.187321930502</v>
      </c>
    </row>
    <row r="774" spans="1:8" x14ac:dyDescent="0.25">
      <c r="A774" s="24">
        <v>289</v>
      </c>
      <c r="B774" s="132"/>
      <c r="C774" s="132"/>
      <c r="D774" s="25" t="s">
        <v>477</v>
      </c>
      <c r="E774" s="11">
        <v>247753.17798749995</v>
      </c>
      <c r="F774" s="12">
        <v>260388.59006486245</v>
      </c>
      <c r="G774" s="11">
        <v>10105.204531999998</v>
      </c>
      <c r="H774" s="12">
        <v>10620.569963131999</v>
      </c>
    </row>
    <row r="775" spans="1:8" x14ac:dyDescent="0.25">
      <c r="A775" s="24">
        <v>290</v>
      </c>
      <c r="B775" s="132"/>
      <c r="C775" s="132"/>
      <c r="D775" s="25" t="s">
        <v>478</v>
      </c>
      <c r="E775" s="11">
        <v>524769.79703749996</v>
      </c>
      <c r="F775" s="12">
        <v>551533.05668641243</v>
      </c>
      <c r="G775" s="11">
        <v>20229.4836555</v>
      </c>
      <c r="H775" s="12">
        <v>21261.187321930502</v>
      </c>
    </row>
    <row r="776" spans="1:8" x14ac:dyDescent="0.25">
      <c r="A776" s="24">
        <v>291</v>
      </c>
      <c r="B776" s="132"/>
      <c r="C776" s="132"/>
      <c r="D776" s="25" t="s">
        <v>479</v>
      </c>
      <c r="E776" s="11">
        <v>539833.81793749996</v>
      </c>
      <c r="F776" s="12">
        <v>567365.34265231248</v>
      </c>
      <c r="G776" s="11">
        <v>20229.4836555</v>
      </c>
      <c r="H776" s="12">
        <v>21261.187321930502</v>
      </c>
    </row>
    <row r="777" spans="1:8" x14ac:dyDescent="0.25">
      <c r="A777" s="24">
        <v>292</v>
      </c>
      <c r="B777" s="132"/>
      <c r="C777" s="132"/>
      <c r="D777" s="25" t="s">
        <v>480</v>
      </c>
      <c r="E777" s="11">
        <v>64191.096037499992</v>
      </c>
      <c r="F777" s="12">
        <v>67464.841935412493</v>
      </c>
      <c r="G777" s="11">
        <v>5550</v>
      </c>
      <c r="H777" s="12">
        <v>5833.05</v>
      </c>
    </row>
    <row r="778" spans="1:8" x14ac:dyDescent="0.25">
      <c r="A778" s="24">
        <v>293</v>
      </c>
      <c r="B778" s="132"/>
      <c r="C778" s="132"/>
      <c r="D778" s="25" t="s">
        <v>481</v>
      </c>
      <c r="E778" s="11">
        <v>0</v>
      </c>
      <c r="F778" s="12">
        <v>0</v>
      </c>
      <c r="G778" s="11">
        <v>0</v>
      </c>
      <c r="H778" s="12">
        <v>0</v>
      </c>
    </row>
    <row r="779" spans="1:8" x14ac:dyDescent="0.25">
      <c r="A779" s="24">
        <v>294</v>
      </c>
      <c r="B779" s="132"/>
      <c r="C779" s="132"/>
      <c r="D779" s="25" t="s">
        <v>482</v>
      </c>
      <c r="E779" s="11">
        <v>0</v>
      </c>
      <c r="F779" s="12">
        <v>0</v>
      </c>
      <c r="G779" s="11">
        <v>166500</v>
      </c>
      <c r="H779" s="12">
        <v>174991.5</v>
      </c>
    </row>
    <row r="780" spans="1:8" x14ac:dyDescent="0.25">
      <c r="A780" s="24">
        <v>295</v>
      </c>
      <c r="B780" s="132"/>
      <c r="C780" s="132"/>
      <c r="D780" s="25" t="s">
        <v>483</v>
      </c>
      <c r="E780" s="11">
        <v>1237971.1114375</v>
      </c>
      <c r="F780" s="12">
        <v>1301107.6381208126</v>
      </c>
      <c r="G780" s="11">
        <v>50582.671842999996</v>
      </c>
      <c r="H780" s="12">
        <v>53162.388106992999</v>
      </c>
    </row>
    <row r="781" spans="1:8" x14ac:dyDescent="0.25">
      <c r="A781" s="24">
        <v>296</v>
      </c>
      <c r="B781" s="132"/>
      <c r="C781" s="132"/>
      <c r="D781" s="25" t="s">
        <v>484</v>
      </c>
      <c r="E781" s="11">
        <v>354526.92883749999</v>
      </c>
      <c r="F781" s="12">
        <v>372607.8022082125</v>
      </c>
      <c r="G781" s="11">
        <v>58728.25</v>
      </c>
      <c r="H781" s="12">
        <v>61723.390749999999</v>
      </c>
    </row>
    <row r="782" spans="1:8" x14ac:dyDescent="0.25">
      <c r="A782" s="24">
        <v>297</v>
      </c>
      <c r="B782" s="132"/>
      <c r="C782" s="132"/>
      <c r="D782" s="25" t="s">
        <v>485</v>
      </c>
      <c r="E782" s="11">
        <v>405244.241775</v>
      </c>
      <c r="F782" s="12">
        <v>425911.69810552499</v>
      </c>
      <c r="G782" s="11">
        <v>10105.204531999998</v>
      </c>
      <c r="H782" s="12">
        <v>10620.569963131999</v>
      </c>
    </row>
    <row r="783" spans="1:8" x14ac:dyDescent="0.25">
      <c r="A783" s="24">
        <v>298</v>
      </c>
      <c r="B783" s="132"/>
      <c r="C783" s="132"/>
      <c r="D783" s="25" t="s">
        <v>486</v>
      </c>
      <c r="E783" s="11">
        <v>316401.27136250003</v>
      </c>
      <c r="F783" s="12">
        <v>332537.73620198754</v>
      </c>
      <c r="G783" s="11">
        <v>25282.085921499998</v>
      </c>
      <c r="H783" s="12">
        <v>26571.472303496499</v>
      </c>
    </row>
    <row r="784" spans="1:8" x14ac:dyDescent="0.25">
      <c r="A784" s="24">
        <v>299</v>
      </c>
      <c r="B784" s="132"/>
      <c r="C784" s="132"/>
      <c r="D784" s="25" t="s">
        <v>487</v>
      </c>
      <c r="E784" s="11">
        <v>47517.640350000001</v>
      </c>
      <c r="F784" s="12">
        <v>49941.040007850002</v>
      </c>
      <c r="G784" s="11">
        <v>25282.085921499998</v>
      </c>
      <c r="H784" s="12">
        <v>26571.472303496499</v>
      </c>
    </row>
    <row r="785" spans="1:8" x14ac:dyDescent="0.25">
      <c r="A785" s="24">
        <v>300</v>
      </c>
      <c r="B785" s="132"/>
      <c r="C785" s="132"/>
      <c r="D785" s="25" t="s">
        <v>488</v>
      </c>
      <c r="E785" s="11">
        <v>566286.20943749987</v>
      </c>
      <c r="F785" s="12">
        <v>595166.80611881241</v>
      </c>
      <c r="G785" s="11">
        <v>58728.25</v>
      </c>
      <c r="H785" s="12">
        <v>61723.390749999999</v>
      </c>
    </row>
    <row r="786" spans="1:8" x14ac:dyDescent="0.25">
      <c r="A786" s="24">
        <v>301</v>
      </c>
      <c r="B786" s="132"/>
      <c r="C786" s="132"/>
      <c r="D786" s="25" t="s">
        <v>489</v>
      </c>
      <c r="E786" s="11">
        <v>562535.73866250005</v>
      </c>
      <c r="F786" s="12">
        <v>591225.06133428751</v>
      </c>
      <c r="G786" s="11">
        <v>58728.25</v>
      </c>
      <c r="H786" s="12">
        <v>61723.390749999999</v>
      </c>
    </row>
    <row r="787" spans="1:8" x14ac:dyDescent="0.25">
      <c r="A787" s="24">
        <v>302</v>
      </c>
      <c r="B787" s="132"/>
      <c r="C787" s="132"/>
      <c r="D787" s="25" t="s">
        <v>490</v>
      </c>
      <c r="E787" s="11">
        <v>142342.756425</v>
      </c>
      <c r="F787" s="12">
        <v>149602.23700267501</v>
      </c>
      <c r="G787" s="11">
        <v>25282.085921499998</v>
      </c>
      <c r="H787" s="12">
        <v>26571.472303496499</v>
      </c>
    </row>
    <row r="788" spans="1:8" x14ac:dyDescent="0.25">
      <c r="A788" s="24">
        <v>303</v>
      </c>
      <c r="B788" s="132"/>
      <c r="C788" s="132"/>
      <c r="D788" s="25" t="s">
        <v>491</v>
      </c>
      <c r="E788" s="11">
        <v>393325.07426249998</v>
      </c>
      <c r="F788" s="12">
        <v>413384.65304988751</v>
      </c>
      <c r="G788" s="11">
        <v>30353.188187499996</v>
      </c>
      <c r="H788" s="12">
        <v>31901.200785062494</v>
      </c>
    </row>
    <row r="789" spans="1:8" x14ac:dyDescent="0.25">
      <c r="A789" s="24">
        <v>304</v>
      </c>
      <c r="B789" s="132"/>
      <c r="C789" s="132"/>
      <c r="D789" s="25" t="s">
        <v>492</v>
      </c>
      <c r="E789" s="11">
        <v>393325.07426249998</v>
      </c>
      <c r="F789" s="12">
        <v>413384.65304988751</v>
      </c>
      <c r="G789" s="11">
        <v>30353.188187499996</v>
      </c>
      <c r="H789" s="12">
        <v>31901.200785062494</v>
      </c>
    </row>
    <row r="790" spans="1:8" x14ac:dyDescent="0.25">
      <c r="A790" s="24">
        <v>305</v>
      </c>
      <c r="B790" s="132"/>
      <c r="C790" s="132"/>
      <c r="D790" s="25" t="s">
        <v>493</v>
      </c>
      <c r="E790" s="11">
        <v>133293.172475</v>
      </c>
      <c r="F790" s="12">
        <v>140091.12427122501</v>
      </c>
      <c r="G790" s="11">
        <v>25187.4836555</v>
      </c>
      <c r="H790" s="12">
        <v>26472.045321930498</v>
      </c>
    </row>
    <row r="791" spans="1:8" x14ac:dyDescent="0.25">
      <c r="A791" s="24">
        <v>306</v>
      </c>
      <c r="B791" s="132"/>
      <c r="C791" s="132"/>
      <c r="D791" s="25" t="s">
        <v>494</v>
      </c>
      <c r="E791" s="11">
        <v>579772.74597499985</v>
      </c>
      <c r="F791" s="12">
        <v>609341.15601972479</v>
      </c>
      <c r="G791" s="11">
        <v>33962.790453499998</v>
      </c>
      <c r="H791" s="12">
        <v>35694.892766628494</v>
      </c>
    </row>
    <row r="792" spans="1:8" x14ac:dyDescent="0.25">
      <c r="A792" s="24">
        <v>307</v>
      </c>
      <c r="B792" s="132"/>
      <c r="C792" s="132"/>
      <c r="D792" s="25" t="s">
        <v>495</v>
      </c>
      <c r="E792" s="11">
        <v>42032.682650000002</v>
      </c>
      <c r="F792" s="12">
        <v>44176.34946515</v>
      </c>
      <c r="G792" s="11">
        <v>5052.602265999999</v>
      </c>
      <c r="H792" s="12">
        <v>5310.2849815659993</v>
      </c>
    </row>
    <row r="793" spans="1:8" x14ac:dyDescent="0.25">
      <c r="A793" s="24">
        <v>308</v>
      </c>
      <c r="B793" s="132"/>
      <c r="C793" s="132"/>
      <c r="D793" s="25" t="s">
        <v>496</v>
      </c>
      <c r="E793" s="11">
        <v>287740.8012625</v>
      </c>
      <c r="F793" s="12">
        <v>302415.58212688752</v>
      </c>
      <c r="G793" s="11">
        <v>47165.75</v>
      </c>
      <c r="H793" s="12">
        <v>49571.203249999999</v>
      </c>
    </row>
    <row r="794" spans="1:8" x14ac:dyDescent="0.25">
      <c r="A794" s="24">
        <v>309</v>
      </c>
      <c r="B794" s="132"/>
      <c r="C794" s="132"/>
      <c r="D794" s="25" t="s">
        <v>497</v>
      </c>
      <c r="E794" s="11">
        <v>192455.60498750003</v>
      </c>
      <c r="F794" s="12">
        <v>202270.84084186255</v>
      </c>
      <c r="G794" s="11">
        <v>30353.188187499996</v>
      </c>
      <c r="H794" s="12">
        <v>31901.200785062494</v>
      </c>
    </row>
    <row r="795" spans="1:8" x14ac:dyDescent="0.25">
      <c r="A795" s="24">
        <v>310</v>
      </c>
      <c r="B795" s="132"/>
      <c r="C795" s="132"/>
      <c r="D795" s="25" t="s">
        <v>498</v>
      </c>
      <c r="E795" s="11">
        <v>620931.75965000014</v>
      </c>
      <c r="F795" s="12">
        <v>652599.27939215011</v>
      </c>
      <c r="G795" s="11">
        <v>147075</v>
      </c>
      <c r="H795" s="12">
        <v>154575.82500000001</v>
      </c>
    </row>
    <row r="796" spans="1:8" x14ac:dyDescent="0.25">
      <c r="A796" s="24">
        <v>311</v>
      </c>
      <c r="B796" s="132"/>
      <c r="C796" s="132"/>
      <c r="D796" s="25" t="s">
        <v>499</v>
      </c>
      <c r="E796" s="11">
        <v>471694.5</v>
      </c>
      <c r="F796" s="12">
        <v>495750.91950000002</v>
      </c>
      <c r="G796" s="11">
        <v>101472.5</v>
      </c>
      <c r="H796" s="12">
        <v>106647.5975</v>
      </c>
    </row>
    <row r="797" spans="1:8" x14ac:dyDescent="0.25">
      <c r="A797" s="24">
        <v>312</v>
      </c>
      <c r="B797" s="132"/>
      <c r="C797" s="132"/>
      <c r="D797" s="25" t="s">
        <v>500</v>
      </c>
      <c r="E797" s="11">
        <v>471694.5</v>
      </c>
      <c r="F797" s="12">
        <v>495750.91950000002</v>
      </c>
      <c r="G797" s="11">
        <v>101472.5</v>
      </c>
      <c r="H797" s="12">
        <v>106647.5975</v>
      </c>
    </row>
    <row r="798" spans="1:8" x14ac:dyDescent="0.25">
      <c r="A798" s="24">
        <v>313</v>
      </c>
      <c r="B798" s="132"/>
      <c r="C798" s="132"/>
      <c r="D798" s="25" t="s">
        <v>501</v>
      </c>
      <c r="E798" s="11">
        <v>288036.27724999998</v>
      </c>
      <c r="F798" s="12">
        <v>302726.12738974998</v>
      </c>
      <c r="G798" s="11">
        <v>145225</v>
      </c>
      <c r="H798" s="12">
        <v>152631.47500000001</v>
      </c>
    </row>
    <row r="799" spans="1:8" x14ac:dyDescent="0.25">
      <c r="A799" s="24">
        <v>314</v>
      </c>
      <c r="B799" s="132"/>
      <c r="C799" s="132"/>
      <c r="D799" s="25" t="s">
        <v>502</v>
      </c>
      <c r="E799" s="11">
        <v>86721.635537499998</v>
      </c>
      <c r="F799" s="12">
        <v>91144.438949912495</v>
      </c>
      <c r="G799" s="11">
        <v>10105.204531999998</v>
      </c>
      <c r="H799" s="12">
        <v>10620.569963131999</v>
      </c>
    </row>
    <row r="800" spans="1:8" x14ac:dyDescent="0.25">
      <c r="A800" s="24">
        <v>315</v>
      </c>
      <c r="B800" s="132"/>
      <c r="C800" s="132"/>
      <c r="D800" s="25" t="s">
        <v>503</v>
      </c>
      <c r="E800" s="11">
        <v>182892.50266250002</v>
      </c>
      <c r="F800" s="12">
        <v>192220.02029828751</v>
      </c>
      <c r="G800" s="11">
        <v>10105.204531999998</v>
      </c>
      <c r="H800" s="12">
        <v>10620.569963131999</v>
      </c>
    </row>
    <row r="801" spans="1:8" x14ac:dyDescent="0.25">
      <c r="A801" s="24">
        <v>316</v>
      </c>
      <c r="B801" s="132"/>
      <c r="C801" s="132"/>
      <c r="D801" s="25" t="s">
        <v>504</v>
      </c>
      <c r="E801" s="11">
        <v>210980.80383749996</v>
      </c>
      <c r="F801" s="12">
        <v>221740.82483321245</v>
      </c>
      <c r="G801" s="11">
        <v>20229.4836555</v>
      </c>
      <c r="H801" s="12">
        <v>21261.187321930502</v>
      </c>
    </row>
    <row r="802" spans="1:8" x14ac:dyDescent="0.25">
      <c r="A802" s="24">
        <v>317</v>
      </c>
      <c r="B802" s="132"/>
      <c r="C802" s="132"/>
      <c r="D802" s="25" t="s">
        <v>505</v>
      </c>
      <c r="E802" s="11">
        <v>495368.77702499996</v>
      </c>
      <c r="F802" s="12">
        <v>520632.58465327497</v>
      </c>
      <c r="G802" s="11">
        <v>15176.8813895</v>
      </c>
      <c r="H802" s="12">
        <v>15950.902340364501</v>
      </c>
    </row>
    <row r="803" spans="1:8" x14ac:dyDescent="0.25">
      <c r="A803" s="24">
        <v>318</v>
      </c>
      <c r="B803" s="132"/>
      <c r="C803" s="132"/>
      <c r="D803" s="25" t="s">
        <v>506</v>
      </c>
      <c r="E803" s="11">
        <v>728922.42708749999</v>
      </c>
      <c r="F803" s="12">
        <v>766097.47086896247</v>
      </c>
      <c r="G803" s="11">
        <v>159636.5</v>
      </c>
      <c r="H803" s="12">
        <v>167777.9615</v>
      </c>
    </row>
    <row r="804" spans="1:8" x14ac:dyDescent="0.25">
      <c r="A804" s="24">
        <v>319</v>
      </c>
      <c r="B804" s="132"/>
      <c r="C804" s="132"/>
      <c r="D804" s="25" t="s">
        <v>507</v>
      </c>
      <c r="E804" s="11">
        <v>1374396.3760000002</v>
      </c>
      <c r="F804" s="12">
        <v>1444490.5911760002</v>
      </c>
      <c r="G804" s="11">
        <v>60706.376374999993</v>
      </c>
      <c r="H804" s="12">
        <v>63802.401570124988</v>
      </c>
    </row>
    <row r="805" spans="1:8" x14ac:dyDescent="0.25">
      <c r="A805" s="24">
        <v>320</v>
      </c>
      <c r="B805" s="132"/>
      <c r="C805" s="132"/>
      <c r="D805" s="25" t="s">
        <v>508</v>
      </c>
      <c r="E805" s="11">
        <v>567806.80814999994</v>
      </c>
      <c r="F805" s="12">
        <v>596764.95536564989</v>
      </c>
      <c r="G805" s="11">
        <v>35405.790453499998</v>
      </c>
      <c r="H805" s="12">
        <v>37211.485766628495</v>
      </c>
    </row>
    <row r="806" spans="1:8" x14ac:dyDescent="0.25">
      <c r="A806" s="24">
        <v>321</v>
      </c>
      <c r="B806" s="132"/>
      <c r="C806" s="132"/>
      <c r="D806" s="25" t="s">
        <v>509</v>
      </c>
      <c r="E806" s="11">
        <v>0</v>
      </c>
      <c r="F806" s="12">
        <v>0</v>
      </c>
      <c r="G806" s="11">
        <v>0</v>
      </c>
      <c r="H806" s="12">
        <v>0</v>
      </c>
    </row>
    <row r="807" spans="1:8" x14ac:dyDescent="0.25">
      <c r="A807" s="24">
        <v>322</v>
      </c>
      <c r="B807" s="132"/>
      <c r="C807" s="132"/>
      <c r="D807" s="25" t="s">
        <v>510</v>
      </c>
      <c r="E807" s="11">
        <v>0</v>
      </c>
      <c r="F807" s="12">
        <v>0</v>
      </c>
      <c r="G807" s="11">
        <v>129500</v>
      </c>
      <c r="H807" s="12">
        <v>136104.5</v>
      </c>
    </row>
    <row r="808" spans="1:8" x14ac:dyDescent="0.25">
      <c r="A808" s="24">
        <v>323</v>
      </c>
      <c r="B808" s="132"/>
      <c r="C808" s="132"/>
      <c r="D808" s="25" t="s">
        <v>511</v>
      </c>
      <c r="E808" s="11">
        <v>1948382.2220749999</v>
      </c>
      <c r="F808" s="12">
        <v>2047749.715400825</v>
      </c>
      <c r="G808" s="11">
        <v>50582.671842999996</v>
      </c>
      <c r="H808" s="12">
        <v>53162.388106992999</v>
      </c>
    </row>
    <row r="809" spans="1:8" x14ac:dyDescent="0.25">
      <c r="A809" s="24">
        <v>324</v>
      </c>
      <c r="B809" s="132"/>
      <c r="C809" s="132"/>
      <c r="D809" s="25" t="s">
        <v>512</v>
      </c>
      <c r="E809" s="11">
        <v>2119571.9498749999</v>
      </c>
      <c r="F809" s="12">
        <v>2227670.119318625</v>
      </c>
      <c r="G809" s="11">
        <v>50582.671842999996</v>
      </c>
      <c r="H809" s="12">
        <v>53162.388106992999</v>
      </c>
    </row>
    <row r="810" spans="1:8" x14ac:dyDescent="0.25">
      <c r="A810" s="24">
        <v>325</v>
      </c>
      <c r="B810" s="132"/>
      <c r="C810" s="132"/>
      <c r="D810" s="25" t="s">
        <v>513</v>
      </c>
      <c r="E810" s="11">
        <v>134794.98813749998</v>
      </c>
      <c r="F810" s="12">
        <v>141669.53253251247</v>
      </c>
      <c r="G810" s="11">
        <v>17861.483655500004</v>
      </c>
      <c r="H810" s="12">
        <v>18772.419321930505</v>
      </c>
    </row>
    <row r="811" spans="1:8" x14ac:dyDescent="0.25">
      <c r="A811" s="24">
        <v>326</v>
      </c>
      <c r="B811" s="132"/>
      <c r="C811" s="132"/>
      <c r="D811" s="25" t="s">
        <v>514</v>
      </c>
      <c r="E811" s="11">
        <v>757620.45773750008</v>
      </c>
      <c r="F811" s="12">
        <v>796259.10108211264</v>
      </c>
      <c r="G811" s="11">
        <v>19193.75</v>
      </c>
      <c r="H811" s="12">
        <v>20172.631249999999</v>
      </c>
    </row>
    <row r="812" spans="1:8" x14ac:dyDescent="0.25">
      <c r="A812" s="24">
        <v>327</v>
      </c>
      <c r="B812" s="132"/>
      <c r="C812" s="132"/>
      <c r="D812" s="25" t="s">
        <v>515</v>
      </c>
      <c r="E812" s="11">
        <v>564084.86899999995</v>
      </c>
      <c r="F812" s="12">
        <v>592853.19731899991</v>
      </c>
      <c r="G812" s="11">
        <v>33500.290453499998</v>
      </c>
      <c r="H812" s="12">
        <v>35208.8052666285</v>
      </c>
    </row>
    <row r="813" spans="1:8" x14ac:dyDescent="0.25">
      <c r="A813" s="24">
        <v>328</v>
      </c>
      <c r="B813" s="132"/>
      <c r="C813" s="132"/>
      <c r="D813" s="25" t="s">
        <v>516</v>
      </c>
      <c r="E813" s="11">
        <v>387811.641825</v>
      </c>
      <c r="F813" s="12">
        <v>407590.035558075</v>
      </c>
      <c r="G813" s="11">
        <v>45347.171843000004</v>
      </c>
      <c r="H813" s="12">
        <v>47659.877606993003</v>
      </c>
    </row>
    <row r="814" spans="1:8" x14ac:dyDescent="0.25">
      <c r="A814" s="24">
        <v>329</v>
      </c>
      <c r="B814" s="132"/>
      <c r="C814" s="132"/>
      <c r="D814" s="25" t="s">
        <v>517</v>
      </c>
      <c r="E814" s="11">
        <v>393550.02454999991</v>
      </c>
      <c r="F814" s="12">
        <v>413621.07580204989</v>
      </c>
      <c r="G814" s="11">
        <v>44884.671843000004</v>
      </c>
      <c r="H814" s="12">
        <v>47173.790106993001</v>
      </c>
    </row>
    <row r="815" spans="1:8" x14ac:dyDescent="0.25">
      <c r="A815" s="24">
        <v>330</v>
      </c>
      <c r="B815" s="132"/>
      <c r="C815" s="132"/>
      <c r="D815" s="25" t="s">
        <v>518</v>
      </c>
      <c r="E815" s="11">
        <v>19174.502137500003</v>
      </c>
      <c r="F815" s="12">
        <v>20152.401746512503</v>
      </c>
      <c r="G815" s="11">
        <v>13468</v>
      </c>
      <c r="H815" s="12">
        <v>14154.868</v>
      </c>
    </row>
    <row r="816" spans="1:8" x14ac:dyDescent="0.25">
      <c r="A816" s="24">
        <v>331</v>
      </c>
      <c r="B816" s="132"/>
      <c r="C816" s="132"/>
      <c r="D816" s="25" t="s">
        <v>519</v>
      </c>
      <c r="E816" s="11">
        <v>19742.182962499999</v>
      </c>
      <c r="F816" s="12">
        <v>20749.034293587498</v>
      </c>
      <c r="G816" s="11">
        <v>13357</v>
      </c>
      <c r="H816" s="12">
        <v>14038.207</v>
      </c>
    </row>
    <row r="817" spans="1:8" x14ac:dyDescent="0.25">
      <c r="A817" s="24">
        <v>332</v>
      </c>
      <c r="B817" s="132"/>
      <c r="C817" s="132"/>
      <c r="D817" s="25" t="s">
        <v>520</v>
      </c>
      <c r="E817" s="11">
        <v>125551.61576250001</v>
      </c>
      <c r="F817" s="12">
        <v>131954.74816638749</v>
      </c>
      <c r="G817" s="11">
        <v>16650</v>
      </c>
      <c r="H817" s="12">
        <v>17499.150000000001</v>
      </c>
    </row>
    <row r="818" spans="1:8" x14ac:dyDescent="0.25">
      <c r="A818" s="24">
        <v>333</v>
      </c>
      <c r="B818" s="132"/>
      <c r="C818" s="132"/>
      <c r="D818" s="25" t="s">
        <v>521</v>
      </c>
      <c r="E818" s="11">
        <v>54013.986574999995</v>
      </c>
      <c r="F818" s="12">
        <v>56768.699890324991</v>
      </c>
      <c r="G818" s="11">
        <v>14892.5</v>
      </c>
      <c r="H818" s="12">
        <v>15652.0175</v>
      </c>
    </row>
    <row r="819" spans="1:8" x14ac:dyDescent="0.25">
      <c r="A819" s="24">
        <v>334</v>
      </c>
      <c r="B819" s="132"/>
      <c r="C819" s="132"/>
      <c r="D819" s="25" t="s">
        <v>522</v>
      </c>
      <c r="E819" s="11">
        <v>64809.518200000006</v>
      </c>
      <c r="F819" s="12">
        <v>68114.80362820001</v>
      </c>
      <c r="G819" s="11">
        <v>17279</v>
      </c>
      <c r="H819" s="12">
        <v>18160.228999999999</v>
      </c>
    </row>
    <row r="820" spans="1:8" x14ac:dyDescent="0.25">
      <c r="A820" s="24">
        <v>335</v>
      </c>
      <c r="B820" s="132"/>
      <c r="C820" s="132"/>
      <c r="D820" s="25" t="s">
        <v>523</v>
      </c>
      <c r="E820" s="11">
        <v>58887.846724999996</v>
      </c>
      <c r="F820" s="12">
        <v>61891.126907974998</v>
      </c>
      <c r="G820" s="11">
        <v>20054</v>
      </c>
      <c r="H820" s="12">
        <v>21076.754000000001</v>
      </c>
    </row>
    <row r="821" spans="1:8" x14ac:dyDescent="0.25">
      <c r="A821" s="24">
        <v>336</v>
      </c>
      <c r="B821" s="132"/>
      <c r="C821" s="132"/>
      <c r="D821" s="25" t="s">
        <v>524</v>
      </c>
      <c r="E821" s="11">
        <v>17529.405362499998</v>
      </c>
      <c r="F821" s="12">
        <v>18423.405035987496</v>
      </c>
      <c r="G821" s="11">
        <v>15725</v>
      </c>
      <c r="H821" s="12">
        <v>16526.974999999999</v>
      </c>
    </row>
    <row r="822" spans="1:8" x14ac:dyDescent="0.25">
      <c r="A822" s="24">
        <v>337</v>
      </c>
      <c r="B822" s="132"/>
      <c r="C822" s="132"/>
      <c r="D822" s="25" t="s">
        <v>525</v>
      </c>
      <c r="E822" s="11">
        <v>18240.278499999997</v>
      </c>
      <c r="F822" s="12">
        <v>19170.532703499997</v>
      </c>
      <c r="G822" s="11">
        <v>18370.5</v>
      </c>
      <c r="H822" s="12">
        <v>19307.395499999999</v>
      </c>
    </row>
    <row r="823" spans="1:8" x14ac:dyDescent="0.25">
      <c r="A823" s="24">
        <v>338</v>
      </c>
      <c r="B823" s="132"/>
      <c r="C823" s="132"/>
      <c r="D823" s="25" t="s">
        <v>526</v>
      </c>
      <c r="E823" s="11">
        <v>19073.493987499998</v>
      </c>
      <c r="F823" s="12">
        <v>20046.242180862497</v>
      </c>
      <c r="G823" s="11">
        <v>18370.5</v>
      </c>
      <c r="H823" s="12">
        <v>19307.395499999999</v>
      </c>
    </row>
    <row r="824" spans="1:8" x14ac:dyDescent="0.25">
      <c r="A824" s="24">
        <v>339</v>
      </c>
      <c r="B824" s="132"/>
      <c r="C824" s="132"/>
      <c r="D824" s="25" t="s">
        <v>527</v>
      </c>
      <c r="E824" s="11">
        <v>25920.107187499998</v>
      </c>
      <c r="F824" s="12">
        <v>27242.032654062499</v>
      </c>
      <c r="G824" s="11">
        <v>15725</v>
      </c>
      <c r="H824" s="12">
        <v>16526.974999999999</v>
      </c>
    </row>
    <row r="825" spans="1:8" x14ac:dyDescent="0.25">
      <c r="A825" s="24">
        <v>340</v>
      </c>
      <c r="B825" s="132"/>
      <c r="C825" s="132"/>
      <c r="D825" s="25" t="s">
        <v>528</v>
      </c>
      <c r="E825" s="11">
        <v>24042.454774999998</v>
      </c>
      <c r="F825" s="12">
        <v>25268.619968524999</v>
      </c>
      <c r="G825" s="11">
        <v>14800</v>
      </c>
      <c r="H825" s="12">
        <v>15554.8</v>
      </c>
    </row>
    <row r="826" spans="1:8" x14ac:dyDescent="0.25">
      <c r="A826" s="24">
        <v>341</v>
      </c>
      <c r="B826" s="132"/>
      <c r="C826" s="132"/>
      <c r="D826" s="25" t="s">
        <v>529</v>
      </c>
      <c r="E826" s="11">
        <v>124489.08815</v>
      </c>
      <c r="F826" s="12">
        <v>130838.03164565</v>
      </c>
      <c r="G826" s="11">
        <v>20054</v>
      </c>
      <c r="H826" s="12">
        <v>21076.754000000001</v>
      </c>
    </row>
    <row r="827" spans="1:8" x14ac:dyDescent="0.25">
      <c r="A827" s="24">
        <v>342</v>
      </c>
      <c r="B827" s="132"/>
      <c r="C827" s="132"/>
      <c r="D827" s="25" t="s">
        <v>530</v>
      </c>
      <c r="E827" s="11">
        <v>110924.10513750001</v>
      </c>
      <c r="F827" s="12">
        <v>116581.2344995125</v>
      </c>
      <c r="G827" s="11">
        <v>5052.602265999999</v>
      </c>
      <c r="H827" s="12">
        <v>5310.2849815659993</v>
      </c>
    </row>
    <row r="828" spans="1:8" x14ac:dyDescent="0.25">
      <c r="A828" s="24">
        <v>343</v>
      </c>
      <c r="B828" s="132"/>
      <c r="C828" s="132"/>
      <c r="D828" s="25" t="s">
        <v>531</v>
      </c>
      <c r="E828" s="11">
        <v>392400.08721249993</v>
      </c>
      <c r="F828" s="12">
        <v>412412.49166033743</v>
      </c>
      <c r="G828" s="11">
        <v>25282.085921499998</v>
      </c>
      <c r="H828" s="12">
        <v>26571.472303496499</v>
      </c>
    </row>
    <row r="829" spans="1:8" x14ac:dyDescent="0.25">
      <c r="A829" s="24">
        <v>344</v>
      </c>
      <c r="B829" s="132"/>
      <c r="C829" s="132"/>
      <c r="D829" s="25" t="s">
        <v>532</v>
      </c>
      <c r="E829" s="11">
        <v>24068.961112499997</v>
      </c>
      <c r="F829" s="12">
        <v>25296.478129237497</v>
      </c>
      <c r="G829" s="11">
        <v>4553.102265999999</v>
      </c>
      <c r="H829" s="12">
        <v>4785.310481565999</v>
      </c>
    </row>
    <row r="830" spans="1:8" x14ac:dyDescent="0.25">
      <c r="A830" s="24">
        <v>345</v>
      </c>
      <c r="B830" s="132"/>
      <c r="C830" s="132"/>
      <c r="D830" s="25" t="s">
        <v>533</v>
      </c>
      <c r="E830" s="11">
        <v>89350.048012499989</v>
      </c>
      <c r="F830" s="12">
        <v>93906.900461137484</v>
      </c>
      <c r="G830" s="11">
        <v>14233.3813895</v>
      </c>
      <c r="H830" s="12">
        <v>14959.2838403645</v>
      </c>
    </row>
    <row r="831" spans="1:8" x14ac:dyDescent="0.25">
      <c r="A831" s="24">
        <v>346</v>
      </c>
      <c r="B831" s="132"/>
      <c r="C831" s="132"/>
      <c r="D831" s="25" t="s">
        <v>534</v>
      </c>
      <c r="E831" s="11">
        <v>74808.429187500005</v>
      </c>
      <c r="F831" s="12">
        <v>78623.659076062511</v>
      </c>
      <c r="G831" s="11">
        <v>19415.75</v>
      </c>
      <c r="H831" s="12">
        <v>20405.953249999999</v>
      </c>
    </row>
    <row r="832" spans="1:8" x14ac:dyDescent="0.25">
      <c r="A832" s="24">
        <v>347</v>
      </c>
      <c r="B832" s="132"/>
      <c r="C832" s="132"/>
      <c r="D832" s="25" t="s">
        <v>535</v>
      </c>
      <c r="E832" s="11">
        <v>75311.210162499992</v>
      </c>
      <c r="F832" s="12">
        <v>79152.081880787489</v>
      </c>
      <c r="G832" s="11">
        <v>32624.75</v>
      </c>
      <c r="H832" s="12">
        <v>34288.612249999998</v>
      </c>
    </row>
    <row r="833" spans="1:8" x14ac:dyDescent="0.25">
      <c r="A833" s="24">
        <v>348</v>
      </c>
      <c r="B833" s="132"/>
      <c r="C833" s="132"/>
      <c r="D833" s="25" t="s">
        <v>536</v>
      </c>
      <c r="E833" s="11">
        <v>401817.49278750003</v>
      </c>
      <c r="F833" s="12">
        <v>422310.18491966254</v>
      </c>
      <c r="G833" s="11">
        <v>49047.171842999996</v>
      </c>
      <c r="H833" s="12">
        <v>51548.577606993</v>
      </c>
    </row>
    <row r="834" spans="1:8" x14ac:dyDescent="0.25">
      <c r="A834" s="24">
        <v>349</v>
      </c>
      <c r="B834" s="132"/>
      <c r="C834" s="132"/>
      <c r="D834" s="25" t="s">
        <v>537</v>
      </c>
      <c r="E834" s="11">
        <v>365937.4060125</v>
      </c>
      <c r="F834" s="12">
        <v>384600.21371913748</v>
      </c>
      <c r="G834" s="11">
        <v>9827.7045319999979</v>
      </c>
      <c r="H834" s="12">
        <v>10328.917463131998</v>
      </c>
    </row>
    <row r="835" spans="1:8" x14ac:dyDescent="0.25">
      <c r="A835" s="24">
        <v>350</v>
      </c>
      <c r="B835" s="132"/>
      <c r="C835" s="132"/>
      <c r="D835" s="25" t="s">
        <v>538</v>
      </c>
      <c r="E835" s="11">
        <v>27518.75</v>
      </c>
      <c r="F835" s="12">
        <v>28922.206249999999</v>
      </c>
      <c r="G835" s="11">
        <v>2765.75</v>
      </c>
      <c r="H835" s="12">
        <v>2906.8032499999999</v>
      </c>
    </row>
    <row r="836" spans="1:8" x14ac:dyDescent="0.25">
      <c r="A836" s="24">
        <v>351</v>
      </c>
      <c r="B836" s="132"/>
      <c r="C836" s="132"/>
      <c r="D836" s="25" t="s">
        <v>539</v>
      </c>
      <c r="E836" s="11">
        <v>14878.952450000003</v>
      </c>
      <c r="F836" s="12">
        <v>15637.779024950003</v>
      </c>
      <c r="G836" s="11">
        <v>5052.602265999999</v>
      </c>
      <c r="H836" s="12">
        <v>5310.2849815659993</v>
      </c>
    </row>
    <row r="837" spans="1:8" x14ac:dyDescent="0.25">
      <c r="A837" s="24">
        <v>352</v>
      </c>
      <c r="B837" s="132"/>
      <c r="C837" s="132"/>
      <c r="D837" s="25" t="s">
        <v>540</v>
      </c>
      <c r="E837" s="11">
        <v>44333.289462499997</v>
      </c>
      <c r="F837" s="12">
        <v>46594.287225087493</v>
      </c>
      <c r="G837" s="11">
        <v>5052.602265999999</v>
      </c>
      <c r="H837" s="12">
        <v>5310.2849815659993</v>
      </c>
    </row>
    <row r="838" spans="1:8" x14ac:dyDescent="0.25">
      <c r="A838" s="24">
        <v>353</v>
      </c>
      <c r="B838" s="132"/>
      <c r="C838" s="132"/>
      <c r="D838" s="25" t="s">
        <v>541</v>
      </c>
      <c r="E838" s="11">
        <v>15019.703224999997</v>
      </c>
      <c r="F838" s="12">
        <v>15785.708089474998</v>
      </c>
      <c r="G838" s="11">
        <v>5052.602265999999</v>
      </c>
      <c r="H838" s="12">
        <v>5310.2849815659993</v>
      </c>
    </row>
    <row r="839" spans="1:8" x14ac:dyDescent="0.25">
      <c r="A839" s="24">
        <v>354</v>
      </c>
      <c r="B839" s="132"/>
      <c r="C839" s="132"/>
      <c r="D839" s="25" t="s">
        <v>542</v>
      </c>
      <c r="E839" s="11">
        <v>137760.8350625</v>
      </c>
      <c r="F839" s="12">
        <v>144786.63765068751</v>
      </c>
      <c r="G839" s="11">
        <v>10049.704531999998</v>
      </c>
      <c r="H839" s="12">
        <v>10562.239463131998</v>
      </c>
    </row>
    <row r="840" spans="1:8" x14ac:dyDescent="0.25">
      <c r="A840" s="24">
        <v>355</v>
      </c>
      <c r="B840" s="132"/>
      <c r="C840" s="132"/>
      <c r="D840" s="25" t="s">
        <v>543</v>
      </c>
      <c r="E840" s="11">
        <v>411209.82577499998</v>
      </c>
      <c r="F840" s="12">
        <v>432181.52688952495</v>
      </c>
      <c r="G840" s="11">
        <v>50582.671842999996</v>
      </c>
      <c r="H840" s="12">
        <v>53162.388106992999</v>
      </c>
    </row>
    <row r="841" spans="1:8" x14ac:dyDescent="0.25">
      <c r="A841" s="24">
        <v>356</v>
      </c>
      <c r="B841" s="132"/>
      <c r="C841" s="132"/>
      <c r="D841" s="25" t="s">
        <v>544</v>
      </c>
      <c r="E841" s="11">
        <v>15885.809862500002</v>
      </c>
      <c r="F841" s="12">
        <v>16695.986165487502</v>
      </c>
      <c r="G841" s="11">
        <v>3998.1022659999994</v>
      </c>
      <c r="H841" s="12">
        <v>4202.0054815659996</v>
      </c>
    </row>
    <row r="842" spans="1:8" x14ac:dyDescent="0.25">
      <c r="A842" s="24">
        <v>357</v>
      </c>
      <c r="B842" s="132"/>
      <c r="C842" s="132"/>
      <c r="D842" s="25" t="s">
        <v>545</v>
      </c>
      <c r="E842" s="11">
        <v>39802.166787499998</v>
      </c>
      <c r="F842" s="12">
        <v>41832.0772936625</v>
      </c>
      <c r="G842" s="11">
        <v>2765.75</v>
      </c>
      <c r="H842" s="12">
        <v>2906.8032499999999</v>
      </c>
    </row>
    <row r="843" spans="1:8" x14ac:dyDescent="0.25">
      <c r="A843" s="24">
        <v>358</v>
      </c>
      <c r="B843" s="132"/>
      <c r="C843" s="132"/>
      <c r="D843" s="25" t="s">
        <v>546</v>
      </c>
      <c r="E843" s="11">
        <v>298746.86936250003</v>
      </c>
      <c r="F843" s="12">
        <v>313982.95969998755</v>
      </c>
      <c r="G843" s="11">
        <v>20229.4836555</v>
      </c>
      <c r="H843" s="12">
        <v>21261.187321930502</v>
      </c>
    </row>
    <row r="844" spans="1:8" x14ac:dyDescent="0.25">
      <c r="A844" s="24">
        <v>359</v>
      </c>
      <c r="B844" s="132"/>
      <c r="C844" s="132"/>
      <c r="D844" s="25" t="s">
        <v>547</v>
      </c>
      <c r="E844" s="11">
        <v>474513.32418749994</v>
      </c>
      <c r="F844" s="12">
        <v>498713.50372106244</v>
      </c>
      <c r="G844" s="11">
        <v>30353.188187499996</v>
      </c>
      <c r="H844" s="12">
        <v>31901.200785062494</v>
      </c>
    </row>
    <row r="845" spans="1:8" x14ac:dyDescent="0.25">
      <c r="A845" s="24">
        <v>360</v>
      </c>
      <c r="B845" s="132"/>
      <c r="C845" s="132"/>
      <c r="D845" s="25" t="s">
        <v>548</v>
      </c>
      <c r="E845" s="11">
        <v>489415.1056375</v>
      </c>
      <c r="F845" s="12">
        <v>514375.27602501248</v>
      </c>
      <c r="G845" s="11">
        <v>30353.188187499996</v>
      </c>
      <c r="H845" s="12">
        <v>31901.200785062494</v>
      </c>
    </row>
    <row r="846" spans="1:8" x14ac:dyDescent="0.25">
      <c r="A846" s="24">
        <v>361</v>
      </c>
      <c r="B846" s="132"/>
      <c r="C846" s="132"/>
      <c r="D846" s="25" t="s">
        <v>549</v>
      </c>
      <c r="E846" s="11">
        <v>249528.21968750001</v>
      </c>
      <c r="F846" s="12">
        <v>262254.15889156249</v>
      </c>
      <c r="G846" s="11">
        <v>36065.75</v>
      </c>
      <c r="H846" s="12">
        <v>37905.10325</v>
      </c>
    </row>
    <row r="847" spans="1:8" x14ac:dyDescent="0.25">
      <c r="A847" s="24">
        <v>362</v>
      </c>
      <c r="B847" s="132"/>
      <c r="C847" s="132"/>
      <c r="D847" s="25" t="s">
        <v>550</v>
      </c>
      <c r="E847" s="11">
        <v>461472.27828750003</v>
      </c>
      <c r="F847" s="12">
        <v>485007.36448016251</v>
      </c>
      <c r="G847" s="11">
        <v>35405.790453499998</v>
      </c>
      <c r="H847" s="12">
        <v>37211.485766628495</v>
      </c>
    </row>
    <row r="848" spans="1:8" x14ac:dyDescent="0.25">
      <c r="A848" s="24">
        <v>363</v>
      </c>
      <c r="B848" s="132"/>
      <c r="C848" s="132"/>
      <c r="D848" s="25" t="s">
        <v>551</v>
      </c>
      <c r="E848" s="11">
        <v>400263.73421249999</v>
      </c>
      <c r="F848" s="12">
        <v>420677.18465733749</v>
      </c>
      <c r="G848" s="11">
        <v>34240.290453499998</v>
      </c>
      <c r="H848" s="12">
        <v>35986.545266628498</v>
      </c>
    </row>
    <row r="849" spans="1:8" x14ac:dyDescent="0.25">
      <c r="A849" s="24">
        <v>364</v>
      </c>
      <c r="B849" s="132"/>
      <c r="C849" s="132"/>
      <c r="D849" s="25" t="s">
        <v>552</v>
      </c>
      <c r="E849" s="11">
        <v>41635.73416249999</v>
      </c>
      <c r="F849" s="12">
        <v>43759.156604787488</v>
      </c>
      <c r="G849" s="11">
        <v>5550</v>
      </c>
      <c r="H849" s="12">
        <v>5833.05</v>
      </c>
    </row>
    <row r="850" spans="1:8" x14ac:dyDescent="0.25">
      <c r="A850" s="24">
        <v>365</v>
      </c>
      <c r="B850" s="132"/>
      <c r="C850" s="132"/>
      <c r="D850" s="25" t="s">
        <v>553</v>
      </c>
      <c r="E850" s="11">
        <v>8401.2939999999999</v>
      </c>
      <c r="F850" s="12">
        <v>8829.759994</v>
      </c>
      <c r="G850" s="11">
        <v>4347.5</v>
      </c>
      <c r="H850" s="12">
        <v>4569.2224999999999</v>
      </c>
    </row>
    <row r="851" spans="1:8" x14ac:dyDescent="0.25">
      <c r="A851" s="24">
        <v>366</v>
      </c>
      <c r="B851" s="132"/>
      <c r="C851" s="132"/>
      <c r="D851" s="25" t="s">
        <v>554</v>
      </c>
      <c r="E851" s="11">
        <v>761731.42691249982</v>
      </c>
      <c r="F851" s="12">
        <v>800579.72968503728</v>
      </c>
      <c r="G851" s="11">
        <v>5052.602265999999</v>
      </c>
      <c r="H851" s="12">
        <v>5310.2849815659993</v>
      </c>
    </row>
    <row r="852" spans="1:8" x14ac:dyDescent="0.25">
      <c r="A852" s="24">
        <v>367</v>
      </c>
      <c r="B852" s="132"/>
      <c r="C852" s="132"/>
      <c r="D852" s="25" t="s">
        <v>555</v>
      </c>
      <c r="E852" s="11">
        <v>1864115.3876125</v>
      </c>
      <c r="F852" s="12">
        <v>1959185.2723807376</v>
      </c>
      <c r="G852" s="11">
        <v>144300</v>
      </c>
      <c r="H852" s="12">
        <v>151659.29999999999</v>
      </c>
    </row>
    <row r="853" spans="1:8" x14ac:dyDescent="0.25">
      <c r="A853" s="24">
        <v>368</v>
      </c>
      <c r="B853" s="132"/>
      <c r="C853" s="132"/>
      <c r="D853" s="25" t="s">
        <v>556</v>
      </c>
      <c r="E853" s="11">
        <v>1807179.8477375002</v>
      </c>
      <c r="F853" s="12">
        <v>1899346.0199721127</v>
      </c>
      <c r="G853" s="11">
        <v>144300</v>
      </c>
      <c r="H853" s="12">
        <v>151659.29999999999</v>
      </c>
    </row>
    <row r="854" spans="1:8" x14ac:dyDescent="0.25">
      <c r="A854" s="24">
        <v>369</v>
      </c>
      <c r="B854" s="132"/>
      <c r="C854" s="132"/>
      <c r="D854" s="25" t="s">
        <v>557</v>
      </c>
      <c r="E854" s="11">
        <v>628998.07415</v>
      </c>
      <c r="F854" s="12">
        <v>661076.97593165003</v>
      </c>
      <c r="G854" s="11">
        <v>50582.671842999996</v>
      </c>
      <c r="H854" s="12">
        <v>53162.388106992999</v>
      </c>
    </row>
    <row r="855" spans="1:8" x14ac:dyDescent="0.25">
      <c r="A855" s="24">
        <v>370</v>
      </c>
      <c r="B855" s="132"/>
      <c r="C855" s="132"/>
      <c r="D855" s="25" t="s">
        <v>558</v>
      </c>
      <c r="E855" s="11">
        <v>315483.8785625</v>
      </c>
      <c r="F855" s="12">
        <v>331573.55636918748</v>
      </c>
      <c r="G855" s="11">
        <v>26930.688187499996</v>
      </c>
      <c r="H855" s="12">
        <v>28304.153285062497</v>
      </c>
    </row>
    <row r="856" spans="1:8" x14ac:dyDescent="0.25">
      <c r="A856" s="24">
        <v>371</v>
      </c>
      <c r="B856" s="132"/>
      <c r="C856" s="132"/>
      <c r="D856" s="25" t="s">
        <v>559</v>
      </c>
      <c r="E856" s="11">
        <v>191433.359275</v>
      </c>
      <c r="F856" s="12">
        <v>201196.46059802501</v>
      </c>
      <c r="G856" s="11">
        <v>25282.085921499998</v>
      </c>
      <c r="H856" s="12">
        <v>26571.472303496499</v>
      </c>
    </row>
    <row r="857" spans="1:8" x14ac:dyDescent="0.25">
      <c r="A857" s="24">
        <v>372</v>
      </c>
      <c r="B857" s="132"/>
      <c r="C857" s="132"/>
      <c r="D857" s="25" t="s">
        <v>560</v>
      </c>
      <c r="E857" s="11">
        <v>203144.55210000003</v>
      </c>
      <c r="F857" s="12">
        <v>213504.92425710004</v>
      </c>
      <c r="G857" s="11">
        <v>25282.085921499998</v>
      </c>
      <c r="H857" s="12">
        <v>26571.472303496499</v>
      </c>
    </row>
    <row r="858" spans="1:8" x14ac:dyDescent="0.25">
      <c r="A858" s="24">
        <v>373</v>
      </c>
      <c r="B858" s="132"/>
      <c r="C858" s="132"/>
      <c r="D858" s="25" t="s">
        <v>561</v>
      </c>
      <c r="E858" s="11">
        <v>220302.20689999999</v>
      </c>
      <c r="F858" s="12">
        <v>231537.61945189998</v>
      </c>
      <c r="G858" s="11">
        <v>25282.085921499998</v>
      </c>
      <c r="H858" s="12">
        <v>26571.472303496499</v>
      </c>
    </row>
    <row r="859" spans="1:8" x14ac:dyDescent="0.25">
      <c r="A859" s="24">
        <v>374</v>
      </c>
      <c r="B859" s="132"/>
      <c r="C859" s="132"/>
      <c r="D859" s="25" t="s">
        <v>562</v>
      </c>
      <c r="E859" s="11">
        <v>203012.88436250002</v>
      </c>
      <c r="F859" s="12">
        <v>213366.5414649875</v>
      </c>
      <c r="G859" s="11">
        <v>25282.085921499998</v>
      </c>
      <c r="H859" s="12">
        <v>26571.472303496499</v>
      </c>
    </row>
    <row r="860" spans="1:8" x14ac:dyDescent="0.25">
      <c r="A860" s="24">
        <v>375</v>
      </c>
      <c r="B860" s="132"/>
      <c r="C860" s="132"/>
      <c r="D860" s="25" t="s">
        <v>563</v>
      </c>
      <c r="E860" s="11">
        <v>393674.91435000004</v>
      </c>
      <c r="F860" s="12">
        <v>413752.33498185006</v>
      </c>
      <c r="G860" s="11">
        <v>50582.671842999996</v>
      </c>
      <c r="H860" s="12">
        <v>53162.388106992999</v>
      </c>
    </row>
    <row r="861" spans="1:8" x14ac:dyDescent="0.25">
      <c r="A861" s="24">
        <v>376</v>
      </c>
      <c r="B861" s="132"/>
      <c r="C861" s="132"/>
      <c r="D861" s="25" t="s">
        <v>564</v>
      </c>
      <c r="E861" s="11">
        <v>125609.51706249999</v>
      </c>
      <c r="F861" s="12">
        <v>132015.60243268748</v>
      </c>
      <c r="G861" s="11">
        <v>10105.204531999998</v>
      </c>
      <c r="H861" s="12">
        <v>10620.569963131999</v>
      </c>
    </row>
    <row r="862" spans="1:8" x14ac:dyDescent="0.25">
      <c r="A862" s="24">
        <v>377</v>
      </c>
      <c r="B862" s="132"/>
      <c r="C862" s="132"/>
      <c r="D862" s="25" t="s">
        <v>565</v>
      </c>
      <c r="E862" s="11">
        <v>109421.21647500001</v>
      </c>
      <c r="F862" s="12">
        <v>115001.69851522501</v>
      </c>
      <c r="G862" s="11">
        <v>10105.204531999998</v>
      </c>
      <c r="H862" s="12">
        <v>10620.569963131999</v>
      </c>
    </row>
    <row r="863" spans="1:8" x14ac:dyDescent="0.25">
      <c r="A863" s="24">
        <v>378</v>
      </c>
      <c r="B863" s="132"/>
      <c r="C863" s="132"/>
      <c r="D863" s="25" t="s">
        <v>566</v>
      </c>
      <c r="E863" s="11">
        <v>107535.96056249998</v>
      </c>
      <c r="F863" s="12">
        <v>113020.29455118749</v>
      </c>
      <c r="G863" s="11">
        <v>5052.602265999999</v>
      </c>
      <c r="H863" s="12">
        <v>5310.2849815659993</v>
      </c>
    </row>
    <row r="864" spans="1:8" x14ac:dyDescent="0.25">
      <c r="A864" s="24">
        <v>379</v>
      </c>
      <c r="B864" s="132"/>
      <c r="C864" s="132"/>
      <c r="D864" s="25" t="s">
        <v>567</v>
      </c>
      <c r="E864" s="11">
        <v>566439.91391250002</v>
      </c>
      <c r="F864" s="12">
        <v>595328.34952203755</v>
      </c>
      <c r="G864" s="11">
        <v>25282.085921499998</v>
      </c>
      <c r="H864" s="12">
        <v>26571.472303496499</v>
      </c>
    </row>
    <row r="865" spans="1:8" x14ac:dyDescent="0.25">
      <c r="A865" s="24">
        <v>380</v>
      </c>
      <c r="B865" s="132"/>
      <c r="C865" s="132"/>
      <c r="D865" s="25" t="s">
        <v>568</v>
      </c>
      <c r="E865" s="11">
        <v>99668.75</v>
      </c>
      <c r="F865" s="12">
        <v>104751.85625</v>
      </c>
      <c r="G865" s="11">
        <v>38618.75</v>
      </c>
      <c r="H865" s="12">
        <v>40588.306250000001</v>
      </c>
    </row>
    <row r="866" spans="1:8" x14ac:dyDescent="0.25">
      <c r="A866" s="24">
        <v>381</v>
      </c>
      <c r="B866" s="132"/>
      <c r="C866" s="132"/>
      <c r="D866" s="25" t="s">
        <v>569</v>
      </c>
      <c r="E866" s="11">
        <v>42366.392124999991</v>
      </c>
      <c r="F866" s="12">
        <v>44527.078123374988</v>
      </c>
      <c r="G866" s="11">
        <v>4701.102265999999</v>
      </c>
      <c r="H866" s="12">
        <v>4940.8584815659988</v>
      </c>
    </row>
    <row r="867" spans="1:8" x14ac:dyDescent="0.25">
      <c r="A867" s="24">
        <v>382</v>
      </c>
      <c r="B867" s="132"/>
      <c r="C867" s="132"/>
      <c r="D867" s="25" t="s">
        <v>570</v>
      </c>
      <c r="E867" s="11">
        <v>593489.25</v>
      </c>
      <c r="F867" s="12">
        <v>623757.20175000001</v>
      </c>
      <c r="G867" s="11">
        <v>67062.5</v>
      </c>
      <c r="H867" s="12">
        <v>70482.6875</v>
      </c>
    </row>
    <row r="868" spans="1:8" x14ac:dyDescent="0.25">
      <c r="A868" s="24">
        <v>383</v>
      </c>
      <c r="B868" s="132"/>
      <c r="C868" s="132"/>
      <c r="D868" s="25" t="s">
        <v>571</v>
      </c>
      <c r="E868" s="11">
        <v>438513.29220000003</v>
      </c>
      <c r="F868" s="12">
        <v>460877.47010220005</v>
      </c>
      <c r="G868" s="11">
        <v>10105.204531999998</v>
      </c>
      <c r="H868" s="12">
        <v>10620.569963131999</v>
      </c>
    </row>
    <row r="869" spans="1:8" x14ac:dyDescent="0.25">
      <c r="A869" s="24">
        <v>384</v>
      </c>
      <c r="B869" s="132"/>
      <c r="C869" s="132"/>
      <c r="D869" s="25" t="s">
        <v>572</v>
      </c>
      <c r="E869" s="11">
        <v>110256.99745</v>
      </c>
      <c r="F869" s="12">
        <v>115880.10431995</v>
      </c>
      <c r="G869" s="11">
        <v>5052.602265999999</v>
      </c>
      <c r="H869" s="12">
        <v>5310.2849815659993</v>
      </c>
    </row>
    <row r="870" spans="1:8" x14ac:dyDescent="0.25">
      <c r="A870" s="24">
        <v>385</v>
      </c>
      <c r="B870" s="132"/>
      <c r="C870" s="132"/>
      <c r="D870" s="25" t="s">
        <v>573</v>
      </c>
      <c r="E870" s="11">
        <v>388410.2837875</v>
      </c>
      <c r="F870" s="12">
        <v>408219.2082606625</v>
      </c>
      <c r="G870" s="11">
        <v>40458.967311</v>
      </c>
      <c r="H870" s="12">
        <v>42522.374643861003</v>
      </c>
    </row>
    <row r="871" spans="1:8" x14ac:dyDescent="0.25">
      <c r="A871" s="24">
        <v>386</v>
      </c>
      <c r="B871" s="132"/>
      <c r="C871" s="132"/>
      <c r="D871" s="25" t="s">
        <v>574</v>
      </c>
      <c r="E871" s="11">
        <v>136854.6232</v>
      </c>
      <c r="F871" s="12">
        <v>143834.20898319999</v>
      </c>
      <c r="G871" s="11">
        <v>9735.2045319999979</v>
      </c>
      <c r="H871" s="12">
        <v>10231.699963131998</v>
      </c>
    </row>
    <row r="872" spans="1:8" x14ac:dyDescent="0.25">
      <c r="A872" s="24">
        <v>387</v>
      </c>
      <c r="B872" s="132"/>
      <c r="C872" s="132"/>
      <c r="D872" s="25" t="s">
        <v>575</v>
      </c>
      <c r="E872" s="11">
        <v>325583.25102500001</v>
      </c>
      <c r="F872" s="12">
        <v>342187.99682727503</v>
      </c>
      <c r="G872" s="11">
        <v>10105.204531999998</v>
      </c>
      <c r="H872" s="12">
        <v>10620.569963131999</v>
      </c>
    </row>
    <row r="873" spans="1:8" x14ac:dyDescent="0.25">
      <c r="A873" s="24">
        <v>388</v>
      </c>
      <c r="B873" s="132"/>
      <c r="C873" s="132"/>
      <c r="D873" s="25" t="s">
        <v>576</v>
      </c>
      <c r="E873" s="11">
        <v>395997.08984999999</v>
      </c>
      <c r="F873" s="12">
        <v>416192.94143234997</v>
      </c>
      <c r="G873" s="11">
        <v>103137.5</v>
      </c>
      <c r="H873" s="12">
        <v>108397.5125</v>
      </c>
    </row>
    <row r="874" spans="1:8" x14ac:dyDescent="0.25">
      <c r="A874" s="24">
        <v>389</v>
      </c>
      <c r="B874" s="132"/>
      <c r="C874" s="132"/>
      <c r="D874" s="25" t="s">
        <v>577</v>
      </c>
      <c r="E874" s="11">
        <v>403573.9234875</v>
      </c>
      <c r="F874" s="12">
        <v>424156.19358536252</v>
      </c>
      <c r="G874" s="11">
        <v>103137.5</v>
      </c>
      <c r="H874" s="12">
        <v>108397.5125</v>
      </c>
    </row>
    <row r="875" spans="1:8" x14ac:dyDescent="0.25">
      <c r="A875" s="24">
        <v>390</v>
      </c>
      <c r="B875" s="132"/>
      <c r="C875" s="132"/>
      <c r="D875" s="25" t="s">
        <v>578</v>
      </c>
      <c r="E875" s="11">
        <v>405972.98914999998</v>
      </c>
      <c r="F875" s="12">
        <v>426677.61159664998</v>
      </c>
      <c r="G875" s="11">
        <v>103137.5</v>
      </c>
      <c r="H875" s="12">
        <v>108397.5125</v>
      </c>
    </row>
    <row r="876" spans="1:8" x14ac:dyDescent="0.25">
      <c r="A876" s="24">
        <v>391</v>
      </c>
      <c r="B876" s="132"/>
      <c r="C876" s="132"/>
      <c r="D876" s="25" t="s">
        <v>579</v>
      </c>
      <c r="E876" s="11">
        <v>412690.80720000004</v>
      </c>
      <c r="F876" s="12">
        <v>433738.03836720006</v>
      </c>
      <c r="G876" s="11">
        <v>103137.5</v>
      </c>
      <c r="H876" s="12">
        <v>108397.5125</v>
      </c>
    </row>
    <row r="877" spans="1:8" x14ac:dyDescent="0.25">
      <c r="A877" s="24">
        <v>392</v>
      </c>
      <c r="B877" s="132"/>
      <c r="C877" s="132"/>
      <c r="D877" s="25" t="s">
        <v>580</v>
      </c>
      <c r="E877" s="11">
        <v>426360.01458750002</v>
      </c>
      <c r="F877" s="12">
        <v>448104.37533146254</v>
      </c>
      <c r="G877" s="11">
        <v>103137.5</v>
      </c>
      <c r="H877" s="12">
        <v>108397.5125</v>
      </c>
    </row>
    <row r="878" spans="1:8" x14ac:dyDescent="0.25">
      <c r="A878" s="24">
        <v>393</v>
      </c>
      <c r="B878" s="132"/>
      <c r="C878" s="132"/>
      <c r="D878" s="25" t="s">
        <v>581</v>
      </c>
      <c r="E878" s="11">
        <v>388854.93776250002</v>
      </c>
      <c r="F878" s="12">
        <v>408686.53958838753</v>
      </c>
      <c r="G878" s="11">
        <v>103137.5</v>
      </c>
      <c r="H878" s="12">
        <v>108397.5125</v>
      </c>
    </row>
    <row r="879" spans="1:8" x14ac:dyDescent="0.25">
      <c r="A879" s="24">
        <v>394</v>
      </c>
      <c r="B879" s="132"/>
      <c r="C879" s="132"/>
      <c r="D879" s="25" t="s">
        <v>582</v>
      </c>
      <c r="E879" s="11">
        <v>375283.47605</v>
      </c>
      <c r="F879" s="12">
        <v>394422.93332855002</v>
      </c>
      <c r="G879" s="11">
        <v>103137.5</v>
      </c>
      <c r="H879" s="12">
        <v>108397.5125</v>
      </c>
    </row>
    <row r="880" spans="1:8" x14ac:dyDescent="0.25">
      <c r="A880" s="24">
        <v>395</v>
      </c>
      <c r="B880" s="132"/>
      <c r="C880" s="132"/>
      <c r="D880" s="25" t="s">
        <v>583</v>
      </c>
      <c r="E880" s="11">
        <v>390988.0428</v>
      </c>
      <c r="F880" s="12">
        <v>410928.4329828</v>
      </c>
      <c r="G880" s="11">
        <v>103137.5</v>
      </c>
      <c r="H880" s="12">
        <v>108397.5125</v>
      </c>
    </row>
    <row r="881" spans="1:8" x14ac:dyDescent="0.25">
      <c r="A881" s="24">
        <v>396</v>
      </c>
      <c r="B881" s="132"/>
      <c r="C881" s="132"/>
      <c r="D881" s="25" t="s">
        <v>584</v>
      </c>
      <c r="E881" s="11">
        <v>377922.95892499993</v>
      </c>
      <c r="F881" s="12">
        <v>397197.02983017493</v>
      </c>
      <c r="G881" s="11">
        <v>103137.5</v>
      </c>
      <c r="H881" s="12">
        <v>108397.5125</v>
      </c>
    </row>
    <row r="882" spans="1:8" x14ac:dyDescent="0.25">
      <c r="A882" s="24">
        <v>397</v>
      </c>
      <c r="B882" s="132"/>
      <c r="C882" s="132"/>
      <c r="D882" s="25" t="s">
        <v>585</v>
      </c>
      <c r="E882" s="11">
        <v>362137.35662499996</v>
      </c>
      <c r="F882" s="12">
        <v>380606.36181287497</v>
      </c>
      <c r="G882" s="11">
        <v>103137.5</v>
      </c>
      <c r="H882" s="12">
        <v>108397.5125</v>
      </c>
    </row>
    <row r="883" spans="1:8" x14ac:dyDescent="0.25">
      <c r="A883" s="24">
        <v>398</v>
      </c>
      <c r="B883" s="132"/>
      <c r="C883" s="132"/>
      <c r="D883" s="25" t="s">
        <v>586</v>
      </c>
      <c r="E883" s="11">
        <v>419999.15958749998</v>
      </c>
      <c r="F883" s="12">
        <v>441419.1167264625</v>
      </c>
      <c r="G883" s="11">
        <v>103137.5</v>
      </c>
      <c r="H883" s="12">
        <v>108397.5125</v>
      </c>
    </row>
    <row r="884" spans="1:8" x14ac:dyDescent="0.25">
      <c r="A884" s="24">
        <v>399</v>
      </c>
      <c r="B884" s="132"/>
      <c r="C884" s="132"/>
      <c r="D884" s="25" t="s">
        <v>587</v>
      </c>
      <c r="E884" s="11">
        <v>427017</v>
      </c>
      <c r="F884" s="12">
        <v>448794.86699999997</v>
      </c>
      <c r="G884" s="11">
        <v>67756.25</v>
      </c>
      <c r="H884" s="12">
        <v>71211.818750000006</v>
      </c>
    </row>
    <row r="885" spans="1:8" x14ac:dyDescent="0.25">
      <c r="A885" s="24">
        <v>400</v>
      </c>
      <c r="B885" s="132"/>
      <c r="C885" s="132"/>
      <c r="D885" s="25" t="s">
        <v>588</v>
      </c>
      <c r="E885" s="11">
        <v>412729.65858749999</v>
      </c>
      <c r="F885" s="12">
        <v>433778.8711754625</v>
      </c>
      <c r="G885" s="11">
        <v>103137.5</v>
      </c>
      <c r="H885" s="12">
        <v>108397.5125</v>
      </c>
    </row>
    <row r="886" spans="1:8" x14ac:dyDescent="0.25">
      <c r="A886" s="24">
        <v>401</v>
      </c>
      <c r="B886" s="132"/>
      <c r="C886" s="132"/>
      <c r="D886" s="25" t="s">
        <v>589</v>
      </c>
      <c r="E886" s="11">
        <v>520263.4467875</v>
      </c>
      <c r="F886" s="12">
        <v>546796.88257366244</v>
      </c>
      <c r="G886" s="11">
        <v>103137.5</v>
      </c>
      <c r="H886" s="12">
        <v>108397.5125</v>
      </c>
    </row>
    <row r="887" spans="1:8" x14ac:dyDescent="0.25">
      <c r="A887" s="24">
        <v>402</v>
      </c>
      <c r="B887" s="132"/>
      <c r="C887" s="132"/>
      <c r="D887" s="25" t="s">
        <v>590</v>
      </c>
      <c r="E887" s="11">
        <v>410046.2280375</v>
      </c>
      <c r="F887" s="12">
        <v>430958.5856674125</v>
      </c>
      <c r="G887" s="11">
        <v>103137.5</v>
      </c>
      <c r="H887" s="12">
        <v>108397.5125</v>
      </c>
    </row>
    <row r="888" spans="1:8" x14ac:dyDescent="0.25">
      <c r="A888" s="24">
        <v>403</v>
      </c>
      <c r="B888" s="132"/>
      <c r="C888" s="132"/>
      <c r="D888" s="25" t="s">
        <v>591</v>
      </c>
      <c r="E888" s="11">
        <v>410826.98400000005</v>
      </c>
      <c r="F888" s="12">
        <v>431779.16018400004</v>
      </c>
      <c r="G888" s="11">
        <v>103137.5</v>
      </c>
      <c r="H888" s="12">
        <v>108397.5125</v>
      </c>
    </row>
    <row r="889" spans="1:8" x14ac:dyDescent="0.25">
      <c r="A889" s="24">
        <v>404</v>
      </c>
      <c r="B889" s="132"/>
      <c r="C889" s="132"/>
      <c r="D889" s="25" t="s">
        <v>592</v>
      </c>
      <c r="E889" s="11">
        <v>609901.45053749997</v>
      </c>
      <c r="F889" s="12">
        <v>641006.42451491242</v>
      </c>
      <c r="G889" s="11">
        <v>103137.5</v>
      </c>
      <c r="H889" s="12">
        <v>108397.5125</v>
      </c>
    </row>
    <row r="890" spans="1:8" x14ac:dyDescent="0.25">
      <c r="A890" s="24">
        <v>405</v>
      </c>
      <c r="B890" s="132"/>
      <c r="C890" s="132"/>
      <c r="D890" s="25" t="s">
        <v>593</v>
      </c>
      <c r="E890" s="11">
        <v>381580.08980000002</v>
      </c>
      <c r="F890" s="12">
        <v>401040.67437980004</v>
      </c>
      <c r="G890" s="11">
        <v>103137.5</v>
      </c>
      <c r="H890" s="12">
        <v>108397.5125</v>
      </c>
    </row>
    <row r="891" spans="1:8" x14ac:dyDescent="0.25">
      <c r="A891" s="24">
        <v>406</v>
      </c>
      <c r="B891" s="132"/>
      <c r="C891" s="132"/>
      <c r="D891" s="25" t="s">
        <v>594</v>
      </c>
      <c r="E891" s="11">
        <v>382277.98796249996</v>
      </c>
      <c r="F891" s="12">
        <v>401774.16534858744</v>
      </c>
      <c r="G891" s="11">
        <v>103137.5</v>
      </c>
      <c r="H891" s="12">
        <v>108397.5125</v>
      </c>
    </row>
    <row r="892" spans="1:8" x14ac:dyDescent="0.25">
      <c r="A892" s="24">
        <v>407</v>
      </c>
      <c r="B892" s="132"/>
      <c r="C892" s="132"/>
      <c r="D892" s="25" t="s">
        <v>595</v>
      </c>
      <c r="E892" s="11">
        <v>481740</v>
      </c>
      <c r="F892" s="12">
        <v>506308.74</v>
      </c>
      <c r="G892" s="11">
        <v>67756.25</v>
      </c>
      <c r="H892" s="12">
        <v>71211.818750000006</v>
      </c>
    </row>
    <row r="893" spans="1:8" x14ac:dyDescent="0.25">
      <c r="A893" s="24">
        <v>408</v>
      </c>
      <c r="B893" s="132"/>
      <c r="C893" s="132"/>
      <c r="D893" s="25" t="s">
        <v>596</v>
      </c>
      <c r="E893" s="11">
        <v>634836.75</v>
      </c>
      <c r="F893" s="12">
        <v>667213.42425000004</v>
      </c>
      <c r="G893" s="11">
        <v>61512.5</v>
      </c>
      <c r="H893" s="12">
        <v>64649.637499999997</v>
      </c>
    </row>
    <row r="894" spans="1:8" x14ac:dyDescent="0.25">
      <c r="A894" s="24">
        <v>409</v>
      </c>
      <c r="B894" s="132"/>
      <c r="C894" s="132"/>
      <c r="D894" s="25" t="s">
        <v>597</v>
      </c>
      <c r="E894" s="11">
        <v>611601.11722499994</v>
      </c>
      <c r="F894" s="12">
        <v>642792.77420347498</v>
      </c>
      <c r="G894" s="11">
        <v>130193.75</v>
      </c>
      <c r="H894" s="12">
        <v>136833.63125000001</v>
      </c>
    </row>
    <row r="895" spans="1:8" x14ac:dyDescent="0.25">
      <c r="A895" s="24">
        <v>410</v>
      </c>
      <c r="B895" s="132"/>
      <c r="C895" s="132"/>
      <c r="D895" s="25" t="s">
        <v>598</v>
      </c>
      <c r="E895" s="11">
        <v>556346.16128749994</v>
      </c>
      <c r="F895" s="12">
        <v>584719.81551316241</v>
      </c>
      <c r="G895" s="11">
        <v>103137.5</v>
      </c>
      <c r="H895" s="12">
        <v>108397.5125</v>
      </c>
    </row>
    <row r="896" spans="1:8" x14ac:dyDescent="0.25">
      <c r="A896" s="24">
        <v>411</v>
      </c>
      <c r="B896" s="132"/>
      <c r="C896" s="132"/>
      <c r="D896" s="25" t="s">
        <v>599</v>
      </c>
      <c r="E896" s="11">
        <v>376528.11997500004</v>
      </c>
      <c r="F896" s="12">
        <v>395731.05409372505</v>
      </c>
      <c r="G896" s="11">
        <v>103137.5</v>
      </c>
      <c r="H896" s="12">
        <v>108397.5125</v>
      </c>
    </row>
    <row r="897" spans="1:8" x14ac:dyDescent="0.25">
      <c r="A897" s="24">
        <v>412</v>
      </c>
      <c r="B897" s="132"/>
      <c r="C897" s="132"/>
      <c r="D897" s="25" t="s">
        <v>600</v>
      </c>
      <c r="E897" s="11">
        <v>376021.42995000002</v>
      </c>
      <c r="F897" s="12">
        <v>395198.52287745004</v>
      </c>
      <c r="G897" s="11">
        <v>103137.5</v>
      </c>
      <c r="H897" s="12">
        <v>108397.5125</v>
      </c>
    </row>
    <row r="898" spans="1:8" x14ac:dyDescent="0.25">
      <c r="A898" s="24">
        <v>413</v>
      </c>
      <c r="B898" s="132"/>
      <c r="C898" s="132"/>
      <c r="D898" s="25" t="s">
        <v>601</v>
      </c>
      <c r="E898" s="11">
        <v>346078.52875</v>
      </c>
      <c r="F898" s="12">
        <v>363728.53371624998</v>
      </c>
      <c r="G898" s="11">
        <v>103137.5</v>
      </c>
      <c r="H898" s="12">
        <v>108397.5125</v>
      </c>
    </row>
    <row r="899" spans="1:8" x14ac:dyDescent="0.25">
      <c r="A899" s="24">
        <v>414</v>
      </c>
      <c r="B899" s="132"/>
      <c r="C899" s="132"/>
      <c r="D899" s="25" t="s">
        <v>602</v>
      </c>
      <c r="E899" s="11">
        <v>557763.83293749997</v>
      </c>
      <c r="F899" s="12">
        <v>586209.78841731243</v>
      </c>
      <c r="G899" s="11">
        <v>103137.5</v>
      </c>
      <c r="H899" s="12">
        <v>108397.5125</v>
      </c>
    </row>
    <row r="900" spans="1:8" x14ac:dyDescent="0.25">
      <c r="A900" s="24">
        <v>415</v>
      </c>
      <c r="B900" s="132"/>
      <c r="C900" s="132"/>
      <c r="D900" s="25" t="s">
        <v>603</v>
      </c>
      <c r="E900" s="11">
        <v>339374.76191249996</v>
      </c>
      <c r="F900" s="12">
        <v>356682.87477003748</v>
      </c>
      <c r="G900" s="11">
        <v>103137.5</v>
      </c>
      <c r="H900" s="12">
        <v>108397.5125</v>
      </c>
    </row>
    <row r="901" spans="1:8" x14ac:dyDescent="0.25">
      <c r="A901" s="24">
        <v>416</v>
      </c>
      <c r="B901" s="132"/>
      <c r="C901" s="132"/>
      <c r="D901" s="25" t="s">
        <v>604</v>
      </c>
      <c r="E901" s="11">
        <v>373711.55648750003</v>
      </c>
      <c r="F901" s="12">
        <v>392770.84586836252</v>
      </c>
      <c r="G901" s="11">
        <v>103137.5</v>
      </c>
      <c r="H901" s="12">
        <v>108397.5125</v>
      </c>
    </row>
    <row r="902" spans="1:8" x14ac:dyDescent="0.25">
      <c r="A902" s="24">
        <v>417</v>
      </c>
      <c r="B902" s="132"/>
      <c r="C902" s="132"/>
      <c r="D902" s="25" t="s">
        <v>605</v>
      </c>
      <c r="E902" s="11">
        <v>384812.01436249999</v>
      </c>
      <c r="F902" s="12">
        <v>404437.42709498748</v>
      </c>
      <c r="G902" s="11">
        <v>103137.5</v>
      </c>
      <c r="H902" s="12">
        <v>108397.5125</v>
      </c>
    </row>
    <row r="903" spans="1:8" x14ac:dyDescent="0.25">
      <c r="A903" s="24">
        <v>418</v>
      </c>
      <c r="B903" s="132"/>
      <c r="C903" s="132"/>
      <c r="D903" s="25" t="s">
        <v>606</v>
      </c>
      <c r="E903" s="11">
        <v>256689.77735000002</v>
      </c>
      <c r="F903" s="12">
        <v>269780.95599485002</v>
      </c>
      <c r="G903" s="11">
        <v>103137.5</v>
      </c>
      <c r="H903" s="12">
        <v>108397.5125</v>
      </c>
    </row>
    <row r="904" spans="1:8" x14ac:dyDescent="0.25">
      <c r="A904" s="24">
        <v>419</v>
      </c>
      <c r="B904" s="132"/>
      <c r="C904" s="132"/>
      <c r="D904" s="25" t="s">
        <v>607</v>
      </c>
      <c r="E904" s="11">
        <v>550599.63578749995</v>
      </c>
      <c r="F904" s="12">
        <v>578680.21721266245</v>
      </c>
      <c r="G904" s="11">
        <v>103137.5</v>
      </c>
      <c r="H904" s="12">
        <v>108397.5125</v>
      </c>
    </row>
    <row r="905" spans="1:8" x14ac:dyDescent="0.25">
      <c r="A905" s="24">
        <v>420</v>
      </c>
      <c r="B905" s="132"/>
      <c r="C905" s="132"/>
      <c r="D905" s="25" t="s">
        <v>608</v>
      </c>
      <c r="E905" s="11">
        <v>32106.451225000001</v>
      </c>
      <c r="F905" s="12">
        <v>33743.880237475001</v>
      </c>
      <c r="G905" s="11">
        <v>14159.3813895</v>
      </c>
      <c r="H905" s="12">
        <v>14881.509840364501</v>
      </c>
    </row>
    <row r="906" spans="1:8" x14ac:dyDescent="0.25">
      <c r="A906" s="24">
        <v>421</v>
      </c>
      <c r="B906" s="132"/>
      <c r="C906" s="132"/>
      <c r="D906" s="25" t="s">
        <v>609</v>
      </c>
      <c r="E906" s="11">
        <v>551147.176125</v>
      </c>
      <c r="F906" s="12">
        <v>579255.682107375</v>
      </c>
      <c r="G906" s="11">
        <v>71225</v>
      </c>
      <c r="H906" s="12">
        <v>74857.475000000006</v>
      </c>
    </row>
    <row r="907" spans="1:8" x14ac:dyDescent="0.25">
      <c r="A907" s="24">
        <v>422</v>
      </c>
      <c r="B907" s="132"/>
      <c r="C907" s="132"/>
      <c r="D907" s="25" t="s">
        <v>610</v>
      </c>
      <c r="E907" s="11">
        <v>308292.82172499999</v>
      </c>
      <c r="F907" s="12">
        <v>324015.75563297496</v>
      </c>
      <c r="G907" s="11">
        <v>35350.290453499998</v>
      </c>
      <c r="H907" s="12">
        <v>37153.155266628499</v>
      </c>
    </row>
    <row r="908" spans="1:8" x14ac:dyDescent="0.25">
      <c r="A908" s="24">
        <v>423</v>
      </c>
      <c r="B908" s="132"/>
      <c r="C908" s="132"/>
      <c r="D908" s="25" t="s">
        <v>611</v>
      </c>
      <c r="E908" s="11">
        <v>298601.0810375</v>
      </c>
      <c r="F908" s="12">
        <v>313829.73617041251</v>
      </c>
      <c r="G908" s="11">
        <v>35405.790453499998</v>
      </c>
      <c r="H908" s="12">
        <v>37211.485766628495</v>
      </c>
    </row>
    <row r="909" spans="1:8" x14ac:dyDescent="0.25">
      <c r="A909" s="24">
        <v>424</v>
      </c>
      <c r="B909" s="132"/>
      <c r="C909" s="132"/>
      <c r="D909" s="25" t="s">
        <v>612</v>
      </c>
      <c r="E909" s="11">
        <v>541654.43438750005</v>
      </c>
      <c r="F909" s="12">
        <v>569278.8105412625</v>
      </c>
      <c r="G909" s="11">
        <v>40458.967311</v>
      </c>
      <c r="H909" s="12">
        <v>42522.374643861003</v>
      </c>
    </row>
    <row r="910" spans="1:8" x14ac:dyDescent="0.25">
      <c r="A910" s="24">
        <v>425</v>
      </c>
      <c r="B910" s="132"/>
      <c r="C910" s="132"/>
      <c r="D910" s="25" t="s">
        <v>613</v>
      </c>
      <c r="E910" s="11">
        <v>622732.85397499998</v>
      </c>
      <c r="F910" s="12">
        <v>654492.22952772502</v>
      </c>
      <c r="G910" s="11">
        <v>105450</v>
      </c>
      <c r="H910" s="12">
        <v>110827.95</v>
      </c>
    </row>
    <row r="911" spans="1:8" x14ac:dyDescent="0.25">
      <c r="A911" s="24">
        <v>426</v>
      </c>
      <c r="B911" s="132"/>
      <c r="C911" s="132"/>
      <c r="D911" s="25" t="s">
        <v>614</v>
      </c>
      <c r="E911" s="11">
        <v>74849.475600000005</v>
      </c>
      <c r="F911" s="12">
        <v>78666.798855600005</v>
      </c>
      <c r="G911" s="11">
        <v>10105.204531999998</v>
      </c>
      <c r="H911" s="12">
        <v>10620.569963131999</v>
      </c>
    </row>
    <row r="912" spans="1:8" x14ac:dyDescent="0.25">
      <c r="A912" s="24">
        <v>427</v>
      </c>
      <c r="B912" s="132"/>
      <c r="C912" s="132"/>
      <c r="D912" s="25" t="s">
        <v>615</v>
      </c>
      <c r="E912" s="11">
        <v>23527.155312499999</v>
      </c>
      <c r="F912" s="12">
        <v>24727.040233437499</v>
      </c>
      <c r="G912" s="11">
        <v>5052.602265999999</v>
      </c>
      <c r="H912" s="12">
        <v>5310.2849815659993</v>
      </c>
    </row>
    <row r="913" spans="1:8" x14ac:dyDescent="0.25">
      <c r="A913" s="24">
        <v>428</v>
      </c>
      <c r="B913" s="132"/>
      <c r="C913" s="132"/>
      <c r="D913" s="25" t="s">
        <v>616</v>
      </c>
      <c r="E913" s="11">
        <v>30440.494312500003</v>
      </c>
      <c r="F913" s="12">
        <v>31992.959522437504</v>
      </c>
      <c r="G913" s="11">
        <v>5052.602265999999</v>
      </c>
      <c r="H913" s="12">
        <v>5310.2849815659993</v>
      </c>
    </row>
    <row r="914" spans="1:8" x14ac:dyDescent="0.25">
      <c r="A914" s="24">
        <v>429</v>
      </c>
      <c r="B914" s="132"/>
      <c r="C914" s="132"/>
      <c r="D914" s="25" t="s">
        <v>617</v>
      </c>
      <c r="E914" s="11">
        <v>372723.53947500006</v>
      </c>
      <c r="F914" s="12">
        <v>391732.43998822506</v>
      </c>
      <c r="G914" s="11">
        <v>97587.5</v>
      </c>
      <c r="H914" s="12">
        <v>102564.46249999999</v>
      </c>
    </row>
    <row r="915" spans="1:8" x14ac:dyDescent="0.25">
      <c r="A915" s="24">
        <v>430</v>
      </c>
      <c r="B915" s="132"/>
      <c r="C915" s="132"/>
      <c r="D915" s="25" t="s">
        <v>618</v>
      </c>
      <c r="E915" s="11">
        <v>499877.64234999998</v>
      </c>
      <c r="F915" s="12">
        <v>525371.40210984997</v>
      </c>
      <c r="G915" s="11">
        <v>20229.4836555</v>
      </c>
      <c r="H915" s="12">
        <v>21261.187321930502</v>
      </c>
    </row>
    <row r="916" spans="1:8" x14ac:dyDescent="0.25">
      <c r="A916" s="24">
        <v>431</v>
      </c>
      <c r="B916" s="132"/>
      <c r="C916" s="132"/>
      <c r="D916" s="25" t="s">
        <v>619</v>
      </c>
      <c r="E916" s="11">
        <v>0</v>
      </c>
      <c r="F916" s="12">
        <v>0</v>
      </c>
      <c r="G916" s="11">
        <v>0</v>
      </c>
      <c r="H916" s="12">
        <v>0</v>
      </c>
    </row>
    <row r="917" spans="1:8" x14ac:dyDescent="0.25">
      <c r="A917" s="24">
        <v>432</v>
      </c>
      <c r="B917" s="132"/>
      <c r="C917" s="132"/>
      <c r="D917" s="25" t="s">
        <v>620</v>
      </c>
      <c r="E917" s="11">
        <v>119409.26287500001</v>
      </c>
      <c r="F917" s="12">
        <v>125499.13528162501</v>
      </c>
      <c r="G917" s="11">
        <v>31681.25</v>
      </c>
      <c r="H917" s="12">
        <v>33296.993750000001</v>
      </c>
    </row>
    <row r="918" spans="1:8" x14ac:dyDescent="0.25">
      <c r="A918" s="24">
        <v>433</v>
      </c>
      <c r="B918" s="132"/>
      <c r="C918" s="132"/>
      <c r="D918" s="25" t="s">
        <v>621</v>
      </c>
      <c r="E918" s="11">
        <v>110592.33769999999</v>
      </c>
      <c r="F918" s="12">
        <v>116232.54692269998</v>
      </c>
      <c r="G918" s="11">
        <v>14568.75</v>
      </c>
      <c r="H918" s="12">
        <v>15311.75625</v>
      </c>
    </row>
    <row r="919" spans="1:8" x14ac:dyDescent="0.25">
      <c r="A919" s="24">
        <v>434</v>
      </c>
      <c r="B919" s="132"/>
      <c r="C919" s="132"/>
      <c r="D919" s="25" t="s">
        <v>622</v>
      </c>
      <c r="E919" s="11">
        <v>120291.62638750001</v>
      </c>
      <c r="F919" s="12">
        <v>126426.49933326252</v>
      </c>
      <c r="G919" s="11">
        <v>162888.68737200001</v>
      </c>
      <c r="H919" s="12">
        <v>171196.01042797201</v>
      </c>
    </row>
    <row r="920" spans="1:8" x14ac:dyDescent="0.25">
      <c r="A920" s="24">
        <v>435</v>
      </c>
      <c r="B920" s="132"/>
      <c r="C920" s="132"/>
      <c r="D920" s="25" t="s">
        <v>623</v>
      </c>
      <c r="E920" s="11">
        <v>417575.38162499992</v>
      </c>
      <c r="F920" s="12">
        <v>438871.72608787491</v>
      </c>
      <c r="G920" s="11">
        <v>35405.790453499998</v>
      </c>
      <c r="H920" s="12">
        <v>37211.485766628495</v>
      </c>
    </row>
    <row r="921" spans="1:8" x14ac:dyDescent="0.25">
      <c r="A921" s="24">
        <v>436</v>
      </c>
      <c r="B921" s="132"/>
      <c r="C921" s="132"/>
      <c r="D921" s="25" t="s">
        <v>624</v>
      </c>
      <c r="E921" s="11">
        <v>516124.52457499999</v>
      </c>
      <c r="F921" s="12">
        <v>542446.87532832497</v>
      </c>
      <c r="G921" s="11">
        <v>10105.204531999998</v>
      </c>
      <c r="H921" s="12">
        <v>10620.569963131999</v>
      </c>
    </row>
    <row r="922" spans="1:8" x14ac:dyDescent="0.25">
      <c r="A922" s="24">
        <v>437</v>
      </c>
      <c r="B922" s="132"/>
      <c r="C922" s="132"/>
      <c r="D922" s="25" t="s">
        <v>625</v>
      </c>
      <c r="E922" s="11">
        <v>1046876.9232999999</v>
      </c>
      <c r="F922" s="12">
        <v>1100267.6463883</v>
      </c>
      <c r="G922" s="11">
        <v>75883.257764499998</v>
      </c>
      <c r="H922" s="12">
        <v>79753.3039104895</v>
      </c>
    </row>
    <row r="923" spans="1:8" x14ac:dyDescent="0.25">
      <c r="A923" s="24">
        <v>438</v>
      </c>
      <c r="B923" s="132"/>
      <c r="C923" s="132"/>
      <c r="D923" s="25" t="s">
        <v>626</v>
      </c>
      <c r="E923" s="11">
        <v>103223.553675</v>
      </c>
      <c r="F923" s="12">
        <v>108487.954912425</v>
      </c>
      <c r="G923" s="11">
        <v>14568.75</v>
      </c>
      <c r="H923" s="12">
        <v>15311.75625</v>
      </c>
    </row>
    <row r="924" spans="1:8" x14ac:dyDescent="0.25">
      <c r="A924" s="24">
        <v>439</v>
      </c>
      <c r="B924" s="132"/>
      <c r="C924" s="132"/>
      <c r="D924" s="25" t="s">
        <v>627</v>
      </c>
      <c r="E924" s="11">
        <v>385847.15272499999</v>
      </c>
      <c r="F924" s="12">
        <v>405525.357513975</v>
      </c>
      <c r="G924" s="11">
        <v>10105.204531999998</v>
      </c>
      <c r="H924" s="12">
        <v>10620.569963131999</v>
      </c>
    </row>
    <row r="925" spans="1:8" x14ac:dyDescent="0.25">
      <c r="A925" s="24">
        <v>440</v>
      </c>
      <c r="B925" s="132"/>
      <c r="C925" s="132"/>
      <c r="D925" s="25" t="s">
        <v>628</v>
      </c>
      <c r="E925" s="11">
        <v>313985.7726125</v>
      </c>
      <c r="F925" s="12">
        <v>329999.04701573751</v>
      </c>
      <c r="G925" s="11">
        <v>44921.671843000004</v>
      </c>
      <c r="H925" s="12">
        <v>47212.677106993004</v>
      </c>
    </row>
    <row r="926" spans="1:8" x14ac:dyDescent="0.25">
      <c r="A926" s="24">
        <v>441</v>
      </c>
      <c r="B926" s="132"/>
      <c r="C926" s="132"/>
      <c r="D926" s="25" t="s">
        <v>629</v>
      </c>
      <c r="E926" s="11">
        <v>409272.42159999994</v>
      </c>
      <c r="F926" s="12">
        <v>430145.31510159996</v>
      </c>
      <c r="G926" s="11">
        <v>80216</v>
      </c>
      <c r="H926" s="12">
        <v>84307.016000000003</v>
      </c>
    </row>
    <row r="927" spans="1:8" x14ac:dyDescent="0.25">
      <c r="A927" s="24">
        <v>442</v>
      </c>
      <c r="B927" s="132"/>
      <c r="C927" s="132"/>
      <c r="D927" s="25" t="s">
        <v>630</v>
      </c>
      <c r="E927" s="11">
        <v>411735.44361249992</v>
      </c>
      <c r="F927" s="12">
        <v>432733.95123673743</v>
      </c>
      <c r="G927" s="11">
        <v>80216</v>
      </c>
      <c r="H927" s="12">
        <v>84307.016000000003</v>
      </c>
    </row>
    <row r="928" spans="1:8" x14ac:dyDescent="0.25">
      <c r="A928" s="24">
        <v>443</v>
      </c>
      <c r="B928" s="132"/>
      <c r="C928" s="132"/>
      <c r="D928" s="25" t="s">
        <v>631</v>
      </c>
      <c r="E928" s="11">
        <v>413205.80927500001</v>
      </c>
      <c r="F928" s="12">
        <v>434279.305548025</v>
      </c>
      <c r="G928" s="11">
        <v>80216</v>
      </c>
      <c r="H928" s="12">
        <v>84307.016000000003</v>
      </c>
    </row>
    <row r="929" spans="1:8" x14ac:dyDescent="0.25">
      <c r="A929" s="24">
        <v>444</v>
      </c>
      <c r="B929" s="132"/>
      <c r="C929" s="132"/>
      <c r="D929" s="25" t="s">
        <v>632</v>
      </c>
      <c r="E929" s="11">
        <v>440856.10537499993</v>
      </c>
      <c r="F929" s="12">
        <v>463339.76674912492</v>
      </c>
      <c r="G929" s="11">
        <v>80216</v>
      </c>
      <c r="H929" s="12">
        <v>84307.016000000003</v>
      </c>
    </row>
    <row r="930" spans="1:8" x14ac:dyDescent="0.25">
      <c r="A930" s="24">
        <v>445</v>
      </c>
      <c r="B930" s="132"/>
      <c r="C930" s="132"/>
      <c r="D930" s="25" t="s">
        <v>633</v>
      </c>
      <c r="E930" s="11">
        <v>505837.21755</v>
      </c>
      <c r="F930" s="12">
        <v>531634.91564505</v>
      </c>
      <c r="G930" s="11">
        <v>80216</v>
      </c>
      <c r="H930" s="12">
        <v>84307.016000000003</v>
      </c>
    </row>
    <row r="931" spans="1:8" x14ac:dyDescent="0.25">
      <c r="A931" s="24">
        <v>446</v>
      </c>
      <c r="B931" s="132"/>
      <c r="C931" s="132"/>
      <c r="D931" s="25" t="s">
        <v>634</v>
      </c>
      <c r="E931" s="11">
        <v>694998.75</v>
      </c>
      <c r="F931" s="12">
        <v>730443.68625000003</v>
      </c>
      <c r="G931" s="11">
        <v>56822.75</v>
      </c>
      <c r="H931" s="12">
        <v>59720.710249999996</v>
      </c>
    </row>
    <row r="932" spans="1:8" x14ac:dyDescent="0.25">
      <c r="A932" s="24">
        <v>447</v>
      </c>
      <c r="B932" s="132"/>
      <c r="C932" s="132"/>
      <c r="D932" s="25" t="s">
        <v>635</v>
      </c>
      <c r="E932" s="11">
        <v>287263.4587125</v>
      </c>
      <c r="F932" s="12">
        <v>301913.8951068375</v>
      </c>
      <c r="G932" s="11">
        <v>22211.085921500002</v>
      </c>
      <c r="H932" s="12">
        <v>23343.851303496504</v>
      </c>
    </row>
    <row r="933" spans="1:8" x14ac:dyDescent="0.25">
      <c r="A933" s="24">
        <v>448</v>
      </c>
      <c r="B933" s="132"/>
      <c r="C933" s="132"/>
      <c r="D933" s="25" t="s">
        <v>636</v>
      </c>
      <c r="E933" s="11">
        <v>56997.163374999996</v>
      </c>
      <c r="F933" s="12">
        <v>59904.018707124997</v>
      </c>
      <c r="G933" s="11">
        <v>5052.602265999999</v>
      </c>
      <c r="H933" s="12">
        <v>5310.2849815659993</v>
      </c>
    </row>
    <row r="934" spans="1:8" x14ac:dyDescent="0.25">
      <c r="A934" s="24">
        <v>449</v>
      </c>
      <c r="B934" s="132"/>
      <c r="C934" s="132"/>
      <c r="D934" s="25" t="s">
        <v>637</v>
      </c>
      <c r="E934" s="11">
        <v>35254.640625</v>
      </c>
      <c r="F934" s="12">
        <v>37052.627296874998</v>
      </c>
      <c r="G934" s="11">
        <v>11793.75</v>
      </c>
      <c r="H934" s="12">
        <v>12395.231250000001</v>
      </c>
    </row>
    <row r="935" spans="1:8" x14ac:dyDescent="0.25">
      <c r="A935" s="24">
        <v>450</v>
      </c>
      <c r="B935" s="132"/>
      <c r="C935" s="132"/>
      <c r="D935" s="25" t="s">
        <v>638</v>
      </c>
      <c r="E935" s="11">
        <v>207568.89323750001</v>
      </c>
      <c r="F935" s="12">
        <v>218154.90679261251</v>
      </c>
      <c r="G935" s="11">
        <v>3794.6022659999994</v>
      </c>
      <c r="H935" s="12">
        <v>3988.1269815659994</v>
      </c>
    </row>
    <row r="936" spans="1:8" x14ac:dyDescent="0.25">
      <c r="A936" s="24">
        <v>451</v>
      </c>
      <c r="B936" s="132"/>
      <c r="C936" s="132"/>
      <c r="D936" s="25" t="s">
        <v>639</v>
      </c>
      <c r="E936" s="11">
        <v>596516.93548750004</v>
      </c>
      <c r="F936" s="12">
        <v>626939.2991973625</v>
      </c>
      <c r="G936" s="11">
        <v>188801.75</v>
      </c>
      <c r="H936" s="12">
        <v>198430.63925000001</v>
      </c>
    </row>
    <row r="937" spans="1:8" x14ac:dyDescent="0.25">
      <c r="A937" s="24">
        <v>452</v>
      </c>
      <c r="B937" s="132"/>
      <c r="C937" s="132"/>
      <c r="D937" s="25" t="s">
        <v>640</v>
      </c>
      <c r="E937" s="11">
        <v>0</v>
      </c>
      <c r="F937" s="12">
        <v>0</v>
      </c>
      <c r="G937" s="11">
        <v>0</v>
      </c>
      <c r="H937" s="12">
        <v>0</v>
      </c>
    </row>
    <row r="938" spans="1:8" x14ac:dyDescent="0.25">
      <c r="A938" s="24">
        <v>453</v>
      </c>
      <c r="B938" s="132"/>
      <c r="C938" s="132"/>
      <c r="D938" s="25" t="s">
        <v>641</v>
      </c>
      <c r="E938" s="11">
        <v>0</v>
      </c>
      <c r="F938" s="12">
        <v>0</v>
      </c>
      <c r="G938" s="11">
        <v>83416.5</v>
      </c>
      <c r="H938" s="12">
        <v>87670.741500000004</v>
      </c>
    </row>
    <row r="939" spans="1:8" x14ac:dyDescent="0.25">
      <c r="A939" s="24">
        <v>454</v>
      </c>
      <c r="B939" s="132"/>
      <c r="C939" s="132"/>
      <c r="D939" s="25" t="s">
        <v>642</v>
      </c>
      <c r="E939" s="11">
        <v>0</v>
      </c>
      <c r="F939" s="12">
        <v>0</v>
      </c>
      <c r="G939" s="11">
        <v>40006.25</v>
      </c>
      <c r="H939" s="12">
        <v>42046.568749999999</v>
      </c>
    </row>
    <row r="940" spans="1:8" x14ac:dyDescent="0.25">
      <c r="A940" s="24">
        <v>455</v>
      </c>
      <c r="B940" s="132"/>
      <c r="C940" s="132"/>
      <c r="D940" s="25" t="s">
        <v>643</v>
      </c>
      <c r="E940" s="11">
        <v>0</v>
      </c>
      <c r="F940" s="12">
        <v>0</v>
      </c>
      <c r="G940" s="11">
        <v>63159</v>
      </c>
      <c r="H940" s="12">
        <v>66380.108999999997</v>
      </c>
    </row>
    <row r="941" spans="1:8" x14ac:dyDescent="0.25">
      <c r="A941" s="24">
        <v>456</v>
      </c>
      <c r="B941" s="132"/>
      <c r="C941" s="132"/>
      <c r="D941" s="25" t="s">
        <v>644</v>
      </c>
      <c r="E941" s="11">
        <v>0</v>
      </c>
      <c r="F941" s="12">
        <v>0</v>
      </c>
      <c r="G941" s="11">
        <v>277500</v>
      </c>
      <c r="H941" s="12">
        <v>291652.5</v>
      </c>
    </row>
    <row r="942" spans="1:8" x14ac:dyDescent="0.25">
      <c r="A942" s="24">
        <v>457</v>
      </c>
      <c r="B942" s="132"/>
      <c r="C942" s="132"/>
      <c r="D942" s="25" t="s">
        <v>645</v>
      </c>
      <c r="E942" s="11">
        <v>0</v>
      </c>
      <c r="F942" s="12">
        <v>0</v>
      </c>
      <c r="G942" s="11">
        <v>57780.125</v>
      </c>
      <c r="H942" s="12">
        <v>60726.911374999996</v>
      </c>
    </row>
    <row r="943" spans="1:8" x14ac:dyDescent="0.25">
      <c r="A943" s="24">
        <v>458</v>
      </c>
      <c r="B943" s="132"/>
      <c r="C943" s="132"/>
      <c r="D943" s="25" t="s">
        <v>646</v>
      </c>
      <c r="E943" s="11">
        <v>0</v>
      </c>
      <c r="F943" s="12">
        <v>0</v>
      </c>
      <c r="G943" s="11">
        <v>81585</v>
      </c>
      <c r="H943" s="12">
        <v>85745.835000000006</v>
      </c>
    </row>
    <row r="944" spans="1:8" x14ac:dyDescent="0.25">
      <c r="A944" s="24">
        <v>459</v>
      </c>
      <c r="B944" s="132"/>
      <c r="C944" s="132"/>
      <c r="D944" s="25" t="s">
        <v>647</v>
      </c>
      <c r="E944" s="11">
        <v>0</v>
      </c>
      <c r="F944" s="12">
        <v>0</v>
      </c>
      <c r="G944" s="11">
        <v>112170.125</v>
      </c>
      <c r="H944" s="12">
        <v>117890.801375</v>
      </c>
    </row>
    <row r="945" spans="1:8" x14ac:dyDescent="0.25">
      <c r="A945" s="24">
        <v>460</v>
      </c>
      <c r="B945" s="132"/>
      <c r="C945" s="132"/>
      <c r="D945" s="25" t="s">
        <v>648</v>
      </c>
      <c r="E945" s="11">
        <v>0</v>
      </c>
      <c r="F945" s="12">
        <v>0</v>
      </c>
      <c r="G945" s="11">
        <v>57780.125</v>
      </c>
      <c r="H945" s="12">
        <v>60726.911374999996</v>
      </c>
    </row>
    <row r="946" spans="1:8" x14ac:dyDescent="0.25">
      <c r="A946" s="24">
        <v>461</v>
      </c>
      <c r="B946" s="132"/>
      <c r="C946" s="132"/>
      <c r="D946" s="25" t="s">
        <v>649</v>
      </c>
      <c r="E946" s="11">
        <v>0</v>
      </c>
      <c r="F946" s="12">
        <v>0</v>
      </c>
      <c r="G946" s="11">
        <v>54390</v>
      </c>
      <c r="H946" s="12">
        <v>57163.89</v>
      </c>
    </row>
    <row r="947" spans="1:8" x14ac:dyDescent="0.25">
      <c r="A947" s="24">
        <v>462</v>
      </c>
      <c r="B947" s="132"/>
      <c r="C947" s="132"/>
      <c r="D947" s="25" t="s">
        <v>650</v>
      </c>
      <c r="E947" s="11">
        <v>0</v>
      </c>
      <c r="F947" s="12">
        <v>0</v>
      </c>
      <c r="G947" s="11">
        <v>133422</v>
      </c>
      <c r="H947" s="12">
        <v>140226.522</v>
      </c>
    </row>
    <row r="948" spans="1:8" x14ac:dyDescent="0.25">
      <c r="A948" s="24">
        <v>463</v>
      </c>
      <c r="B948" s="132"/>
      <c r="C948" s="132"/>
      <c r="D948" s="25" t="s">
        <v>651</v>
      </c>
      <c r="E948" s="11">
        <v>0</v>
      </c>
      <c r="F948" s="12">
        <v>0</v>
      </c>
      <c r="G948" s="11">
        <v>117220.625</v>
      </c>
      <c r="H948" s="12">
        <v>123198.876875</v>
      </c>
    </row>
    <row r="949" spans="1:8" x14ac:dyDescent="0.25">
      <c r="A949" s="24">
        <v>464</v>
      </c>
      <c r="B949" s="132"/>
      <c r="C949" s="132"/>
      <c r="D949" s="25" t="s">
        <v>652</v>
      </c>
      <c r="E949" s="11">
        <v>0</v>
      </c>
      <c r="F949" s="12">
        <v>0</v>
      </c>
      <c r="G949" s="11">
        <v>57780.125</v>
      </c>
      <c r="H949" s="12">
        <v>60726.911374999996</v>
      </c>
    </row>
    <row r="950" spans="1:8" x14ac:dyDescent="0.25">
      <c r="A950" s="24">
        <v>465</v>
      </c>
      <c r="B950" s="132"/>
      <c r="C950" s="132"/>
      <c r="D950" s="25" t="s">
        <v>653</v>
      </c>
      <c r="E950" s="11">
        <v>0</v>
      </c>
      <c r="F950" s="12">
        <v>0</v>
      </c>
      <c r="G950" s="11">
        <v>285066.5</v>
      </c>
      <c r="H950" s="12">
        <v>299604.89150000003</v>
      </c>
    </row>
    <row r="951" spans="1:8" x14ac:dyDescent="0.25">
      <c r="A951" s="24">
        <v>466</v>
      </c>
      <c r="B951" s="132"/>
      <c r="C951" s="132"/>
      <c r="D951" s="25" t="s">
        <v>654</v>
      </c>
      <c r="E951" s="11">
        <v>0</v>
      </c>
      <c r="F951" s="12">
        <v>0</v>
      </c>
      <c r="G951" s="11">
        <v>57780.125</v>
      </c>
      <c r="H951" s="12">
        <v>60726.911374999996</v>
      </c>
    </row>
    <row r="952" spans="1:8" x14ac:dyDescent="0.25">
      <c r="A952" s="24">
        <v>467</v>
      </c>
      <c r="B952" s="132"/>
      <c r="C952" s="132"/>
      <c r="D952" s="25" t="s">
        <v>655</v>
      </c>
      <c r="E952" s="11">
        <v>0</v>
      </c>
      <c r="F952" s="12">
        <v>0</v>
      </c>
      <c r="G952" s="11">
        <v>165112.5</v>
      </c>
      <c r="H952" s="12">
        <v>173533.23749999999</v>
      </c>
    </row>
    <row r="953" spans="1:8" x14ac:dyDescent="0.25">
      <c r="A953" s="24">
        <v>468</v>
      </c>
      <c r="B953" s="132"/>
      <c r="C953" s="132"/>
      <c r="D953" s="25" t="s">
        <v>656</v>
      </c>
      <c r="E953" s="11">
        <v>0</v>
      </c>
      <c r="F953" s="12">
        <v>0</v>
      </c>
      <c r="G953" s="11">
        <v>150630.70000000001</v>
      </c>
      <c r="H953" s="12">
        <v>158312.86570000002</v>
      </c>
    </row>
    <row r="954" spans="1:8" x14ac:dyDescent="0.25">
      <c r="A954" s="24">
        <v>469</v>
      </c>
      <c r="B954" s="132"/>
      <c r="C954" s="132"/>
      <c r="D954" s="25" t="s">
        <v>657</v>
      </c>
      <c r="E954" s="11">
        <v>0</v>
      </c>
      <c r="F954" s="12">
        <v>0</v>
      </c>
      <c r="G954" s="11">
        <v>62830.625</v>
      </c>
      <c r="H954" s="12">
        <v>66034.986875000002</v>
      </c>
    </row>
    <row r="955" spans="1:8" x14ac:dyDescent="0.25">
      <c r="A955" s="24">
        <v>470</v>
      </c>
      <c r="B955" s="132"/>
      <c r="C955" s="132"/>
      <c r="D955" s="25" t="s">
        <v>658</v>
      </c>
      <c r="E955" s="11">
        <v>0</v>
      </c>
      <c r="F955" s="12">
        <v>0</v>
      </c>
      <c r="G955" s="11">
        <v>138750</v>
      </c>
      <c r="H955" s="12">
        <v>145826.25</v>
      </c>
    </row>
    <row r="956" spans="1:8" x14ac:dyDescent="0.25">
      <c r="A956" s="24">
        <v>471</v>
      </c>
      <c r="B956" s="132"/>
      <c r="C956" s="132"/>
      <c r="D956" s="25" t="s">
        <v>659</v>
      </c>
      <c r="E956" s="11">
        <v>0</v>
      </c>
      <c r="F956" s="12">
        <v>0</v>
      </c>
      <c r="G956" s="11">
        <v>77700</v>
      </c>
      <c r="H956" s="12">
        <v>81662.7</v>
      </c>
    </row>
    <row r="957" spans="1:8" x14ac:dyDescent="0.25">
      <c r="A957" s="24">
        <v>472</v>
      </c>
      <c r="B957" s="132"/>
      <c r="C957" s="132"/>
      <c r="D957" s="25" t="s">
        <v>660</v>
      </c>
      <c r="E957" s="11">
        <v>0</v>
      </c>
      <c r="F957" s="12">
        <v>0</v>
      </c>
      <c r="G957" s="11">
        <v>136900</v>
      </c>
      <c r="H957" s="12">
        <v>143881.9</v>
      </c>
    </row>
    <row r="958" spans="1:8" x14ac:dyDescent="0.25">
      <c r="A958" s="24">
        <v>473</v>
      </c>
      <c r="B958" s="132"/>
      <c r="C958" s="132"/>
      <c r="D958" s="25" t="s">
        <v>661</v>
      </c>
      <c r="E958" s="11">
        <v>0</v>
      </c>
      <c r="F958" s="12">
        <v>0</v>
      </c>
      <c r="G958" s="11">
        <v>359066.5</v>
      </c>
      <c r="H958" s="12">
        <v>377378.89150000003</v>
      </c>
    </row>
    <row r="959" spans="1:8" x14ac:dyDescent="0.25">
      <c r="A959" s="24">
        <v>474</v>
      </c>
      <c r="B959" s="132"/>
      <c r="C959" s="132"/>
      <c r="D959" s="25" t="s">
        <v>662</v>
      </c>
      <c r="E959" s="11">
        <v>0</v>
      </c>
      <c r="F959" s="12">
        <v>0</v>
      </c>
      <c r="G959" s="11">
        <v>359066.5</v>
      </c>
      <c r="H959" s="12">
        <v>377378.89150000003</v>
      </c>
    </row>
    <row r="960" spans="1:8" x14ac:dyDescent="0.25">
      <c r="A960" s="24">
        <v>475</v>
      </c>
      <c r="B960" s="132"/>
      <c r="C960" s="132"/>
      <c r="D960" s="25" t="s">
        <v>663</v>
      </c>
      <c r="E960" s="11">
        <v>0</v>
      </c>
      <c r="F960" s="12">
        <v>0</v>
      </c>
      <c r="G960" s="11">
        <v>51060</v>
      </c>
      <c r="H960" s="12">
        <v>53664.06</v>
      </c>
    </row>
    <row r="961" spans="1:8" x14ac:dyDescent="0.25">
      <c r="A961" s="24">
        <v>476</v>
      </c>
      <c r="B961" s="132"/>
      <c r="C961" s="132"/>
      <c r="D961" s="25" t="s">
        <v>664</v>
      </c>
      <c r="E961" s="11">
        <v>0</v>
      </c>
      <c r="F961" s="12">
        <v>0</v>
      </c>
      <c r="G961" s="11">
        <v>5052.602265999999</v>
      </c>
      <c r="H961" s="12">
        <v>5310.2849815659993</v>
      </c>
    </row>
    <row r="962" spans="1:8" x14ac:dyDescent="0.25">
      <c r="A962" s="24">
        <v>477</v>
      </c>
      <c r="B962" s="132"/>
      <c r="C962" s="132"/>
      <c r="D962" s="25" t="s">
        <v>665</v>
      </c>
      <c r="E962" s="11">
        <v>0</v>
      </c>
      <c r="F962" s="12">
        <v>0</v>
      </c>
      <c r="G962" s="11">
        <v>101183.84368599999</v>
      </c>
      <c r="H962" s="12">
        <v>106344.21971398599</v>
      </c>
    </row>
    <row r="963" spans="1:8" x14ac:dyDescent="0.25">
      <c r="A963" s="24">
        <v>478</v>
      </c>
      <c r="B963" s="132"/>
      <c r="C963" s="132"/>
      <c r="D963" s="25" t="s">
        <v>666</v>
      </c>
      <c r="E963" s="11">
        <v>0</v>
      </c>
      <c r="F963" s="12">
        <v>0</v>
      </c>
      <c r="G963" s="11">
        <v>354645</v>
      </c>
      <c r="H963" s="12">
        <v>372731.89500000002</v>
      </c>
    </row>
    <row r="964" spans="1:8" x14ac:dyDescent="0.25">
      <c r="A964" s="24">
        <v>479</v>
      </c>
      <c r="B964" s="132"/>
      <c r="C964" s="132"/>
      <c r="D964" s="25" t="s">
        <v>667</v>
      </c>
      <c r="E964" s="11">
        <v>0</v>
      </c>
      <c r="F964" s="12">
        <v>0</v>
      </c>
      <c r="G964" s="11">
        <v>327588.75</v>
      </c>
      <c r="H964" s="12">
        <v>344295.77625</v>
      </c>
    </row>
    <row r="965" spans="1:8" x14ac:dyDescent="0.25">
      <c r="A965" s="24">
        <v>480</v>
      </c>
      <c r="B965" s="132"/>
      <c r="C965" s="132"/>
      <c r="D965" s="25" t="s">
        <v>668</v>
      </c>
      <c r="E965" s="11">
        <v>0</v>
      </c>
      <c r="F965" s="12">
        <v>0</v>
      </c>
      <c r="G965" s="11">
        <v>134125</v>
      </c>
      <c r="H965" s="12">
        <v>140965.375</v>
      </c>
    </row>
    <row r="966" spans="1:8" x14ac:dyDescent="0.25">
      <c r="A966" s="24">
        <v>481</v>
      </c>
      <c r="B966" s="132"/>
      <c r="C966" s="132"/>
      <c r="D966" s="25" t="s">
        <v>669</v>
      </c>
      <c r="E966" s="11">
        <v>0</v>
      </c>
      <c r="F966" s="12">
        <v>0</v>
      </c>
      <c r="G966" s="11">
        <v>437062.5</v>
      </c>
      <c r="H966" s="12">
        <v>459352.6875</v>
      </c>
    </row>
    <row r="967" spans="1:8" x14ac:dyDescent="0.25">
      <c r="A967" s="24">
        <v>482</v>
      </c>
      <c r="B967" s="132"/>
      <c r="C967" s="132"/>
      <c r="D967" s="25" t="s">
        <v>670</v>
      </c>
      <c r="E967" s="11">
        <v>0</v>
      </c>
      <c r="F967" s="12">
        <v>0</v>
      </c>
      <c r="G967" s="11">
        <v>643800</v>
      </c>
      <c r="H967" s="12">
        <v>676633.8</v>
      </c>
    </row>
    <row r="968" spans="1:8" x14ac:dyDescent="0.25">
      <c r="A968" s="24">
        <v>483</v>
      </c>
      <c r="B968" s="132"/>
      <c r="C968" s="132"/>
      <c r="D968" s="25" t="s">
        <v>671</v>
      </c>
      <c r="E968" s="11">
        <v>0</v>
      </c>
      <c r="F968" s="12">
        <v>0</v>
      </c>
      <c r="G968" s="11">
        <v>564028</v>
      </c>
      <c r="H968" s="12">
        <v>592793.42799999996</v>
      </c>
    </row>
    <row r="969" spans="1:8" x14ac:dyDescent="0.25">
      <c r="A969" s="24">
        <v>484</v>
      </c>
      <c r="B969" s="132"/>
      <c r="C969" s="132"/>
      <c r="D969" s="25" t="s">
        <v>672</v>
      </c>
      <c r="E969" s="11">
        <v>0</v>
      </c>
      <c r="F969" s="12">
        <v>0</v>
      </c>
      <c r="G969" s="11">
        <v>407185</v>
      </c>
      <c r="H969" s="12">
        <v>427951.435</v>
      </c>
    </row>
    <row r="970" spans="1:8" x14ac:dyDescent="0.25">
      <c r="A970" s="24">
        <v>485</v>
      </c>
      <c r="B970" s="132"/>
      <c r="C970" s="132"/>
      <c r="D970" s="25" t="s">
        <v>673</v>
      </c>
      <c r="E970" s="11">
        <v>0</v>
      </c>
      <c r="F970" s="12">
        <v>0</v>
      </c>
      <c r="G970" s="11">
        <v>713008.5</v>
      </c>
      <c r="H970" s="12">
        <v>749371.93350000004</v>
      </c>
    </row>
    <row r="971" spans="1:8" x14ac:dyDescent="0.25">
      <c r="A971" s="24">
        <v>486</v>
      </c>
      <c r="B971" s="132"/>
      <c r="C971" s="132"/>
      <c r="D971" s="25" t="s">
        <v>674</v>
      </c>
      <c r="E971" s="11">
        <v>0</v>
      </c>
      <c r="F971" s="12">
        <v>0</v>
      </c>
      <c r="G971" s="11">
        <v>434528</v>
      </c>
      <c r="H971" s="12">
        <v>456688.92800000001</v>
      </c>
    </row>
    <row r="972" spans="1:8" x14ac:dyDescent="0.25">
      <c r="A972" s="24">
        <v>487</v>
      </c>
      <c r="B972" s="132"/>
      <c r="C972" s="132"/>
      <c r="D972" s="25" t="s">
        <v>675</v>
      </c>
      <c r="E972" s="11">
        <v>0</v>
      </c>
      <c r="F972" s="12">
        <v>0</v>
      </c>
      <c r="G972" s="11">
        <v>643800</v>
      </c>
      <c r="H972" s="12">
        <v>676633.8</v>
      </c>
    </row>
    <row r="973" spans="1:8" x14ac:dyDescent="0.25">
      <c r="A973" s="24">
        <v>488</v>
      </c>
      <c r="B973" s="132"/>
      <c r="C973" s="132"/>
      <c r="D973" s="25" t="s">
        <v>676</v>
      </c>
      <c r="E973" s="11">
        <v>0</v>
      </c>
      <c r="F973" s="12">
        <v>0</v>
      </c>
      <c r="G973" s="11">
        <v>157250</v>
      </c>
      <c r="H973" s="12">
        <v>165269.75</v>
      </c>
    </row>
    <row r="974" spans="1:8" x14ac:dyDescent="0.25">
      <c r="A974" s="24">
        <v>489</v>
      </c>
      <c r="B974" s="132"/>
      <c r="C974" s="132"/>
      <c r="D974" s="25" t="s">
        <v>677</v>
      </c>
      <c r="E974" s="11">
        <v>0</v>
      </c>
      <c r="F974" s="12">
        <v>0</v>
      </c>
      <c r="G974" s="11">
        <v>351037.5</v>
      </c>
      <c r="H974" s="12">
        <v>368940.41249999998</v>
      </c>
    </row>
    <row r="975" spans="1:8" x14ac:dyDescent="0.25">
      <c r="A975" s="24">
        <v>490</v>
      </c>
      <c r="B975" s="132"/>
      <c r="C975" s="132"/>
      <c r="D975" s="25" t="s">
        <v>678</v>
      </c>
      <c r="E975" s="11">
        <v>0</v>
      </c>
      <c r="F975" s="12">
        <v>0</v>
      </c>
      <c r="G975" s="11">
        <v>79772</v>
      </c>
      <c r="H975" s="12">
        <v>83840.372000000003</v>
      </c>
    </row>
    <row r="976" spans="1:8" x14ac:dyDescent="0.25">
      <c r="A976" s="24">
        <v>491</v>
      </c>
      <c r="B976" s="132"/>
      <c r="C976" s="132"/>
      <c r="D976" s="25" t="s">
        <v>679</v>
      </c>
      <c r="E976" s="11">
        <v>0</v>
      </c>
      <c r="F976" s="12">
        <v>0</v>
      </c>
      <c r="G976" s="11">
        <v>82140</v>
      </c>
      <c r="H976" s="12">
        <v>86329.14</v>
      </c>
    </row>
    <row r="977" spans="1:8" x14ac:dyDescent="0.25">
      <c r="A977" s="24">
        <v>492</v>
      </c>
      <c r="B977" s="132"/>
      <c r="C977" s="132"/>
      <c r="D977" s="25" t="s">
        <v>680</v>
      </c>
      <c r="E977" s="11">
        <v>0</v>
      </c>
      <c r="F977" s="12">
        <v>0</v>
      </c>
      <c r="G977" s="11">
        <v>0</v>
      </c>
      <c r="H977" s="12">
        <v>0</v>
      </c>
    </row>
    <row r="978" spans="1:8" x14ac:dyDescent="0.25">
      <c r="A978" s="24">
        <v>493</v>
      </c>
      <c r="B978" s="132"/>
      <c r="C978" s="132"/>
      <c r="D978" s="25" t="s">
        <v>681</v>
      </c>
      <c r="E978" s="11">
        <v>168479.5</v>
      </c>
      <c r="F978" s="12">
        <v>177071.95449999999</v>
      </c>
      <c r="G978" s="11">
        <v>56822.75</v>
      </c>
      <c r="H978" s="12">
        <v>59720.710249999996</v>
      </c>
    </row>
    <row r="979" spans="1:8" x14ac:dyDescent="0.25">
      <c r="A979" s="24">
        <v>494</v>
      </c>
      <c r="B979" s="132"/>
      <c r="C979" s="132"/>
      <c r="D979" s="25" t="s">
        <v>682</v>
      </c>
      <c r="E979" s="11">
        <v>697080</v>
      </c>
      <c r="F979" s="12">
        <v>732631.08</v>
      </c>
      <c r="G979" s="11">
        <v>174825</v>
      </c>
      <c r="H979" s="12">
        <v>183741.07500000001</v>
      </c>
    </row>
    <row r="980" spans="1:8" x14ac:dyDescent="0.25">
      <c r="A980" s="24">
        <v>495</v>
      </c>
      <c r="B980" s="132"/>
      <c r="C980" s="132"/>
      <c r="D980" s="25" t="s">
        <v>683</v>
      </c>
      <c r="E980" s="11">
        <v>4351431.25</v>
      </c>
      <c r="F980" s="12">
        <v>4573354.2437500004</v>
      </c>
      <c r="G980" s="11">
        <v>177600</v>
      </c>
      <c r="H980" s="12">
        <v>186657.6</v>
      </c>
    </row>
    <row r="981" spans="1:8" x14ac:dyDescent="0.25">
      <c r="A981" s="24">
        <v>496</v>
      </c>
      <c r="B981" s="132"/>
      <c r="C981" s="132"/>
      <c r="D981" s="25" t="s">
        <v>684</v>
      </c>
      <c r="E981" s="11">
        <v>1586893</v>
      </c>
      <c r="F981" s="12">
        <v>1667824.5430000001</v>
      </c>
      <c r="G981" s="11">
        <v>174825</v>
      </c>
      <c r="H981" s="12">
        <v>183741.07500000001</v>
      </c>
    </row>
    <row r="982" spans="1:8" x14ac:dyDescent="0.25">
      <c r="A982" s="24">
        <v>497</v>
      </c>
      <c r="B982" s="132"/>
      <c r="C982" s="132"/>
      <c r="D982" s="25" t="s">
        <v>685</v>
      </c>
      <c r="E982" s="11">
        <v>296101.75</v>
      </c>
      <c r="F982" s="12">
        <v>311202.93925</v>
      </c>
      <c r="G982" s="11">
        <v>174825</v>
      </c>
      <c r="H982" s="12">
        <v>183741.07500000001</v>
      </c>
    </row>
    <row r="983" spans="1:8" x14ac:dyDescent="0.25">
      <c r="A983" s="24">
        <v>498</v>
      </c>
      <c r="B983" s="132"/>
      <c r="C983" s="132"/>
      <c r="D983" s="25" t="s">
        <v>686</v>
      </c>
      <c r="E983" s="11">
        <v>180809.75</v>
      </c>
      <c r="F983" s="12">
        <v>190031.04725</v>
      </c>
      <c r="G983" s="11">
        <v>135975</v>
      </c>
      <c r="H983" s="12">
        <v>142909.72500000001</v>
      </c>
    </row>
    <row r="984" spans="1:8" x14ac:dyDescent="0.25">
      <c r="A984" s="24">
        <v>499</v>
      </c>
      <c r="B984" s="132"/>
      <c r="C984" s="132"/>
      <c r="D984" s="25" t="s">
        <v>687</v>
      </c>
      <c r="E984" s="11">
        <v>475080</v>
      </c>
      <c r="F984" s="12">
        <v>499309.08</v>
      </c>
      <c r="G984" s="11">
        <v>138750</v>
      </c>
      <c r="H984" s="12">
        <v>145826.25</v>
      </c>
    </row>
    <row r="985" spans="1:8" x14ac:dyDescent="0.25">
      <c r="A985" s="24">
        <v>500</v>
      </c>
      <c r="B985" s="132"/>
      <c r="C985" s="132"/>
      <c r="D985" s="25" t="s">
        <v>688</v>
      </c>
      <c r="E985" s="11">
        <v>8003793.75</v>
      </c>
      <c r="F985" s="12">
        <v>8411987.2312499993</v>
      </c>
      <c r="G985" s="11">
        <v>434935</v>
      </c>
      <c r="H985" s="12">
        <v>457116.685</v>
      </c>
    </row>
    <row r="986" spans="1:8" ht="15.75" x14ac:dyDescent="0.25">
      <c r="A986" s="138"/>
      <c r="B986" s="138"/>
      <c r="C986" s="138"/>
      <c r="D986" s="138"/>
      <c r="E986" s="68">
        <v>229658624.01201245</v>
      </c>
      <c r="F986" s="68"/>
      <c r="G986" s="68">
        <v>32375117.326870453</v>
      </c>
      <c r="H986" s="68"/>
    </row>
    <row r="987" spans="1:8" x14ac:dyDescent="0.25">
      <c r="A987" s="67"/>
      <c r="B987" s="67"/>
      <c r="C987" s="67"/>
      <c r="D987" s="67"/>
      <c r="E987" s="67"/>
      <c r="F987" s="67"/>
      <c r="G987" s="67"/>
      <c r="H987" s="67"/>
    </row>
    <row r="988" spans="1:8" x14ac:dyDescent="0.25">
      <c r="A988" s="67"/>
      <c r="B988" s="67"/>
      <c r="C988" s="67"/>
      <c r="D988" s="67"/>
      <c r="E988" s="67"/>
      <c r="F988" s="67"/>
      <c r="G988" s="67"/>
      <c r="H988" s="67"/>
    </row>
    <row r="989" spans="1:8" x14ac:dyDescent="0.25">
      <c r="A989" s="130" t="s">
        <v>689</v>
      </c>
      <c r="B989" s="130"/>
      <c r="C989" s="130"/>
      <c r="D989" s="130"/>
      <c r="E989" s="130"/>
      <c r="F989" s="130"/>
      <c r="G989" s="130"/>
      <c r="H989" s="130"/>
    </row>
    <row r="990" spans="1:8" ht="21.75" customHeight="1" x14ac:dyDescent="0.25">
      <c r="A990" s="16" t="s">
        <v>177</v>
      </c>
      <c r="B990" s="16" t="s">
        <v>178</v>
      </c>
      <c r="C990" s="16" t="s">
        <v>179</v>
      </c>
      <c r="D990" s="16" t="s">
        <v>180</v>
      </c>
      <c r="E990" s="16" t="s">
        <v>858</v>
      </c>
      <c r="F990" s="112" t="s">
        <v>857</v>
      </c>
      <c r="G990" s="16" t="s">
        <v>840</v>
      </c>
      <c r="H990" s="112" t="s">
        <v>857</v>
      </c>
    </row>
    <row r="991" spans="1:8" x14ac:dyDescent="0.25">
      <c r="A991" s="24">
        <v>1</v>
      </c>
      <c r="B991" s="132" t="s">
        <v>189</v>
      </c>
      <c r="C991" s="132" t="s">
        <v>188</v>
      </c>
      <c r="D991" s="27" t="s">
        <v>192</v>
      </c>
      <c r="E991" s="11">
        <v>16187.5</v>
      </c>
      <c r="F991" s="12">
        <v>17013.0625</v>
      </c>
      <c r="G991" s="11">
        <v>7168.75</v>
      </c>
      <c r="H991" s="12">
        <v>7534.3562499999998</v>
      </c>
    </row>
    <row r="992" spans="1:8" x14ac:dyDescent="0.25">
      <c r="A992" s="24">
        <v>2</v>
      </c>
      <c r="B992" s="132"/>
      <c r="C992" s="132"/>
      <c r="D992" s="28" t="s">
        <v>690</v>
      </c>
      <c r="E992" s="11">
        <v>39645.5</v>
      </c>
      <c r="F992" s="12">
        <v>41667.4205</v>
      </c>
      <c r="G992" s="11">
        <v>31479.585921499998</v>
      </c>
      <c r="H992" s="12">
        <v>33085.044803496501</v>
      </c>
    </row>
    <row r="993" spans="1:8" x14ac:dyDescent="0.25">
      <c r="A993" s="24">
        <v>3</v>
      </c>
      <c r="B993" s="132"/>
      <c r="C993" s="132"/>
      <c r="D993" s="29" t="s">
        <v>691</v>
      </c>
      <c r="E993" s="11">
        <v>69763.5</v>
      </c>
      <c r="F993" s="12">
        <v>73321.438500000004</v>
      </c>
      <c r="G993" s="11">
        <v>31479.585921499998</v>
      </c>
      <c r="H993" s="12">
        <v>33085.044803496501</v>
      </c>
    </row>
    <row r="994" spans="1:8" x14ac:dyDescent="0.25">
      <c r="A994" s="24">
        <v>4</v>
      </c>
      <c r="B994" s="132"/>
      <c r="C994" s="132"/>
      <c r="D994" s="28" t="s">
        <v>196</v>
      </c>
      <c r="E994" s="11">
        <v>1370855.8076124999</v>
      </c>
      <c r="F994" s="12">
        <v>1440769.4538007374</v>
      </c>
      <c r="G994" s="11">
        <v>50582.671842999996</v>
      </c>
      <c r="H994" s="12">
        <v>53162.388106992999</v>
      </c>
    </row>
    <row r="995" spans="1:8" x14ac:dyDescent="0.25">
      <c r="A995" s="24">
        <v>5</v>
      </c>
      <c r="B995" s="132"/>
      <c r="C995" s="132"/>
      <c r="D995" s="28" t="s">
        <v>197</v>
      </c>
      <c r="E995" s="11">
        <v>47776.836449999995</v>
      </c>
      <c r="F995" s="12">
        <v>50213.455108949995</v>
      </c>
      <c r="G995" s="11">
        <v>5052.602265999999</v>
      </c>
      <c r="H995" s="12">
        <v>5310.2849815659993</v>
      </c>
    </row>
    <row r="996" spans="1:8" x14ac:dyDescent="0.25">
      <c r="A996" s="24">
        <v>6</v>
      </c>
      <c r="B996" s="132"/>
      <c r="C996" s="132"/>
      <c r="D996" s="27" t="s">
        <v>199</v>
      </c>
      <c r="E996" s="11">
        <v>2129753.0534875002</v>
      </c>
      <c r="F996" s="12">
        <v>2238370.4592153626</v>
      </c>
      <c r="G996" s="11">
        <v>20229.4836555</v>
      </c>
      <c r="H996" s="12">
        <v>21261.187321930502</v>
      </c>
    </row>
    <row r="997" spans="1:8" x14ac:dyDescent="0.25">
      <c r="A997" s="24">
        <v>7</v>
      </c>
      <c r="B997" s="132"/>
      <c r="C997" s="132"/>
      <c r="D997" s="27" t="s">
        <v>200</v>
      </c>
      <c r="E997" s="11">
        <v>2120429.1464499994</v>
      </c>
      <c r="F997" s="12">
        <v>2228571.0329189496</v>
      </c>
      <c r="G997" s="11">
        <v>20229.4836555</v>
      </c>
      <c r="H997" s="12">
        <v>21261.187321930502</v>
      </c>
    </row>
    <row r="998" spans="1:8" x14ac:dyDescent="0.25">
      <c r="A998" s="24">
        <v>8</v>
      </c>
      <c r="B998" s="132"/>
      <c r="C998" s="132"/>
      <c r="D998" s="28" t="s">
        <v>201</v>
      </c>
      <c r="E998" s="11">
        <v>66600</v>
      </c>
      <c r="F998" s="12">
        <v>69996.600000000006</v>
      </c>
      <c r="G998" s="11">
        <v>40616.75</v>
      </c>
      <c r="H998" s="12">
        <v>42688.204250000003</v>
      </c>
    </row>
    <row r="999" spans="1:8" x14ac:dyDescent="0.25">
      <c r="A999" s="24">
        <v>9</v>
      </c>
      <c r="B999" s="132"/>
      <c r="C999" s="132"/>
      <c r="D999" s="29" t="s">
        <v>202</v>
      </c>
      <c r="E999" s="11">
        <v>381258.17592500005</v>
      </c>
      <c r="F999" s="12">
        <v>400702.34289717505</v>
      </c>
      <c r="G999" s="11">
        <v>20229.4836555</v>
      </c>
      <c r="H999" s="12">
        <v>21261.187321930502</v>
      </c>
    </row>
    <row r="1000" spans="1:8" x14ac:dyDescent="0.25">
      <c r="A1000" s="24">
        <v>10</v>
      </c>
      <c r="B1000" s="132"/>
      <c r="C1000" s="132"/>
      <c r="D1000" s="28" t="s">
        <v>203</v>
      </c>
      <c r="E1000" s="11">
        <v>4226974.7454375001</v>
      </c>
      <c r="F1000" s="12">
        <v>4442550.4574548127</v>
      </c>
      <c r="G1000" s="11">
        <v>607140.06211599999</v>
      </c>
      <c r="H1000" s="12">
        <v>638104.20528391597</v>
      </c>
    </row>
    <row r="1001" spans="1:8" x14ac:dyDescent="0.25">
      <c r="A1001" s="24">
        <v>11</v>
      </c>
      <c r="B1001" s="132"/>
      <c r="C1001" s="132"/>
      <c r="D1001" s="28" t="s">
        <v>204</v>
      </c>
      <c r="E1001" s="11">
        <v>509269.70199999993</v>
      </c>
      <c r="F1001" s="12">
        <v>535242.45680199994</v>
      </c>
      <c r="G1001" s="11">
        <v>48529.171842999996</v>
      </c>
      <c r="H1001" s="12">
        <v>51004.159606992995</v>
      </c>
    </row>
    <row r="1002" spans="1:8" x14ac:dyDescent="0.25">
      <c r="A1002" s="24">
        <v>12</v>
      </c>
      <c r="B1002" s="132"/>
      <c r="C1002" s="132"/>
      <c r="D1002" s="27" t="s">
        <v>208</v>
      </c>
      <c r="E1002" s="11">
        <v>2105805.9125624998</v>
      </c>
      <c r="F1002" s="12">
        <v>2213202.0141031872</v>
      </c>
      <c r="G1002" s="11">
        <v>126484.42960749999</v>
      </c>
      <c r="H1002" s="12">
        <v>132935.1355174825</v>
      </c>
    </row>
    <row r="1003" spans="1:8" x14ac:dyDescent="0.25">
      <c r="A1003" s="24">
        <v>13</v>
      </c>
      <c r="B1003" s="132"/>
      <c r="C1003" s="132"/>
      <c r="D1003" s="28" t="s">
        <v>209</v>
      </c>
      <c r="E1003" s="11">
        <v>2334433.64255</v>
      </c>
      <c r="F1003" s="12">
        <v>2453489.7583200498</v>
      </c>
      <c r="G1003" s="11">
        <v>122377.42960749999</v>
      </c>
      <c r="H1003" s="12">
        <v>128618.67851748249</v>
      </c>
    </row>
    <row r="1004" spans="1:8" x14ac:dyDescent="0.25">
      <c r="A1004" s="24">
        <v>14</v>
      </c>
      <c r="B1004" s="132"/>
      <c r="C1004" s="132"/>
      <c r="D1004" s="29" t="s">
        <v>205</v>
      </c>
      <c r="E1004" s="11">
        <v>807031.93707500002</v>
      </c>
      <c r="F1004" s="12">
        <v>848190.56586582505</v>
      </c>
      <c r="G1004" s="11">
        <v>256827.94513650003</v>
      </c>
      <c r="H1004" s="12">
        <v>269926.17033846152</v>
      </c>
    </row>
    <row r="1005" spans="1:8" x14ac:dyDescent="0.25">
      <c r="A1005" s="24">
        <v>15</v>
      </c>
      <c r="B1005" s="132"/>
      <c r="C1005" s="132"/>
      <c r="D1005" s="28" t="s">
        <v>206</v>
      </c>
      <c r="E1005" s="11">
        <v>757346.4621</v>
      </c>
      <c r="F1005" s="12">
        <v>795971.13166710001</v>
      </c>
      <c r="G1005" s="11">
        <v>173341.18737200001</v>
      </c>
      <c r="H1005" s="12">
        <v>182181.58792797202</v>
      </c>
    </row>
    <row r="1006" spans="1:8" x14ac:dyDescent="0.25">
      <c r="A1006" s="24">
        <v>16</v>
      </c>
      <c r="B1006" s="132"/>
      <c r="C1006" s="132"/>
      <c r="D1006" s="28" t="s">
        <v>211</v>
      </c>
      <c r="E1006" s="11">
        <v>105820</v>
      </c>
      <c r="F1006" s="12">
        <v>111216.82</v>
      </c>
      <c r="G1006" s="11">
        <v>34622.75</v>
      </c>
      <c r="H1006" s="12">
        <v>36388.510249999999</v>
      </c>
    </row>
    <row r="1007" spans="1:8" x14ac:dyDescent="0.25">
      <c r="A1007" s="24">
        <v>17</v>
      </c>
      <c r="B1007" s="132"/>
      <c r="C1007" s="132"/>
      <c r="D1007" s="27" t="s">
        <v>212</v>
      </c>
      <c r="E1007" s="11">
        <v>297442.3316875</v>
      </c>
      <c r="F1007" s="12">
        <v>312611.89060356253</v>
      </c>
      <c r="G1007" s="11">
        <v>30353.188187499996</v>
      </c>
      <c r="H1007" s="12">
        <v>31901.200785062494</v>
      </c>
    </row>
    <row r="1008" spans="1:8" x14ac:dyDescent="0.25">
      <c r="A1008" s="24">
        <v>18</v>
      </c>
      <c r="B1008" s="132"/>
      <c r="C1008" s="132"/>
      <c r="D1008" s="28" t="s">
        <v>213</v>
      </c>
      <c r="E1008" s="11">
        <v>280140.18032499996</v>
      </c>
      <c r="F1008" s="12">
        <v>294427.32952157495</v>
      </c>
      <c r="G1008" s="11">
        <v>20229.4836555</v>
      </c>
      <c r="H1008" s="12">
        <v>21261.187321930502</v>
      </c>
    </row>
    <row r="1009" spans="1:8" x14ac:dyDescent="0.25">
      <c r="A1009" s="24">
        <v>19</v>
      </c>
      <c r="B1009" s="132"/>
      <c r="C1009" s="132"/>
      <c r="D1009" s="29" t="s">
        <v>214</v>
      </c>
      <c r="E1009" s="11">
        <v>208500.92786249999</v>
      </c>
      <c r="F1009" s="12">
        <v>219134.47518348749</v>
      </c>
      <c r="G1009" s="11">
        <v>20229.4836555</v>
      </c>
      <c r="H1009" s="12">
        <v>21261.187321930502</v>
      </c>
    </row>
    <row r="1010" spans="1:8" x14ac:dyDescent="0.25">
      <c r="A1010" s="24">
        <v>20</v>
      </c>
      <c r="B1010" s="132"/>
      <c r="C1010" s="132"/>
      <c r="D1010" s="28" t="s">
        <v>215</v>
      </c>
      <c r="E1010" s="11">
        <v>2480881.7552499999</v>
      </c>
      <c r="F1010" s="12">
        <v>2607406.7247677501</v>
      </c>
      <c r="G1010" s="11">
        <v>30353.188187499996</v>
      </c>
      <c r="H1010" s="12">
        <v>31901.200785062494</v>
      </c>
    </row>
    <row r="1011" spans="1:8" x14ac:dyDescent="0.25">
      <c r="A1011" s="24">
        <v>21</v>
      </c>
      <c r="B1011" s="132"/>
      <c r="C1011" s="132"/>
      <c r="D1011" s="28" t="s">
        <v>216</v>
      </c>
      <c r="E1011" s="11">
        <v>2773847.1641750005</v>
      </c>
      <c r="F1011" s="12">
        <v>2915313.3695479254</v>
      </c>
      <c r="G1011" s="11">
        <v>182138.20371649996</v>
      </c>
      <c r="H1011" s="12">
        <v>191427.25210604147</v>
      </c>
    </row>
    <row r="1012" spans="1:8" x14ac:dyDescent="0.25">
      <c r="A1012" s="24">
        <v>22</v>
      </c>
      <c r="B1012" s="132"/>
      <c r="C1012" s="132"/>
      <c r="D1012" s="27" t="s">
        <v>692</v>
      </c>
      <c r="E1012" s="11">
        <v>3021142.5</v>
      </c>
      <c r="F1012" s="12">
        <v>3175220.7675000001</v>
      </c>
      <c r="G1012" s="11">
        <v>187312.5</v>
      </c>
      <c r="H1012" s="12">
        <v>196865.4375</v>
      </c>
    </row>
    <row r="1013" spans="1:8" ht="24.75" x14ac:dyDescent="0.25">
      <c r="A1013" s="24">
        <v>23</v>
      </c>
      <c r="B1013" s="132"/>
      <c r="C1013" s="132"/>
      <c r="D1013" s="28" t="s">
        <v>693</v>
      </c>
      <c r="E1013" s="11">
        <v>400710</v>
      </c>
      <c r="F1013" s="12">
        <v>421146.21</v>
      </c>
      <c r="G1013" s="11">
        <v>66600</v>
      </c>
      <c r="H1013" s="12">
        <v>69996.600000000006</v>
      </c>
    </row>
    <row r="1014" spans="1:8" x14ac:dyDescent="0.25">
      <c r="A1014" s="24">
        <v>24</v>
      </c>
      <c r="B1014" s="132"/>
      <c r="C1014" s="132"/>
      <c r="D1014" s="29" t="s">
        <v>219</v>
      </c>
      <c r="E1014" s="11">
        <v>117691.38155000001</v>
      </c>
      <c r="F1014" s="12">
        <v>123693.64200905</v>
      </c>
      <c r="G1014" s="11">
        <v>25282.085921499998</v>
      </c>
      <c r="H1014" s="12">
        <v>26571.472303496499</v>
      </c>
    </row>
    <row r="1015" spans="1:8" x14ac:dyDescent="0.25">
      <c r="A1015" s="24">
        <v>25</v>
      </c>
      <c r="B1015" s="132"/>
      <c r="C1015" s="132"/>
      <c r="D1015" s="28" t="s">
        <v>220</v>
      </c>
      <c r="E1015" s="11">
        <v>121864.83355</v>
      </c>
      <c r="F1015" s="12">
        <v>128079.94006105</v>
      </c>
      <c r="G1015" s="11">
        <v>25282.085921499998</v>
      </c>
      <c r="H1015" s="12">
        <v>26571.472303496499</v>
      </c>
    </row>
    <row r="1016" spans="1:8" x14ac:dyDescent="0.25">
      <c r="A1016" s="24">
        <v>26</v>
      </c>
      <c r="B1016" s="132"/>
      <c r="C1016" s="132"/>
      <c r="D1016" s="28" t="s">
        <v>221</v>
      </c>
      <c r="E1016" s="11">
        <v>352302.53185000003</v>
      </c>
      <c r="F1016" s="12">
        <v>370269.96097435005</v>
      </c>
      <c r="G1016" s="11">
        <v>25282.085921499998</v>
      </c>
      <c r="H1016" s="12">
        <v>26571.472303496499</v>
      </c>
    </row>
    <row r="1017" spans="1:8" x14ac:dyDescent="0.25">
      <c r="A1017" s="24">
        <v>27</v>
      </c>
      <c r="B1017" s="132"/>
      <c r="C1017" s="132"/>
      <c r="D1017" s="27" t="s">
        <v>224</v>
      </c>
      <c r="E1017" s="11">
        <v>1735933.3863499998</v>
      </c>
      <c r="F1017" s="12">
        <v>1824465.9890538498</v>
      </c>
      <c r="G1017" s="11">
        <v>151785.015529</v>
      </c>
      <c r="H1017" s="12">
        <v>159526.05132097899</v>
      </c>
    </row>
    <row r="1018" spans="1:8" x14ac:dyDescent="0.25">
      <c r="A1018" s="24">
        <v>28</v>
      </c>
      <c r="B1018" s="132"/>
      <c r="C1018" s="132"/>
      <c r="D1018" s="28" t="s">
        <v>225</v>
      </c>
      <c r="E1018" s="11">
        <v>220951.59944999998</v>
      </c>
      <c r="F1018" s="12">
        <v>232220.13102194999</v>
      </c>
      <c r="G1018" s="11">
        <v>20229.4836555</v>
      </c>
      <c r="H1018" s="12">
        <v>21261.187321930502</v>
      </c>
    </row>
    <row r="1019" spans="1:8" x14ac:dyDescent="0.25">
      <c r="A1019" s="24">
        <v>29</v>
      </c>
      <c r="B1019" s="132"/>
      <c r="C1019" s="132"/>
      <c r="D1019" s="29" t="s">
        <v>226</v>
      </c>
      <c r="E1019" s="11">
        <v>308274.19407499995</v>
      </c>
      <c r="F1019" s="12">
        <v>323996.17797282495</v>
      </c>
      <c r="G1019" s="11">
        <v>19415.75</v>
      </c>
      <c r="H1019" s="12">
        <v>20405.953249999999</v>
      </c>
    </row>
    <row r="1020" spans="1:8" x14ac:dyDescent="0.25">
      <c r="A1020" s="24">
        <v>30</v>
      </c>
      <c r="B1020" s="132"/>
      <c r="C1020" s="132"/>
      <c r="D1020" s="28" t="s">
        <v>227</v>
      </c>
      <c r="E1020" s="11">
        <v>37421.626100000001</v>
      </c>
      <c r="F1020" s="12">
        <v>39330.129031100005</v>
      </c>
      <c r="G1020" s="11">
        <v>5052.602265999999</v>
      </c>
      <c r="H1020" s="12">
        <v>5310.2849815659993</v>
      </c>
    </row>
    <row r="1021" spans="1:8" x14ac:dyDescent="0.25">
      <c r="A1021" s="24">
        <v>31</v>
      </c>
      <c r="B1021" s="132"/>
      <c r="C1021" s="132"/>
      <c r="D1021" s="28" t="s">
        <v>231</v>
      </c>
      <c r="E1021" s="11">
        <v>126658.53874999999</v>
      </c>
      <c r="F1021" s="12">
        <v>133118.12422624999</v>
      </c>
      <c r="G1021" s="11">
        <v>9661.2045319999979</v>
      </c>
      <c r="H1021" s="12">
        <v>10153.925963131998</v>
      </c>
    </row>
    <row r="1022" spans="1:8" x14ac:dyDescent="0.25">
      <c r="A1022" s="24">
        <v>32</v>
      </c>
      <c r="B1022" s="132"/>
      <c r="C1022" s="132"/>
      <c r="D1022" s="27" t="s">
        <v>233</v>
      </c>
      <c r="E1022" s="11">
        <v>1137028.5</v>
      </c>
      <c r="F1022" s="12">
        <v>1195016.9535000001</v>
      </c>
      <c r="G1022" s="11">
        <v>505956.21842999995</v>
      </c>
      <c r="H1022" s="12">
        <v>531759.98556992994</v>
      </c>
    </row>
    <row r="1023" spans="1:8" x14ac:dyDescent="0.25">
      <c r="A1023" s="24">
        <v>33</v>
      </c>
      <c r="B1023" s="132"/>
      <c r="C1023" s="132"/>
      <c r="D1023" s="28" t="s">
        <v>234</v>
      </c>
      <c r="E1023" s="11">
        <v>479498.60659999988</v>
      </c>
      <c r="F1023" s="12">
        <v>503953.03553659987</v>
      </c>
      <c r="G1023" s="11">
        <v>30353.188187499996</v>
      </c>
      <c r="H1023" s="12">
        <v>31901.200785062494</v>
      </c>
    </row>
    <row r="1024" spans="1:8" x14ac:dyDescent="0.25">
      <c r="A1024" s="24">
        <v>34</v>
      </c>
      <c r="B1024" s="132"/>
      <c r="C1024" s="132"/>
      <c r="D1024" s="29" t="s">
        <v>236</v>
      </c>
      <c r="E1024" s="11">
        <v>53413.308687499994</v>
      </c>
      <c r="F1024" s="12">
        <v>56137.387430562492</v>
      </c>
      <c r="G1024" s="11">
        <v>17269.75</v>
      </c>
      <c r="H1024" s="12">
        <v>18150.507249999999</v>
      </c>
    </row>
    <row r="1025" spans="1:8" x14ac:dyDescent="0.25">
      <c r="A1025" s="24">
        <v>35</v>
      </c>
      <c r="B1025" s="132"/>
      <c r="C1025" s="132"/>
      <c r="D1025" s="28" t="s">
        <v>237</v>
      </c>
      <c r="E1025" s="11">
        <v>84959.967025000005</v>
      </c>
      <c r="F1025" s="12">
        <v>89292.925343275012</v>
      </c>
      <c r="G1025" s="11">
        <v>17269.75</v>
      </c>
      <c r="H1025" s="12">
        <v>18150.507249999999</v>
      </c>
    </row>
    <row r="1026" spans="1:8" x14ac:dyDescent="0.25">
      <c r="A1026" s="24">
        <v>36</v>
      </c>
      <c r="B1026" s="132"/>
      <c r="C1026" s="132"/>
      <c r="D1026" s="28" t="s">
        <v>238</v>
      </c>
      <c r="E1026" s="11">
        <v>73854.893400000001</v>
      </c>
      <c r="F1026" s="12">
        <v>77621.4929634</v>
      </c>
      <c r="G1026" s="11">
        <v>17269.75</v>
      </c>
      <c r="H1026" s="12">
        <v>18150.507249999999</v>
      </c>
    </row>
    <row r="1027" spans="1:8" x14ac:dyDescent="0.25">
      <c r="A1027" s="24">
        <v>37</v>
      </c>
      <c r="B1027" s="132"/>
      <c r="C1027" s="132"/>
      <c r="D1027" s="27" t="s">
        <v>241</v>
      </c>
      <c r="E1027" s="11">
        <v>108836.54062499999</v>
      </c>
      <c r="F1027" s="12">
        <v>114387.204196875</v>
      </c>
      <c r="G1027" s="11">
        <v>17269.75</v>
      </c>
      <c r="H1027" s="12">
        <v>18150.507249999999</v>
      </c>
    </row>
    <row r="1028" spans="1:8" x14ac:dyDescent="0.25">
      <c r="A1028" s="24">
        <v>38</v>
      </c>
      <c r="B1028" s="132"/>
      <c r="C1028" s="132"/>
      <c r="D1028" s="28" t="s">
        <v>247</v>
      </c>
      <c r="E1028" s="11">
        <v>262708.30048749992</v>
      </c>
      <c r="F1028" s="12">
        <v>276106.42381236242</v>
      </c>
      <c r="G1028" s="11">
        <v>30353.188187499996</v>
      </c>
      <c r="H1028" s="12">
        <v>31901.200785062494</v>
      </c>
    </row>
    <row r="1029" spans="1:8" x14ac:dyDescent="0.25">
      <c r="A1029" s="24">
        <v>39</v>
      </c>
      <c r="B1029" s="132"/>
      <c r="C1029" s="132"/>
      <c r="D1029" s="29" t="s">
        <v>694</v>
      </c>
      <c r="E1029" s="11">
        <v>347309.75</v>
      </c>
      <c r="F1029" s="12">
        <v>365022.54725</v>
      </c>
      <c r="G1029" s="11">
        <v>47165.75</v>
      </c>
      <c r="H1029" s="12">
        <v>49571.203249999999</v>
      </c>
    </row>
    <row r="1030" spans="1:8" x14ac:dyDescent="0.25">
      <c r="A1030" s="24">
        <v>40</v>
      </c>
      <c r="B1030" s="132"/>
      <c r="C1030" s="132"/>
      <c r="D1030" s="28" t="s">
        <v>695</v>
      </c>
      <c r="E1030" s="11">
        <v>347309.75</v>
      </c>
      <c r="F1030" s="12">
        <v>365022.54725</v>
      </c>
      <c r="G1030" s="11">
        <v>47165.75</v>
      </c>
      <c r="H1030" s="12">
        <v>49571.203249999999</v>
      </c>
    </row>
    <row r="1031" spans="1:8" x14ac:dyDescent="0.25">
      <c r="A1031" s="24">
        <v>41</v>
      </c>
      <c r="B1031" s="132"/>
      <c r="C1031" s="132"/>
      <c r="D1031" s="28" t="s">
        <v>696</v>
      </c>
      <c r="E1031" s="11">
        <v>185213.95805000002</v>
      </c>
      <c r="F1031" s="12">
        <v>194659.86991055001</v>
      </c>
      <c r="G1031" s="11">
        <v>36065.75</v>
      </c>
      <c r="H1031" s="12">
        <v>37905.10325</v>
      </c>
    </row>
    <row r="1032" spans="1:8" x14ac:dyDescent="0.25">
      <c r="A1032" s="24">
        <v>42</v>
      </c>
      <c r="B1032" s="132"/>
      <c r="C1032" s="132"/>
      <c r="D1032" s="27" t="s">
        <v>252</v>
      </c>
      <c r="E1032" s="11">
        <v>322837.43569999997</v>
      </c>
      <c r="F1032" s="12">
        <v>339302.1449207</v>
      </c>
      <c r="G1032" s="11">
        <v>63340.257764499998</v>
      </c>
      <c r="H1032" s="12">
        <v>66570.6109104895</v>
      </c>
    </row>
    <row r="1033" spans="1:8" x14ac:dyDescent="0.25">
      <c r="A1033" s="24">
        <v>43</v>
      </c>
      <c r="B1033" s="132"/>
      <c r="C1033" s="132"/>
      <c r="D1033" s="28" t="s">
        <v>253</v>
      </c>
      <c r="E1033" s="11">
        <v>735321.8508875001</v>
      </c>
      <c r="F1033" s="12">
        <v>772823.26528276259</v>
      </c>
      <c r="G1033" s="11">
        <v>27648.25</v>
      </c>
      <c r="H1033" s="12">
        <v>29058.310750000001</v>
      </c>
    </row>
    <row r="1034" spans="1:8" x14ac:dyDescent="0.25">
      <c r="A1034" s="24">
        <v>44</v>
      </c>
      <c r="B1034" s="132"/>
      <c r="C1034" s="132"/>
      <c r="D1034" s="29" t="s">
        <v>254</v>
      </c>
      <c r="E1034" s="11">
        <v>220856.861875</v>
      </c>
      <c r="F1034" s="12">
        <v>232120.561830625</v>
      </c>
      <c r="G1034" s="11">
        <v>25282.085921499998</v>
      </c>
      <c r="H1034" s="12">
        <v>26571.472303496499</v>
      </c>
    </row>
    <row r="1035" spans="1:8" x14ac:dyDescent="0.25">
      <c r="A1035" s="24">
        <v>45</v>
      </c>
      <c r="B1035" s="132"/>
      <c r="C1035" s="132"/>
      <c r="D1035" s="28" t="s">
        <v>255</v>
      </c>
      <c r="E1035" s="11">
        <v>134339.1055875</v>
      </c>
      <c r="F1035" s="12">
        <v>141190.3999724625</v>
      </c>
      <c r="G1035" s="11">
        <v>10105.204531999998</v>
      </c>
      <c r="H1035" s="12">
        <v>10620.569963131999</v>
      </c>
    </row>
    <row r="1036" spans="1:8" x14ac:dyDescent="0.25">
      <c r="A1036" s="24">
        <v>46</v>
      </c>
      <c r="B1036" s="132"/>
      <c r="C1036" s="132"/>
      <c r="D1036" s="28" t="s">
        <v>256</v>
      </c>
      <c r="E1036" s="11">
        <v>432429.39885</v>
      </c>
      <c r="F1036" s="12">
        <v>454483.29819135001</v>
      </c>
      <c r="G1036" s="11">
        <v>20229.4836555</v>
      </c>
      <c r="H1036" s="12">
        <v>21261.187321930502</v>
      </c>
    </row>
    <row r="1037" spans="1:8" x14ac:dyDescent="0.25">
      <c r="A1037" s="24">
        <v>47</v>
      </c>
      <c r="B1037" s="132"/>
      <c r="C1037" s="132"/>
      <c r="D1037" s="27" t="s">
        <v>257</v>
      </c>
      <c r="E1037" s="11">
        <v>181236.28692500002</v>
      </c>
      <c r="F1037" s="12">
        <v>190479.33755817503</v>
      </c>
      <c r="G1037" s="11">
        <v>61734.5</v>
      </c>
      <c r="H1037" s="12">
        <v>64882.959499999997</v>
      </c>
    </row>
    <row r="1038" spans="1:8" x14ac:dyDescent="0.25">
      <c r="A1038" s="24">
        <v>48</v>
      </c>
      <c r="B1038" s="132"/>
      <c r="C1038" s="132"/>
      <c r="D1038" s="28" t="s">
        <v>259</v>
      </c>
      <c r="E1038" s="11">
        <v>275042.91833750001</v>
      </c>
      <c r="F1038" s="12">
        <v>289070.10717271251</v>
      </c>
      <c r="G1038" s="11">
        <v>66600</v>
      </c>
      <c r="H1038" s="12">
        <v>69996.600000000006</v>
      </c>
    </row>
    <row r="1039" spans="1:8" x14ac:dyDescent="0.25">
      <c r="A1039" s="24">
        <v>49</v>
      </c>
      <c r="B1039" s="132"/>
      <c r="C1039" s="132"/>
      <c r="D1039" s="29" t="s">
        <v>260</v>
      </c>
      <c r="E1039" s="11">
        <v>253673.9383375</v>
      </c>
      <c r="F1039" s="12">
        <v>266611.30919271248</v>
      </c>
      <c r="G1039" s="11">
        <v>10105.204531999998</v>
      </c>
      <c r="H1039" s="12">
        <v>10620.569963131999</v>
      </c>
    </row>
    <row r="1040" spans="1:8" x14ac:dyDescent="0.25">
      <c r="A1040" s="24">
        <v>50</v>
      </c>
      <c r="B1040" s="132"/>
      <c r="C1040" s="132"/>
      <c r="D1040" s="28" t="s">
        <v>261</v>
      </c>
      <c r="E1040" s="11">
        <v>246043.27987500001</v>
      </c>
      <c r="F1040" s="12">
        <v>258591.48714862502</v>
      </c>
      <c r="G1040" s="11">
        <v>47165.75</v>
      </c>
      <c r="H1040" s="12">
        <v>49571.203249999999</v>
      </c>
    </row>
    <row r="1041" spans="1:8" x14ac:dyDescent="0.25">
      <c r="A1041" s="24">
        <v>51</v>
      </c>
      <c r="B1041" s="132"/>
      <c r="C1041" s="132"/>
      <c r="D1041" s="28" t="s">
        <v>262</v>
      </c>
      <c r="E1041" s="11">
        <v>124722.27695</v>
      </c>
      <c r="F1041" s="12">
        <v>131083.11307445</v>
      </c>
      <c r="G1041" s="11">
        <v>27648.25</v>
      </c>
      <c r="H1041" s="12">
        <v>29058.310750000001</v>
      </c>
    </row>
    <row r="1042" spans="1:8" x14ac:dyDescent="0.25">
      <c r="A1042" s="24">
        <v>52</v>
      </c>
      <c r="B1042" s="132"/>
      <c r="C1042" s="132"/>
      <c r="D1042" s="27" t="s">
        <v>263</v>
      </c>
      <c r="E1042" s="11">
        <v>1707031.8251749999</v>
      </c>
      <c r="F1042" s="12">
        <v>1794090.4482589248</v>
      </c>
      <c r="G1042" s="11">
        <v>755789.75</v>
      </c>
      <c r="H1042" s="12">
        <v>794335.02725000004</v>
      </c>
    </row>
    <row r="1043" spans="1:8" ht="24.75" x14ac:dyDescent="0.25">
      <c r="A1043" s="24">
        <v>53</v>
      </c>
      <c r="B1043" s="132"/>
      <c r="C1043" s="132"/>
      <c r="D1043" s="28" t="s">
        <v>264</v>
      </c>
      <c r="E1043" s="11">
        <v>952224.61387499981</v>
      </c>
      <c r="F1043" s="12">
        <v>1000788.0691826248</v>
      </c>
      <c r="G1043" s="11">
        <v>413937.5</v>
      </c>
      <c r="H1043" s="12">
        <v>435048.3125</v>
      </c>
    </row>
    <row r="1044" spans="1:8" ht="24.75" x14ac:dyDescent="0.25">
      <c r="A1044" s="24">
        <v>54</v>
      </c>
      <c r="B1044" s="132"/>
      <c r="C1044" s="132"/>
      <c r="D1044" s="29" t="s">
        <v>697</v>
      </c>
      <c r="E1044" s="11">
        <v>46481.25</v>
      </c>
      <c r="F1044" s="12">
        <v>48851.793749999997</v>
      </c>
      <c r="G1044" s="11">
        <v>16650</v>
      </c>
      <c r="H1044" s="12">
        <v>17499.150000000001</v>
      </c>
    </row>
    <row r="1045" spans="1:8" x14ac:dyDescent="0.25">
      <c r="A1045" s="24">
        <v>55</v>
      </c>
      <c r="B1045" s="132"/>
      <c r="C1045" s="132"/>
      <c r="D1045" s="28" t="s">
        <v>266</v>
      </c>
      <c r="E1045" s="11">
        <v>81014.682462500001</v>
      </c>
      <c r="F1045" s="12">
        <v>85146.431268087501</v>
      </c>
      <c r="G1045" s="11">
        <v>5052.602265999999</v>
      </c>
      <c r="H1045" s="12">
        <v>5310.2849815659993</v>
      </c>
    </row>
    <row r="1046" spans="1:8" x14ac:dyDescent="0.25">
      <c r="A1046" s="24">
        <v>56</v>
      </c>
      <c r="B1046" s="132"/>
      <c r="C1046" s="132"/>
      <c r="D1046" s="28" t="s">
        <v>267</v>
      </c>
      <c r="E1046" s="11">
        <v>42692.969387500001</v>
      </c>
      <c r="F1046" s="12">
        <v>44870.310826262503</v>
      </c>
      <c r="G1046" s="11">
        <v>11692</v>
      </c>
      <c r="H1046" s="12">
        <v>12288.291999999999</v>
      </c>
    </row>
    <row r="1047" spans="1:8" x14ac:dyDescent="0.25">
      <c r="A1047" s="24">
        <v>57</v>
      </c>
      <c r="B1047" s="132"/>
      <c r="C1047" s="132"/>
      <c r="D1047" s="27" t="s">
        <v>268</v>
      </c>
      <c r="E1047" s="11">
        <v>193358.16911250001</v>
      </c>
      <c r="F1047" s="12">
        <v>203219.43573723751</v>
      </c>
      <c r="G1047" s="11">
        <v>57350</v>
      </c>
      <c r="H1047" s="12">
        <v>60274.85</v>
      </c>
    </row>
    <row r="1048" spans="1:8" x14ac:dyDescent="0.25">
      <c r="A1048" s="24">
        <v>58</v>
      </c>
      <c r="B1048" s="132"/>
      <c r="C1048" s="132"/>
      <c r="D1048" s="28" t="s">
        <v>269</v>
      </c>
      <c r="E1048" s="11">
        <v>156870.99188749999</v>
      </c>
      <c r="F1048" s="12">
        <v>164871.4124737625</v>
      </c>
      <c r="G1048" s="11">
        <v>57350</v>
      </c>
      <c r="H1048" s="12">
        <v>60274.85</v>
      </c>
    </row>
    <row r="1049" spans="1:8" x14ac:dyDescent="0.25">
      <c r="A1049" s="24">
        <v>59</v>
      </c>
      <c r="B1049" s="132"/>
      <c r="C1049" s="132"/>
      <c r="D1049" s="29" t="s">
        <v>270</v>
      </c>
      <c r="E1049" s="11">
        <v>33245.242774999999</v>
      </c>
      <c r="F1049" s="12">
        <v>34940.750156524999</v>
      </c>
      <c r="G1049" s="11">
        <v>18490.75</v>
      </c>
      <c r="H1049" s="12">
        <v>19433.778249999999</v>
      </c>
    </row>
    <row r="1050" spans="1:8" x14ac:dyDescent="0.25">
      <c r="A1050" s="24">
        <v>60</v>
      </c>
      <c r="B1050" s="132"/>
      <c r="C1050" s="132"/>
      <c r="D1050" s="28" t="s">
        <v>271</v>
      </c>
      <c r="E1050" s="11">
        <v>149785.062225</v>
      </c>
      <c r="F1050" s="12">
        <v>157424.10039847501</v>
      </c>
      <c r="G1050" s="11">
        <v>61975</v>
      </c>
      <c r="H1050" s="12">
        <v>65135.724999999999</v>
      </c>
    </row>
    <row r="1051" spans="1:8" x14ac:dyDescent="0.25">
      <c r="A1051" s="24">
        <v>61</v>
      </c>
      <c r="B1051" s="132"/>
      <c r="C1051" s="132"/>
      <c r="D1051" s="28" t="s">
        <v>272</v>
      </c>
      <c r="E1051" s="11">
        <v>143463.26581249997</v>
      </c>
      <c r="F1051" s="12">
        <v>150779.89236893746</v>
      </c>
      <c r="G1051" s="11">
        <v>28799.188187499996</v>
      </c>
      <c r="H1051" s="12">
        <v>30267.946785062497</v>
      </c>
    </row>
    <row r="1052" spans="1:8" x14ac:dyDescent="0.25">
      <c r="A1052" s="24">
        <v>62</v>
      </c>
      <c r="B1052" s="132"/>
      <c r="C1052" s="132"/>
      <c r="D1052" s="27" t="s">
        <v>273</v>
      </c>
      <c r="E1052" s="11">
        <v>139815.70082500001</v>
      </c>
      <c r="F1052" s="12">
        <v>146946.30156707502</v>
      </c>
      <c r="G1052" s="11">
        <v>29169.188187499996</v>
      </c>
      <c r="H1052" s="12">
        <v>30656.816785062496</v>
      </c>
    </row>
    <row r="1053" spans="1:8" ht="24.75" x14ac:dyDescent="0.25">
      <c r="A1053" s="24">
        <v>63</v>
      </c>
      <c r="B1053" s="132"/>
      <c r="C1053" s="132"/>
      <c r="D1053" s="28" t="s">
        <v>274</v>
      </c>
      <c r="E1053" s="11">
        <v>114570.6003625</v>
      </c>
      <c r="F1053" s="12">
        <v>120413.7009809875</v>
      </c>
      <c r="G1053" s="11">
        <v>42309.5</v>
      </c>
      <c r="H1053" s="12">
        <v>44467.284500000002</v>
      </c>
    </row>
    <row r="1054" spans="1:8" x14ac:dyDescent="0.25">
      <c r="A1054" s="24">
        <v>64</v>
      </c>
      <c r="B1054" s="132"/>
      <c r="C1054" s="132"/>
      <c r="D1054" s="29" t="s">
        <v>275</v>
      </c>
      <c r="E1054" s="11">
        <v>124445.7902875</v>
      </c>
      <c r="F1054" s="12">
        <v>130792.52559216251</v>
      </c>
      <c r="G1054" s="11">
        <v>25524.688187499996</v>
      </c>
      <c r="H1054" s="12">
        <v>26826.447285062495</v>
      </c>
    </row>
    <row r="1055" spans="1:8" x14ac:dyDescent="0.25">
      <c r="A1055" s="24">
        <v>65</v>
      </c>
      <c r="B1055" s="132"/>
      <c r="C1055" s="132"/>
      <c r="D1055" s="28" t="s">
        <v>698</v>
      </c>
      <c r="E1055" s="11">
        <v>66600</v>
      </c>
      <c r="F1055" s="12">
        <v>69996.600000000006</v>
      </c>
      <c r="G1055" s="11">
        <v>16650</v>
      </c>
      <c r="H1055" s="12">
        <v>17499.150000000001</v>
      </c>
    </row>
    <row r="1056" spans="1:8" x14ac:dyDescent="0.25">
      <c r="A1056" s="24">
        <v>66</v>
      </c>
      <c r="B1056" s="132"/>
      <c r="C1056" s="132"/>
      <c r="D1056" s="28" t="s">
        <v>277</v>
      </c>
      <c r="E1056" s="11">
        <v>190106.95876249997</v>
      </c>
      <c r="F1056" s="12">
        <v>199802.41365938747</v>
      </c>
      <c r="G1056" s="11">
        <v>25282.085921499998</v>
      </c>
      <c r="H1056" s="12">
        <v>26571.472303496499</v>
      </c>
    </row>
    <row r="1057" spans="1:8" x14ac:dyDescent="0.25">
      <c r="A1057" s="24">
        <v>67</v>
      </c>
      <c r="B1057" s="132"/>
      <c r="C1057" s="132"/>
      <c r="D1057" s="27" t="s">
        <v>279</v>
      </c>
      <c r="E1057" s="11">
        <v>235184.25116249998</v>
      </c>
      <c r="F1057" s="12">
        <v>247178.64797178746</v>
      </c>
      <c r="G1057" s="11">
        <v>25282.085921499998</v>
      </c>
      <c r="H1057" s="12">
        <v>26571.472303496499</v>
      </c>
    </row>
    <row r="1058" spans="1:8" x14ac:dyDescent="0.25">
      <c r="A1058" s="24">
        <v>68</v>
      </c>
      <c r="B1058" s="132"/>
      <c r="C1058" s="132"/>
      <c r="D1058" s="28" t="s">
        <v>280</v>
      </c>
      <c r="E1058" s="11">
        <v>155213.88491250001</v>
      </c>
      <c r="F1058" s="12">
        <v>163129.79304303753</v>
      </c>
      <c r="G1058" s="11">
        <v>25282.085921499998</v>
      </c>
      <c r="H1058" s="12">
        <v>26571.472303496499</v>
      </c>
    </row>
    <row r="1059" spans="1:8" x14ac:dyDescent="0.25">
      <c r="A1059" s="24">
        <v>69</v>
      </c>
      <c r="B1059" s="132"/>
      <c r="C1059" s="132"/>
      <c r="D1059" s="29" t="s">
        <v>281</v>
      </c>
      <c r="E1059" s="11">
        <v>844299.82817499992</v>
      </c>
      <c r="F1059" s="12">
        <v>887359.11941192485</v>
      </c>
      <c r="G1059" s="11">
        <v>25282.085921499998</v>
      </c>
      <c r="H1059" s="12">
        <v>26571.472303496499</v>
      </c>
    </row>
    <row r="1060" spans="1:8" x14ac:dyDescent="0.25">
      <c r="A1060" s="24">
        <v>70</v>
      </c>
      <c r="B1060" s="132"/>
      <c r="C1060" s="132"/>
      <c r="D1060" s="28" t="s">
        <v>282</v>
      </c>
      <c r="E1060" s="11">
        <v>199387.28442499999</v>
      </c>
      <c r="F1060" s="12">
        <v>209556.03593067499</v>
      </c>
      <c r="G1060" s="11">
        <v>25282.085921499998</v>
      </c>
      <c r="H1060" s="12">
        <v>26571.472303496499</v>
      </c>
    </row>
    <row r="1061" spans="1:8" x14ac:dyDescent="0.25">
      <c r="A1061" s="24">
        <v>71</v>
      </c>
      <c r="B1061" s="132"/>
      <c r="C1061" s="132"/>
      <c r="D1061" s="28" t="s">
        <v>283</v>
      </c>
      <c r="E1061" s="11">
        <v>132623.47895000002</v>
      </c>
      <c r="F1061" s="12">
        <v>139387.27637645003</v>
      </c>
      <c r="G1061" s="11">
        <v>23376.585921500002</v>
      </c>
      <c r="H1061" s="12">
        <v>24568.791803496501</v>
      </c>
    </row>
    <row r="1062" spans="1:8" x14ac:dyDescent="0.25">
      <c r="A1062" s="24">
        <v>72</v>
      </c>
      <c r="B1062" s="132"/>
      <c r="C1062" s="132"/>
      <c r="D1062" s="27" t="s">
        <v>284</v>
      </c>
      <c r="E1062" s="11">
        <v>341979.30661249999</v>
      </c>
      <c r="F1062" s="12">
        <v>359420.25124973751</v>
      </c>
      <c r="G1062" s="11">
        <v>30353.188187499996</v>
      </c>
      <c r="H1062" s="12">
        <v>31901.200785062494</v>
      </c>
    </row>
    <row r="1063" spans="1:8" x14ac:dyDescent="0.25">
      <c r="A1063" s="24">
        <v>73</v>
      </c>
      <c r="B1063" s="132"/>
      <c r="C1063" s="132"/>
      <c r="D1063" s="28" t="s">
        <v>285</v>
      </c>
      <c r="E1063" s="11">
        <v>45362.422262500004</v>
      </c>
      <c r="F1063" s="12">
        <v>47675.905797887506</v>
      </c>
      <c r="G1063" s="11">
        <v>4405.102265999999</v>
      </c>
      <c r="H1063" s="12">
        <v>4629.7624815659992</v>
      </c>
    </row>
    <row r="1064" spans="1:8" x14ac:dyDescent="0.25">
      <c r="A1064" s="24">
        <v>74</v>
      </c>
      <c r="B1064" s="132"/>
      <c r="C1064" s="132"/>
      <c r="D1064" s="29" t="s">
        <v>699</v>
      </c>
      <c r="E1064" s="11">
        <v>425685</v>
      </c>
      <c r="F1064" s="12">
        <v>447394.935</v>
      </c>
      <c r="G1064" s="11">
        <v>91565.75</v>
      </c>
      <c r="H1064" s="12">
        <v>96235.60325</v>
      </c>
    </row>
    <row r="1065" spans="1:8" x14ac:dyDescent="0.25">
      <c r="A1065" s="24">
        <v>75</v>
      </c>
      <c r="B1065" s="132"/>
      <c r="C1065" s="132"/>
      <c r="D1065" s="28" t="s">
        <v>287</v>
      </c>
      <c r="E1065" s="11">
        <v>271935.68423749995</v>
      </c>
      <c r="F1065" s="12">
        <v>285804.40413361246</v>
      </c>
      <c r="G1065" s="11">
        <v>25282.085921499998</v>
      </c>
      <c r="H1065" s="12">
        <v>26571.472303496499</v>
      </c>
    </row>
    <row r="1066" spans="1:8" x14ac:dyDescent="0.25">
      <c r="A1066" s="24">
        <v>76</v>
      </c>
      <c r="B1066" s="132"/>
      <c r="C1066" s="132"/>
      <c r="D1066" s="28" t="s">
        <v>700</v>
      </c>
      <c r="E1066" s="11">
        <v>115227.25</v>
      </c>
      <c r="F1066" s="12">
        <v>121103.83975</v>
      </c>
      <c r="G1066" s="11">
        <v>73001</v>
      </c>
      <c r="H1066" s="12">
        <v>76724.051000000007</v>
      </c>
    </row>
    <row r="1067" spans="1:8" x14ac:dyDescent="0.25">
      <c r="A1067" s="24">
        <v>77</v>
      </c>
      <c r="B1067" s="132"/>
      <c r="C1067" s="132"/>
      <c r="D1067" s="27" t="s">
        <v>288</v>
      </c>
      <c r="E1067" s="11">
        <v>1899525.9120125</v>
      </c>
      <c r="F1067" s="12">
        <v>1996401.7335251374</v>
      </c>
      <c r="G1067" s="11">
        <v>25282.085921499998</v>
      </c>
      <c r="H1067" s="12">
        <v>26571.472303496499</v>
      </c>
    </row>
    <row r="1068" spans="1:8" x14ac:dyDescent="0.25">
      <c r="A1068" s="24">
        <v>78</v>
      </c>
      <c r="B1068" s="132"/>
      <c r="C1068" s="132"/>
      <c r="D1068" s="27" t="s">
        <v>842</v>
      </c>
      <c r="E1068" s="11">
        <v>989935</v>
      </c>
      <c r="F1068" s="12">
        <v>1040421.6850000001</v>
      </c>
      <c r="G1068" s="11">
        <v>326756.25</v>
      </c>
      <c r="H1068" s="12">
        <v>343420.81874999998</v>
      </c>
    </row>
    <row r="1069" spans="1:8" x14ac:dyDescent="0.25">
      <c r="A1069" s="24">
        <v>79</v>
      </c>
      <c r="B1069" s="132"/>
      <c r="C1069" s="132"/>
      <c r="D1069" s="28" t="s">
        <v>290</v>
      </c>
      <c r="E1069" s="11">
        <v>133201.29176250001</v>
      </c>
      <c r="F1069" s="12">
        <v>139994.55764238752</v>
      </c>
      <c r="G1069" s="11">
        <v>95319.343686000007</v>
      </c>
      <c r="H1069" s="12">
        <v>100180.63021398601</v>
      </c>
    </row>
    <row r="1070" spans="1:8" x14ac:dyDescent="0.25">
      <c r="A1070" s="24">
        <v>80</v>
      </c>
      <c r="B1070" s="132"/>
      <c r="C1070" s="132"/>
      <c r="D1070" s="27" t="s">
        <v>701</v>
      </c>
      <c r="E1070" s="11">
        <v>160487.5</v>
      </c>
      <c r="F1070" s="12">
        <v>168672.36249999999</v>
      </c>
      <c r="G1070" s="11">
        <v>66600</v>
      </c>
      <c r="H1070" s="12">
        <v>69996.600000000006</v>
      </c>
    </row>
    <row r="1071" spans="1:8" x14ac:dyDescent="0.25">
      <c r="A1071" s="24">
        <v>81</v>
      </c>
      <c r="B1071" s="132"/>
      <c r="C1071" s="132"/>
      <c r="D1071" s="28" t="s">
        <v>291</v>
      </c>
      <c r="E1071" s="11">
        <v>219837.36803750001</v>
      </c>
      <c r="F1071" s="12">
        <v>231049.07380741253</v>
      </c>
      <c r="G1071" s="11">
        <v>10105.204531999998</v>
      </c>
      <c r="H1071" s="12">
        <v>10620.569963131999</v>
      </c>
    </row>
    <row r="1072" spans="1:8" x14ac:dyDescent="0.25">
      <c r="A1072" s="24">
        <v>82</v>
      </c>
      <c r="B1072" s="132"/>
      <c r="C1072" s="132"/>
      <c r="D1072" s="27" t="s">
        <v>293</v>
      </c>
      <c r="E1072" s="11">
        <v>154534.31932499999</v>
      </c>
      <c r="F1072" s="12">
        <v>162415.56961057498</v>
      </c>
      <c r="G1072" s="11">
        <v>25282.085921499998</v>
      </c>
      <c r="H1072" s="12">
        <v>26571.472303496499</v>
      </c>
    </row>
    <row r="1073" spans="1:8" x14ac:dyDescent="0.25">
      <c r="A1073" s="24">
        <v>83</v>
      </c>
      <c r="B1073" s="132"/>
      <c r="C1073" s="132"/>
      <c r="D1073" s="28" t="s">
        <v>294</v>
      </c>
      <c r="E1073" s="11">
        <v>23853.394024999998</v>
      </c>
      <c r="F1073" s="12">
        <v>25069.917120274997</v>
      </c>
      <c r="G1073" s="11">
        <v>36065.75</v>
      </c>
      <c r="H1073" s="12">
        <v>37905.10325</v>
      </c>
    </row>
    <row r="1074" spans="1:8" x14ac:dyDescent="0.25">
      <c r="A1074" s="24">
        <v>84</v>
      </c>
      <c r="B1074" s="132"/>
      <c r="C1074" s="132"/>
      <c r="D1074" s="27" t="s">
        <v>702</v>
      </c>
      <c r="E1074" s="11">
        <v>561937.5</v>
      </c>
      <c r="F1074" s="12">
        <v>590596.3125</v>
      </c>
      <c r="G1074" s="11">
        <v>90418.75</v>
      </c>
      <c r="H1074" s="12">
        <v>95030.106249999997</v>
      </c>
    </row>
    <row r="1075" spans="1:8" x14ac:dyDescent="0.25">
      <c r="A1075" s="24">
        <v>85</v>
      </c>
      <c r="B1075" s="132"/>
      <c r="C1075" s="132"/>
      <c r="D1075" s="27" t="s">
        <v>298</v>
      </c>
      <c r="E1075" s="11">
        <v>205754.57511250002</v>
      </c>
      <c r="F1075" s="12">
        <v>216248.05844323753</v>
      </c>
      <c r="G1075" s="11">
        <v>61975</v>
      </c>
      <c r="H1075" s="12">
        <v>65135.724999999999</v>
      </c>
    </row>
    <row r="1076" spans="1:8" x14ac:dyDescent="0.25">
      <c r="A1076" s="24">
        <v>86</v>
      </c>
      <c r="B1076" s="132"/>
      <c r="C1076" s="132"/>
      <c r="D1076" s="27" t="s">
        <v>703</v>
      </c>
      <c r="E1076" s="11">
        <v>289421.92678750004</v>
      </c>
      <c r="F1076" s="12">
        <v>304182.44505366252</v>
      </c>
      <c r="G1076" s="11">
        <v>61975</v>
      </c>
      <c r="H1076" s="12">
        <v>65135.724999999999</v>
      </c>
    </row>
    <row r="1077" spans="1:8" x14ac:dyDescent="0.25">
      <c r="A1077" s="24">
        <v>87</v>
      </c>
      <c r="B1077" s="132"/>
      <c r="C1077" s="132"/>
      <c r="D1077" s="30" t="s">
        <v>300</v>
      </c>
      <c r="E1077" s="11">
        <v>190971.17469999997</v>
      </c>
      <c r="F1077" s="12">
        <v>200710.70460969998</v>
      </c>
      <c r="G1077" s="11">
        <v>30353.188187499996</v>
      </c>
      <c r="H1077" s="12">
        <v>31901.200785062494</v>
      </c>
    </row>
    <row r="1078" spans="1:8" x14ac:dyDescent="0.25">
      <c r="A1078" s="24">
        <v>88</v>
      </c>
      <c r="B1078" s="132"/>
      <c r="C1078" s="132"/>
      <c r="D1078" s="28" t="s">
        <v>301</v>
      </c>
      <c r="E1078" s="11">
        <v>50296.905987499995</v>
      </c>
      <c r="F1078" s="12">
        <v>52862.048192862494</v>
      </c>
      <c r="G1078" s="11">
        <v>5052.602265999999</v>
      </c>
      <c r="H1078" s="12">
        <v>5310.2849815659993</v>
      </c>
    </row>
    <row r="1079" spans="1:8" x14ac:dyDescent="0.25">
      <c r="A1079" s="24">
        <v>89</v>
      </c>
      <c r="B1079" s="132"/>
      <c r="C1079" s="132"/>
      <c r="D1079" s="28" t="s">
        <v>302</v>
      </c>
      <c r="E1079" s="11">
        <v>45274.974612499995</v>
      </c>
      <c r="F1079" s="12">
        <v>47583.998317737496</v>
      </c>
      <c r="G1079" s="11">
        <v>5052.602265999999</v>
      </c>
      <c r="H1079" s="12">
        <v>5310.2849815659993</v>
      </c>
    </row>
    <row r="1080" spans="1:8" x14ac:dyDescent="0.25">
      <c r="A1080" s="24">
        <v>90</v>
      </c>
      <c r="B1080" s="132"/>
      <c r="C1080" s="132"/>
      <c r="D1080" s="27" t="s">
        <v>303</v>
      </c>
      <c r="E1080" s="11">
        <v>25555.946712500001</v>
      </c>
      <c r="F1080" s="12">
        <v>26859.2999948375</v>
      </c>
      <c r="G1080" s="11">
        <v>2765.75</v>
      </c>
      <c r="H1080" s="12">
        <v>2906.8032499999999</v>
      </c>
    </row>
    <row r="1081" spans="1:8" x14ac:dyDescent="0.25">
      <c r="A1081" s="24">
        <v>91</v>
      </c>
      <c r="B1081" s="132"/>
      <c r="C1081" s="132"/>
      <c r="D1081" s="27" t="s">
        <v>304</v>
      </c>
      <c r="E1081" s="11">
        <v>194986.91975</v>
      </c>
      <c r="F1081" s="12">
        <v>204931.25265725001</v>
      </c>
      <c r="G1081" s="11">
        <v>30353.188187499996</v>
      </c>
      <c r="H1081" s="12">
        <v>31901.200785062494</v>
      </c>
    </row>
    <row r="1082" spans="1:8" x14ac:dyDescent="0.25">
      <c r="A1082" s="24">
        <v>92</v>
      </c>
      <c r="B1082" s="132"/>
      <c r="C1082" s="132"/>
      <c r="D1082" s="27" t="s">
        <v>704</v>
      </c>
      <c r="E1082" s="11">
        <v>289026.57855000003</v>
      </c>
      <c r="F1082" s="12">
        <v>303766.93405605003</v>
      </c>
      <c r="G1082" s="11">
        <v>25282.085921499998</v>
      </c>
      <c r="H1082" s="12">
        <v>26571.472303496499</v>
      </c>
    </row>
    <row r="1083" spans="1:8" x14ac:dyDescent="0.25">
      <c r="A1083" s="24">
        <v>93</v>
      </c>
      <c r="B1083" s="132"/>
      <c r="C1083" s="132"/>
      <c r="D1083" s="27" t="s">
        <v>307</v>
      </c>
      <c r="E1083" s="11">
        <v>349608.37916250003</v>
      </c>
      <c r="F1083" s="12">
        <v>367438.40649978752</v>
      </c>
      <c r="G1083" s="11">
        <v>66600</v>
      </c>
      <c r="H1083" s="12">
        <v>69996.600000000006</v>
      </c>
    </row>
    <row r="1084" spans="1:8" x14ac:dyDescent="0.25">
      <c r="A1084" s="24">
        <v>94</v>
      </c>
      <c r="B1084" s="132"/>
      <c r="C1084" s="132"/>
      <c r="D1084" s="27" t="s">
        <v>308</v>
      </c>
      <c r="E1084" s="11">
        <v>381462.95103750005</v>
      </c>
      <c r="F1084" s="12">
        <v>400917.56154041254</v>
      </c>
      <c r="G1084" s="11">
        <v>66600</v>
      </c>
      <c r="H1084" s="12">
        <v>69996.600000000006</v>
      </c>
    </row>
    <row r="1085" spans="1:8" x14ac:dyDescent="0.25">
      <c r="A1085" s="24">
        <v>95</v>
      </c>
      <c r="B1085" s="132"/>
      <c r="C1085" s="132"/>
      <c r="D1085" s="28" t="s">
        <v>705</v>
      </c>
      <c r="E1085" s="11">
        <v>180365.75</v>
      </c>
      <c r="F1085" s="12">
        <v>189564.40325</v>
      </c>
      <c r="G1085" s="11">
        <v>46943.75</v>
      </c>
      <c r="H1085" s="12">
        <v>49337.881249999999</v>
      </c>
    </row>
    <row r="1086" spans="1:8" x14ac:dyDescent="0.25">
      <c r="A1086" s="24">
        <v>96</v>
      </c>
      <c r="B1086" s="132"/>
      <c r="C1086" s="132"/>
      <c r="D1086" s="28" t="s">
        <v>312</v>
      </c>
      <c r="E1086" s="11">
        <v>233470.94534999997</v>
      </c>
      <c r="F1086" s="12">
        <v>245377.96356284997</v>
      </c>
      <c r="G1086" s="11">
        <v>5052.602265999999</v>
      </c>
      <c r="H1086" s="12">
        <v>5310.2849815659993</v>
      </c>
    </row>
    <row r="1087" spans="1:8" x14ac:dyDescent="0.25">
      <c r="A1087" s="24">
        <v>97</v>
      </c>
      <c r="B1087" s="132"/>
      <c r="C1087" s="132"/>
      <c r="D1087" s="31" t="s">
        <v>313</v>
      </c>
      <c r="E1087" s="11">
        <v>1574631.1255375</v>
      </c>
      <c r="F1087" s="12">
        <v>1654937.3129399125</v>
      </c>
      <c r="G1087" s="11">
        <v>30353.188187499996</v>
      </c>
      <c r="H1087" s="12">
        <v>31901.200785062494</v>
      </c>
    </row>
    <row r="1088" spans="1:8" x14ac:dyDescent="0.25">
      <c r="A1088" s="24">
        <v>98</v>
      </c>
      <c r="B1088" s="132"/>
      <c r="C1088" s="132"/>
      <c r="D1088" s="27" t="s">
        <v>314</v>
      </c>
      <c r="E1088" s="11">
        <v>0</v>
      </c>
      <c r="F1088" s="12">
        <v>0</v>
      </c>
      <c r="G1088" s="11">
        <v>0</v>
      </c>
      <c r="H1088" s="12">
        <v>0</v>
      </c>
    </row>
    <row r="1089" spans="1:8" x14ac:dyDescent="0.25">
      <c r="A1089" s="24">
        <v>99</v>
      </c>
      <c r="B1089" s="132"/>
      <c r="C1089" s="132"/>
      <c r="D1089" s="27" t="s">
        <v>706</v>
      </c>
      <c r="E1089" s="11">
        <v>66600</v>
      </c>
      <c r="F1089" s="12">
        <v>69996.600000000006</v>
      </c>
      <c r="G1089" s="11">
        <v>19415.75</v>
      </c>
      <c r="H1089" s="12">
        <v>20405.953249999999</v>
      </c>
    </row>
    <row r="1090" spans="1:8" x14ac:dyDescent="0.25">
      <c r="A1090" s="24">
        <v>100</v>
      </c>
      <c r="B1090" s="132"/>
      <c r="C1090" s="132"/>
      <c r="D1090" s="27" t="s">
        <v>316</v>
      </c>
      <c r="E1090" s="11">
        <v>611109.148575</v>
      </c>
      <c r="F1090" s="12">
        <v>642275.71515232499</v>
      </c>
      <c r="G1090" s="11">
        <v>30353.188187499996</v>
      </c>
      <c r="H1090" s="12">
        <v>31901.200785062494</v>
      </c>
    </row>
    <row r="1091" spans="1:8" x14ac:dyDescent="0.25">
      <c r="A1091" s="24">
        <v>101</v>
      </c>
      <c r="B1091" s="132"/>
      <c r="C1091" s="132"/>
      <c r="D1091" s="27" t="s">
        <v>317</v>
      </c>
      <c r="E1091" s="11">
        <v>683859.25805000006</v>
      </c>
      <c r="F1091" s="12">
        <v>718736.08021055011</v>
      </c>
      <c r="G1091" s="11">
        <v>30353.188187499996</v>
      </c>
      <c r="H1091" s="12">
        <v>31901.200785062494</v>
      </c>
    </row>
    <row r="1092" spans="1:8" x14ac:dyDescent="0.25">
      <c r="A1092" s="24">
        <v>102</v>
      </c>
      <c r="B1092" s="132"/>
      <c r="C1092" s="132"/>
      <c r="D1092" s="27" t="s">
        <v>318</v>
      </c>
      <c r="E1092" s="11">
        <v>537533.35311249993</v>
      </c>
      <c r="F1092" s="12">
        <v>564947.55412123748</v>
      </c>
      <c r="G1092" s="11">
        <v>91565.75</v>
      </c>
      <c r="H1092" s="12">
        <v>96235.60325</v>
      </c>
    </row>
    <row r="1093" spans="1:8" x14ac:dyDescent="0.25">
      <c r="A1093" s="24">
        <v>103</v>
      </c>
      <c r="B1093" s="132"/>
      <c r="C1093" s="132"/>
      <c r="D1093" s="32" t="s">
        <v>319</v>
      </c>
      <c r="E1093" s="11">
        <v>71243.43710000001</v>
      </c>
      <c r="F1093" s="12">
        <v>74876.852392100016</v>
      </c>
      <c r="G1093" s="11">
        <v>9550.2045319999979</v>
      </c>
      <c r="H1093" s="12">
        <v>10037.264963131998</v>
      </c>
    </row>
    <row r="1094" spans="1:8" x14ac:dyDescent="0.25">
      <c r="A1094" s="24">
        <v>104</v>
      </c>
      <c r="B1094" s="132"/>
      <c r="C1094" s="132"/>
      <c r="D1094" s="27" t="s">
        <v>248</v>
      </c>
      <c r="E1094" s="11">
        <v>625456.62100000004</v>
      </c>
      <c r="F1094" s="12">
        <v>657354.90867100004</v>
      </c>
      <c r="G1094" s="11">
        <v>66600</v>
      </c>
      <c r="H1094" s="12">
        <v>69996.600000000006</v>
      </c>
    </row>
    <row r="1095" spans="1:8" x14ac:dyDescent="0.25">
      <c r="A1095" s="24">
        <v>105</v>
      </c>
      <c r="B1095" s="132"/>
      <c r="C1095" s="132"/>
      <c r="D1095" s="27" t="s">
        <v>320</v>
      </c>
      <c r="E1095" s="11">
        <v>331466.06880000001</v>
      </c>
      <c r="F1095" s="12">
        <v>348370.83830880001</v>
      </c>
      <c r="G1095" s="11">
        <v>30353.188187499996</v>
      </c>
      <c r="H1095" s="12">
        <v>31901.200785062494</v>
      </c>
    </row>
    <row r="1096" spans="1:8" x14ac:dyDescent="0.25">
      <c r="A1096" s="24">
        <v>106</v>
      </c>
      <c r="B1096" s="132"/>
      <c r="C1096" s="132"/>
      <c r="D1096" s="27" t="s">
        <v>321</v>
      </c>
      <c r="E1096" s="11">
        <v>2591815.7292124997</v>
      </c>
      <c r="F1096" s="12">
        <v>2723998.3314023372</v>
      </c>
      <c r="G1096" s="11">
        <v>82917</v>
      </c>
      <c r="H1096" s="12">
        <v>87145.766999999993</v>
      </c>
    </row>
    <row r="1097" spans="1:8" x14ac:dyDescent="0.25">
      <c r="A1097" s="24">
        <v>107</v>
      </c>
      <c r="B1097" s="132"/>
      <c r="C1097" s="132"/>
      <c r="D1097" s="27" t="s">
        <v>707</v>
      </c>
      <c r="E1097" s="11">
        <v>1415809.625</v>
      </c>
      <c r="F1097" s="12">
        <v>1488015.9158749999</v>
      </c>
      <c r="G1097" s="11">
        <v>296462.5</v>
      </c>
      <c r="H1097" s="12">
        <v>311582.08750000002</v>
      </c>
    </row>
    <row r="1098" spans="1:8" x14ac:dyDescent="0.25">
      <c r="A1098" s="24">
        <v>108</v>
      </c>
      <c r="B1098" s="132"/>
      <c r="C1098" s="132"/>
      <c r="D1098" s="27" t="s">
        <v>322</v>
      </c>
      <c r="E1098" s="11">
        <v>450852.03231249994</v>
      </c>
      <c r="F1098" s="12">
        <v>473845.48596043745</v>
      </c>
      <c r="G1098" s="11">
        <v>47165.75</v>
      </c>
      <c r="H1098" s="12">
        <v>49571.203249999999</v>
      </c>
    </row>
    <row r="1099" spans="1:8" x14ac:dyDescent="0.25">
      <c r="A1099" s="24">
        <v>109</v>
      </c>
      <c r="B1099" s="132"/>
      <c r="C1099" s="132"/>
      <c r="D1099" s="27" t="s">
        <v>323</v>
      </c>
      <c r="E1099" s="11">
        <v>103069.83532499999</v>
      </c>
      <c r="F1099" s="12">
        <v>108326.39692657499</v>
      </c>
      <c r="G1099" s="11">
        <v>10105.204531999998</v>
      </c>
      <c r="H1099" s="12">
        <v>10620.569963131999</v>
      </c>
    </row>
    <row r="1100" spans="1:8" x14ac:dyDescent="0.25">
      <c r="A1100" s="24">
        <v>110</v>
      </c>
      <c r="B1100" s="132"/>
      <c r="C1100" s="132"/>
      <c r="D1100" s="31" t="s">
        <v>324</v>
      </c>
      <c r="E1100" s="11">
        <v>157833.3202625</v>
      </c>
      <c r="F1100" s="12">
        <v>165882.8195958875</v>
      </c>
      <c r="G1100" s="11">
        <v>35405.790453499998</v>
      </c>
      <c r="H1100" s="12">
        <v>37211.485766628495</v>
      </c>
    </row>
    <row r="1101" spans="1:8" x14ac:dyDescent="0.25">
      <c r="A1101" s="24">
        <v>111</v>
      </c>
      <c r="B1101" s="132"/>
      <c r="C1101" s="132"/>
      <c r="D1101" s="27" t="s">
        <v>708</v>
      </c>
      <c r="E1101" s="11">
        <v>0</v>
      </c>
      <c r="F1101" s="12">
        <v>0</v>
      </c>
      <c r="G1101" s="11">
        <v>0</v>
      </c>
      <c r="H1101" s="12">
        <v>0</v>
      </c>
    </row>
    <row r="1102" spans="1:8" x14ac:dyDescent="0.25">
      <c r="A1102" s="24">
        <v>112</v>
      </c>
      <c r="B1102" s="132"/>
      <c r="C1102" s="132"/>
      <c r="D1102" s="27" t="s">
        <v>330</v>
      </c>
      <c r="E1102" s="11">
        <v>154421.09839999999</v>
      </c>
      <c r="F1102" s="12">
        <v>162296.57441839998</v>
      </c>
      <c r="G1102" s="11">
        <v>25282.085921499998</v>
      </c>
      <c r="H1102" s="12">
        <v>26571.472303496499</v>
      </c>
    </row>
    <row r="1103" spans="1:8" x14ac:dyDescent="0.25">
      <c r="A1103" s="24">
        <v>113</v>
      </c>
      <c r="B1103" s="132"/>
      <c r="C1103" s="132"/>
      <c r="D1103" s="27" t="s">
        <v>843</v>
      </c>
      <c r="E1103" s="11">
        <v>62652.186024999995</v>
      </c>
      <c r="F1103" s="12">
        <v>65847.447512275001</v>
      </c>
      <c r="G1103" s="11">
        <v>25187.4836555</v>
      </c>
      <c r="H1103" s="12">
        <v>26472.045321930498</v>
      </c>
    </row>
    <row r="1104" spans="1:8" x14ac:dyDescent="0.25">
      <c r="A1104" s="24">
        <v>114</v>
      </c>
      <c r="B1104" s="132"/>
      <c r="C1104" s="132"/>
      <c r="D1104" s="27" t="s">
        <v>331</v>
      </c>
      <c r="E1104" s="11">
        <v>181456.42767499998</v>
      </c>
      <c r="F1104" s="12">
        <v>190710.70548642499</v>
      </c>
      <c r="G1104" s="11">
        <v>47165.75</v>
      </c>
      <c r="H1104" s="12">
        <v>49571.203249999999</v>
      </c>
    </row>
    <row r="1105" spans="1:8" x14ac:dyDescent="0.25">
      <c r="A1105" s="24">
        <v>115</v>
      </c>
      <c r="B1105" s="132"/>
      <c r="C1105" s="132"/>
      <c r="D1105" s="27" t="s">
        <v>332</v>
      </c>
      <c r="E1105" s="11">
        <v>3809159.5288875001</v>
      </c>
      <c r="F1105" s="12">
        <v>4003426.6648607627</v>
      </c>
      <c r="G1105" s="11">
        <v>159100</v>
      </c>
      <c r="H1105" s="12">
        <v>167214.1</v>
      </c>
    </row>
    <row r="1106" spans="1:8" x14ac:dyDescent="0.25">
      <c r="A1106" s="24">
        <v>116</v>
      </c>
      <c r="B1106" s="132"/>
      <c r="C1106" s="132"/>
      <c r="D1106" s="27" t="s">
        <v>333</v>
      </c>
      <c r="E1106" s="11">
        <v>1577740.4048125001</v>
      </c>
      <c r="F1106" s="12">
        <v>1658205.1654579376</v>
      </c>
      <c r="G1106" s="11">
        <v>88106.25</v>
      </c>
      <c r="H1106" s="12">
        <v>92599.668749999997</v>
      </c>
    </row>
    <row r="1107" spans="1:8" x14ac:dyDescent="0.25">
      <c r="A1107" s="24">
        <v>117</v>
      </c>
      <c r="B1107" s="132"/>
      <c r="C1107" s="132"/>
      <c r="D1107" s="27" t="s">
        <v>334</v>
      </c>
      <c r="E1107" s="11">
        <v>1156352.92475</v>
      </c>
      <c r="F1107" s="12">
        <v>1215326.92391225</v>
      </c>
      <c r="G1107" s="11">
        <v>104987.5</v>
      </c>
      <c r="H1107" s="12">
        <v>110341.8625</v>
      </c>
    </row>
    <row r="1108" spans="1:8" x14ac:dyDescent="0.25">
      <c r="A1108" s="24">
        <v>118</v>
      </c>
      <c r="B1108" s="132"/>
      <c r="C1108" s="132"/>
      <c r="D1108" s="27" t="s">
        <v>335</v>
      </c>
      <c r="E1108" s="11">
        <v>757475.89179999998</v>
      </c>
      <c r="F1108" s="12">
        <v>796107.16228179995</v>
      </c>
      <c r="G1108" s="11">
        <v>118039.25</v>
      </c>
      <c r="H1108" s="12">
        <v>124059.25175</v>
      </c>
    </row>
    <row r="1109" spans="1:8" x14ac:dyDescent="0.25">
      <c r="A1109" s="24">
        <v>119</v>
      </c>
      <c r="B1109" s="132"/>
      <c r="C1109" s="132"/>
      <c r="D1109" s="27" t="s">
        <v>338</v>
      </c>
      <c r="E1109" s="11">
        <v>230696.32321250002</v>
      </c>
      <c r="F1109" s="12">
        <v>242461.83569633751</v>
      </c>
      <c r="G1109" s="11">
        <v>9901.7045319999979</v>
      </c>
      <c r="H1109" s="12">
        <v>10406.691463131998</v>
      </c>
    </row>
    <row r="1110" spans="1:8" x14ac:dyDescent="0.25">
      <c r="A1110" s="24">
        <v>120</v>
      </c>
      <c r="B1110" s="132"/>
      <c r="C1110" s="132"/>
      <c r="D1110" s="27" t="s">
        <v>339</v>
      </c>
      <c r="E1110" s="11">
        <v>215239.8007625</v>
      </c>
      <c r="F1110" s="12">
        <v>226217.03060138749</v>
      </c>
      <c r="G1110" s="11">
        <v>34215.75</v>
      </c>
      <c r="H1110" s="12">
        <v>35960.753250000002</v>
      </c>
    </row>
    <row r="1111" spans="1:8" x14ac:dyDescent="0.25">
      <c r="A1111" s="24">
        <v>121</v>
      </c>
      <c r="B1111" s="132"/>
      <c r="C1111" s="132"/>
      <c r="D1111" s="27" t="s">
        <v>340</v>
      </c>
      <c r="E1111" s="11">
        <v>161992.96062500001</v>
      </c>
      <c r="F1111" s="12">
        <v>170254.60161687501</v>
      </c>
      <c r="G1111" s="11">
        <v>35843.75</v>
      </c>
      <c r="H1111" s="12">
        <v>37671.78125</v>
      </c>
    </row>
    <row r="1112" spans="1:8" x14ac:dyDescent="0.25">
      <c r="A1112" s="24">
        <v>122</v>
      </c>
      <c r="B1112" s="132"/>
      <c r="C1112" s="132"/>
      <c r="D1112" s="27" t="s">
        <v>341</v>
      </c>
      <c r="E1112" s="11">
        <v>549637.89201249997</v>
      </c>
      <c r="F1112" s="12">
        <v>577669.42450513749</v>
      </c>
      <c r="G1112" s="11">
        <v>34918.75</v>
      </c>
      <c r="H1112" s="12">
        <v>36699.606249999997</v>
      </c>
    </row>
    <row r="1113" spans="1:8" x14ac:dyDescent="0.25">
      <c r="A1113" s="24">
        <v>123</v>
      </c>
      <c r="B1113" s="132"/>
      <c r="C1113" s="132"/>
      <c r="D1113" s="27" t="s">
        <v>342</v>
      </c>
      <c r="E1113" s="11">
        <v>1010979.3077749999</v>
      </c>
      <c r="F1113" s="12">
        <v>1062539.2524715248</v>
      </c>
      <c r="G1113" s="11">
        <v>43243.75</v>
      </c>
      <c r="H1113" s="12">
        <v>45449.181250000001</v>
      </c>
    </row>
    <row r="1114" spans="1:8" x14ac:dyDescent="0.25">
      <c r="A1114" s="24">
        <v>124</v>
      </c>
      <c r="B1114" s="132"/>
      <c r="C1114" s="132"/>
      <c r="D1114" s="31" t="s">
        <v>343</v>
      </c>
      <c r="E1114" s="11">
        <v>369924.36228750006</v>
      </c>
      <c r="F1114" s="12">
        <v>388790.50476416259</v>
      </c>
      <c r="G1114" s="11">
        <v>61512.5</v>
      </c>
      <c r="H1114" s="12">
        <v>64649.637499999997</v>
      </c>
    </row>
    <row r="1115" spans="1:8" x14ac:dyDescent="0.25">
      <c r="A1115" s="24">
        <v>125</v>
      </c>
      <c r="B1115" s="132"/>
      <c r="C1115" s="132"/>
      <c r="D1115" s="27" t="s">
        <v>346</v>
      </c>
      <c r="E1115" s="11">
        <v>743457.20091249992</v>
      </c>
      <c r="F1115" s="12">
        <v>781373.51815903746</v>
      </c>
      <c r="G1115" s="11">
        <v>47193.5</v>
      </c>
      <c r="H1115" s="12">
        <v>49600.368499999997</v>
      </c>
    </row>
    <row r="1116" spans="1:8" x14ac:dyDescent="0.25">
      <c r="A1116" s="24">
        <v>126</v>
      </c>
      <c r="B1116" s="132"/>
      <c r="C1116" s="132"/>
      <c r="D1116" s="27" t="s">
        <v>347</v>
      </c>
      <c r="E1116" s="11">
        <v>0</v>
      </c>
      <c r="F1116" s="12">
        <v>0</v>
      </c>
      <c r="G1116" s="11">
        <v>0</v>
      </c>
      <c r="H1116" s="12">
        <v>0</v>
      </c>
    </row>
    <row r="1117" spans="1:8" x14ac:dyDescent="0.25">
      <c r="A1117" s="24">
        <v>127</v>
      </c>
      <c r="B1117" s="132"/>
      <c r="C1117" s="132"/>
      <c r="D1117" s="27" t="s">
        <v>348</v>
      </c>
      <c r="E1117" s="11">
        <v>273887.21732500003</v>
      </c>
      <c r="F1117" s="12">
        <v>287855.46540857502</v>
      </c>
      <c r="G1117" s="11">
        <v>20229.4836555</v>
      </c>
      <c r="H1117" s="12">
        <v>21261.187321930502</v>
      </c>
    </row>
    <row r="1118" spans="1:8" x14ac:dyDescent="0.25">
      <c r="A1118" s="24">
        <v>128</v>
      </c>
      <c r="B1118" s="132"/>
      <c r="C1118" s="132"/>
      <c r="D1118" s="27" t="s">
        <v>349</v>
      </c>
      <c r="E1118" s="11">
        <v>274692.71472499997</v>
      </c>
      <c r="F1118" s="12">
        <v>288702.04317597498</v>
      </c>
      <c r="G1118" s="11">
        <v>20229.4836555</v>
      </c>
      <c r="H1118" s="12">
        <v>21261.187321930502</v>
      </c>
    </row>
    <row r="1119" spans="1:8" x14ac:dyDescent="0.25">
      <c r="A1119" s="24">
        <v>129</v>
      </c>
      <c r="B1119" s="132"/>
      <c r="C1119" s="132"/>
      <c r="D1119" s="27" t="s">
        <v>350</v>
      </c>
      <c r="E1119" s="11">
        <v>288795.782725</v>
      </c>
      <c r="F1119" s="12">
        <v>303524.36764397501</v>
      </c>
      <c r="G1119" s="11">
        <v>20229.4836555</v>
      </c>
      <c r="H1119" s="12">
        <v>21261.187321930502</v>
      </c>
    </row>
    <row r="1120" spans="1:8" x14ac:dyDescent="0.25">
      <c r="A1120" s="24">
        <v>130</v>
      </c>
      <c r="B1120" s="132"/>
      <c r="C1120" s="132"/>
      <c r="D1120" s="27" t="s">
        <v>351</v>
      </c>
      <c r="E1120" s="11">
        <v>822743.31552499998</v>
      </c>
      <c r="F1120" s="12">
        <v>864703.22461677494</v>
      </c>
      <c r="G1120" s="11">
        <v>20229.4836555</v>
      </c>
      <c r="H1120" s="12">
        <v>21261.187321930502</v>
      </c>
    </row>
    <row r="1121" spans="1:8" x14ac:dyDescent="0.25">
      <c r="A1121" s="24">
        <v>131</v>
      </c>
      <c r="B1121" s="132"/>
      <c r="C1121" s="132"/>
      <c r="D1121" s="27" t="s">
        <v>352</v>
      </c>
      <c r="E1121" s="11">
        <v>811041.7366874998</v>
      </c>
      <c r="F1121" s="12">
        <v>852404.86525856226</v>
      </c>
      <c r="G1121" s="11">
        <v>20229.4836555</v>
      </c>
      <c r="H1121" s="12">
        <v>21261.187321930502</v>
      </c>
    </row>
    <row r="1122" spans="1:8" x14ac:dyDescent="0.25">
      <c r="A1122" s="24">
        <v>132</v>
      </c>
      <c r="B1122" s="132"/>
      <c r="C1122" s="132"/>
      <c r="D1122" s="27" t="s">
        <v>353</v>
      </c>
      <c r="E1122" s="11">
        <v>809497.91492500005</v>
      </c>
      <c r="F1122" s="12">
        <v>850782.30858617509</v>
      </c>
      <c r="G1122" s="11">
        <v>20229.4836555</v>
      </c>
      <c r="H1122" s="12">
        <v>21261.187321930502</v>
      </c>
    </row>
    <row r="1123" spans="1:8" x14ac:dyDescent="0.25">
      <c r="A1123" s="24">
        <v>133</v>
      </c>
      <c r="B1123" s="132"/>
      <c r="C1123" s="132"/>
      <c r="D1123" s="27" t="s">
        <v>709</v>
      </c>
      <c r="E1123" s="11">
        <v>91131</v>
      </c>
      <c r="F1123" s="12">
        <v>95778.680999999997</v>
      </c>
      <c r="G1123" s="11">
        <v>38618.75</v>
      </c>
      <c r="H1123" s="12">
        <v>40588.306250000001</v>
      </c>
    </row>
    <row r="1124" spans="1:8" x14ac:dyDescent="0.25">
      <c r="A1124" s="24">
        <v>134</v>
      </c>
      <c r="B1124" s="132"/>
      <c r="C1124" s="132"/>
      <c r="D1124" s="27" t="s">
        <v>356</v>
      </c>
      <c r="E1124" s="11">
        <v>91712.635837499998</v>
      </c>
      <c r="F1124" s="12">
        <v>96389.980265212493</v>
      </c>
      <c r="G1124" s="11">
        <v>29058.188187499996</v>
      </c>
      <c r="H1124" s="12">
        <v>30540.155785062496</v>
      </c>
    </row>
    <row r="1125" spans="1:8" x14ac:dyDescent="0.25">
      <c r="A1125" s="24">
        <v>135</v>
      </c>
      <c r="B1125" s="132"/>
      <c r="C1125" s="132"/>
      <c r="D1125" s="27" t="s">
        <v>357</v>
      </c>
      <c r="E1125" s="11">
        <v>694368.04938750004</v>
      </c>
      <c r="F1125" s="12">
        <v>729780.81990626256</v>
      </c>
      <c r="G1125" s="11">
        <v>30353.188187499996</v>
      </c>
      <c r="H1125" s="12">
        <v>31901.200785062494</v>
      </c>
    </row>
    <row r="1126" spans="1:8" x14ac:dyDescent="0.25">
      <c r="A1126" s="24">
        <v>136</v>
      </c>
      <c r="B1126" s="132"/>
      <c r="C1126" s="132"/>
      <c r="D1126" s="27" t="s">
        <v>358</v>
      </c>
      <c r="E1126" s="11">
        <v>507302.56323750003</v>
      </c>
      <c r="F1126" s="12">
        <v>533174.99396261247</v>
      </c>
      <c r="G1126" s="11">
        <v>20229.4836555</v>
      </c>
      <c r="H1126" s="12">
        <v>21261.187321930502</v>
      </c>
    </row>
    <row r="1127" spans="1:8" x14ac:dyDescent="0.25">
      <c r="A1127" s="24">
        <v>137</v>
      </c>
      <c r="B1127" s="132"/>
      <c r="C1127" s="132"/>
      <c r="D1127" s="27" t="s">
        <v>360</v>
      </c>
      <c r="E1127" s="11">
        <v>127057.21606250001</v>
      </c>
      <c r="F1127" s="12">
        <v>133537.13408168752</v>
      </c>
      <c r="G1127" s="11">
        <v>31578.967311000004</v>
      </c>
      <c r="H1127" s="12">
        <v>33189.494643861006</v>
      </c>
    </row>
    <row r="1128" spans="1:8" x14ac:dyDescent="0.25">
      <c r="A1128" s="24">
        <v>138</v>
      </c>
      <c r="B1128" s="132"/>
      <c r="C1128" s="132"/>
      <c r="D1128" s="27" t="s">
        <v>710</v>
      </c>
      <c r="E1128" s="11">
        <v>304556.25</v>
      </c>
      <c r="F1128" s="12">
        <v>320088.61875000002</v>
      </c>
      <c r="G1128" s="11">
        <v>47165.75</v>
      </c>
      <c r="H1128" s="12">
        <v>49571.203249999999</v>
      </c>
    </row>
    <row r="1129" spans="1:8" x14ac:dyDescent="0.25">
      <c r="A1129" s="24">
        <v>139</v>
      </c>
      <c r="B1129" s="132"/>
      <c r="C1129" s="132"/>
      <c r="D1129" s="27" t="s">
        <v>373</v>
      </c>
      <c r="E1129" s="11">
        <v>362531.33401250001</v>
      </c>
      <c r="F1129" s="12">
        <v>381020.43204713752</v>
      </c>
      <c r="G1129" s="11">
        <v>20229.4836555</v>
      </c>
      <c r="H1129" s="12">
        <v>21261.187321930502</v>
      </c>
    </row>
    <row r="1130" spans="1:8" x14ac:dyDescent="0.25">
      <c r="A1130" s="24">
        <v>140</v>
      </c>
      <c r="B1130" s="132"/>
      <c r="C1130" s="132"/>
      <c r="D1130" s="27" t="s">
        <v>374</v>
      </c>
      <c r="E1130" s="11">
        <v>355104.68060000002</v>
      </c>
      <c r="F1130" s="12">
        <v>373215.01931060001</v>
      </c>
      <c r="G1130" s="11">
        <v>20229.4836555</v>
      </c>
      <c r="H1130" s="12">
        <v>21261.187321930502</v>
      </c>
    </row>
    <row r="1131" spans="1:8" x14ac:dyDescent="0.25">
      <c r="A1131" s="24">
        <v>141</v>
      </c>
      <c r="B1131" s="132"/>
      <c r="C1131" s="132"/>
      <c r="D1131" s="27" t="s">
        <v>376</v>
      </c>
      <c r="E1131" s="11">
        <v>425700.86606249993</v>
      </c>
      <c r="F1131" s="12">
        <v>447411.61023168743</v>
      </c>
      <c r="G1131" s="11">
        <v>98050</v>
      </c>
      <c r="H1131" s="12">
        <v>103050.55</v>
      </c>
    </row>
    <row r="1132" spans="1:8" x14ac:dyDescent="0.25">
      <c r="A1132" s="24">
        <v>142</v>
      </c>
      <c r="B1132" s="132"/>
      <c r="C1132" s="132"/>
      <c r="D1132" s="27" t="s">
        <v>377</v>
      </c>
      <c r="E1132" s="11">
        <v>295061.12823750003</v>
      </c>
      <c r="F1132" s="12">
        <v>310109.24577761255</v>
      </c>
      <c r="G1132" s="11">
        <v>20229.4836555</v>
      </c>
      <c r="H1132" s="12">
        <v>21261.187321930502</v>
      </c>
    </row>
    <row r="1133" spans="1:8" x14ac:dyDescent="0.25">
      <c r="A1133" s="24">
        <v>143</v>
      </c>
      <c r="B1133" s="132"/>
      <c r="C1133" s="132"/>
      <c r="D1133" s="27" t="s">
        <v>378</v>
      </c>
      <c r="E1133" s="11">
        <v>319664.12977500004</v>
      </c>
      <c r="F1133" s="12">
        <v>335967.00039352506</v>
      </c>
      <c r="G1133" s="11">
        <v>20229.4836555</v>
      </c>
      <c r="H1133" s="12">
        <v>21261.187321930502</v>
      </c>
    </row>
    <row r="1134" spans="1:8" x14ac:dyDescent="0.25">
      <c r="A1134" s="24">
        <v>144</v>
      </c>
      <c r="B1134" s="132"/>
      <c r="C1134" s="132"/>
      <c r="D1134" s="27" t="s">
        <v>379</v>
      </c>
      <c r="E1134" s="11">
        <v>311158.25805</v>
      </c>
      <c r="F1134" s="12">
        <v>327027.32921055</v>
      </c>
      <c r="G1134" s="11">
        <v>20229.4836555</v>
      </c>
      <c r="H1134" s="12">
        <v>21261.187321930502</v>
      </c>
    </row>
    <row r="1135" spans="1:8" x14ac:dyDescent="0.25">
      <c r="A1135" s="24">
        <v>145</v>
      </c>
      <c r="B1135" s="132"/>
      <c r="C1135" s="132"/>
      <c r="D1135" s="27" t="s">
        <v>380</v>
      </c>
      <c r="E1135" s="11">
        <v>326063.87177500001</v>
      </c>
      <c r="F1135" s="12">
        <v>342693.12923552503</v>
      </c>
      <c r="G1135" s="11">
        <v>152921</v>
      </c>
      <c r="H1135" s="12">
        <v>160719.97099999999</v>
      </c>
    </row>
    <row r="1136" spans="1:8" x14ac:dyDescent="0.25">
      <c r="A1136" s="24">
        <v>146</v>
      </c>
      <c r="B1136" s="132"/>
      <c r="C1136" s="132"/>
      <c r="D1136" s="27" t="s">
        <v>381</v>
      </c>
      <c r="E1136" s="11">
        <v>277330.68892499997</v>
      </c>
      <c r="F1136" s="12">
        <v>291474.55406017497</v>
      </c>
      <c r="G1136" s="11">
        <v>172679</v>
      </c>
      <c r="H1136" s="12">
        <v>181485.62899999999</v>
      </c>
    </row>
    <row r="1137" spans="1:8" x14ac:dyDescent="0.25">
      <c r="A1137" s="24">
        <v>147</v>
      </c>
      <c r="B1137" s="132"/>
      <c r="C1137" s="132"/>
      <c r="D1137" s="27" t="s">
        <v>375</v>
      </c>
      <c r="E1137" s="11">
        <v>396028.77202500001</v>
      </c>
      <c r="F1137" s="12">
        <v>416226.23939827504</v>
      </c>
      <c r="G1137" s="11">
        <v>20229.4836555</v>
      </c>
      <c r="H1137" s="12">
        <v>21261.187321930502</v>
      </c>
    </row>
    <row r="1138" spans="1:8" x14ac:dyDescent="0.25">
      <c r="A1138" s="24">
        <v>148</v>
      </c>
      <c r="B1138" s="132"/>
      <c r="C1138" s="132"/>
      <c r="D1138" s="27" t="s">
        <v>382</v>
      </c>
      <c r="E1138" s="11">
        <v>151645.91339999999</v>
      </c>
      <c r="F1138" s="12">
        <v>159379.8549834</v>
      </c>
      <c r="G1138" s="11">
        <v>8588.2045319999979</v>
      </c>
      <c r="H1138" s="12">
        <v>9026.2029631319983</v>
      </c>
    </row>
    <row r="1139" spans="1:8" x14ac:dyDescent="0.25">
      <c r="A1139" s="24">
        <v>149</v>
      </c>
      <c r="B1139" s="132"/>
      <c r="C1139" s="132"/>
      <c r="D1139" s="27" t="s">
        <v>383</v>
      </c>
      <c r="E1139" s="11">
        <v>466738.91887499992</v>
      </c>
      <c r="F1139" s="12">
        <v>490542.60373762489</v>
      </c>
      <c r="G1139" s="11">
        <v>150414.25</v>
      </c>
      <c r="H1139" s="12">
        <v>158085.37675</v>
      </c>
    </row>
    <row r="1140" spans="1:8" x14ac:dyDescent="0.25">
      <c r="A1140" s="24">
        <v>150</v>
      </c>
      <c r="B1140" s="132"/>
      <c r="C1140" s="132"/>
      <c r="D1140" s="27" t="s">
        <v>384</v>
      </c>
      <c r="E1140" s="11">
        <v>371402.345325</v>
      </c>
      <c r="F1140" s="12">
        <v>390343.864936575</v>
      </c>
      <c r="G1140" s="11">
        <v>20229.4836555</v>
      </c>
      <c r="H1140" s="12">
        <v>21261.187321930502</v>
      </c>
    </row>
    <row r="1141" spans="1:8" x14ac:dyDescent="0.25">
      <c r="A1141" s="24">
        <v>151</v>
      </c>
      <c r="B1141" s="132"/>
      <c r="C1141" s="132"/>
      <c r="D1141" s="27" t="s">
        <v>385</v>
      </c>
      <c r="E1141" s="11">
        <v>404707.919375</v>
      </c>
      <c r="F1141" s="12">
        <v>425348.02326312498</v>
      </c>
      <c r="G1141" s="11">
        <v>20229.4836555</v>
      </c>
      <c r="H1141" s="12">
        <v>21261.187321930502</v>
      </c>
    </row>
    <row r="1142" spans="1:8" x14ac:dyDescent="0.25">
      <c r="A1142" s="24">
        <v>152</v>
      </c>
      <c r="B1142" s="132"/>
      <c r="C1142" s="132"/>
      <c r="D1142" s="27" t="s">
        <v>386</v>
      </c>
      <c r="E1142" s="11">
        <v>397560.31579999992</v>
      </c>
      <c r="F1142" s="12">
        <v>417835.89190579992</v>
      </c>
      <c r="G1142" s="11">
        <v>20229.4836555</v>
      </c>
      <c r="H1142" s="12">
        <v>21261.187321930502</v>
      </c>
    </row>
    <row r="1143" spans="1:8" x14ac:dyDescent="0.25">
      <c r="A1143" s="24">
        <v>153</v>
      </c>
      <c r="B1143" s="132"/>
      <c r="C1143" s="132"/>
      <c r="D1143" s="27" t="s">
        <v>387</v>
      </c>
      <c r="E1143" s="11">
        <v>367928.49117499997</v>
      </c>
      <c r="F1143" s="12">
        <v>386692.84422492498</v>
      </c>
      <c r="G1143" s="11">
        <v>20229.4836555</v>
      </c>
      <c r="H1143" s="12">
        <v>21261.187321930502</v>
      </c>
    </row>
    <row r="1144" spans="1:8" x14ac:dyDescent="0.25">
      <c r="A1144" s="24">
        <v>154</v>
      </c>
      <c r="B1144" s="132"/>
      <c r="C1144" s="132"/>
      <c r="D1144" s="27" t="s">
        <v>388</v>
      </c>
      <c r="E1144" s="11">
        <v>397656.24662499991</v>
      </c>
      <c r="F1144" s="12">
        <v>417936.71520287491</v>
      </c>
      <c r="G1144" s="11">
        <v>20229.4836555</v>
      </c>
      <c r="H1144" s="12">
        <v>21261.187321930502</v>
      </c>
    </row>
    <row r="1145" spans="1:8" x14ac:dyDescent="0.25">
      <c r="A1145" s="24">
        <v>155</v>
      </c>
      <c r="B1145" s="132"/>
      <c r="C1145" s="132"/>
      <c r="D1145" s="27" t="s">
        <v>389</v>
      </c>
      <c r="E1145" s="11">
        <v>377923.78495</v>
      </c>
      <c r="F1145" s="12">
        <v>397197.89798244997</v>
      </c>
      <c r="G1145" s="11">
        <v>20229.4836555</v>
      </c>
      <c r="H1145" s="12">
        <v>21261.187321930502</v>
      </c>
    </row>
    <row r="1146" spans="1:8" x14ac:dyDescent="0.25">
      <c r="A1146" s="24">
        <v>156</v>
      </c>
      <c r="B1146" s="132"/>
      <c r="C1146" s="132"/>
      <c r="D1146" s="27" t="s">
        <v>390</v>
      </c>
      <c r="E1146" s="11">
        <v>388826.23362500005</v>
      </c>
      <c r="F1146" s="12">
        <v>408656.37153987505</v>
      </c>
      <c r="G1146" s="11">
        <v>20229.4836555</v>
      </c>
      <c r="H1146" s="12">
        <v>21261.187321930502</v>
      </c>
    </row>
    <row r="1147" spans="1:8" x14ac:dyDescent="0.25">
      <c r="A1147" s="24">
        <v>157</v>
      </c>
      <c r="B1147" s="132"/>
      <c r="C1147" s="132"/>
      <c r="D1147" s="27" t="s">
        <v>391</v>
      </c>
      <c r="E1147" s="11">
        <v>390059.68597499997</v>
      </c>
      <c r="F1147" s="12">
        <v>409952.72995972499</v>
      </c>
      <c r="G1147" s="11">
        <v>20229.4836555</v>
      </c>
      <c r="H1147" s="12">
        <v>21261.187321930502</v>
      </c>
    </row>
    <row r="1148" spans="1:8" x14ac:dyDescent="0.25">
      <c r="A1148" s="24">
        <v>158</v>
      </c>
      <c r="B1148" s="132"/>
      <c r="C1148" s="132"/>
      <c r="D1148" s="27" t="s">
        <v>392</v>
      </c>
      <c r="E1148" s="11">
        <v>388288.43400000007</v>
      </c>
      <c r="F1148" s="12">
        <v>408091.14413400006</v>
      </c>
      <c r="G1148" s="11">
        <v>20229.4836555</v>
      </c>
      <c r="H1148" s="12">
        <v>21261.187321930502</v>
      </c>
    </row>
    <row r="1149" spans="1:8" x14ac:dyDescent="0.25">
      <c r="A1149" s="24">
        <v>159</v>
      </c>
      <c r="B1149" s="132"/>
      <c r="C1149" s="132"/>
      <c r="D1149" s="27" t="s">
        <v>393</v>
      </c>
      <c r="E1149" s="11">
        <v>153925.32060000001</v>
      </c>
      <c r="F1149" s="12">
        <v>161775.51195060002</v>
      </c>
      <c r="G1149" s="11">
        <v>47165.75</v>
      </c>
      <c r="H1149" s="12">
        <v>49571.203249999999</v>
      </c>
    </row>
    <row r="1150" spans="1:8" x14ac:dyDescent="0.25">
      <c r="A1150" s="24">
        <v>160</v>
      </c>
      <c r="B1150" s="132"/>
      <c r="C1150" s="132"/>
      <c r="D1150" s="27" t="s">
        <v>394</v>
      </c>
      <c r="E1150" s="11">
        <v>345615.97972499998</v>
      </c>
      <c r="F1150" s="12">
        <v>363242.39469097496</v>
      </c>
      <c r="G1150" s="11">
        <v>47165.75</v>
      </c>
      <c r="H1150" s="12">
        <v>49571.203249999999</v>
      </c>
    </row>
    <row r="1151" spans="1:8" x14ac:dyDescent="0.25">
      <c r="A1151" s="24">
        <v>161</v>
      </c>
      <c r="B1151" s="132"/>
      <c r="C1151" s="132"/>
      <c r="D1151" s="27" t="s">
        <v>395</v>
      </c>
      <c r="E1151" s="11">
        <v>327083.85447500006</v>
      </c>
      <c r="F1151" s="12">
        <v>343765.13105322508</v>
      </c>
      <c r="G1151" s="11">
        <v>20229.4836555</v>
      </c>
      <c r="H1151" s="12">
        <v>21261.187321930502</v>
      </c>
    </row>
    <row r="1152" spans="1:8" x14ac:dyDescent="0.25">
      <c r="A1152" s="24">
        <v>162</v>
      </c>
      <c r="B1152" s="132"/>
      <c r="C1152" s="132"/>
      <c r="D1152" s="27" t="s">
        <v>711</v>
      </c>
      <c r="E1152" s="11">
        <v>167656.25</v>
      </c>
      <c r="F1152" s="12">
        <v>176206.71875</v>
      </c>
      <c r="G1152" s="11">
        <v>47165.75</v>
      </c>
      <c r="H1152" s="12">
        <v>49571.203249999999</v>
      </c>
    </row>
    <row r="1153" spans="1:8" x14ac:dyDescent="0.25">
      <c r="A1153" s="24">
        <v>163</v>
      </c>
      <c r="B1153" s="132"/>
      <c r="C1153" s="132"/>
      <c r="D1153" s="27" t="s">
        <v>398</v>
      </c>
      <c r="E1153" s="11">
        <v>168983.11763750002</v>
      </c>
      <c r="F1153" s="12">
        <v>177601.25663701253</v>
      </c>
      <c r="G1153" s="11">
        <v>20229.4836555</v>
      </c>
      <c r="H1153" s="12">
        <v>21261.187321930502</v>
      </c>
    </row>
    <row r="1154" spans="1:8" x14ac:dyDescent="0.25">
      <c r="A1154" s="24">
        <v>164</v>
      </c>
      <c r="B1154" s="132"/>
      <c r="C1154" s="132"/>
      <c r="D1154" s="27" t="s">
        <v>399</v>
      </c>
      <c r="E1154" s="11">
        <v>163875.63995000001</v>
      </c>
      <c r="F1154" s="12">
        <v>172233.29758745001</v>
      </c>
      <c r="G1154" s="11">
        <v>20229.4836555</v>
      </c>
      <c r="H1154" s="12">
        <v>21261.187321930502</v>
      </c>
    </row>
    <row r="1155" spans="1:8" x14ac:dyDescent="0.25">
      <c r="A1155" s="24">
        <v>165</v>
      </c>
      <c r="B1155" s="132"/>
      <c r="C1155" s="132"/>
      <c r="D1155" s="27" t="s">
        <v>400</v>
      </c>
      <c r="E1155" s="11">
        <v>166475.7243</v>
      </c>
      <c r="F1155" s="12">
        <v>174965.98623929999</v>
      </c>
      <c r="G1155" s="11">
        <v>20229.4836555</v>
      </c>
      <c r="H1155" s="12">
        <v>21261.187321930502</v>
      </c>
    </row>
    <row r="1156" spans="1:8" x14ac:dyDescent="0.25">
      <c r="A1156" s="24">
        <v>166</v>
      </c>
      <c r="B1156" s="132"/>
      <c r="C1156" s="132"/>
      <c r="D1156" s="27" t="s">
        <v>712</v>
      </c>
      <c r="E1156" s="11">
        <v>562908.75</v>
      </c>
      <c r="F1156" s="12">
        <v>591617.09624999994</v>
      </c>
      <c r="G1156" s="11">
        <v>47165.75</v>
      </c>
      <c r="H1156" s="12">
        <v>49571.203249999999</v>
      </c>
    </row>
    <row r="1157" spans="1:8" x14ac:dyDescent="0.25">
      <c r="A1157" s="24">
        <v>167</v>
      </c>
      <c r="B1157" s="132"/>
      <c r="C1157" s="132"/>
      <c r="D1157" s="27" t="s">
        <v>403</v>
      </c>
      <c r="E1157" s="11">
        <v>289253.01762499998</v>
      </c>
      <c r="F1157" s="12">
        <v>304004.92152387497</v>
      </c>
      <c r="G1157" s="11">
        <v>20229.4836555</v>
      </c>
      <c r="H1157" s="12">
        <v>21261.187321930502</v>
      </c>
    </row>
    <row r="1158" spans="1:8" x14ac:dyDescent="0.25">
      <c r="A1158" s="24">
        <v>168</v>
      </c>
      <c r="B1158" s="132"/>
      <c r="C1158" s="132"/>
      <c r="D1158" s="27" t="s">
        <v>404</v>
      </c>
      <c r="E1158" s="11">
        <v>281506.13244999998</v>
      </c>
      <c r="F1158" s="12">
        <v>295862.94520495</v>
      </c>
      <c r="G1158" s="11">
        <v>20229.4836555</v>
      </c>
      <c r="H1158" s="12">
        <v>21261.187321930502</v>
      </c>
    </row>
    <row r="1159" spans="1:8" x14ac:dyDescent="0.25">
      <c r="A1159" s="24">
        <v>169</v>
      </c>
      <c r="B1159" s="132"/>
      <c r="C1159" s="132"/>
      <c r="D1159" s="27" t="s">
        <v>405</v>
      </c>
      <c r="E1159" s="11">
        <v>173206.8359875</v>
      </c>
      <c r="F1159" s="12">
        <v>182040.3846228625</v>
      </c>
      <c r="G1159" s="11">
        <v>45143.671843000004</v>
      </c>
      <c r="H1159" s="12">
        <v>47445.999106993004</v>
      </c>
    </row>
    <row r="1160" spans="1:8" x14ac:dyDescent="0.25">
      <c r="A1160" s="24">
        <v>170</v>
      </c>
      <c r="B1160" s="132"/>
      <c r="C1160" s="132"/>
      <c r="D1160" s="27" t="s">
        <v>407</v>
      </c>
      <c r="E1160" s="11">
        <v>131061.85186250001</v>
      </c>
      <c r="F1160" s="12">
        <v>137746.00630748752</v>
      </c>
      <c r="G1160" s="11">
        <v>39007.25</v>
      </c>
      <c r="H1160" s="12">
        <v>40996.619749999998</v>
      </c>
    </row>
    <row r="1161" spans="1:8" x14ac:dyDescent="0.25">
      <c r="A1161" s="24">
        <v>171</v>
      </c>
      <c r="B1161" s="132"/>
      <c r="C1161" s="132"/>
      <c r="D1161" s="27" t="s">
        <v>408</v>
      </c>
      <c r="E1161" s="11">
        <v>163935.41807499999</v>
      </c>
      <c r="F1161" s="12">
        <v>172296.12439682501</v>
      </c>
      <c r="G1161" s="11">
        <v>44940.171843000004</v>
      </c>
      <c r="H1161" s="12">
        <v>47232.120606993005</v>
      </c>
    </row>
    <row r="1162" spans="1:8" x14ac:dyDescent="0.25">
      <c r="A1162" s="24">
        <v>172</v>
      </c>
      <c r="B1162" s="132"/>
      <c r="C1162" s="132"/>
      <c r="D1162" s="27" t="s">
        <v>409</v>
      </c>
      <c r="E1162" s="11">
        <v>88200.383550000013</v>
      </c>
      <c r="F1162" s="12">
        <v>92698.603111050019</v>
      </c>
      <c r="G1162" s="11">
        <v>23339.585921500002</v>
      </c>
      <c r="H1162" s="12">
        <v>24529.904803496502</v>
      </c>
    </row>
    <row r="1163" spans="1:8" x14ac:dyDescent="0.25">
      <c r="A1163" s="24">
        <v>173</v>
      </c>
      <c r="B1163" s="132"/>
      <c r="C1163" s="132"/>
      <c r="D1163" s="27" t="s">
        <v>410</v>
      </c>
      <c r="E1163" s="11">
        <v>189541.54557499997</v>
      </c>
      <c r="F1163" s="12">
        <v>199208.16439932497</v>
      </c>
      <c r="G1163" s="11">
        <v>25282.085921499998</v>
      </c>
      <c r="H1163" s="12">
        <v>26571.472303496499</v>
      </c>
    </row>
    <row r="1164" spans="1:8" x14ac:dyDescent="0.25">
      <c r="A1164" s="24">
        <v>174</v>
      </c>
      <c r="B1164" s="132"/>
      <c r="C1164" s="132"/>
      <c r="D1164" s="27" t="s">
        <v>411</v>
      </c>
      <c r="E1164" s="11">
        <v>141501.99016249998</v>
      </c>
      <c r="F1164" s="12">
        <v>148718.59166078747</v>
      </c>
      <c r="G1164" s="11">
        <v>19896.4836555</v>
      </c>
      <c r="H1164" s="12">
        <v>20911.204321930501</v>
      </c>
    </row>
    <row r="1165" spans="1:8" x14ac:dyDescent="0.25">
      <c r="A1165" s="24">
        <v>175</v>
      </c>
      <c r="B1165" s="132"/>
      <c r="C1165" s="132"/>
      <c r="D1165" s="27" t="s">
        <v>412</v>
      </c>
      <c r="E1165" s="11">
        <v>71498.779187499997</v>
      </c>
      <c r="F1165" s="12">
        <v>75145.216926062494</v>
      </c>
      <c r="G1165" s="11">
        <v>20229.4836555</v>
      </c>
      <c r="H1165" s="12">
        <v>21261.187321930502</v>
      </c>
    </row>
    <row r="1166" spans="1:8" x14ac:dyDescent="0.25">
      <c r="A1166" s="24">
        <v>176</v>
      </c>
      <c r="B1166" s="132"/>
      <c r="C1166" s="132"/>
      <c r="D1166" s="27" t="s">
        <v>413</v>
      </c>
      <c r="E1166" s="11">
        <v>42758.886274999997</v>
      </c>
      <c r="F1166" s="12">
        <v>44939.589475024994</v>
      </c>
      <c r="G1166" s="11">
        <v>8181.2045319999988</v>
      </c>
      <c r="H1166" s="12">
        <v>8598.4459631319987</v>
      </c>
    </row>
    <row r="1167" spans="1:8" x14ac:dyDescent="0.25">
      <c r="A1167" s="24">
        <v>177</v>
      </c>
      <c r="B1167" s="132"/>
      <c r="C1167" s="132"/>
      <c r="D1167" s="27" t="s">
        <v>414</v>
      </c>
      <c r="E1167" s="11">
        <v>155760.12793750002</v>
      </c>
      <c r="F1167" s="12">
        <v>163703.89446231251</v>
      </c>
      <c r="G1167" s="11">
        <v>53890.5</v>
      </c>
      <c r="H1167" s="12">
        <v>56638.915500000003</v>
      </c>
    </row>
    <row r="1168" spans="1:8" x14ac:dyDescent="0.25">
      <c r="A1168" s="24">
        <v>178</v>
      </c>
      <c r="B1168" s="132"/>
      <c r="C1168" s="132"/>
      <c r="D1168" s="27" t="s">
        <v>713</v>
      </c>
      <c r="E1168" s="11">
        <v>149850</v>
      </c>
      <c r="F1168" s="12">
        <v>157492.35</v>
      </c>
      <c r="G1168" s="11">
        <v>47165.75</v>
      </c>
      <c r="H1168" s="12">
        <v>49571.203249999999</v>
      </c>
    </row>
    <row r="1169" spans="1:8" x14ac:dyDescent="0.25">
      <c r="A1169" s="24">
        <v>179</v>
      </c>
      <c r="B1169" s="132"/>
      <c r="C1169" s="132"/>
      <c r="D1169" s="27" t="s">
        <v>714</v>
      </c>
      <c r="E1169" s="11">
        <v>131368.5</v>
      </c>
      <c r="F1169" s="12">
        <v>138068.2935</v>
      </c>
      <c r="G1169" s="11">
        <v>47165.75</v>
      </c>
      <c r="H1169" s="12">
        <v>49571.203249999999</v>
      </c>
    </row>
    <row r="1170" spans="1:8" x14ac:dyDescent="0.25">
      <c r="A1170" s="24">
        <v>180</v>
      </c>
      <c r="B1170" s="132"/>
      <c r="C1170" s="132"/>
      <c r="D1170" s="27" t="s">
        <v>715</v>
      </c>
      <c r="E1170" s="11">
        <v>145687.5</v>
      </c>
      <c r="F1170" s="12">
        <v>153117.5625</v>
      </c>
      <c r="G1170" s="11">
        <v>47165.75</v>
      </c>
      <c r="H1170" s="12">
        <v>49571.203249999999</v>
      </c>
    </row>
    <row r="1171" spans="1:8" x14ac:dyDescent="0.25">
      <c r="A1171" s="24">
        <v>181</v>
      </c>
      <c r="B1171" s="132"/>
      <c r="C1171" s="132"/>
      <c r="D1171" s="27" t="s">
        <v>419</v>
      </c>
      <c r="E1171" s="11">
        <v>174225.32111249998</v>
      </c>
      <c r="F1171" s="12">
        <v>183110.81248923749</v>
      </c>
      <c r="G1171" s="11">
        <v>10105.204531999998</v>
      </c>
      <c r="H1171" s="12">
        <v>10620.569963131999</v>
      </c>
    </row>
    <row r="1172" spans="1:8" x14ac:dyDescent="0.25">
      <c r="A1172" s="24">
        <v>182</v>
      </c>
      <c r="B1172" s="132"/>
      <c r="C1172" s="132"/>
      <c r="D1172" s="27" t="s">
        <v>422</v>
      </c>
      <c r="E1172" s="11">
        <v>221884.51467500001</v>
      </c>
      <c r="F1172" s="12">
        <v>233200.62492342503</v>
      </c>
      <c r="G1172" s="11">
        <v>10105.204531999998</v>
      </c>
      <c r="H1172" s="12">
        <v>10620.569963131999</v>
      </c>
    </row>
    <row r="1173" spans="1:8" x14ac:dyDescent="0.25">
      <c r="A1173" s="24">
        <v>183</v>
      </c>
      <c r="B1173" s="132"/>
      <c r="C1173" s="132"/>
      <c r="D1173" s="27" t="s">
        <v>716</v>
      </c>
      <c r="E1173" s="11">
        <v>152490.875</v>
      </c>
      <c r="F1173" s="12">
        <v>160267.909625</v>
      </c>
      <c r="G1173" s="11">
        <v>47165.75</v>
      </c>
      <c r="H1173" s="12">
        <v>49571.203249999999</v>
      </c>
    </row>
    <row r="1174" spans="1:8" x14ac:dyDescent="0.25">
      <c r="A1174" s="24">
        <v>184</v>
      </c>
      <c r="B1174" s="132"/>
      <c r="C1174" s="132"/>
      <c r="D1174" s="27" t="s">
        <v>717</v>
      </c>
      <c r="E1174" s="11">
        <v>123126.75</v>
      </c>
      <c r="F1174" s="12">
        <v>129406.21425</v>
      </c>
      <c r="G1174" s="11">
        <v>47165.75</v>
      </c>
      <c r="H1174" s="12">
        <v>49571.203249999999</v>
      </c>
    </row>
    <row r="1175" spans="1:8" x14ac:dyDescent="0.25">
      <c r="A1175" s="24">
        <v>185</v>
      </c>
      <c r="B1175" s="132"/>
      <c r="C1175" s="132"/>
      <c r="D1175" s="27" t="s">
        <v>426</v>
      </c>
      <c r="E1175" s="11">
        <v>163323.03801250001</v>
      </c>
      <c r="F1175" s="12">
        <v>171652.5129511375</v>
      </c>
      <c r="G1175" s="11">
        <v>50582.671842999996</v>
      </c>
      <c r="H1175" s="12">
        <v>53162.388106992999</v>
      </c>
    </row>
    <row r="1176" spans="1:8" x14ac:dyDescent="0.25">
      <c r="A1176" s="24">
        <v>186</v>
      </c>
      <c r="B1176" s="132"/>
      <c r="C1176" s="132"/>
      <c r="D1176" s="27" t="s">
        <v>427</v>
      </c>
      <c r="E1176" s="11">
        <v>160388.23501249996</v>
      </c>
      <c r="F1176" s="12">
        <v>168568.03499813747</v>
      </c>
      <c r="G1176" s="11">
        <v>50582.671842999996</v>
      </c>
      <c r="H1176" s="12">
        <v>53162.388106992999</v>
      </c>
    </row>
    <row r="1177" spans="1:8" x14ac:dyDescent="0.25">
      <c r="A1177" s="24">
        <v>187</v>
      </c>
      <c r="B1177" s="132"/>
      <c r="C1177" s="132"/>
      <c r="D1177" s="27" t="s">
        <v>428</v>
      </c>
      <c r="E1177" s="11">
        <v>175831.3384875</v>
      </c>
      <c r="F1177" s="12">
        <v>184798.7367503625</v>
      </c>
      <c r="G1177" s="11">
        <v>50582.671842999996</v>
      </c>
      <c r="H1177" s="12">
        <v>53162.388106992999</v>
      </c>
    </row>
    <row r="1178" spans="1:8" x14ac:dyDescent="0.25">
      <c r="A1178" s="24">
        <v>188</v>
      </c>
      <c r="B1178" s="132"/>
      <c r="C1178" s="132"/>
      <c r="D1178" s="27" t="s">
        <v>429</v>
      </c>
      <c r="E1178" s="11">
        <v>177678.21522500002</v>
      </c>
      <c r="F1178" s="12">
        <v>186739.80420147502</v>
      </c>
      <c r="G1178" s="11">
        <v>50582.671842999996</v>
      </c>
      <c r="H1178" s="12">
        <v>53162.388106992999</v>
      </c>
    </row>
    <row r="1179" spans="1:8" x14ac:dyDescent="0.25">
      <c r="A1179" s="24">
        <v>189</v>
      </c>
      <c r="B1179" s="132"/>
      <c r="C1179" s="132"/>
      <c r="D1179" s="27" t="s">
        <v>430</v>
      </c>
      <c r="E1179" s="11">
        <v>177704.70121249999</v>
      </c>
      <c r="F1179" s="12">
        <v>186767.6409743375</v>
      </c>
      <c r="G1179" s="11">
        <v>20229.4836555</v>
      </c>
      <c r="H1179" s="12">
        <v>21261.187321930502</v>
      </c>
    </row>
    <row r="1180" spans="1:8" x14ac:dyDescent="0.25">
      <c r="A1180" s="24">
        <v>190</v>
      </c>
      <c r="B1180" s="132"/>
      <c r="C1180" s="132"/>
      <c r="D1180" s="27" t="s">
        <v>431</v>
      </c>
      <c r="E1180" s="11">
        <v>168363.23952500001</v>
      </c>
      <c r="F1180" s="12">
        <v>176949.76474077502</v>
      </c>
      <c r="G1180" s="11">
        <v>20229.4836555</v>
      </c>
      <c r="H1180" s="12">
        <v>21261.187321930502</v>
      </c>
    </row>
    <row r="1181" spans="1:8" x14ac:dyDescent="0.25">
      <c r="A1181" s="24">
        <v>191</v>
      </c>
      <c r="B1181" s="132"/>
      <c r="C1181" s="132"/>
      <c r="D1181" s="27" t="s">
        <v>432</v>
      </c>
      <c r="E1181" s="11">
        <v>177717.42597499999</v>
      </c>
      <c r="F1181" s="12">
        <v>186781.014699725</v>
      </c>
      <c r="G1181" s="11">
        <v>20229.4836555</v>
      </c>
      <c r="H1181" s="12">
        <v>21261.187321930502</v>
      </c>
    </row>
    <row r="1182" spans="1:8" x14ac:dyDescent="0.25">
      <c r="A1182" s="24">
        <v>192</v>
      </c>
      <c r="B1182" s="132"/>
      <c r="C1182" s="132"/>
      <c r="D1182" s="27" t="s">
        <v>433</v>
      </c>
      <c r="E1182" s="11">
        <v>171280.325075</v>
      </c>
      <c r="F1182" s="12">
        <v>180015.62165382499</v>
      </c>
      <c r="G1182" s="11">
        <v>20229.4836555</v>
      </c>
      <c r="H1182" s="12">
        <v>21261.187321930502</v>
      </c>
    </row>
    <row r="1183" spans="1:8" x14ac:dyDescent="0.25">
      <c r="A1183" s="24">
        <v>193</v>
      </c>
      <c r="B1183" s="132"/>
      <c r="C1183" s="132"/>
      <c r="D1183" s="27" t="s">
        <v>435</v>
      </c>
      <c r="E1183" s="11">
        <v>171482.50325000001</v>
      </c>
      <c r="F1183" s="12">
        <v>180228.11091575</v>
      </c>
      <c r="G1183" s="11">
        <v>20229.4836555</v>
      </c>
      <c r="H1183" s="12">
        <v>21261.187321930502</v>
      </c>
    </row>
    <row r="1184" spans="1:8" x14ac:dyDescent="0.25">
      <c r="A1184" s="24">
        <v>194</v>
      </c>
      <c r="B1184" s="132"/>
      <c r="C1184" s="132"/>
      <c r="D1184" s="27" t="s">
        <v>436</v>
      </c>
      <c r="E1184" s="11">
        <v>122551.82549999999</v>
      </c>
      <c r="F1184" s="12">
        <v>128801.9686005</v>
      </c>
      <c r="G1184" s="11">
        <v>50582.671842999996</v>
      </c>
      <c r="H1184" s="12">
        <v>53162.388106992999</v>
      </c>
    </row>
    <row r="1185" spans="1:8" x14ac:dyDescent="0.25">
      <c r="A1185" s="24">
        <v>195</v>
      </c>
      <c r="B1185" s="132"/>
      <c r="C1185" s="132"/>
      <c r="D1185" s="27" t="s">
        <v>439</v>
      </c>
      <c r="E1185" s="11">
        <v>510612.87877499993</v>
      </c>
      <c r="F1185" s="12">
        <v>536654.13559252489</v>
      </c>
      <c r="G1185" s="11">
        <v>15176.8813895</v>
      </c>
      <c r="H1185" s="12">
        <v>15950.902340364501</v>
      </c>
    </row>
    <row r="1186" spans="1:8" x14ac:dyDescent="0.25">
      <c r="A1186" s="24">
        <v>196</v>
      </c>
      <c r="B1186" s="132"/>
      <c r="C1186" s="132"/>
      <c r="D1186" s="27" t="s">
        <v>440</v>
      </c>
      <c r="E1186" s="11">
        <v>200144.63557499999</v>
      </c>
      <c r="F1186" s="12">
        <v>210352.01198932499</v>
      </c>
      <c r="G1186" s="11">
        <v>30353.188187499996</v>
      </c>
      <c r="H1186" s="12">
        <v>31901.200785062494</v>
      </c>
    </row>
    <row r="1187" spans="1:8" x14ac:dyDescent="0.25">
      <c r="A1187" s="24">
        <v>197</v>
      </c>
      <c r="B1187" s="132"/>
      <c r="C1187" s="132"/>
      <c r="D1187" s="27" t="s">
        <v>718</v>
      </c>
      <c r="E1187" s="11">
        <v>168581.25</v>
      </c>
      <c r="F1187" s="12">
        <v>177178.89374999999</v>
      </c>
      <c r="G1187" s="11">
        <v>36768.75</v>
      </c>
      <c r="H1187" s="12">
        <v>38643.956250000003</v>
      </c>
    </row>
    <row r="1188" spans="1:8" x14ac:dyDescent="0.25">
      <c r="A1188" s="24">
        <v>198</v>
      </c>
      <c r="B1188" s="132"/>
      <c r="C1188" s="132"/>
      <c r="D1188" s="27" t="s">
        <v>443</v>
      </c>
      <c r="E1188" s="11">
        <v>92263.023787500002</v>
      </c>
      <c r="F1188" s="12">
        <v>96968.4380006625</v>
      </c>
      <c r="G1188" s="11">
        <v>51337.5</v>
      </c>
      <c r="H1188" s="12">
        <v>53955.712500000001</v>
      </c>
    </row>
    <row r="1189" spans="1:8" x14ac:dyDescent="0.25">
      <c r="A1189" s="24">
        <v>199</v>
      </c>
      <c r="B1189" s="132"/>
      <c r="C1189" s="132"/>
      <c r="D1189" s="27" t="s">
        <v>719</v>
      </c>
      <c r="E1189" s="11">
        <v>167656.25</v>
      </c>
      <c r="F1189" s="12">
        <v>176206.71875</v>
      </c>
      <c r="G1189" s="11">
        <v>36768.75</v>
      </c>
      <c r="H1189" s="12">
        <v>38643.956250000003</v>
      </c>
    </row>
    <row r="1190" spans="1:8" x14ac:dyDescent="0.25">
      <c r="A1190" s="24">
        <v>200</v>
      </c>
      <c r="B1190" s="132"/>
      <c r="C1190" s="132"/>
      <c r="D1190" s="31" t="s">
        <v>444</v>
      </c>
      <c r="E1190" s="11">
        <v>79406.213374999992</v>
      </c>
      <c r="F1190" s="12">
        <v>83455.930257124986</v>
      </c>
      <c r="G1190" s="11">
        <v>47165.75</v>
      </c>
      <c r="H1190" s="12">
        <v>49571.203249999999</v>
      </c>
    </row>
    <row r="1191" spans="1:8" x14ac:dyDescent="0.25">
      <c r="A1191" s="24">
        <v>201</v>
      </c>
      <c r="B1191" s="132"/>
      <c r="C1191" s="132"/>
      <c r="D1191" s="33" t="s">
        <v>720</v>
      </c>
      <c r="E1191" s="11">
        <v>63889.38</v>
      </c>
      <c r="F1191" s="12">
        <v>67147.738379999995</v>
      </c>
      <c r="G1191" s="11">
        <v>24170.25</v>
      </c>
      <c r="H1191" s="12">
        <v>25402.93275</v>
      </c>
    </row>
    <row r="1192" spans="1:8" x14ac:dyDescent="0.25">
      <c r="A1192" s="24">
        <v>202</v>
      </c>
      <c r="B1192" s="132"/>
      <c r="C1192" s="132"/>
      <c r="D1192" s="27" t="s">
        <v>447</v>
      </c>
      <c r="E1192" s="11">
        <v>0</v>
      </c>
      <c r="F1192" s="12">
        <v>0</v>
      </c>
      <c r="G1192" s="11">
        <v>0</v>
      </c>
      <c r="H1192" s="12">
        <v>0</v>
      </c>
    </row>
    <row r="1193" spans="1:8" x14ac:dyDescent="0.25">
      <c r="A1193" s="24">
        <v>203</v>
      </c>
      <c r="B1193" s="132"/>
      <c r="C1193" s="132"/>
      <c r="D1193" s="27" t="s">
        <v>721</v>
      </c>
      <c r="E1193" s="11">
        <v>0</v>
      </c>
      <c r="F1193" s="12">
        <v>0</v>
      </c>
      <c r="G1193" s="11">
        <v>203500</v>
      </c>
      <c r="H1193" s="12">
        <v>213878.5</v>
      </c>
    </row>
    <row r="1194" spans="1:8" x14ac:dyDescent="0.25">
      <c r="A1194" s="24">
        <v>204</v>
      </c>
      <c r="B1194" s="132"/>
      <c r="C1194" s="132"/>
      <c r="D1194" s="27" t="s">
        <v>448</v>
      </c>
      <c r="E1194" s="11">
        <v>58144.821050000013</v>
      </c>
      <c r="F1194" s="12">
        <v>61110.206923550017</v>
      </c>
      <c r="G1194" s="11">
        <v>5052.602265999999</v>
      </c>
      <c r="H1194" s="12">
        <v>5310.2849815659993</v>
      </c>
    </row>
    <row r="1195" spans="1:8" x14ac:dyDescent="0.25">
      <c r="A1195" s="24">
        <v>205</v>
      </c>
      <c r="B1195" s="132"/>
      <c r="C1195" s="132"/>
      <c r="D1195" s="27" t="s">
        <v>449</v>
      </c>
      <c r="E1195" s="11">
        <v>1398527.4258874999</v>
      </c>
      <c r="F1195" s="12">
        <v>1469852.3246077625</v>
      </c>
      <c r="G1195" s="11">
        <v>50582.671842999996</v>
      </c>
      <c r="H1195" s="12">
        <v>53162.388106992999</v>
      </c>
    </row>
    <row r="1196" spans="1:8" x14ac:dyDescent="0.25">
      <c r="A1196" s="24">
        <v>206</v>
      </c>
      <c r="B1196" s="132"/>
      <c r="C1196" s="132"/>
      <c r="D1196" s="27" t="s">
        <v>450</v>
      </c>
      <c r="E1196" s="11">
        <v>418971.05631249992</v>
      </c>
      <c r="F1196" s="12">
        <v>440338.58018443739</v>
      </c>
      <c r="G1196" s="11">
        <v>30353.188187499996</v>
      </c>
      <c r="H1196" s="12">
        <v>31901.200785062494</v>
      </c>
    </row>
    <row r="1197" spans="1:8" x14ac:dyDescent="0.25">
      <c r="A1197" s="24">
        <v>207</v>
      </c>
      <c r="B1197" s="132"/>
      <c r="C1197" s="132"/>
      <c r="D1197" s="27" t="s">
        <v>451</v>
      </c>
      <c r="E1197" s="11">
        <v>249027.00566249999</v>
      </c>
      <c r="F1197" s="12">
        <v>261727.38295128749</v>
      </c>
      <c r="G1197" s="11">
        <v>19230.4836555</v>
      </c>
      <c r="H1197" s="12">
        <v>20211.238321930501</v>
      </c>
    </row>
    <row r="1198" spans="1:8" x14ac:dyDescent="0.25">
      <c r="A1198" s="24">
        <v>208</v>
      </c>
      <c r="B1198" s="132"/>
      <c r="C1198" s="132"/>
      <c r="D1198" s="27" t="s">
        <v>453</v>
      </c>
      <c r="E1198" s="11">
        <v>200282.0619</v>
      </c>
      <c r="F1198" s="12">
        <v>210496.44705690001</v>
      </c>
      <c r="G1198" s="11">
        <v>40458.967311</v>
      </c>
      <c r="H1198" s="12">
        <v>42522.374643861003</v>
      </c>
    </row>
    <row r="1199" spans="1:8" x14ac:dyDescent="0.25">
      <c r="A1199" s="24">
        <v>209</v>
      </c>
      <c r="B1199" s="132"/>
      <c r="C1199" s="132"/>
      <c r="D1199" s="27" t="s">
        <v>722</v>
      </c>
      <c r="E1199" s="11">
        <v>743565.68398750003</v>
      </c>
      <c r="F1199" s="12">
        <v>781487.53387086256</v>
      </c>
      <c r="G1199" s="11">
        <v>40458.967311</v>
      </c>
      <c r="H1199" s="12">
        <v>42522.374643861003</v>
      </c>
    </row>
    <row r="1200" spans="1:8" x14ac:dyDescent="0.25">
      <c r="A1200" s="24">
        <v>210</v>
      </c>
      <c r="B1200" s="132"/>
      <c r="C1200" s="132"/>
      <c r="D1200" s="27" t="s">
        <v>723</v>
      </c>
      <c r="E1200" s="11">
        <v>158406.25</v>
      </c>
      <c r="F1200" s="12">
        <v>166484.96875</v>
      </c>
      <c r="G1200" s="11">
        <v>47165.75</v>
      </c>
      <c r="H1200" s="12">
        <v>49571.203249999999</v>
      </c>
    </row>
    <row r="1201" spans="1:8" x14ac:dyDescent="0.25">
      <c r="A1201" s="24">
        <v>211</v>
      </c>
      <c r="B1201" s="132"/>
      <c r="C1201" s="132"/>
      <c r="D1201" s="27" t="s">
        <v>724</v>
      </c>
      <c r="E1201" s="11">
        <v>154243.75</v>
      </c>
      <c r="F1201" s="12">
        <v>162110.18124999999</v>
      </c>
      <c r="G1201" s="11">
        <v>47165.75</v>
      </c>
      <c r="H1201" s="12">
        <v>49571.203249999999</v>
      </c>
    </row>
    <row r="1202" spans="1:8" x14ac:dyDescent="0.25">
      <c r="A1202" s="24">
        <v>212</v>
      </c>
      <c r="B1202" s="132"/>
      <c r="C1202" s="132"/>
      <c r="D1202" s="27" t="s">
        <v>454</v>
      </c>
      <c r="E1202" s="11">
        <v>624003.63192499988</v>
      </c>
      <c r="F1202" s="12">
        <v>655827.8171531749</v>
      </c>
      <c r="G1202" s="11">
        <v>135531</v>
      </c>
      <c r="H1202" s="12">
        <v>142443.08100000001</v>
      </c>
    </row>
    <row r="1203" spans="1:8" x14ac:dyDescent="0.25">
      <c r="A1203" s="24">
        <v>213</v>
      </c>
      <c r="B1203" s="132"/>
      <c r="C1203" s="132"/>
      <c r="D1203" s="27" t="s">
        <v>455</v>
      </c>
      <c r="E1203" s="11">
        <v>247234.66045</v>
      </c>
      <c r="F1203" s="12">
        <v>259843.62813294999</v>
      </c>
      <c r="G1203" s="11">
        <v>25282.085921499998</v>
      </c>
      <c r="H1203" s="12">
        <v>26571.472303496499</v>
      </c>
    </row>
    <row r="1204" spans="1:8" x14ac:dyDescent="0.25">
      <c r="A1204" s="24">
        <v>214</v>
      </c>
      <c r="B1204" s="132"/>
      <c r="C1204" s="132"/>
      <c r="D1204" s="27" t="s">
        <v>725</v>
      </c>
      <c r="E1204" s="11">
        <v>124865.75</v>
      </c>
      <c r="F1204" s="12">
        <v>131233.90325</v>
      </c>
      <c r="G1204" s="11">
        <v>33300</v>
      </c>
      <c r="H1204" s="12">
        <v>34998.300000000003</v>
      </c>
    </row>
    <row r="1205" spans="1:8" x14ac:dyDescent="0.25">
      <c r="A1205" s="24">
        <v>215</v>
      </c>
      <c r="B1205" s="132"/>
      <c r="C1205" s="132"/>
      <c r="D1205" s="34" t="s">
        <v>726</v>
      </c>
      <c r="E1205" s="11">
        <v>93933.75</v>
      </c>
      <c r="F1205" s="12">
        <v>98724.371249999997</v>
      </c>
      <c r="G1205" s="11">
        <v>47165.75</v>
      </c>
      <c r="H1205" s="12">
        <v>49571.203249999999</v>
      </c>
    </row>
    <row r="1206" spans="1:8" x14ac:dyDescent="0.25">
      <c r="A1206" s="24">
        <v>216</v>
      </c>
      <c r="B1206" s="132"/>
      <c r="C1206" s="132"/>
      <c r="D1206" s="34" t="s">
        <v>727</v>
      </c>
      <c r="E1206" s="11">
        <v>119315.75</v>
      </c>
      <c r="F1206" s="12">
        <v>125400.85325</v>
      </c>
      <c r="G1206" s="11">
        <v>47165.75</v>
      </c>
      <c r="H1206" s="12">
        <v>49571.203249999999</v>
      </c>
    </row>
    <row r="1207" spans="1:8" x14ac:dyDescent="0.25">
      <c r="A1207" s="24">
        <v>217</v>
      </c>
      <c r="B1207" s="132"/>
      <c r="C1207" s="132"/>
      <c r="D1207" s="27" t="s">
        <v>461</v>
      </c>
      <c r="E1207" s="11">
        <v>314737.24215000001</v>
      </c>
      <c r="F1207" s="12">
        <v>330788.84149964998</v>
      </c>
      <c r="G1207" s="11">
        <v>140137.5</v>
      </c>
      <c r="H1207" s="12">
        <v>147284.51250000001</v>
      </c>
    </row>
    <row r="1208" spans="1:8" x14ac:dyDescent="0.25">
      <c r="A1208" s="24">
        <v>218</v>
      </c>
      <c r="B1208" s="132"/>
      <c r="C1208" s="132"/>
      <c r="D1208" s="27" t="s">
        <v>462</v>
      </c>
      <c r="E1208" s="11">
        <v>302861.78412499995</v>
      </c>
      <c r="F1208" s="12">
        <v>318307.73511537496</v>
      </c>
      <c r="G1208" s="11">
        <v>140137.5</v>
      </c>
      <c r="H1208" s="12">
        <v>147284.51250000001</v>
      </c>
    </row>
    <row r="1209" spans="1:8" x14ac:dyDescent="0.25">
      <c r="A1209" s="24">
        <v>219</v>
      </c>
      <c r="B1209" s="132"/>
      <c r="C1209" s="132"/>
      <c r="D1209" s="27" t="s">
        <v>463</v>
      </c>
      <c r="E1209" s="11">
        <v>53130.449699999997</v>
      </c>
      <c r="F1209" s="12">
        <v>55840.102634700001</v>
      </c>
      <c r="G1209" s="11">
        <v>4682.602265999999</v>
      </c>
      <c r="H1209" s="12">
        <v>4921.4149815659985</v>
      </c>
    </row>
    <row r="1210" spans="1:8" x14ac:dyDescent="0.25">
      <c r="A1210" s="24">
        <v>220</v>
      </c>
      <c r="B1210" s="132"/>
      <c r="C1210" s="132"/>
      <c r="D1210" s="27" t="s">
        <v>465</v>
      </c>
      <c r="E1210" s="11">
        <v>137210.47532499998</v>
      </c>
      <c r="F1210" s="12">
        <v>144208.20956657498</v>
      </c>
      <c r="G1210" s="11">
        <v>10105.204531999998</v>
      </c>
      <c r="H1210" s="12">
        <v>10620.569963131999</v>
      </c>
    </row>
    <row r="1211" spans="1:8" x14ac:dyDescent="0.25">
      <c r="A1211" s="24">
        <v>221</v>
      </c>
      <c r="B1211" s="132"/>
      <c r="C1211" s="132"/>
      <c r="D1211" s="27" t="s">
        <v>397</v>
      </c>
      <c r="E1211" s="11">
        <v>111481.80891249998</v>
      </c>
      <c r="F1211" s="12">
        <v>117167.38116703749</v>
      </c>
      <c r="G1211" s="11">
        <v>10105.204531999998</v>
      </c>
      <c r="H1211" s="12">
        <v>10620.569963131999</v>
      </c>
    </row>
    <row r="1212" spans="1:8" x14ac:dyDescent="0.25">
      <c r="A1212" s="24">
        <v>222</v>
      </c>
      <c r="B1212" s="132"/>
      <c r="C1212" s="132"/>
      <c r="D1212" s="27" t="s">
        <v>467</v>
      </c>
      <c r="E1212" s="11">
        <v>247817.08531249998</v>
      </c>
      <c r="F1212" s="12">
        <v>260455.7566634375</v>
      </c>
      <c r="G1212" s="11">
        <v>10105.204531999998</v>
      </c>
      <c r="H1212" s="12">
        <v>10620.569963131999</v>
      </c>
    </row>
    <row r="1213" spans="1:8" x14ac:dyDescent="0.25">
      <c r="A1213" s="24">
        <v>223</v>
      </c>
      <c r="B1213" s="132"/>
      <c r="C1213" s="132"/>
      <c r="D1213" s="27" t="s">
        <v>469</v>
      </c>
      <c r="E1213" s="11">
        <v>70631.592612500011</v>
      </c>
      <c r="F1213" s="12">
        <v>74233.803835737519</v>
      </c>
      <c r="G1213" s="11">
        <v>5052.602265999999</v>
      </c>
      <c r="H1213" s="12">
        <v>5310.2849815659993</v>
      </c>
    </row>
    <row r="1214" spans="1:8" x14ac:dyDescent="0.25">
      <c r="A1214" s="24">
        <v>224</v>
      </c>
      <c r="B1214" s="132"/>
      <c r="C1214" s="132"/>
      <c r="D1214" s="27" t="s">
        <v>470</v>
      </c>
      <c r="E1214" s="11">
        <v>549873.10055000009</v>
      </c>
      <c r="F1214" s="12">
        <v>577916.62867805013</v>
      </c>
      <c r="G1214" s="11">
        <v>15176.8813895</v>
      </c>
      <c r="H1214" s="12">
        <v>15950.902340364501</v>
      </c>
    </row>
    <row r="1215" spans="1:8" x14ac:dyDescent="0.25">
      <c r="A1215" s="24">
        <v>225</v>
      </c>
      <c r="B1215" s="132"/>
      <c r="C1215" s="132"/>
      <c r="D1215" s="27" t="s">
        <v>471</v>
      </c>
      <c r="E1215" s="11">
        <v>838175.01421249984</v>
      </c>
      <c r="F1215" s="12">
        <v>880921.9399373373</v>
      </c>
      <c r="G1215" s="11">
        <v>15176.8813895</v>
      </c>
      <c r="H1215" s="12">
        <v>15950.902340364501</v>
      </c>
    </row>
    <row r="1216" spans="1:8" x14ac:dyDescent="0.25">
      <c r="A1216" s="24">
        <v>226</v>
      </c>
      <c r="B1216" s="132"/>
      <c r="C1216" s="132"/>
      <c r="D1216" s="27" t="s">
        <v>728</v>
      </c>
      <c r="E1216" s="11">
        <v>382210</v>
      </c>
      <c r="F1216" s="12">
        <v>401702.71</v>
      </c>
      <c r="G1216" s="11">
        <v>47165.75</v>
      </c>
      <c r="H1216" s="12">
        <v>49571.203249999999</v>
      </c>
    </row>
    <row r="1217" spans="1:8" x14ac:dyDescent="0.25">
      <c r="A1217" s="24">
        <v>227</v>
      </c>
      <c r="B1217" s="132"/>
      <c r="C1217" s="132"/>
      <c r="D1217" s="27" t="s">
        <v>729</v>
      </c>
      <c r="E1217" s="11">
        <v>380545</v>
      </c>
      <c r="F1217" s="12">
        <v>399952.79499999998</v>
      </c>
      <c r="G1217" s="11">
        <v>47165.75</v>
      </c>
      <c r="H1217" s="12">
        <v>49571.203249999999</v>
      </c>
    </row>
    <row r="1218" spans="1:8" x14ac:dyDescent="0.25">
      <c r="A1218" s="24">
        <v>228</v>
      </c>
      <c r="B1218" s="132"/>
      <c r="C1218" s="132"/>
      <c r="D1218" s="27" t="s">
        <v>730</v>
      </c>
      <c r="E1218" s="11">
        <v>102665.75</v>
      </c>
      <c r="F1218" s="12">
        <v>107901.70325000001</v>
      </c>
      <c r="G1218" s="11">
        <v>47165.75</v>
      </c>
      <c r="H1218" s="12">
        <v>49571.203249999999</v>
      </c>
    </row>
    <row r="1219" spans="1:8" x14ac:dyDescent="0.25">
      <c r="A1219" s="24">
        <v>229</v>
      </c>
      <c r="B1219" s="132"/>
      <c r="C1219" s="132"/>
      <c r="D1219" s="27" t="s">
        <v>504</v>
      </c>
      <c r="E1219" s="11">
        <v>244851.96543750004</v>
      </c>
      <c r="F1219" s="12">
        <v>257339.41567481254</v>
      </c>
      <c r="G1219" s="11">
        <v>20229.4836555</v>
      </c>
      <c r="H1219" s="12">
        <v>21261.187321930502</v>
      </c>
    </row>
    <row r="1220" spans="1:8" x14ac:dyDescent="0.25">
      <c r="A1220" s="24">
        <v>230</v>
      </c>
      <c r="B1220" s="132"/>
      <c r="C1220" s="132"/>
      <c r="D1220" s="27" t="s">
        <v>505</v>
      </c>
      <c r="E1220" s="11">
        <v>586117.53326249996</v>
      </c>
      <c r="F1220" s="12">
        <v>616009.52745888743</v>
      </c>
      <c r="G1220" s="11">
        <v>15176.8813895</v>
      </c>
      <c r="H1220" s="12">
        <v>15950.902340364501</v>
      </c>
    </row>
    <row r="1221" spans="1:8" x14ac:dyDescent="0.25">
      <c r="A1221" s="24">
        <v>231</v>
      </c>
      <c r="B1221" s="132"/>
      <c r="C1221" s="132"/>
      <c r="D1221" s="27" t="s">
        <v>731</v>
      </c>
      <c r="E1221" s="11">
        <v>102665.75</v>
      </c>
      <c r="F1221" s="12">
        <v>107901.70325000001</v>
      </c>
      <c r="G1221" s="11">
        <v>47165.75</v>
      </c>
      <c r="H1221" s="12">
        <v>49571.203249999999</v>
      </c>
    </row>
    <row r="1222" spans="1:8" x14ac:dyDescent="0.25">
      <c r="A1222" s="24">
        <v>232</v>
      </c>
      <c r="B1222" s="132"/>
      <c r="C1222" s="132"/>
      <c r="D1222" s="27" t="s">
        <v>477</v>
      </c>
      <c r="E1222" s="11">
        <v>144764.9979625</v>
      </c>
      <c r="F1222" s="12">
        <v>152148.01285858749</v>
      </c>
      <c r="G1222" s="11">
        <v>10105.204531999998</v>
      </c>
      <c r="H1222" s="12">
        <v>10620.569963131999</v>
      </c>
    </row>
    <row r="1223" spans="1:8" x14ac:dyDescent="0.25">
      <c r="A1223" s="24">
        <v>233</v>
      </c>
      <c r="B1223" s="132"/>
      <c r="C1223" s="132"/>
      <c r="D1223" s="27" t="s">
        <v>732</v>
      </c>
      <c r="E1223" s="11">
        <v>69028.125</v>
      </c>
      <c r="F1223" s="12">
        <v>72548.559374999997</v>
      </c>
      <c r="G1223" s="11">
        <v>38618.75</v>
      </c>
      <c r="H1223" s="12">
        <v>40588.306250000001</v>
      </c>
    </row>
    <row r="1224" spans="1:8" x14ac:dyDescent="0.25">
      <c r="A1224" s="24">
        <v>234</v>
      </c>
      <c r="B1224" s="132"/>
      <c r="C1224" s="132"/>
      <c r="D1224" s="27" t="s">
        <v>478</v>
      </c>
      <c r="E1224" s="11">
        <v>621398.75561250001</v>
      </c>
      <c r="F1224" s="12">
        <v>653090.09214873752</v>
      </c>
      <c r="G1224" s="11">
        <v>20229.4836555</v>
      </c>
      <c r="H1224" s="12">
        <v>21261.187321930502</v>
      </c>
    </row>
    <row r="1225" spans="1:8" x14ac:dyDescent="0.25">
      <c r="A1225" s="24">
        <v>235</v>
      </c>
      <c r="B1225" s="132"/>
      <c r="C1225" s="132"/>
      <c r="D1225" s="31" t="s">
        <v>733</v>
      </c>
      <c r="E1225" s="11">
        <v>19415.75</v>
      </c>
      <c r="F1225" s="12">
        <v>20405.953249999999</v>
      </c>
      <c r="G1225" s="11">
        <v>40006.25</v>
      </c>
      <c r="H1225" s="12">
        <v>42046.568749999999</v>
      </c>
    </row>
    <row r="1226" spans="1:8" x14ac:dyDescent="0.25">
      <c r="A1226" s="24">
        <v>236</v>
      </c>
      <c r="B1226" s="132"/>
      <c r="C1226" s="132"/>
      <c r="D1226" s="33" t="s">
        <v>480</v>
      </c>
      <c r="E1226" s="11">
        <v>32199.832750000005</v>
      </c>
      <c r="F1226" s="12">
        <v>33842.024220250009</v>
      </c>
      <c r="G1226" s="11">
        <v>5550</v>
      </c>
      <c r="H1226" s="12">
        <v>5833.05</v>
      </c>
    </row>
    <row r="1227" spans="1:8" x14ac:dyDescent="0.25">
      <c r="A1227" s="24">
        <v>237</v>
      </c>
      <c r="B1227" s="132"/>
      <c r="C1227" s="132"/>
      <c r="D1227" s="27" t="s">
        <v>481</v>
      </c>
      <c r="E1227" s="11">
        <v>0</v>
      </c>
      <c r="F1227" s="12">
        <v>0</v>
      </c>
      <c r="G1227" s="11">
        <v>0</v>
      </c>
      <c r="H1227" s="12">
        <v>0</v>
      </c>
    </row>
    <row r="1228" spans="1:8" x14ac:dyDescent="0.25">
      <c r="A1228" s="24">
        <v>238</v>
      </c>
      <c r="B1228" s="132"/>
      <c r="C1228" s="132"/>
      <c r="D1228" s="27" t="s">
        <v>482</v>
      </c>
      <c r="E1228" s="11">
        <v>0</v>
      </c>
      <c r="F1228" s="12">
        <v>0</v>
      </c>
      <c r="G1228" s="11">
        <v>166500</v>
      </c>
      <c r="H1228" s="12">
        <v>174991.5</v>
      </c>
    </row>
    <row r="1229" spans="1:8" x14ac:dyDescent="0.25">
      <c r="A1229" s="24">
        <v>239</v>
      </c>
      <c r="B1229" s="132"/>
      <c r="C1229" s="132"/>
      <c r="D1229" s="27" t="s">
        <v>734</v>
      </c>
      <c r="E1229" s="11">
        <v>342906.75</v>
      </c>
      <c r="F1229" s="12">
        <v>360394.99424999999</v>
      </c>
      <c r="G1229" s="11">
        <v>24170.25</v>
      </c>
      <c r="H1229" s="12">
        <v>25402.93275</v>
      </c>
    </row>
    <row r="1230" spans="1:8" x14ac:dyDescent="0.25">
      <c r="A1230" s="24">
        <v>240</v>
      </c>
      <c r="B1230" s="132"/>
      <c r="C1230" s="132"/>
      <c r="D1230" s="27" t="s">
        <v>735</v>
      </c>
      <c r="E1230" s="11">
        <v>722989.25</v>
      </c>
      <c r="F1230" s="12">
        <v>759861.70175000001</v>
      </c>
      <c r="G1230" s="11">
        <v>47165.75</v>
      </c>
      <c r="H1230" s="12">
        <v>49571.203249999999</v>
      </c>
    </row>
    <row r="1231" spans="1:8" x14ac:dyDescent="0.25">
      <c r="A1231" s="24">
        <v>241</v>
      </c>
      <c r="B1231" s="132"/>
      <c r="C1231" s="132"/>
      <c r="D1231" s="27" t="s">
        <v>483</v>
      </c>
      <c r="E1231" s="11">
        <v>1486490.3295624999</v>
      </c>
      <c r="F1231" s="12">
        <v>1562301.3363701873</v>
      </c>
      <c r="G1231" s="11">
        <v>50582.671842999996</v>
      </c>
      <c r="H1231" s="12">
        <v>53162.388106992999</v>
      </c>
    </row>
    <row r="1232" spans="1:8" x14ac:dyDescent="0.25">
      <c r="A1232" s="24">
        <v>242</v>
      </c>
      <c r="B1232" s="132"/>
      <c r="C1232" s="132"/>
      <c r="D1232" s="27" t="s">
        <v>485</v>
      </c>
      <c r="E1232" s="11">
        <v>524218.09096249996</v>
      </c>
      <c r="F1232" s="12">
        <v>550953.21360158746</v>
      </c>
      <c r="G1232" s="11">
        <v>10105.204531999998</v>
      </c>
      <c r="H1232" s="12">
        <v>10620.569963131999</v>
      </c>
    </row>
    <row r="1233" spans="1:8" x14ac:dyDescent="0.25">
      <c r="A1233" s="24">
        <v>243</v>
      </c>
      <c r="B1233" s="132"/>
      <c r="C1233" s="132"/>
      <c r="D1233" s="27" t="s">
        <v>736</v>
      </c>
      <c r="E1233" s="11">
        <v>440392.5</v>
      </c>
      <c r="F1233" s="12">
        <v>462852.51750000002</v>
      </c>
      <c r="G1233" s="11">
        <v>47165.75</v>
      </c>
      <c r="H1233" s="12">
        <v>49571.203249999999</v>
      </c>
    </row>
    <row r="1234" spans="1:8" x14ac:dyDescent="0.25">
      <c r="A1234" s="24">
        <v>244</v>
      </c>
      <c r="B1234" s="132"/>
      <c r="C1234" s="132"/>
      <c r="D1234" s="27" t="s">
        <v>737</v>
      </c>
      <c r="E1234" s="11">
        <v>147075</v>
      </c>
      <c r="F1234" s="12">
        <v>154575.82500000001</v>
      </c>
      <c r="G1234" s="11">
        <v>15771.25</v>
      </c>
      <c r="H1234" s="12">
        <v>16575.583750000002</v>
      </c>
    </row>
    <row r="1235" spans="1:8" x14ac:dyDescent="0.25">
      <c r="A1235" s="24">
        <v>245</v>
      </c>
      <c r="B1235" s="132"/>
      <c r="C1235" s="132"/>
      <c r="D1235" s="27" t="s">
        <v>738</v>
      </c>
      <c r="E1235" s="11">
        <v>167989.25</v>
      </c>
      <c r="F1235" s="12">
        <v>176556.70175000001</v>
      </c>
      <c r="G1235" s="11">
        <v>19415.75</v>
      </c>
      <c r="H1235" s="12">
        <v>20405.953249999999</v>
      </c>
    </row>
    <row r="1236" spans="1:8" x14ac:dyDescent="0.25">
      <c r="A1236" s="24">
        <v>246</v>
      </c>
      <c r="B1236" s="132"/>
      <c r="C1236" s="132"/>
      <c r="D1236" s="27" t="s">
        <v>739</v>
      </c>
      <c r="E1236" s="11">
        <v>517815</v>
      </c>
      <c r="F1236" s="12">
        <v>544223.56499999994</v>
      </c>
      <c r="G1236" s="11">
        <v>58728.25</v>
      </c>
      <c r="H1236" s="12">
        <v>61723.390749999999</v>
      </c>
    </row>
    <row r="1237" spans="1:8" x14ac:dyDescent="0.25">
      <c r="A1237" s="24">
        <v>247</v>
      </c>
      <c r="B1237" s="132"/>
      <c r="C1237" s="132"/>
      <c r="D1237" s="27" t="s">
        <v>740</v>
      </c>
      <c r="E1237" s="11">
        <v>40931.25</v>
      </c>
      <c r="F1237" s="12">
        <v>43018.743750000001</v>
      </c>
      <c r="G1237" s="11">
        <v>16650</v>
      </c>
      <c r="H1237" s="12">
        <v>17499.150000000001</v>
      </c>
    </row>
    <row r="1238" spans="1:8" x14ac:dyDescent="0.25">
      <c r="A1238" s="24">
        <v>248</v>
      </c>
      <c r="B1238" s="132"/>
      <c r="C1238" s="132"/>
      <c r="D1238" s="27" t="s">
        <v>741</v>
      </c>
      <c r="E1238" s="11">
        <v>1434767.5</v>
      </c>
      <c r="F1238" s="12">
        <v>1507940.6425000001</v>
      </c>
      <c r="G1238" s="11">
        <v>47165.75</v>
      </c>
      <c r="H1238" s="12">
        <v>49571.203249999999</v>
      </c>
    </row>
    <row r="1239" spans="1:8" x14ac:dyDescent="0.25">
      <c r="A1239" s="24">
        <v>249</v>
      </c>
      <c r="B1239" s="132"/>
      <c r="C1239" s="132"/>
      <c r="D1239" s="30" t="s">
        <v>742</v>
      </c>
      <c r="E1239" s="11">
        <v>418331.25</v>
      </c>
      <c r="F1239" s="12">
        <v>439666.14374999999</v>
      </c>
      <c r="G1239" s="11">
        <v>58728.25</v>
      </c>
      <c r="H1239" s="12">
        <v>61723.390749999999</v>
      </c>
    </row>
    <row r="1240" spans="1:8" x14ac:dyDescent="0.25">
      <c r="A1240" s="24">
        <v>250</v>
      </c>
      <c r="B1240" s="132"/>
      <c r="C1240" s="132"/>
      <c r="D1240" s="27" t="s">
        <v>743</v>
      </c>
      <c r="E1240" s="11">
        <v>66600</v>
      </c>
      <c r="F1240" s="12">
        <v>69996.600000000006</v>
      </c>
      <c r="G1240" s="11">
        <v>19415.75</v>
      </c>
      <c r="H1240" s="12">
        <v>20405.953249999999</v>
      </c>
    </row>
    <row r="1241" spans="1:8" x14ac:dyDescent="0.25">
      <c r="A1241" s="24">
        <v>251</v>
      </c>
      <c r="B1241" s="132"/>
      <c r="C1241" s="132"/>
      <c r="D1241" s="31" t="s">
        <v>506</v>
      </c>
      <c r="E1241" s="11">
        <v>519282.13186249998</v>
      </c>
      <c r="F1241" s="12">
        <v>545765.5205874875</v>
      </c>
      <c r="G1241" s="11">
        <v>155677.5</v>
      </c>
      <c r="H1241" s="12">
        <v>163617.05249999999</v>
      </c>
    </row>
    <row r="1242" spans="1:8" x14ac:dyDescent="0.25">
      <c r="A1242" s="24">
        <v>252</v>
      </c>
      <c r="B1242" s="132"/>
      <c r="C1242" s="132"/>
      <c r="D1242" s="32" t="s">
        <v>744</v>
      </c>
      <c r="E1242" s="11">
        <v>780380.875</v>
      </c>
      <c r="F1242" s="12">
        <v>820180.29962499999</v>
      </c>
      <c r="G1242" s="11">
        <v>47165.75</v>
      </c>
      <c r="H1242" s="12">
        <v>49571.203249999999</v>
      </c>
    </row>
    <row r="1243" spans="1:8" x14ac:dyDescent="0.25">
      <c r="A1243" s="24">
        <v>253</v>
      </c>
      <c r="B1243" s="132"/>
      <c r="C1243" s="132"/>
      <c r="D1243" s="32" t="s">
        <v>509</v>
      </c>
      <c r="E1243" s="11">
        <v>0</v>
      </c>
      <c r="F1243" s="12">
        <v>0</v>
      </c>
      <c r="G1243" s="11">
        <v>0</v>
      </c>
      <c r="H1243" s="12">
        <v>0</v>
      </c>
    </row>
    <row r="1244" spans="1:8" x14ac:dyDescent="0.25">
      <c r="A1244" s="24">
        <v>254</v>
      </c>
      <c r="B1244" s="132"/>
      <c r="C1244" s="132"/>
      <c r="D1244" s="32" t="s">
        <v>511</v>
      </c>
      <c r="E1244" s="11">
        <v>2056023.7709249998</v>
      </c>
      <c r="F1244" s="12">
        <v>2160880.9832421746</v>
      </c>
      <c r="G1244" s="11">
        <v>50582.671842999996</v>
      </c>
      <c r="H1244" s="12">
        <v>53162.388106992999</v>
      </c>
    </row>
    <row r="1245" spans="1:8" x14ac:dyDescent="0.25">
      <c r="A1245" s="24">
        <v>255</v>
      </c>
      <c r="B1245" s="132"/>
      <c r="C1245" s="132"/>
      <c r="D1245" s="32" t="s">
        <v>512</v>
      </c>
      <c r="E1245" s="11">
        <v>2046366.9961625</v>
      </c>
      <c r="F1245" s="12">
        <v>2150731.7129667876</v>
      </c>
      <c r="G1245" s="11">
        <v>50582.671842999996</v>
      </c>
      <c r="H1245" s="12">
        <v>53162.388106992999</v>
      </c>
    </row>
    <row r="1246" spans="1:8" x14ac:dyDescent="0.25">
      <c r="A1246" s="24">
        <v>256</v>
      </c>
      <c r="B1246" s="132"/>
      <c r="C1246" s="132"/>
      <c r="D1246" s="32" t="s">
        <v>513</v>
      </c>
      <c r="E1246" s="11">
        <v>124280.59685</v>
      </c>
      <c r="F1246" s="12">
        <v>130618.90728935</v>
      </c>
      <c r="G1246" s="11">
        <v>17472.983655500004</v>
      </c>
      <c r="H1246" s="12">
        <v>18364.105821930505</v>
      </c>
    </row>
    <row r="1247" spans="1:8" x14ac:dyDescent="0.25">
      <c r="A1247" s="24">
        <v>257</v>
      </c>
      <c r="B1247" s="132"/>
      <c r="C1247" s="132"/>
      <c r="D1247" s="32" t="s">
        <v>514</v>
      </c>
      <c r="E1247" s="11">
        <v>843950.55095000006</v>
      </c>
      <c r="F1247" s="12">
        <v>886992.02904845006</v>
      </c>
      <c r="G1247" s="11">
        <v>19193.75</v>
      </c>
      <c r="H1247" s="12">
        <v>20172.631249999999</v>
      </c>
    </row>
    <row r="1248" spans="1:8" x14ac:dyDescent="0.25">
      <c r="A1248" s="24">
        <v>258</v>
      </c>
      <c r="B1248" s="132"/>
      <c r="C1248" s="132"/>
      <c r="D1248" s="32" t="s">
        <v>515</v>
      </c>
      <c r="E1248" s="11">
        <v>646376.84279999998</v>
      </c>
      <c r="F1248" s="12">
        <v>679342.06178280001</v>
      </c>
      <c r="G1248" s="11">
        <v>33037.790453499998</v>
      </c>
      <c r="H1248" s="12">
        <v>34722.717766628499</v>
      </c>
    </row>
    <row r="1249" spans="1:8" x14ac:dyDescent="0.25">
      <c r="A1249" s="24">
        <v>259</v>
      </c>
      <c r="B1249" s="132"/>
      <c r="C1249" s="132"/>
      <c r="D1249" s="32" t="s">
        <v>519</v>
      </c>
      <c r="E1249" s="11">
        <v>20299.757237499995</v>
      </c>
      <c r="F1249" s="12">
        <v>21335.044856612494</v>
      </c>
      <c r="G1249" s="11">
        <v>13227.5</v>
      </c>
      <c r="H1249" s="12">
        <v>13902.102500000001</v>
      </c>
    </row>
    <row r="1250" spans="1:8" x14ac:dyDescent="0.25">
      <c r="A1250" s="24">
        <v>260</v>
      </c>
      <c r="B1250" s="132"/>
      <c r="C1250" s="132"/>
      <c r="D1250" s="32" t="s">
        <v>521</v>
      </c>
      <c r="E1250" s="11">
        <v>51271.018862500001</v>
      </c>
      <c r="F1250" s="12">
        <v>53885.840824487503</v>
      </c>
      <c r="G1250" s="11">
        <v>14541</v>
      </c>
      <c r="H1250" s="12">
        <v>15282.591</v>
      </c>
    </row>
    <row r="1251" spans="1:8" x14ac:dyDescent="0.25">
      <c r="A1251" s="24">
        <v>261</v>
      </c>
      <c r="B1251" s="132"/>
      <c r="C1251" s="132"/>
      <c r="D1251" s="32" t="s">
        <v>525</v>
      </c>
      <c r="E1251" s="11">
        <v>20687.861799999999</v>
      </c>
      <c r="F1251" s="12">
        <v>21742.942751799997</v>
      </c>
      <c r="G1251" s="11">
        <v>17482.5</v>
      </c>
      <c r="H1251" s="12">
        <v>18374.107499999998</v>
      </c>
    </row>
    <row r="1252" spans="1:8" x14ac:dyDescent="0.25">
      <c r="A1252" s="24">
        <v>262</v>
      </c>
      <c r="B1252" s="132"/>
      <c r="C1252" s="132"/>
      <c r="D1252" s="32" t="s">
        <v>526</v>
      </c>
      <c r="E1252" s="11">
        <v>18051.249662499999</v>
      </c>
      <c r="F1252" s="12">
        <v>18971.863395287499</v>
      </c>
      <c r="G1252" s="11">
        <v>17482.5</v>
      </c>
      <c r="H1252" s="12">
        <v>18374.107499999998</v>
      </c>
    </row>
    <row r="1253" spans="1:8" x14ac:dyDescent="0.25">
      <c r="A1253" s="24">
        <v>263</v>
      </c>
      <c r="B1253" s="132"/>
      <c r="C1253" s="132"/>
      <c r="D1253" s="32" t="s">
        <v>527</v>
      </c>
      <c r="E1253" s="11">
        <v>24774.845724999999</v>
      </c>
      <c r="F1253" s="12">
        <v>26038.362856975</v>
      </c>
      <c r="G1253" s="11">
        <v>15244</v>
      </c>
      <c r="H1253" s="12">
        <v>16021.444</v>
      </c>
    </row>
    <row r="1254" spans="1:8" x14ac:dyDescent="0.25">
      <c r="A1254" s="24">
        <v>264</v>
      </c>
      <c r="B1254" s="132"/>
      <c r="C1254" s="132"/>
      <c r="D1254" s="32" t="s">
        <v>745</v>
      </c>
      <c r="E1254" s="11">
        <v>41264.25</v>
      </c>
      <c r="F1254" s="12">
        <v>43368.726750000002</v>
      </c>
      <c r="G1254" s="11">
        <v>17482.5</v>
      </c>
      <c r="H1254" s="12">
        <v>18374.107499999998</v>
      </c>
    </row>
    <row r="1255" spans="1:8" x14ac:dyDescent="0.25">
      <c r="A1255" s="24">
        <v>265</v>
      </c>
      <c r="B1255" s="132"/>
      <c r="C1255" s="132"/>
      <c r="D1255" s="32" t="s">
        <v>534</v>
      </c>
      <c r="E1255" s="11">
        <v>45746.93505</v>
      </c>
      <c r="F1255" s="12">
        <v>48080.028737549997</v>
      </c>
      <c r="G1255" s="11">
        <v>19415.75</v>
      </c>
      <c r="H1255" s="12">
        <v>20405.953249999999</v>
      </c>
    </row>
    <row r="1256" spans="1:8" x14ac:dyDescent="0.25">
      <c r="A1256" s="24">
        <v>266</v>
      </c>
      <c r="B1256" s="132"/>
      <c r="C1256" s="132"/>
      <c r="D1256" s="32" t="s">
        <v>535</v>
      </c>
      <c r="E1256" s="11">
        <v>46997.199275000006</v>
      </c>
      <c r="F1256" s="12">
        <v>49394.056438025007</v>
      </c>
      <c r="G1256" s="11">
        <v>31792.25</v>
      </c>
      <c r="H1256" s="12">
        <v>33413.654750000002</v>
      </c>
    </row>
    <row r="1257" spans="1:8" x14ac:dyDescent="0.25">
      <c r="A1257" s="24">
        <v>267</v>
      </c>
      <c r="B1257" s="132"/>
      <c r="C1257" s="132"/>
      <c r="D1257" s="32" t="s">
        <v>746</v>
      </c>
      <c r="E1257" s="11">
        <v>111462.5</v>
      </c>
      <c r="F1257" s="12">
        <v>117147.08749999999</v>
      </c>
      <c r="G1257" s="11">
        <v>42318.75</v>
      </c>
      <c r="H1257" s="12">
        <v>44477.006249999999</v>
      </c>
    </row>
    <row r="1258" spans="1:8" x14ac:dyDescent="0.25">
      <c r="A1258" s="24">
        <v>268</v>
      </c>
      <c r="B1258" s="132"/>
      <c r="C1258" s="132"/>
      <c r="D1258" s="32" t="s">
        <v>536</v>
      </c>
      <c r="E1258" s="11">
        <v>476630.99051249999</v>
      </c>
      <c r="F1258" s="12">
        <v>500939.1710286375</v>
      </c>
      <c r="G1258" s="11">
        <v>50582.671842999996</v>
      </c>
      <c r="H1258" s="12">
        <v>53162.388106992999</v>
      </c>
    </row>
    <row r="1259" spans="1:8" x14ac:dyDescent="0.25">
      <c r="A1259" s="24">
        <v>269</v>
      </c>
      <c r="B1259" s="132"/>
      <c r="C1259" s="132"/>
      <c r="D1259" s="32" t="s">
        <v>747</v>
      </c>
      <c r="E1259" s="11">
        <v>165575</v>
      </c>
      <c r="F1259" s="12">
        <v>174019.32500000001</v>
      </c>
      <c r="G1259" s="11">
        <v>47165.75</v>
      </c>
      <c r="H1259" s="12">
        <v>49571.203249999999</v>
      </c>
    </row>
    <row r="1260" spans="1:8" x14ac:dyDescent="0.25">
      <c r="A1260" s="24">
        <v>270</v>
      </c>
      <c r="B1260" s="132"/>
      <c r="C1260" s="132"/>
      <c r="D1260" s="32" t="s">
        <v>748</v>
      </c>
      <c r="E1260" s="11">
        <v>108687.5</v>
      </c>
      <c r="F1260" s="12">
        <v>114230.5625</v>
      </c>
      <c r="G1260" s="11">
        <v>46481.25</v>
      </c>
      <c r="H1260" s="12">
        <v>48851.793749999997</v>
      </c>
    </row>
    <row r="1261" spans="1:8" x14ac:dyDescent="0.25">
      <c r="A1261" s="24">
        <v>271</v>
      </c>
      <c r="B1261" s="132"/>
      <c r="C1261" s="132"/>
      <c r="D1261" s="32" t="s">
        <v>749</v>
      </c>
      <c r="E1261" s="11">
        <v>166130</v>
      </c>
      <c r="F1261" s="12">
        <v>174602.63</v>
      </c>
      <c r="G1261" s="11">
        <v>46481.25</v>
      </c>
      <c r="H1261" s="12">
        <v>48851.793749999997</v>
      </c>
    </row>
    <row r="1262" spans="1:8" x14ac:dyDescent="0.25">
      <c r="A1262" s="24">
        <v>272</v>
      </c>
      <c r="B1262" s="132"/>
      <c r="C1262" s="132"/>
      <c r="D1262" s="29" t="s">
        <v>542</v>
      </c>
      <c r="E1262" s="11">
        <v>79977.535925000004</v>
      </c>
      <c r="F1262" s="12">
        <v>84056.390257175008</v>
      </c>
      <c r="G1262" s="11">
        <v>9698.2045319999979</v>
      </c>
      <c r="H1262" s="12">
        <v>10192.812963131997</v>
      </c>
    </row>
    <row r="1263" spans="1:8" x14ac:dyDescent="0.25">
      <c r="A1263" s="24">
        <v>273</v>
      </c>
      <c r="B1263" s="132"/>
      <c r="C1263" s="132"/>
      <c r="D1263" s="32" t="s">
        <v>543</v>
      </c>
      <c r="E1263" s="11">
        <v>178047.14268749999</v>
      </c>
      <c r="F1263" s="12">
        <v>187127.5469645625</v>
      </c>
      <c r="G1263" s="11">
        <v>48954.671842999996</v>
      </c>
      <c r="H1263" s="12">
        <v>51451.360106992994</v>
      </c>
    </row>
    <row r="1264" spans="1:8" x14ac:dyDescent="0.25">
      <c r="A1264" s="24">
        <v>274</v>
      </c>
      <c r="B1264" s="132"/>
      <c r="C1264" s="132"/>
      <c r="D1264" s="32" t="s">
        <v>549</v>
      </c>
      <c r="E1264" s="11">
        <v>296658.863625</v>
      </c>
      <c r="F1264" s="12">
        <v>311788.46566987497</v>
      </c>
      <c r="G1264" s="11">
        <v>36065.75</v>
      </c>
      <c r="H1264" s="12">
        <v>37905.10325</v>
      </c>
    </row>
    <row r="1265" spans="1:8" x14ac:dyDescent="0.25">
      <c r="A1265" s="24">
        <v>275</v>
      </c>
      <c r="B1265" s="132"/>
      <c r="C1265" s="132"/>
      <c r="D1265" s="30" t="s">
        <v>550</v>
      </c>
      <c r="E1265" s="11">
        <v>166257.61993750001</v>
      </c>
      <c r="F1265" s="12">
        <v>174736.75855431252</v>
      </c>
      <c r="G1265" s="11">
        <v>35405.790453499998</v>
      </c>
      <c r="H1265" s="12">
        <v>37211.485766628495</v>
      </c>
    </row>
    <row r="1266" spans="1:8" x14ac:dyDescent="0.25">
      <c r="A1266" s="24">
        <v>276</v>
      </c>
      <c r="B1266" s="132"/>
      <c r="C1266" s="132"/>
      <c r="D1266" s="27" t="s">
        <v>750</v>
      </c>
      <c r="E1266" s="11">
        <v>175518.75</v>
      </c>
      <c r="F1266" s="12">
        <v>184470.20624999999</v>
      </c>
      <c r="G1266" s="11">
        <v>47165.75</v>
      </c>
      <c r="H1266" s="12">
        <v>49571.203249999999</v>
      </c>
    </row>
    <row r="1267" spans="1:8" x14ac:dyDescent="0.25">
      <c r="A1267" s="24">
        <v>277</v>
      </c>
      <c r="B1267" s="132"/>
      <c r="C1267" s="132"/>
      <c r="D1267" s="30" t="s">
        <v>551</v>
      </c>
      <c r="E1267" s="11">
        <v>106947.14672499998</v>
      </c>
      <c r="F1267" s="12">
        <v>112401.45120797498</v>
      </c>
      <c r="G1267" s="11">
        <v>33093.290453499998</v>
      </c>
      <c r="H1267" s="12">
        <v>34781.048266628495</v>
      </c>
    </row>
    <row r="1268" spans="1:8" x14ac:dyDescent="0.25">
      <c r="A1268" s="24">
        <v>278</v>
      </c>
      <c r="B1268" s="132"/>
      <c r="C1268" s="132"/>
      <c r="D1268" s="30" t="s">
        <v>553</v>
      </c>
      <c r="E1268" s="11">
        <v>6401.7344499999999</v>
      </c>
      <c r="F1268" s="12">
        <v>6728.2229069499999</v>
      </c>
      <c r="G1268" s="11">
        <v>4310.5</v>
      </c>
      <c r="H1268" s="12">
        <v>4530.3355000000001</v>
      </c>
    </row>
    <row r="1269" spans="1:8" x14ac:dyDescent="0.25">
      <c r="A1269" s="24">
        <v>279</v>
      </c>
      <c r="B1269" s="132"/>
      <c r="C1269" s="132"/>
      <c r="D1269" s="30" t="s">
        <v>751</v>
      </c>
      <c r="E1269" s="11">
        <v>593156.25</v>
      </c>
      <c r="F1269" s="12">
        <v>623407.21875</v>
      </c>
      <c r="G1269" s="11">
        <v>47165.75</v>
      </c>
      <c r="H1269" s="12">
        <v>49571.203249999999</v>
      </c>
    </row>
    <row r="1270" spans="1:8" x14ac:dyDescent="0.25">
      <c r="A1270" s="24">
        <v>280</v>
      </c>
      <c r="B1270" s="132"/>
      <c r="C1270" s="132"/>
      <c r="D1270" s="30" t="s">
        <v>554</v>
      </c>
      <c r="E1270" s="11">
        <v>417339.97236249992</v>
      </c>
      <c r="F1270" s="12">
        <v>438624.31095298741</v>
      </c>
      <c r="G1270" s="11">
        <v>5052.602265999999</v>
      </c>
      <c r="H1270" s="12">
        <v>5310.2849815659993</v>
      </c>
    </row>
    <row r="1271" spans="1:8" x14ac:dyDescent="0.25">
      <c r="A1271" s="24">
        <v>281</v>
      </c>
      <c r="B1271" s="132"/>
      <c r="C1271" s="132"/>
      <c r="D1271" s="27" t="s">
        <v>555</v>
      </c>
      <c r="E1271" s="11">
        <v>928112.13891250012</v>
      </c>
      <c r="F1271" s="12">
        <v>975445.85799703759</v>
      </c>
      <c r="G1271" s="11">
        <v>144300</v>
      </c>
      <c r="H1271" s="12">
        <v>151659.29999999999</v>
      </c>
    </row>
    <row r="1272" spans="1:8" x14ac:dyDescent="0.25">
      <c r="A1272" s="24">
        <v>282</v>
      </c>
      <c r="B1272" s="132"/>
      <c r="C1272" s="132"/>
      <c r="D1272" s="30" t="s">
        <v>557</v>
      </c>
      <c r="E1272" s="11">
        <v>323464.08990000002</v>
      </c>
      <c r="F1272" s="12">
        <v>339960.7584849</v>
      </c>
      <c r="G1272" s="11">
        <v>50582.671842999996</v>
      </c>
      <c r="H1272" s="12">
        <v>53162.388106992999</v>
      </c>
    </row>
    <row r="1273" spans="1:8" x14ac:dyDescent="0.25">
      <c r="A1273" s="24">
        <v>283</v>
      </c>
      <c r="B1273" s="132"/>
      <c r="C1273" s="132"/>
      <c r="D1273" s="30" t="s">
        <v>558</v>
      </c>
      <c r="E1273" s="11">
        <v>399855.65427499998</v>
      </c>
      <c r="F1273" s="12">
        <v>420248.29264302499</v>
      </c>
      <c r="G1273" s="11">
        <v>30353.188187499996</v>
      </c>
      <c r="H1273" s="12">
        <v>31901.200785062494</v>
      </c>
    </row>
    <row r="1274" spans="1:8" x14ac:dyDescent="0.25">
      <c r="A1274" s="24">
        <v>284</v>
      </c>
      <c r="B1274" s="132"/>
      <c r="C1274" s="132"/>
      <c r="D1274" s="30" t="s">
        <v>559</v>
      </c>
      <c r="E1274" s="11">
        <v>240265.02780000001</v>
      </c>
      <c r="F1274" s="12">
        <v>252518.54421780002</v>
      </c>
      <c r="G1274" s="11">
        <v>25282.085921499998</v>
      </c>
      <c r="H1274" s="12">
        <v>26571.472303496499</v>
      </c>
    </row>
    <row r="1275" spans="1:8" x14ac:dyDescent="0.25">
      <c r="A1275" s="24">
        <v>285</v>
      </c>
      <c r="B1275" s="132"/>
      <c r="C1275" s="132"/>
      <c r="D1275" s="30" t="s">
        <v>560</v>
      </c>
      <c r="E1275" s="11">
        <v>111747.262175</v>
      </c>
      <c r="F1275" s="12">
        <v>117446.372545925</v>
      </c>
      <c r="G1275" s="11">
        <v>25282.085921499998</v>
      </c>
      <c r="H1275" s="12">
        <v>26571.472303496499</v>
      </c>
    </row>
    <row r="1276" spans="1:8" x14ac:dyDescent="0.25">
      <c r="A1276" s="24">
        <v>286</v>
      </c>
      <c r="B1276" s="132"/>
      <c r="C1276" s="132"/>
      <c r="D1276" s="27" t="s">
        <v>561</v>
      </c>
      <c r="E1276" s="11">
        <v>118808.31997500001</v>
      </c>
      <c r="F1276" s="12">
        <v>124867.544293725</v>
      </c>
      <c r="G1276" s="11">
        <v>25282.085921499998</v>
      </c>
      <c r="H1276" s="12">
        <v>26571.472303496499</v>
      </c>
    </row>
    <row r="1277" spans="1:8" x14ac:dyDescent="0.25">
      <c r="A1277" s="24">
        <v>287</v>
      </c>
      <c r="B1277" s="132"/>
      <c r="C1277" s="132"/>
      <c r="D1277" s="30" t="s">
        <v>562</v>
      </c>
      <c r="E1277" s="11">
        <v>122422.63445</v>
      </c>
      <c r="F1277" s="12">
        <v>128666.18880695</v>
      </c>
      <c r="G1277" s="11">
        <v>25282.085921499998</v>
      </c>
      <c r="H1277" s="12">
        <v>26571.472303496499</v>
      </c>
    </row>
    <row r="1278" spans="1:8" x14ac:dyDescent="0.25">
      <c r="A1278" s="24">
        <v>288</v>
      </c>
      <c r="B1278" s="132"/>
      <c r="C1278" s="132"/>
      <c r="D1278" s="30" t="s">
        <v>563</v>
      </c>
      <c r="E1278" s="11">
        <v>659535.40162500006</v>
      </c>
      <c r="F1278" s="12">
        <v>693171.70710787503</v>
      </c>
      <c r="G1278" s="11">
        <v>50582.671842999996</v>
      </c>
      <c r="H1278" s="12">
        <v>53162.388106992999</v>
      </c>
    </row>
    <row r="1279" spans="1:8" x14ac:dyDescent="0.25">
      <c r="A1279" s="24">
        <v>289</v>
      </c>
      <c r="B1279" s="132"/>
      <c r="C1279" s="132"/>
      <c r="D1279" s="27" t="s">
        <v>564</v>
      </c>
      <c r="E1279" s="11">
        <v>146106.42047499999</v>
      </c>
      <c r="F1279" s="12">
        <v>153557.84791922499</v>
      </c>
      <c r="G1279" s="11">
        <v>10105.204531999998</v>
      </c>
      <c r="H1279" s="12">
        <v>10620.569963131999</v>
      </c>
    </row>
    <row r="1280" spans="1:8" x14ac:dyDescent="0.25">
      <c r="A1280" s="24">
        <v>290</v>
      </c>
      <c r="B1280" s="132"/>
      <c r="C1280" s="132"/>
      <c r="D1280" s="27" t="s">
        <v>566</v>
      </c>
      <c r="E1280" s="11">
        <v>122383.15267499999</v>
      </c>
      <c r="F1280" s="12">
        <v>128624.69346142499</v>
      </c>
      <c r="G1280" s="11">
        <v>5052.602265999999</v>
      </c>
      <c r="H1280" s="12">
        <v>5310.2849815659993</v>
      </c>
    </row>
    <row r="1281" spans="1:8" x14ac:dyDescent="0.25">
      <c r="A1281" s="24">
        <v>291</v>
      </c>
      <c r="B1281" s="132"/>
      <c r="C1281" s="132"/>
      <c r="D1281" s="27" t="s">
        <v>568</v>
      </c>
      <c r="E1281" s="11">
        <v>97652.25</v>
      </c>
      <c r="F1281" s="12">
        <v>102632.51475</v>
      </c>
      <c r="G1281" s="11">
        <v>38137.75</v>
      </c>
      <c r="H1281" s="12">
        <v>40082.775249999999</v>
      </c>
    </row>
    <row r="1282" spans="1:8" x14ac:dyDescent="0.25">
      <c r="A1282" s="24">
        <v>292</v>
      </c>
      <c r="B1282" s="132"/>
      <c r="C1282" s="132"/>
      <c r="D1282" s="30" t="s">
        <v>569</v>
      </c>
      <c r="E1282" s="11">
        <v>37571.248550000004</v>
      </c>
      <c r="F1282" s="12">
        <v>39487.382226050002</v>
      </c>
      <c r="G1282" s="11">
        <v>4571.602265999999</v>
      </c>
      <c r="H1282" s="12">
        <v>4804.7539815659993</v>
      </c>
    </row>
    <row r="1283" spans="1:8" x14ac:dyDescent="0.25">
      <c r="A1283" s="24">
        <v>293</v>
      </c>
      <c r="B1283" s="132"/>
      <c r="C1283" s="132"/>
      <c r="D1283" s="30" t="s">
        <v>570</v>
      </c>
      <c r="E1283" s="11">
        <v>600426.75</v>
      </c>
      <c r="F1283" s="12">
        <v>631048.51425000001</v>
      </c>
      <c r="G1283" s="11">
        <v>71872.5</v>
      </c>
      <c r="H1283" s="12">
        <v>75537.997499999998</v>
      </c>
    </row>
    <row r="1284" spans="1:8" x14ac:dyDescent="0.25">
      <c r="A1284" s="24">
        <v>294</v>
      </c>
      <c r="B1284" s="132"/>
      <c r="C1284" s="132"/>
      <c r="D1284" s="30" t="s">
        <v>572</v>
      </c>
      <c r="E1284" s="11">
        <v>148085.09491250003</v>
      </c>
      <c r="F1284" s="12">
        <v>155637.43475303752</v>
      </c>
      <c r="G1284" s="11">
        <v>5052.602265999999</v>
      </c>
      <c r="H1284" s="12">
        <v>5310.2849815659993</v>
      </c>
    </row>
    <row r="1285" spans="1:8" x14ac:dyDescent="0.25">
      <c r="A1285" s="24">
        <v>295</v>
      </c>
      <c r="B1285" s="132"/>
      <c r="C1285" s="132"/>
      <c r="D1285" s="30" t="s">
        <v>752</v>
      </c>
      <c r="E1285" s="11">
        <v>431901</v>
      </c>
      <c r="F1285" s="12">
        <v>453927.951</v>
      </c>
      <c r="G1285" s="11">
        <v>67756.25</v>
      </c>
      <c r="H1285" s="12">
        <v>71211.818750000006</v>
      </c>
    </row>
    <row r="1286" spans="1:8" x14ac:dyDescent="0.25">
      <c r="A1286" s="24">
        <v>296</v>
      </c>
      <c r="B1286" s="132"/>
      <c r="C1286" s="132"/>
      <c r="D1286" s="30" t="s">
        <v>753</v>
      </c>
      <c r="E1286" s="11">
        <v>273169.13011249999</v>
      </c>
      <c r="F1286" s="12">
        <v>287100.75574823748</v>
      </c>
      <c r="G1286" s="11">
        <v>61512.5</v>
      </c>
      <c r="H1286" s="12">
        <v>64649.637499999997</v>
      </c>
    </row>
    <row r="1287" spans="1:8" x14ac:dyDescent="0.25">
      <c r="A1287" s="24">
        <v>297</v>
      </c>
      <c r="B1287" s="132"/>
      <c r="C1287" s="132"/>
      <c r="D1287" s="30" t="s">
        <v>754</v>
      </c>
      <c r="E1287" s="11">
        <v>281329.14110000001</v>
      </c>
      <c r="F1287" s="12">
        <v>295676.92729610001</v>
      </c>
      <c r="G1287" s="11">
        <v>61512.5</v>
      </c>
      <c r="H1287" s="12">
        <v>64649.637499999997</v>
      </c>
    </row>
    <row r="1288" spans="1:8" x14ac:dyDescent="0.25">
      <c r="A1288" s="24">
        <v>298</v>
      </c>
      <c r="B1288" s="132"/>
      <c r="C1288" s="132"/>
      <c r="D1288" s="30" t="s">
        <v>755</v>
      </c>
      <c r="E1288" s="11">
        <v>251422.325075</v>
      </c>
      <c r="F1288" s="12">
        <v>264244.86365382501</v>
      </c>
      <c r="G1288" s="11">
        <v>61512.5</v>
      </c>
      <c r="H1288" s="12">
        <v>64649.637499999997</v>
      </c>
    </row>
    <row r="1289" spans="1:8" x14ac:dyDescent="0.25">
      <c r="A1289" s="24">
        <v>299</v>
      </c>
      <c r="B1289" s="132"/>
      <c r="C1289" s="132"/>
      <c r="D1289" s="30" t="s">
        <v>756</v>
      </c>
      <c r="E1289" s="11">
        <v>457166.67292500002</v>
      </c>
      <c r="F1289" s="12">
        <v>480482.17324417504</v>
      </c>
      <c r="G1289" s="11">
        <v>61512.5</v>
      </c>
      <c r="H1289" s="12">
        <v>64649.637499999997</v>
      </c>
    </row>
    <row r="1290" spans="1:8" x14ac:dyDescent="0.25">
      <c r="A1290" s="24">
        <v>300</v>
      </c>
      <c r="B1290" s="132"/>
      <c r="C1290" s="132"/>
      <c r="D1290" s="30" t="s">
        <v>583</v>
      </c>
      <c r="E1290" s="11">
        <v>451014.953025</v>
      </c>
      <c r="F1290" s="12">
        <v>474016.71562927502</v>
      </c>
      <c r="G1290" s="11">
        <v>61512.5</v>
      </c>
      <c r="H1290" s="12">
        <v>64649.637499999997</v>
      </c>
    </row>
    <row r="1291" spans="1:8" x14ac:dyDescent="0.25">
      <c r="A1291" s="24">
        <v>301</v>
      </c>
      <c r="B1291" s="132"/>
      <c r="C1291" s="132"/>
      <c r="D1291" s="30" t="s">
        <v>757</v>
      </c>
      <c r="E1291" s="11">
        <v>242175.982525</v>
      </c>
      <c r="F1291" s="12">
        <v>254526.95763377499</v>
      </c>
      <c r="G1291" s="11">
        <v>61512.5</v>
      </c>
      <c r="H1291" s="12">
        <v>64649.637499999997</v>
      </c>
    </row>
    <row r="1292" spans="1:8" x14ac:dyDescent="0.25">
      <c r="A1292" s="24">
        <v>302</v>
      </c>
      <c r="B1292" s="132"/>
      <c r="C1292" s="132"/>
      <c r="D1292" s="30" t="s">
        <v>758</v>
      </c>
      <c r="E1292" s="11">
        <v>224347.67405000003</v>
      </c>
      <c r="F1292" s="12">
        <v>235789.40542655002</v>
      </c>
      <c r="G1292" s="11">
        <v>61512.5</v>
      </c>
      <c r="H1292" s="12">
        <v>64649.637499999997</v>
      </c>
    </row>
    <row r="1293" spans="1:8" x14ac:dyDescent="0.25">
      <c r="A1293" s="24">
        <v>303</v>
      </c>
      <c r="B1293" s="132"/>
      <c r="C1293" s="132"/>
      <c r="D1293" s="30" t="s">
        <v>759</v>
      </c>
      <c r="E1293" s="11">
        <v>246454.3114875</v>
      </c>
      <c r="F1293" s="12">
        <v>259023.48137336251</v>
      </c>
      <c r="G1293" s="11">
        <v>61512.5</v>
      </c>
      <c r="H1293" s="12">
        <v>64649.637499999997</v>
      </c>
    </row>
    <row r="1294" spans="1:8" x14ac:dyDescent="0.25">
      <c r="A1294" s="24">
        <v>304</v>
      </c>
      <c r="B1294" s="132"/>
      <c r="C1294" s="132"/>
      <c r="D1294" s="30" t="s">
        <v>760</v>
      </c>
      <c r="E1294" s="11">
        <v>404576.5</v>
      </c>
      <c r="F1294" s="12">
        <v>425209.90149999998</v>
      </c>
      <c r="G1294" s="11">
        <v>67756.25</v>
      </c>
      <c r="H1294" s="12">
        <v>71211.818750000006</v>
      </c>
    </row>
    <row r="1295" spans="1:8" x14ac:dyDescent="0.25">
      <c r="A1295" s="24">
        <v>305</v>
      </c>
      <c r="B1295" s="132"/>
      <c r="C1295" s="132"/>
      <c r="D1295" s="30" t="s">
        <v>761</v>
      </c>
      <c r="E1295" s="11">
        <v>220031.4746625</v>
      </c>
      <c r="F1295" s="12">
        <v>231253.0798702875</v>
      </c>
      <c r="G1295" s="11">
        <v>61512.5</v>
      </c>
      <c r="H1295" s="12">
        <v>64649.637499999997</v>
      </c>
    </row>
    <row r="1296" spans="1:8" x14ac:dyDescent="0.25">
      <c r="A1296" s="24">
        <v>306</v>
      </c>
      <c r="B1296" s="132"/>
      <c r="C1296" s="132"/>
      <c r="D1296" s="30" t="s">
        <v>762</v>
      </c>
      <c r="E1296" s="11">
        <v>427017</v>
      </c>
      <c r="F1296" s="12">
        <v>448794.86699999997</v>
      </c>
      <c r="G1296" s="11">
        <v>67756.25</v>
      </c>
      <c r="H1296" s="12">
        <v>71211.818750000006</v>
      </c>
    </row>
    <row r="1297" spans="1:8" x14ac:dyDescent="0.25">
      <c r="A1297" s="24">
        <v>307</v>
      </c>
      <c r="B1297" s="132"/>
      <c r="C1297" s="132"/>
      <c r="D1297" s="30" t="s">
        <v>763</v>
      </c>
      <c r="E1297" s="11">
        <v>436785</v>
      </c>
      <c r="F1297" s="12">
        <v>459061.03499999997</v>
      </c>
      <c r="G1297" s="11">
        <v>67756.25</v>
      </c>
      <c r="H1297" s="12">
        <v>71211.818750000006</v>
      </c>
    </row>
    <row r="1298" spans="1:8" x14ac:dyDescent="0.25">
      <c r="A1298" s="24">
        <v>308</v>
      </c>
      <c r="B1298" s="132"/>
      <c r="C1298" s="132"/>
      <c r="D1298" s="30" t="s">
        <v>764</v>
      </c>
      <c r="E1298" s="11">
        <v>390585.875</v>
      </c>
      <c r="F1298" s="12">
        <v>410505.754625</v>
      </c>
      <c r="G1298" s="11">
        <v>67756.25</v>
      </c>
      <c r="H1298" s="12">
        <v>71211.818750000006</v>
      </c>
    </row>
    <row r="1299" spans="1:8" x14ac:dyDescent="0.25">
      <c r="A1299" s="24">
        <v>309</v>
      </c>
      <c r="B1299" s="132"/>
      <c r="C1299" s="132"/>
      <c r="D1299" s="30" t="s">
        <v>765</v>
      </c>
      <c r="E1299" s="11">
        <v>193374.5208</v>
      </c>
      <c r="F1299" s="12">
        <v>203236.6213608</v>
      </c>
      <c r="G1299" s="11">
        <v>61512.5</v>
      </c>
      <c r="H1299" s="12">
        <v>64649.637499999997</v>
      </c>
    </row>
    <row r="1300" spans="1:8" x14ac:dyDescent="0.25">
      <c r="A1300" s="24">
        <v>310</v>
      </c>
      <c r="B1300" s="132"/>
      <c r="C1300" s="132"/>
      <c r="D1300" s="30" t="s">
        <v>766</v>
      </c>
      <c r="E1300" s="11">
        <v>341880</v>
      </c>
      <c r="F1300" s="12">
        <v>359315.88</v>
      </c>
      <c r="G1300" s="11">
        <v>67756.25</v>
      </c>
      <c r="H1300" s="12">
        <v>71211.818750000006</v>
      </c>
    </row>
    <row r="1301" spans="1:8" x14ac:dyDescent="0.25">
      <c r="A1301" s="24">
        <v>311</v>
      </c>
      <c r="B1301" s="132"/>
      <c r="C1301" s="132"/>
      <c r="D1301" s="30" t="s">
        <v>767</v>
      </c>
      <c r="E1301" s="11">
        <v>375511.03807499999</v>
      </c>
      <c r="F1301" s="12">
        <v>394662.10101682501</v>
      </c>
      <c r="G1301" s="11">
        <v>61512.5</v>
      </c>
      <c r="H1301" s="12">
        <v>64649.637499999997</v>
      </c>
    </row>
    <row r="1302" spans="1:8" x14ac:dyDescent="0.25">
      <c r="A1302" s="24">
        <v>312</v>
      </c>
      <c r="B1302" s="132"/>
      <c r="C1302" s="132"/>
      <c r="D1302" s="30" t="s">
        <v>768</v>
      </c>
      <c r="E1302" s="11">
        <v>462222.5</v>
      </c>
      <c r="F1302" s="12">
        <v>485795.84749999997</v>
      </c>
      <c r="G1302" s="11">
        <v>67756.25</v>
      </c>
      <c r="H1302" s="12">
        <v>71211.818750000006</v>
      </c>
    </row>
    <row r="1303" spans="1:8" x14ac:dyDescent="0.25">
      <c r="A1303" s="24">
        <v>313</v>
      </c>
      <c r="B1303" s="132"/>
      <c r="C1303" s="132"/>
      <c r="D1303" s="30" t="s">
        <v>769</v>
      </c>
      <c r="E1303" s="11">
        <v>618242.25</v>
      </c>
      <c r="F1303" s="12">
        <v>649772.60474999994</v>
      </c>
      <c r="G1303" s="11">
        <v>61512.5</v>
      </c>
      <c r="H1303" s="12">
        <v>64649.637499999997</v>
      </c>
    </row>
    <row r="1304" spans="1:8" x14ac:dyDescent="0.25">
      <c r="A1304" s="24">
        <v>314</v>
      </c>
      <c r="B1304" s="132"/>
      <c r="C1304" s="132"/>
      <c r="D1304" s="30" t="s">
        <v>770</v>
      </c>
      <c r="E1304" s="11">
        <v>717326.83983750001</v>
      </c>
      <c r="F1304" s="12">
        <v>753910.50866921246</v>
      </c>
      <c r="G1304" s="11">
        <v>130193.75</v>
      </c>
      <c r="H1304" s="12">
        <v>136833.63125000001</v>
      </c>
    </row>
    <row r="1305" spans="1:8" x14ac:dyDescent="0.25">
      <c r="A1305" s="24">
        <v>315</v>
      </c>
      <c r="B1305" s="132"/>
      <c r="C1305" s="132"/>
      <c r="D1305" s="30" t="s">
        <v>771</v>
      </c>
      <c r="E1305" s="11">
        <v>247108.32348749999</v>
      </c>
      <c r="F1305" s="12">
        <v>259710.84798536249</v>
      </c>
      <c r="G1305" s="11">
        <v>103137.5</v>
      </c>
      <c r="H1305" s="12">
        <v>108397.5125</v>
      </c>
    </row>
    <row r="1306" spans="1:8" x14ac:dyDescent="0.25">
      <c r="A1306" s="24">
        <v>316</v>
      </c>
      <c r="B1306" s="132"/>
      <c r="C1306" s="132"/>
      <c r="D1306" s="30" t="s">
        <v>772</v>
      </c>
      <c r="E1306" s="11">
        <v>199817.2494</v>
      </c>
      <c r="F1306" s="12">
        <v>210007.92911940001</v>
      </c>
      <c r="G1306" s="11">
        <v>61512.5</v>
      </c>
      <c r="H1306" s="12">
        <v>64649.637499999997</v>
      </c>
    </row>
    <row r="1307" spans="1:8" x14ac:dyDescent="0.25">
      <c r="A1307" s="24">
        <v>317</v>
      </c>
      <c r="B1307" s="132"/>
      <c r="C1307" s="132"/>
      <c r="D1307" s="30" t="s">
        <v>773</v>
      </c>
      <c r="E1307" s="11">
        <v>615319.25</v>
      </c>
      <c r="F1307" s="12">
        <v>646700.53174999997</v>
      </c>
      <c r="G1307" s="11">
        <v>67756.25</v>
      </c>
      <c r="H1307" s="12">
        <v>71211.818750000006</v>
      </c>
    </row>
    <row r="1308" spans="1:8" x14ac:dyDescent="0.25">
      <c r="A1308" s="24">
        <v>318</v>
      </c>
      <c r="B1308" s="132"/>
      <c r="C1308" s="132"/>
      <c r="D1308" s="30" t="s">
        <v>774</v>
      </c>
      <c r="E1308" s="11">
        <v>303113.25</v>
      </c>
      <c r="F1308" s="12">
        <v>318572.02574999997</v>
      </c>
      <c r="G1308" s="11">
        <v>67756.25</v>
      </c>
      <c r="H1308" s="12">
        <v>71211.818750000006</v>
      </c>
    </row>
    <row r="1309" spans="1:8" x14ac:dyDescent="0.25">
      <c r="A1309" s="24">
        <v>319</v>
      </c>
      <c r="B1309" s="132"/>
      <c r="C1309" s="132"/>
      <c r="D1309" s="30" t="s">
        <v>775</v>
      </c>
      <c r="E1309" s="11">
        <v>192350.578175</v>
      </c>
      <c r="F1309" s="12">
        <v>202160.457661925</v>
      </c>
      <c r="G1309" s="11">
        <v>103137.5</v>
      </c>
      <c r="H1309" s="12">
        <v>108397.5125</v>
      </c>
    </row>
    <row r="1310" spans="1:8" x14ac:dyDescent="0.25">
      <c r="A1310" s="24">
        <v>320</v>
      </c>
      <c r="B1310" s="132"/>
      <c r="C1310" s="132"/>
      <c r="D1310" s="30" t="s">
        <v>776</v>
      </c>
      <c r="E1310" s="11">
        <v>164681.14521250001</v>
      </c>
      <c r="F1310" s="12">
        <v>173079.88361833751</v>
      </c>
      <c r="G1310" s="11">
        <v>61512.5</v>
      </c>
      <c r="H1310" s="12">
        <v>64649.637499999997</v>
      </c>
    </row>
    <row r="1311" spans="1:8" x14ac:dyDescent="0.25">
      <c r="A1311" s="24">
        <v>321</v>
      </c>
      <c r="B1311" s="132"/>
      <c r="C1311" s="132"/>
      <c r="D1311" s="27" t="s">
        <v>777</v>
      </c>
      <c r="E1311" s="11">
        <v>178626.42069999999</v>
      </c>
      <c r="F1311" s="12">
        <v>187736.36815569998</v>
      </c>
      <c r="G1311" s="11">
        <v>61512.5</v>
      </c>
      <c r="H1311" s="12">
        <v>64649.637499999997</v>
      </c>
    </row>
    <row r="1312" spans="1:8" x14ac:dyDescent="0.25">
      <c r="A1312" s="24">
        <v>322</v>
      </c>
      <c r="B1312" s="132"/>
      <c r="C1312" s="132"/>
      <c r="D1312" s="30" t="s">
        <v>778</v>
      </c>
      <c r="E1312" s="11">
        <v>496308.75</v>
      </c>
      <c r="F1312" s="12">
        <v>521620.49625000003</v>
      </c>
      <c r="G1312" s="11">
        <v>67756.25</v>
      </c>
      <c r="H1312" s="12">
        <v>71211.818750000006</v>
      </c>
    </row>
    <row r="1313" spans="1:8" x14ac:dyDescent="0.25">
      <c r="A1313" s="24">
        <v>323</v>
      </c>
      <c r="B1313" s="132"/>
      <c r="C1313" s="132"/>
      <c r="D1313" s="30" t="s">
        <v>606</v>
      </c>
      <c r="E1313" s="11">
        <v>292717.13614999998</v>
      </c>
      <c r="F1313" s="12">
        <v>307645.71009364998</v>
      </c>
      <c r="G1313" s="11">
        <v>61512.5</v>
      </c>
      <c r="H1313" s="12">
        <v>64649.637499999997</v>
      </c>
    </row>
    <row r="1314" spans="1:8" x14ac:dyDescent="0.25">
      <c r="A1314" s="24">
        <v>324</v>
      </c>
      <c r="B1314" s="132"/>
      <c r="C1314" s="132"/>
      <c r="D1314" s="30" t="s">
        <v>779</v>
      </c>
      <c r="E1314" s="11">
        <v>248825.15401249999</v>
      </c>
      <c r="F1314" s="12">
        <v>261515.23686713749</v>
      </c>
      <c r="G1314" s="11">
        <v>103137.5</v>
      </c>
      <c r="H1314" s="12">
        <v>108397.5125</v>
      </c>
    </row>
    <row r="1315" spans="1:8" x14ac:dyDescent="0.25">
      <c r="A1315" s="24">
        <v>325</v>
      </c>
      <c r="B1315" s="132"/>
      <c r="C1315" s="132"/>
      <c r="D1315" s="30" t="s">
        <v>780</v>
      </c>
      <c r="E1315" s="11">
        <v>47666.7448</v>
      </c>
      <c r="F1315" s="12">
        <v>50097.748784800002</v>
      </c>
      <c r="G1315" s="11">
        <v>15176.8813895</v>
      </c>
      <c r="H1315" s="12">
        <v>15950.902340364501</v>
      </c>
    </row>
    <row r="1316" spans="1:8" x14ac:dyDescent="0.25">
      <c r="A1316" s="24">
        <v>326</v>
      </c>
      <c r="B1316" s="132"/>
      <c r="C1316" s="132"/>
      <c r="D1316" s="27" t="s">
        <v>781</v>
      </c>
      <c r="E1316" s="11">
        <v>623197.32376249996</v>
      </c>
      <c r="F1316" s="12">
        <v>654980.38727438741</v>
      </c>
      <c r="G1316" s="11">
        <v>40458.967311</v>
      </c>
      <c r="H1316" s="12">
        <v>42522.374643861003</v>
      </c>
    </row>
    <row r="1317" spans="1:8" x14ac:dyDescent="0.25">
      <c r="A1317" s="24">
        <v>327</v>
      </c>
      <c r="B1317" s="132"/>
      <c r="C1317" s="132"/>
      <c r="D1317" s="30" t="s">
        <v>613</v>
      </c>
      <c r="E1317" s="11">
        <v>190019.06757499999</v>
      </c>
      <c r="F1317" s="12">
        <v>199710.040021325</v>
      </c>
      <c r="G1317" s="11">
        <v>103359.5</v>
      </c>
      <c r="H1317" s="12">
        <v>108630.8345</v>
      </c>
    </row>
    <row r="1318" spans="1:8" x14ac:dyDescent="0.25">
      <c r="A1318" s="24">
        <v>328</v>
      </c>
      <c r="B1318" s="132"/>
      <c r="C1318" s="132"/>
      <c r="D1318" s="30" t="s">
        <v>615</v>
      </c>
      <c r="E1318" s="11">
        <v>20516.845025000002</v>
      </c>
      <c r="F1318" s="12">
        <v>21563.204121275001</v>
      </c>
      <c r="G1318" s="11">
        <v>5052.602265999999</v>
      </c>
      <c r="H1318" s="12">
        <v>5310.2849815659993</v>
      </c>
    </row>
    <row r="1319" spans="1:8" x14ac:dyDescent="0.25">
      <c r="A1319" s="24">
        <v>329</v>
      </c>
      <c r="B1319" s="132"/>
      <c r="C1319" s="132"/>
      <c r="D1319" s="31" t="s">
        <v>616</v>
      </c>
      <c r="E1319" s="11">
        <v>29069.393175000001</v>
      </c>
      <c r="F1319" s="12">
        <v>30551.932226925001</v>
      </c>
      <c r="G1319" s="11">
        <v>5052.602265999999</v>
      </c>
      <c r="H1319" s="12">
        <v>5310.2849815659993</v>
      </c>
    </row>
    <row r="1320" spans="1:8" x14ac:dyDescent="0.25">
      <c r="A1320" s="24">
        <v>330</v>
      </c>
      <c r="B1320" s="132"/>
      <c r="C1320" s="132"/>
      <c r="D1320" s="28" t="s">
        <v>617</v>
      </c>
      <c r="E1320" s="11">
        <v>228963.52025000003</v>
      </c>
      <c r="F1320" s="12">
        <v>240640.65978275004</v>
      </c>
      <c r="G1320" s="11">
        <v>57812.5</v>
      </c>
      <c r="H1320" s="12">
        <v>60760.9375</v>
      </c>
    </row>
    <row r="1321" spans="1:8" x14ac:dyDescent="0.25">
      <c r="A1321" s="24">
        <v>331</v>
      </c>
      <c r="B1321" s="132"/>
      <c r="C1321" s="132"/>
      <c r="D1321" s="27" t="s">
        <v>619</v>
      </c>
      <c r="E1321" s="11">
        <v>0</v>
      </c>
      <c r="F1321" s="12">
        <v>0</v>
      </c>
      <c r="G1321" s="11">
        <v>0</v>
      </c>
      <c r="H1321" s="12">
        <v>0</v>
      </c>
    </row>
    <row r="1322" spans="1:8" x14ac:dyDescent="0.25">
      <c r="A1322" s="24">
        <v>332</v>
      </c>
      <c r="B1322" s="132"/>
      <c r="C1322" s="132"/>
      <c r="D1322" s="27" t="s">
        <v>620</v>
      </c>
      <c r="E1322" s="11">
        <v>137186.11545000001</v>
      </c>
      <c r="F1322" s="12">
        <v>144182.60733795</v>
      </c>
      <c r="G1322" s="11">
        <v>63825</v>
      </c>
      <c r="H1322" s="12">
        <v>67080.074999999997</v>
      </c>
    </row>
    <row r="1323" spans="1:8" x14ac:dyDescent="0.25">
      <c r="A1323" s="24">
        <v>333</v>
      </c>
      <c r="B1323" s="132"/>
      <c r="C1323" s="132"/>
      <c r="D1323" s="27" t="s">
        <v>621</v>
      </c>
      <c r="E1323" s="11">
        <v>132895.803575</v>
      </c>
      <c r="F1323" s="12">
        <v>139673.489557325</v>
      </c>
      <c r="G1323" s="11">
        <v>14568.75</v>
      </c>
      <c r="H1323" s="12">
        <v>15311.75625</v>
      </c>
    </row>
    <row r="1324" spans="1:8" x14ac:dyDescent="0.25">
      <c r="A1324" s="24">
        <v>334</v>
      </c>
      <c r="B1324" s="132"/>
      <c r="C1324" s="132"/>
      <c r="D1324" s="27" t="s">
        <v>623</v>
      </c>
      <c r="E1324" s="11">
        <v>497538.45794999995</v>
      </c>
      <c r="F1324" s="12">
        <v>522912.91930544993</v>
      </c>
      <c r="G1324" s="11">
        <v>35405.790453499998</v>
      </c>
      <c r="H1324" s="12">
        <v>37211.485766628495</v>
      </c>
    </row>
    <row r="1325" spans="1:8" x14ac:dyDescent="0.25">
      <c r="A1325" s="24">
        <v>335</v>
      </c>
      <c r="B1325" s="132"/>
      <c r="C1325" s="132"/>
      <c r="D1325" s="27" t="s">
        <v>624</v>
      </c>
      <c r="E1325" s="11">
        <v>522224.42782500002</v>
      </c>
      <c r="F1325" s="12">
        <v>548857.87364407501</v>
      </c>
      <c r="G1325" s="11">
        <v>10105.204531999998</v>
      </c>
      <c r="H1325" s="12">
        <v>10620.569963131999</v>
      </c>
    </row>
    <row r="1326" spans="1:8" x14ac:dyDescent="0.25">
      <c r="A1326" s="24">
        <v>336</v>
      </c>
      <c r="B1326" s="132"/>
      <c r="C1326" s="132"/>
      <c r="D1326" s="27" t="s">
        <v>625</v>
      </c>
      <c r="E1326" s="11">
        <v>1057377.3054624998</v>
      </c>
      <c r="F1326" s="12">
        <v>1111303.5480410873</v>
      </c>
      <c r="G1326" s="11">
        <v>75883.257764499998</v>
      </c>
      <c r="H1326" s="12">
        <v>79753.3039104895</v>
      </c>
    </row>
    <row r="1327" spans="1:8" x14ac:dyDescent="0.25">
      <c r="A1327" s="24">
        <v>337</v>
      </c>
      <c r="B1327" s="132"/>
      <c r="C1327" s="132"/>
      <c r="D1327" s="27" t="s">
        <v>626</v>
      </c>
      <c r="E1327" s="11">
        <v>53248.483862500005</v>
      </c>
      <c r="F1327" s="12">
        <v>55964.156539487507</v>
      </c>
      <c r="G1327" s="11">
        <v>14568.75</v>
      </c>
      <c r="H1327" s="12">
        <v>15311.75625</v>
      </c>
    </row>
    <row r="1328" spans="1:8" x14ac:dyDescent="0.25">
      <c r="A1328" s="24">
        <v>338</v>
      </c>
      <c r="B1328" s="132"/>
      <c r="C1328" s="132"/>
      <c r="D1328" s="27" t="s">
        <v>627</v>
      </c>
      <c r="E1328" s="11">
        <v>195379.38892499998</v>
      </c>
      <c r="F1328" s="12">
        <v>205343.73776017496</v>
      </c>
      <c r="G1328" s="11">
        <v>7589.2045319999988</v>
      </c>
      <c r="H1328" s="12">
        <v>7976.2539631319987</v>
      </c>
    </row>
    <row r="1329" spans="1:8" x14ac:dyDescent="0.25">
      <c r="A1329" s="24">
        <v>339</v>
      </c>
      <c r="B1329" s="132"/>
      <c r="C1329" s="132"/>
      <c r="D1329" s="27" t="s">
        <v>628</v>
      </c>
      <c r="E1329" s="11">
        <v>156927.33965000001</v>
      </c>
      <c r="F1329" s="12">
        <v>164930.63397215001</v>
      </c>
      <c r="G1329" s="11">
        <v>43867.171843000004</v>
      </c>
      <c r="H1329" s="12">
        <v>46104.397606993007</v>
      </c>
    </row>
    <row r="1330" spans="1:8" x14ac:dyDescent="0.25">
      <c r="A1330" s="24">
        <v>340</v>
      </c>
      <c r="B1330" s="132"/>
      <c r="C1330" s="132"/>
      <c r="D1330" s="27" t="s">
        <v>782</v>
      </c>
      <c r="E1330" s="11">
        <v>147075</v>
      </c>
      <c r="F1330" s="12">
        <v>154575.82500000001</v>
      </c>
      <c r="G1330" s="11">
        <v>43243.75</v>
      </c>
      <c r="H1330" s="12">
        <v>45449.181250000001</v>
      </c>
    </row>
    <row r="1331" spans="1:8" x14ac:dyDescent="0.25">
      <c r="A1331" s="24">
        <v>341</v>
      </c>
      <c r="B1331" s="132"/>
      <c r="C1331" s="132"/>
      <c r="D1331" s="27" t="s">
        <v>629</v>
      </c>
      <c r="E1331" s="11">
        <v>202974.12686250001</v>
      </c>
      <c r="F1331" s="12">
        <v>213325.80733248751</v>
      </c>
      <c r="G1331" s="11">
        <v>80216</v>
      </c>
      <c r="H1331" s="12">
        <v>84307.016000000003</v>
      </c>
    </row>
    <row r="1332" spans="1:8" x14ac:dyDescent="0.25">
      <c r="A1332" s="24">
        <v>342</v>
      </c>
      <c r="B1332" s="132"/>
      <c r="C1332" s="132"/>
      <c r="D1332" s="27" t="s">
        <v>630</v>
      </c>
      <c r="E1332" s="11">
        <v>195854.5711375</v>
      </c>
      <c r="F1332" s="12">
        <v>205843.15426551248</v>
      </c>
      <c r="G1332" s="11">
        <v>80216</v>
      </c>
      <c r="H1332" s="12">
        <v>84307.016000000003</v>
      </c>
    </row>
    <row r="1333" spans="1:8" x14ac:dyDescent="0.25">
      <c r="A1333" s="24">
        <v>343</v>
      </c>
      <c r="B1333" s="132"/>
      <c r="C1333" s="132"/>
      <c r="D1333" s="27" t="s">
        <v>631</v>
      </c>
      <c r="E1333" s="11">
        <v>287177.83932500001</v>
      </c>
      <c r="F1333" s="12">
        <v>301823.90913057502</v>
      </c>
      <c r="G1333" s="11">
        <v>80216</v>
      </c>
      <c r="H1333" s="12">
        <v>84307.016000000003</v>
      </c>
    </row>
    <row r="1334" spans="1:8" x14ac:dyDescent="0.25">
      <c r="A1334" s="24">
        <v>344</v>
      </c>
      <c r="B1334" s="132"/>
      <c r="C1334" s="132"/>
      <c r="D1334" s="27" t="s">
        <v>632</v>
      </c>
      <c r="E1334" s="11">
        <v>286888.23940000002</v>
      </c>
      <c r="F1334" s="12">
        <v>301519.53960940003</v>
      </c>
      <c r="G1334" s="11">
        <v>80216</v>
      </c>
      <c r="H1334" s="12">
        <v>84307.016000000003</v>
      </c>
    </row>
    <row r="1335" spans="1:8" x14ac:dyDescent="0.25">
      <c r="A1335" s="24">
        <v>345</v>
      </c>
      <c r="B1335" s="132"/>
      <c r="C1335" s="132"/>
      <c r="D1335" s="27" t="s">
        <v>633</v>
      </c>
      <c r="E1335" s="11">
        <v>527158.66272500006</v>
      </c>
      <c r="F1335" s="12">
        <v>554043.75452397508</v>
      </c>
      <c r="G1335" s="11">
        <v>80216</v>
      </c>
      <c r="H1335" s="12">
        <v>84307.016000000003</v>
      </c>
    </row>
    <row r="1336" spans="1:8" x14ac:dyDescent="0.25">
      <c r="A1336" s="24">
        <v>346</v>
      </c>
      <c r="B1336" s="132"/>
      <c r="C1336" s="132"/>
      <c r="D1336" s="27" t="s">
        <v>634</v>
      </c>
      <c r="E1336" s="11">
        <v>648952.25</v>
      </c>
      <c r="F1336" s="12">
        <v>682048.81475000002</v>
      </c>
      <c r="G1336" s="11">
        <v>56822.75</v>
      </c>
      <c r="H1336" s="12">
        <v>59720.710249999996</v>
      </c>
    </row>
    <row r="1337" spans="1:8" x14ac:dyDescent="0.25">
      <c r="A1337" s="24">
        <v>347</v>
      </c>
      <c r="B1337" s="132"/>
      <c r="C1337" s="132"/>
      <c r="D1337" s="27" t="s">
        <v>635</v>
      </c>
      <c r="E1337" s="11">
        <v>339628.65128749999</v>
      </c>
      <c r="F1337" s="12">
        <v>356949.7125031625</v>
      </c>
      <c r="G1337" s="11">
        <v>23136.085921500002</v>
      </c>
      <c r="H1337" s="12">
        <v>24316.026303496503</v>
      </c>
    </row>
    <row r="1338" spans="1:8" x14ac:dyDescent="0.25">
      <c r="A1338" s="24">
        <v>348</v>
      </c>
      <c r="B1338" s="132"/>
      <c r="C1338" s="132"/>
      <c r="D1338" s="27" t="s">
        <v>783</v>
      </c>
      <c r="E1338" s="11">
        <v>76543.75</v>
      </c>
      <c r="F1338" s="12">
        <v>80447.481249999997</v>
      </c>
      <c r="G1338" s="11">
        <v>37693.75</v>
      </c>
      <c r="H1338" s="12">
        <v>39616.131249999999</v>
      </c>
    </row>
    <row r="1339" spans="1:8" x14ac:dyDescent="0.25">
      <c r="A1339" s="24">
        <v>349</v>
      </c>
      <c r="B1339" s="132"/>
      <c r="C1339" s="132"/>
      <c r="D1339" s="27" t="s">
        <v>784</v>
      </c>
      <c r="E1339" s="11">
        <v>76543.75</v>
      </c>
      <c r="F1339" s="12">
        <v>80447.481249999997</v>
      </c>
      <c r="G1339" s="11">
        <v>37693.75</v>
      </c>
      <c r="H1339" s="12">
        <v>39616.131249999999</v>
      </c>
    </row>
    <row r="1340" spans="1:8" x14ac:dyDescent="0.25">
      <c r="A1340" s="24">
        <v>350</v>
      </c>
      <c r="B1340" s="132"/>
      <c r="C1340" s="132"/>
      <c r="D1340" s="27" t="s">
        <v>637</v>
      </c>
      <c r="E1340" s="11">
        <v>40085.568749999999</v>
      </c>
      <c r="F1340" s="12">
        <v>42129.932756249997</v>
      </c>
      <c r="G1340" s="11">
        <v>11793.75</v>
      </c>
      <c r="H1340" s="12">
        <v>12395.231250000001</v>
      </c>
    </row>
    <row r="1341" spans="1:8" x14ac:dyDescent="0.25">
      <c r="A1341" s="24">
        <v>351</v>
      </c>
      <c r="B1341" s="132"/>
      <c r="C1341" s="132"/>
      <c r="D1341" s="31" t="s">
        <v>638</v>
      </c>
      <c r="E1341" s="11">
        <v>220864.29424999998</v>
      </c>
      <c r="F1341" s="12">
        <v>232128.37325674997</v>
      </c>
      <c r="G1341" s="11">
        <v>3794.6022659999994</v>
      </c>
      <c r="H1341" s="12">
        <v>3988.1269815659994</v>
      </c>
    </row>
    <row r="1342" spans="1:8" x14ac:dyDescent="0.25">
      <c r="A1342" s="24">
        <v>352</v>
      </c>
      <c r="B1342" s="132"/>
      <c r="C1342" s="132"/>
      <c r="D1342" s="33" t="s">
        <v>639</v>
      </c>
      <c r="E1342" s="11">
        <v>700095.32008749992</v>
      </c>
      <c r="F1342" s="12">
        <v>735800.18141196237</v>
      </c>
      <c r="G1342" s="11">
        <v>188339.25</v>
      </c>
      <c r="H1342" s="12">
        <v>197944.55174999998</v>
      </c>
    </row>
    <row r="1343" spans="1:8" x14ac:dyDescent="0.25">
      <c r="A1343" s="24">
        <v>353</v>
      </c>
      <c r="B1343" s="132"/>
      <c r="C1343" s="132"/>
      <c r="D1343" s="27" t="s">
        <v>844</v>
      </c>
      <c r="E1343" s="11">
        <v>473415</v>
      </c>
      <c r="F1343" s="12">
        <v>497559.16499999998</v>
      </c>
      <c r="G1343" s="11">
        <v>16696.25</v>
      </c>
      <c r="H1343" s="12">
        <v>17547.758750000001</v>
      </c>
    </row>
    <row r="1344" spans="1:8" x14ac:dyDescent="0.25">
      <c r="A1344" s="24">
        <v>354</v>
      </c>
      <c r="B1344" s="132"/>
      <c r="C1344" s="132"/>
      <c r="D1344" s="27" t="s">
        <v>640</v>
      </c>
      <c r="E1344" s="11">
        <v>0</v>
      </c>
      <c r="F1344" s="12">
        <v>0</v>
      </c>
      <c r="G1344" s="11">
        <v>0</v>
      </c>
      <c r="H1344" s="12">
        <v>0</v>
      </c>
    </row>
    <row r="1345" spans="1:8" x14ac:dyDescent="0.25">
      <c r="A1345" s="24">
        <v>355</v>
      </c>
      <c r="B1345" s="132"/>
      <c r="C1345" s="132"/>
      <c r="D1345" s="27" t="s">
        <v>785</v>
      </c>
      <c r="E1345" s="11">
        <v>0</v>
      </c>
      <c r="F1345" s="12">
        <v>0</v>
      </c>
      <c r="G1345" s="11">
        <v>129500</v>
      </c>
      <c r="H1345" s="12">
        <v>136104.5</v>
      </c>
    </row>
    <row r="1346" spans="1:8" x14ac:dyDescent="0.25">
      <c r="A1346" s="24">
        <v>356</v>
      </c>
      <c r="B1346" s="132"/>
      <c r="C1346" s="132"/>
      <c r="D1346" s="27" t="s">
        <v>642</v>
      </c>
      <c r="E1346" s="11">
        <v>0</v>
      </c>
      <c r="F1346" s="12">
        <v>0</v>
      </c>
      <c r="G1346" s="11">
        <v>39303.25</v>
      </c>
      <c r="H1346" s="12">
        <v>41307.715750000003</v>
      </c>
    </row>
    <row r="1347" spans="1:8" x14ac:dyDescent="0.25">
      <c r="A1347" s="24">
        <v>357</v>
      </c>
      <c r="B1347" s="132"/>
      <c r="C1347" s="132"/>
      <c r="D1347" s="27" t="s">
        <v>845</v>
      </c>
      <c r="E1347" s="11">
        <v>0</v>
      </c>
      <c r="F1347" s="12">
        <v>0</v>
      </c>
      <c r="G1347" s="11">
        <v>80882</v>
      </c>
      <c r="H1347" s="12">
        <v>85006.982000000004</v>
      </c>
    </row>
    <row r="1348" spans="1:8" x14ac:dyDescent="0.25">
      <c r="A1348" s="24">
        <v>358</v>
      </c>
      <c r="B1348" s="132"/>
      <c r="C1348" s="132"/>
      <c r="D1348" s="27" t="s">
        <v>846</v>
      </c>
      <c r="E1348" s="11">
        <v>0</v>
      </c>
      <c r="F1348" s="12">
        <v>0</v>
      </c>
      <c r="G1348" s="11">
        <v>111740</v>
      </c>
      <c r="H1348" s="12">
        <v>117438.74</v>
      </c>
    </row>
    <row r="1349" spans="1:8" x14ac:dyDescent="0.25">
      <c r="A1349" s="24">
        <v>359</v>
      </c>
      <c r="B1349" s="132"/>
      <c r="C1349" s="132"/>
      <c r="D1349" s="27" t="s">
        <v>643</v>
      </c>
      <c r="E1349" s="11">
        <v>0</v>
      </c>
      <c r="F1349" s="12">
        <v>0</v>
      </c>
      <c r="G1349" s="11">
        <v>63159</v>
      </c>
      <c r="H1349" s="12">
        <v>66380.108999999997</v>
      </c>
    </row>
    <row r="1350" spans="1:8" x14ac:dyDescent="0.25">
      <c r="A1350" s="24">
        <v>360</v>
      </c>
      <c r="B1350" s="132"/>
      <c r="C1350" s="132"/>
      <c r="D1350" s="27" t="s">
        <v>644</v>
      </c>
      <c r="E1350" s="11">
        <v>0</v>
      </c>
      <c r="F1350" s="12">
        <v>0</v>
      </c>
      <c r="G1350" s="11">
        <v>508750</v>
      </c>
      <c r="H1350" s="12">
        <v>534696.25</v>
      </c>
    </row>
    <row r="1351" spans="1:8" x14ac:dyDescent="0.25">
      <c r="A1351" s="24">
        <v>361</v>
      </c>
      <c r="B1351" s="132"/>
      <c r="C1351" s="132"/>
      <c r="D1351" s="27" t="s">
        <v>645</v>
      </c>
      <c r="E1351" s="11">
        <v>0</v>
      </c>
      <c r="F1351" s="12">
        <v>0</v>
      </c>
      <c r="G1351" s="11">
        <v>47165.75</v>
      </c>
      <c r="H1351" s="12">
        <v>49571.203249999999</v>
      </c>
    </row>
    <row r="1352" spans="1:8" x14ac:dyDescent="0.25">
      <c r="A1352" s="24">
        <v>362</v>
      </c>
      <c r="B1352" s="132"/>
      <c r="C1352" s="132"/>
      <c r="D1352" s="27" t="s">
        <v>646</v>
      </c>
      <c r="E1352" s="11">
        <v>0</v>
      </c>
      <c r="F1352" s="12">
        <v>0</v>
      </c>
      <c r="G1352" s="11">
        <v>66600</v>
      </c>
      <c r="H1352" s="12">
        <v>69996.600000000006</v>
      </c>
    </row>
    <row r="1353" spans="1:8" x14ac:dyDescent="0.25">
      <c r="A1353" s="24">
        <v>363</v>
      </c>
      <c r="B1353" s="132"/>
      <c r="C1353" s="132"/>
      <c r="D1353" s="27" t="s">
        <v>651</v>
      </c>
      <c r="E1353" s="11">
        <v>0</v>
      </c>
      <c r="F1353" s="12">
        <v>0</v>
      </c>
      <c r="G1353" s="11">
        <v>91547.25</v>
      </c>
      <c r="H1353" s="12">
        <v>96216.159750000006</v>
      </c>
    </row>
    <row r="1354" spans="1:8" x14ac:dyDescent="0.25">
      <c r="A1354" s="24">
        <v>364</v>
      </c>
      <c r="B1354" s="132"/>
      <c r="C1354" s="132"/>
      <c r="D1354" s="27" t="s">
        <v>653</v>
      </c>
      <c r="E1354" s="11">
        <v>0</v>
      </c>
      <c r="F1354" s="12">
        <v>0</v>
      </c>
      <c r="G1354" s="11">
        <v>364098.5</v>
      </c>
      <c r="H1354" s="12">
        <v>382667.52350000001</v>
      </c>
    </row>
    <row r="1355" spans="1:8" x14ac:dyDescent="0.25">
      <c r="A1355" s="24">
        <v>365</v>
      </c>
      <c r="B1355" s="132"/>
      <c r="C1355" s="132"/>
      <c r="D1355" s="27" t="s">
        <v>656</v>
      </c>
      <c r="E1355" s="11">
        <v>0</v>
      </c>
      <c r="F1355" s="12">
        <v>0</v>
      </c>
      <c r="G1355" s="11">
        <v>140896</v>
      </c>
      <c r="H1355" s="12">
        <v>148081.696</v>
      </c>
    </row>
    <row r="1356" spans="1:8" x14ac:dyDescent="0.25">
      <c r="A1356" s="24">
        <v>366</v>
      </c>
      <c r="B1356" s="132"/>
      <c r="C1356" s="132"/>
      <c r="D1356" s="27" t="s">
        <v>657</v>
      </c>
      <c r="E1356" s="11">
        <v>0</v>
      </c>
      <c r="F1356" s="12">
        <v>0</v>
      </c>
      <c r="G1356" s="11">
        <v>73722.5</v>
      </c>
      <c r="H1356" s="12">
        <v>77482.347500000003</v>
      </c>
    </row>
    <row r="1357" spans="1:8" x14ac:dyDescent="0.25">
      <c r="A1357" s="24">
        <v>367</v>
      </c>
      <c r="B1357" s="132"/>
      <c r="C1357" s="132"/>
      <c r="D1357" s="27" t="s">
        <v>786</v>
      </c>
      <c r="E1357" s="11">
        <v>0</v>
      </c>
      <c r="F1357" s="12">
        <v>0</v>
      </c>
      <c r="G1357" s="11">
        <v>66600</v>
      </c>
      <c r="H1357" s="12">
        <v>69996.600000000006</v>
      </c>
    </row>
    <row r="1358" spans="1:8" x14ac:dyDescent="0.25">
      <c r="A1358" s="24">
        <v>368</v>
      </c>
      <c r="B1358" s="132"/>
      <c r="C1358" s="132"/>
      <c r="D1358" s="27" t="s">
        <v>658</v>
      </c>
      <c r="E1358" s="11">
        <v>0</v>
      </c>
      <c r="F1358" s="12">
        <v>0</v>
      </c>
      <c r="G1358" s="11">
        <v>138750</v>
      </c>
      <c r="H1358" s="12">
        <v>145826.25</v>
      </c>
    </row>
    <row r="1359" spans="1:8" x14ac:dyDescent="0.25">
      <c r="A1359" s="24">
        <v>369</v>
      </c>
      <c r="B1359" s="132"/>
      <c r="C1359" s="132"/>
      <c r="D1359" s="27" t="s">
        <v>659</v>
      </c>
      <c r="E1359" s="11">
        <v>0</v>
      </c>
      <c r="F1359" s="12">
        <v>0</v>
      </c>
      <c r="G1359" s="11">
        <v>83250</v>
      </c>
      <c r="H1359" s="12">
        <v>87495.75</v>
      </c>
    </row>
    <row r="1360" spans="1:8" x14ac:dyDescent="0.25">
      <c r="A1360" s="24">
        <v>370</v>
      </c>
      <c r="B1360" s="132"/>
      <c r="C1360" s="132"/>
      <c r="D1360" s="27" t="s">
        <v>664</v>
      </c>
      <c r="E1360" s="11">
        <v>0</v>
      </c>
      <c r="F1360" s="12">
        <v>0</v>
      </c>
      <c r="G1360" s="11">
        <v>5052.602265999999</v>
      </c>
      <c r="H1360" s="12">
        <v>5310.2849815659993</v>
      </c>
    </row>
    <row r="1361" spans="1:8" x14ac:dyDescent="0.25">
      <c r="A1361" s="24">
        <v>371</v>
      </c>
      <c r="B1361" s="132"/>
      <c r="C1361" s="132"/>
      <c r="D1361" s="27" t="s">
        <v>663</v>
      </c>
      <c r="E1361" s="11">
        <v>0</v>
      </c>
      <c r="F1361" s="12">
        <v>0</v>
      </c>
      <c r="G1361" s="11">
        <v>50893.5</v>
      </c>
      <c r="H1361" s="12">
        <v>53489.068500000001</v>
      </c>
    </row>
    <row r="1362" spans="1:8" x14ac:dyDescent="0.25">
      <c r="A1362" s="24">
        <v>372</v>
      </c>
      <c r="B1362" s="132"/>
      <c r="C1362" s="132"/>
      <c r="D1362" s="27" t="s">
        <v>665</v>
      </c>
      <c r="E1362" s="11">
        <v>0</v>
      </c>
      <c r="F1362" s="12">
        <v>0</v>
      </c>
      <c r="G1362" s="11">
        <v>101183.84368599999</v>
      </c>
      <c r="H1362" s="12">
        <v>106344.21971398599</v>
      </c>
    </row>
    <row r="1363" spans="1:8" x14ac:dyDescent="0.25">
      <c r="A1363" s="24">
        <v>373</v>
      </c>
      <c r="B1363" s="132"/>
      <c r="C1363" s="132"/>
      <c r="D1363" s="27" t="s">
        <v>666</v>
      </c>
      <c r="E1363" s="11">
        <v>0</v>
      </c>
      <c r="F1363" s="12">
        <v>0</v>
      </c>
      <c r="G1363" s="11">
        <v>342028</v>
      </c>
      <c r="H1363" s="12">
        <v>359471.42800000001</v>
      </c>
    </row>
    <row r="1364" spans="1:8" x14ac:dyDescent="0.25">
      <c r="A1364" s="24">
        <v>374</v>
      </c>
      <c r="B1364" s="132"/>
      <c r="C1364" s="132"/>
      <c r="D1364" s="27" t="s">
        <v>667</v>
      </c>
      <c r="E1364" s="11">
        <v>0</v>
      </c>
      <c r="F1364" s="12">
        <v>0</v>
      </c>
      <c r="G1364" s="11">
        <v>314971.75</v>
      </c>
      <c r="H1364" s="12">
        <v>331035.30924999999</v>
      </c>
    </row>
    <row r="1365" spans="1:8" x14ac:dyDescent="0.25">
      <c r="A1365" s="24">
        <v>375</v>
      </c>
      <c r="B1365" s="132"/>
      <c r="C1365" s="132"/>
      <c r="D1365" s="27" t="s">
        <v>668</v>
      </c>
      <c r="E1365" s="11">
        <v>0</v>
      </c>
      <c r="F1365" s="12">
        <v>0</v>
      </c>
      <c r="G1365" s="11">
        <v>129611</v>
      </c>
      <c r="H1365" s="12">
        <v>136221.16099999999</v>
      </c>
    </row>
    <row r="1366" spans="1:8" x14ac:dyDescent="0.25">
      <c r="A1366" s="24">
        <v>376</v>
      </c>
      <c r="B1366" s="132"/>
      <c r="C1366" s="132"/>
      <c r="D1366" s="27" t="s">
        <v>669</v>
      </c>
      <c r="E1366" s="11">
        <v>0</v>
      </c>
      <c r="F1366" s="12">
        <v>0</v>
      </c>
      <c r="G1366" s="11">
        <v>424575</v>
      </c>
      <c r="H1366" s="12">
        <v>446228.32500000001</v>
      </c>
    </row>
    <row r="1367" spans="1:8" x14ac:dyDescent="0.25">
      <c r="A1367" s="24">
        <v>377</v>
      </c>
      <c r="B1367" s="132"/>
      <c r="C1367" s="132"/>
      <c r="D1367" s="27" t="s">
        <v>670</v>
      </c>
      <c r="E1367" s="11">
        <v>0</v>
      </c>
      <c r="F1367" s="12">
        <v>0</v>
      </c>
      <c r="G1367" s="11">
        <v>622155</v>
      </c>
      <c r="H1367" s="12">
        <v>653884.90500000003</v>
      </c>
    </row>
    <row r="1368" spans="1:8" x14ac:dyDescent="0.25">
      <c r="A1368" s="24">
        <v>378</v>
      </c>
      <c r="B1368" s="132"/>
      <c r="C1368" s="132"/>
      <c r="D1368" s="27" t="s">
        <v>671</v>
      </c>
      <c r="E1368" s="11">
        <v>0</v>
      </c>
      <c r="F1368" s="12">
        <v>0</v>
      </c>
      <c r="G1368" s="11">
        <v>532504</v>
      </c>
      <c r="H1368" s="12">
        <v>559661.70400000003</v>
      </c>
    </row>
    <row r="1369" spans="1:8" x14ac:dyDescent="0.25">
      <c r="A1369" s="24">
        <v>379</v>
      </c>
      <c r="B1369" s="132"/>
      <c r="C1369" s="132"/>
      <c r="D1369" s="27" t="s">
        <v>672</v>
      </c>
      <c r="E1369" s="11">
        <v>0</v>
      </c>
      <c r="F1369" s="12">
        <v>0</v>
      </c>
      <c r="G1369" s="11">
        <v>399544.5</v>
      </c>
      <c r="H1369" s="12">
        <v>419921.26949999999</v>
      </c>
    </row>
    <row r="1370" spans="1:8" x14ac:dyDescent="0.25">
      <c r="A1370" s="24">
        <v>380</v>
      </c>
      <c r="B1370" s="132"/>
      <c r="C1370" s="132"/>
      <c r="D1370" s="27" t="s">
        <v>673</v>
      </c>
      <c r="E1370" s="11">
        <v>0</v>
      </c>
      <c r="F1370" s="12">
        <v>0</v>
      </c>
      <c r="G1370" s="11">
        <v>713008.5</v>
      </c>
      <c r="H1370" s="12">
        <v>749371.93350000004</v>
      </c>
    </row>
    <row r="1371" spans="1:8" x14ac:dyDescent="0.25">
      <c r="A1371" s="24">
        <v>381</v>
      </c>
      <c r="B1371" s="132"/>
      <c r="C1371" s="132"/>
      <c r="D1371" s="27" t="s">
        <v>674</v>
      </c>
      <c r="E1371" s="11">
        <v>0</v>
      </c>
      <c r="F1371" s="12">
        <v>0</v>
      </c>
      <c r="G1371" s="11">
        <v>422429</v>
      </c>
      <c r="H1371" s="12">
        <v>443972.87900000002</v>
      </c>
    </row>
    <row r="1372" spans="1:8" x14ac:dyDescent="0.25">
      <c r="A1372" s="24">
        <v>382</v>
      </c>
      <c r="B1372" s="132"/>
      <c r="C1372" s="132"/>
      <c r="D1372" s="35" t="s">
        <v>675</v>
      </c>
      <c r="E1372" s="11">
        <v>0</v>
      </c>
      <c r="F1372" s="12">
        <v>0</v>
      </c>
      <c r="G1372" s="11">
        <v>622155</v>
      </c>
      <c r="H1372" s="12">
        <v>653884.90500000003</v>
      </c>
    </row>
    <row r="1373" spans="1:8" x14ac:dyDescent="0.25">
      <c r="A1373" s="24">
        <v>383</v>
      </c>
      <c r="B1373" s="132"/>
      <c r="C1373" s="132"/>
      <c r="D1373" s="27" t="s">
        <v>676</v>
      </c>
      <c r="E1373" s="11">
        <v>0</v>
      </c>
      <c r="F1373" s="12">
        <v>0</v>
      </c>
      <c r="G1373" s="11">
        <v>152625</v>
      </c>
      <c r="H1373" s="12">
        <v>160408.875</v>
      </c>
    </row>
    <row r="1374" spans="1:8" x14ac:dyDescent="0.25">
      <c r="A1374" s="24">
        <v>384</v>
      </c>
      <c r="B1374" s="132"/>
      <c r="C1374" s="132"/>
      <c r="D1374" s="27" t="s">
        <v>787</v>
      </c>
      <c r="E1374" s="11">
        <v>0</v>
      </c>
      <c r="F1374" s="12">
        <v>0</v>
      </c>
      <c r="G1374" s="11">
        <v>207429.90875</v>
      </c>
      <c r="H1374" s="12">
        <v>218008.83409625001</v>
      </c>
    </row>
    <row r="1375" spans="1:8" x14ac:dyDescent="0.25">
      <c r="A1375" s="24">
        <v>385</v>
      </c>
      <c r="B1375" s="132"/>
      <c r="C1375" s="132"/>
      <c r="D1375" s="27" t="s">
        <v>788</v>
      </c>
      <c r="E1375" s="11">
        <v>0</v>
      </c>
      <c r="F1375" s="12">
        <v>0</v>
      </c>
      <c r="G1375" s="11">
        <v>174825</v>
      </c>
      <c r="H1375" s="12">
        <v>183741.07500000001</v>
      </c>
    </row>
    <row r="1376" spans="1:8" x14ac:dyDescent="0.25">
      <c r="A1376" s="24">
        <v>386</v>
      </c>
      <c r="B1376" s="132"/>
      <c r="C1376" s="132"/>
      <c r="D1376" s="27" t="s">
        <v>677</v>
      </c>
      <c r="E1376" s="11">
        <v>0</v>
      </c>
      <c r="F1376" s="12">
        <v>0</v>
      </c>
      <c r="G1376" s="11">
        <v>360287.5</v>
      </c>
      <c r="H1376" s="12">
        <v>378662.16249999998</v>
      </c>
    </row>
    <row r="1377" spans="1:8" x14ac:dyDescent="0.25">
      <c r="A1377" s="24">
        <v>387</v>
      </c>
      <c r="B1377" s="132"/>
      <c r="C1377" s="132"/>
      <c r="D1377" s="27" t="s">
        <v>678</v>
      </c>
      <c r="E1377" s="11">
        <v>0</v>
      </c>
      <c r="F1377" s="12">
        <v>0</v>
      </c>
      <c r="G1377" s="11">
        <v>79772</v>
      </c>
      <c r="H1377" s="12">
        <v>83840.372000000003</v>
      </c>
    </row>
    <row r="1378" spans="1:8" x14ac:dyDescent="0.25">
      <c r="A1378" s="24">
        <v>388</v>
      </c>
      <c r="B1378" s="132"/>
      <c r="C1378" s="132"/>
      <c r="D1378" s="35" t="s">
        <v>679</v>
      </c>
      <c r="E1378" s="11">
        <v>0</v>
      </c>
      <c r="F1378" s="12">
        <v>0</v>
      </c>
      <c r="G1378" s="11">
        <v>92222.5</v>
      </c>
      <c r="H1378" s="12">
        <v>96925.847500000003</v>
      </c>
    </row>
    <row r="1379" spans="1:8" ht="15.75" x14ac:dyDescent="0.25">
      <c r="A1379" s="136"/>
      <c r="B1379" s="136"/>
      <c r="C1379" s="136"/>
      <c r="D1379" s="136"/>
      <c r="E1379" s="66">
        <v>138475018.25330001</v>
      </c>
      <c r="F1379" s="66"/>
      <c r="G1379" s="66">
        <v>25545056.311635476</v>
      </c>
      <c r="H1379" s="66"/>
    </row>
    <row r="1380" spans="1:8" x14ac:dyDescent="0.25">
      <c r="A1380" s="67"/>
      <c r="B1380" s="67"/>
      <c r="C1380" s="67"/>
      <c r="D1380" s="67"/>
      <c r="E1380" s="67"/>
      <c r="F1380" s="67"/>
      <c r="G1380" s="67"/>
      <c r="H1380" s="67"/>
    </row>
    <row r="1381" spans="1:8" ht="15" customHeight="1" x14ac:dyDescent="0.25">
      <c r="A1381" s="67"/>
      <c r="B1381" s="67"/>
      <c r="C1381" s="67"/>
      <c r="D1381" s="67"/>
      <c r="E1381" s="67"/>
      <c r="F1381" s="67"/>
      <c r="G1381" s="67"/>
      <c r="H1381" s="67"/>
    </row>
    <row r="1382" spans="1:8" x14ac:dyDescent="0.25">
      <c r="A1382" s="130" t="s">
        <v>789</v>
      </c>
      <c r="B1382" s="130"/>
      <c r="C1382" s="130"/>
      <c r="D1382" s="130"/>
      <c r="E1382" s="130"/>
      <c r="F1382" s="130"/>
      <c r="G1382" s="130"/>
      <c r="H1382" s="130"/>
    </row>
    <row r="1383" spans="1:8" ht="33.75" x14ac:dyDescent="0.25">
      <c r="A1383" s="16" t="s">
        <v>177</v>
      </c>
      <c r="B1383" s="16" t="s">
        <v>178</v>
      </c>
      <c r="C1383" s="16" t="s">
        <v>179</v>
      </c>
      <c r="D1383" s="16" t="s">
        <v>180</v>
      </c>
      <c r="E1383" s="16" t="s">
        <v>858</v>
      </c>
      <c r="F1383" s="112" t="s">
        <v>857</v>
      </c>
      <c r="G1383" s="16" t="s">
        <v>840</v>
      </c>
      <c r="H1383" s="112" t="s">
        <v>857</v>
      </c>
    </row>
    <row r="1384" spans="1:8" x14ac:dyDescent="0.25">
      <c r="A1384" s="24">
        <v>1</v>
      </c>
      <c r="B1384" s="139" t="s">
        <v>189</v>
      </c>
      <c r="C1384" s="139" t="s">
        <v>188</v>
      </c>
      <c r="D1384" s="25" t="s">
        <v>192</v>
      </c>
      <c r="E1384" s="11">
        <v>16724</v>
      </c>
      <c r="F1384" s="12">
        <v>17576.923999999999</v>
      </c>
      <c r="G1384" s="11">
        <v>4201.602265999999</v>
      </c>
      <c r="H1384" s="12">
        <v>4415.8839815659985</v>
      </c>
    </row>
    <row r="1385" spans="1:8" x14ac:dyDescent="0.25">
      <c r="A1385" s="24">
        <v>2</v>
      </c>
      <c r="B1385" s="139"/>
      <c r="C1385" s="139"/>
      <c r="D1385" s="25" t="s">
        <v>193</v>
      </c>
      <c r="E1385" s="11">
        <v>26506.929962499999</v>
      </c>
      <c r="F1385" s="12">
        <v>27858.783390587498</v>
      </c>
      <c r="G1385" s="11">
        <v>18895.381389499998</v>
      </c>
      <c r="H1385" s="12">
        <v>19859.045840364499</v>
      </c>
    </row>
    <row r="1386" spans="1:8" x14ac:dyDescent="0.25">
      <c r="A1386" s="24">
        <v>3</v>
      </c>
      <c r="B1386" s="139"/>
      <c r="C1386" s="139"/>
      <c r="D1386" s="25" t="s">
        <v>194</v>
      </c>
      <c r="E1386" s="11">
        <v>48518.186024999995</v>
      </c>
      <c r="F1386" s="12">
        <v>50992.613512274998</v>
      </c>
      <c r="G1386" s="11">
        <v>24336.4836555</v>
      </c>
      <c r="H1386" s="12">
        <v>25577.6443219305</v>
      </c>
    </row>
    <row r="1387" spans="1:8" x14ac:dyDescent="0.25">
      <c r="A1387" s="24">
        <v>4</v>
      </c>
      <c r="B1387" s="139"/>
      <c r="C1387" s="139"/>
      <c r="D1387" s="25" t="s">
        <v>790</v>
      </c>
      <c r="E1387" s="11">
        <v>38739</v>
      </c>
      <c r="F1387" s="12">
        <v>40714.688999999998</v>
      </c>
      <c r="G1387" s="11">
        <v>31479.585921499998</v>
      </c>
      <c r="H1387" s="12">
        <v>33085.044803496501</v>
      </c>
    </row>
    <row r="1388" spans="1:8" x14ac:dyDescent="0.25">
      <c r="A1388" s="24">
        <v>5</v>
      </c>
      <c r="B1388" s="139"/>
      <c r="C1388" s="139"/>
      <c r="D1388" s="25" t="s">
        <v>196</v>
      </c>
      <c r="E1388" s="11">
        <v>1284183.3076124999</v>
      </c>
      <c r="F1388" s="12">
        <v>1349676.6563007375</v>
      </c>
      <c r="G1388" s="11">
        <v>50582.671842999996</v>
      </c>
      <c r="H1388" s="12">
        <v>53162.388106992999</v>
      </c>
    </row>
    <row r="1389" spans="1:8" x14ac:dyDescent="0.25">
      <c r="A1389" s="24">
        <v>6</v>
      </c>
      <c r="B1389" s="139"/>
      <c r="C1389" s="139"/>
      <c r="D1389" s="25" t="s">
        <v>197</v>
      </c>
      <c r="E1389" s="11">
        <v>39162.614387500005</v>
      </c>
      <c r="F1389" s="12">
        <v>41159.907721262505</v>
      </c>
      <c r="G1389" s="11">
        <v>5052.602265999999</v>
      </c>
      <c r="H1389" s="12">
        <v>5310.2849815659993</v>
      </c>
    </row>
    <row r="1390" spans="1:8" x14ac:dyDescent="0.25">
      <c r="A1390" s="24">
        <v>7</v>
      </c>
      <c r="B1390" s="139"/>
      <c r="C1390" s="139"/>
      <c r="D1390" s="25" t="s">
        <v>198</v>
      </c>
      <c r="E1390" s="11">
        <v>2345681.2831874997</v>
      </c>
      <c r="F1390" s="12">
        <v>2465311.028630062</v>
      </c>
      <c r="G1390" s="11">
        <v>20229.4836555</v>
      </c>
      <c r="H1390" s="12">
        <v>21261.187321930502</v>
      </c>
    </row>
    <row r="1391" spans="1:8" x14ac:dyDescent="0.25">
      <c r="A1391" s="24">
        <v>8</v>
      </c>
      <c r="B1391" s="139"/>
      <c r="C1391" s="139"/>
      <c r="D1391" s="25" t="s">
        <v>199</v>
      </c>
      <c r="E1391" s="11">
        <v>2214473.2022374999</v>
      </c>
      <c r="F1391" s="12">
        <v>2327411.3355516125</v>
      </c>
      <c r="G1391" s="11">
        <v>20229.4836555</v>
      </c>
      <c r="H1391" s="12">
        <v>21261.187321930502</v>
      </c>
    </row>
    <row r="1392" spans="1:8" x14ac:dyDescent="0.25">
      <c r="A1392" s="24">
        <v>9</v>
      </c>
      <c r="B1392" s="139"/>
      <c r="C1392" s="139"/>
      <c r="D1392" s="25" t="s">
        <v>200</v>
      </c>
      <c r="E1392" s="11">
        <v>2356647.4500250001</v>
      </c>
      <c r="F1392" s="12">
        <v>2476836.4699762752</v>
      </c>
      <c r="G1392" s="11">
        <v>20229.4836555</v>
      </c>
      <c r="H1392" s="12">
        <v>21261.187321930502</v>
      </c>
    </row>
    <row r="1393" spans="1:8" x14ac:dyDescent="0.25">
      <c r="A1393" s="24">
        <v>10</v>
      </c>
      <c r="B1393" s="139"/>
      <c r="C1393" s="139"/>
      <c r="D1393" s="25" t="s">
        <v>201</v>
      </c>
      <c r="E1393" s="11">
        <v>66600</v>
      </c>
      <c r="F1393" s="12">
        <v>69996.600000000006</v>
      </c>
      <c r="G1393" s="11">
        <v>41541.75</v>
      </c>
      <c r="H1393" s="12">
        <v>43660.379249999998</v>
      </c>
    </row>
    <row r="1394" spans="1:8" x14ac:dyDescent="0.25">
      <c r="A1394" s="24">
        <v>11</v>
      </c>
      <c r="B1394" s="139"/>
      <c r="C1394" s="139"/>
      <c r="D1394" s="25" t="s">
        <v>202</v>
      </c>
      <c r="E1394" s="11">
        <v>1097676.2476625</v>
      </c>
      <c r="F1394" s="12">
        <v>1153657.7362932875</v>
      </c>
      <c r="G1394" s="11">
        <v>20229.4836555</v>
      </c>
      <c r="H1394" s="12">
        <v>21261.187321930502</v>
      </c>
    </row>
    <row r="1395" spans="1:8" x14ac:dyDescent="0.25">
      <c r="A1395" s="24">
        <v>12</v>
      </c>
      <c r="B1395" s="139"/>
      <c r="C1395" s="139"/>
      <c r="D1395" s="25" t="s">
        <v>203</v>
      </c>
      <c r="E1395" s="11">
        <v>4728566.8063749997</v>
      </c>
      <c r="F1395" s="12">
        <v>4969723.7135001244</v>
      </c>
      <c r="G1395" s="11">
        <v>607140.06211599999</v>
      </c>
      <c r="H1395" s="12">
        <v>638104.20528391597</v>
      </c>
    </row>
    <row r="1396" spans="1:8" x14ac:dyDescent="0.25">
      <c r="A1396" s="24">
        <v>13</v>
      </c>
      <c r="B1396" s="139"/>
      <c r="C1396" s="139"/>
      <c r="D1396" s="25" t="s">
        <v>204</v>
      </c>
      <c r="E1396" s="11">
        <v>587048.6923750001</v>
      </c>
      <c r="F1396" s="12">
        <v>616988.17568612506</v>
      </c>
      <c r="G1396" s="11">
        <v>50379.171842999996</v>
      </c>
      <c r="H1396" s="12">
        <v>52948.509606992993</v>
      </c>
    </row>
    <row r="1397" spans="1:8" x14ac:dyDescent="0.25">
      <c r="A1397" s="24">
        <v>14</v>
      </c>
      <c r="B1397" s="139"/>
      <c r="C1397" s="139"/>
      <c r="D1397" s="25" t="s">
        <v>205</v>
      </c>
      <c r="E1397" s="11">
        <v>1652283.7086500002</v>
      </c>
      <c r="F1397" s="12">
        <v>1736550.1777911503</v>
      </c>
      <c r="G1397" s="11">
        <v>265319.4451365</v>
      </c>
      <c r="H1397" s="12">
        <v>278850.73683846148</v>
      </c>
    </row>
    <row r="1398" spans="1:8" x14ac:dyDescent="0.25">
      <c r="A1398" s="24">
        <v>15</v>
      </c>
      <c r="B1398" s="139"/>
      <c r="C1398" s="139"/>
      <c r="D1398" s="25" t="s">
        <v>206</v>
      </c>
      <c r="E1398" s="11">
        <v>909570.63878749986</v>
      </c>
      <c r="F1398" s="12">
        <v>955958.74136566231</v>
      </c>
      <c r="G1398" s="11">
        <v>177133.68737200001</v>
      </c>
      <c r="H1398" s="12">
        <v>186167.50542797201</v>
      </c>
    </row>
    <row r="1399" spans="1:8" x14ac:dyDescent="0.25">
      <c r="A1399" s="24">
        <v>16</v>
      </c>
      <c r="B1399" s="139"/>
      <c r="C1399" s="139"/>
      <c r="D1399" s="25" t="s">
        <v>208</v>
      </c>
      <c r="E1399" s="11">
        <v>1855112.2405125001</v>
      </c>
      <c r="F1399" s="12">
        <v>1949722.9647786375</v>
      </c>
      <c r="G1399" s="11">
        <v>126484.42960749999</v>
      </c>
      <c r="H1399" s="12">
        <v>132935.1355174825</v>
      </c>
    </row>
    <row r="1400" spans="1:8" x14ac:dyDescent="0.25">
      <c r="A1400" s="24">
        <v>17</v>
      </c>
      <c r="B1400" s="139"/>
      <c r="C1400" s="139"/>
      <c r="D1400" s="25" t="s">
        <v>209</v>
      </c>
      <c r="E1400" s="11">
        <v>1767572.440625</v>
      </c>
      <c r="F1400" s="12">
        <v>1857718.635096875</v>
      </c>
      <c r="G1400" s="11">
        <v>126484.42960749999</v>
      </c>
      <c r="H1400" s="12">
        <v>132935.1355174825</v>
      </c>
    </row>
    <row r="1401" spans="1:8" x14ac:dyDescent="0.25">
      <c r="A1401" s="24">
        <v>18</v>
      </c>
      <c r="B1401" s="139"/>
      <c r="C1401" s="139"/>
      <c r="D1401" s="25" t="s">
        <v>210</v>
      </c>
      <c r="E1401" s="11">
        <v>195378.5</v>
      </c>
      <c r="F1401" s="12">
        <v>205342.80350000001</v>
      </c>
      <c r="G1401" s="11">
        <v>77422.5</v>
      </c>
      <c r="H1401" s="12">
        <v>81371.047500000001</v>
      </c>
    </row>
    <row r="1402" spans="1:8" x14ac:dyDescent="0.25">
      <c r="A1402" s="24">
        <v>19</v>
      </c>
      <c r="B1402" s="139"/>
      <c r="C1402" s="139"/>
      <c r="D1402" s="25" t="s">
        <v>791</v>
      </c>
      <c r="E1402" s="11">
        <v>57609</v>
      </c>
      <c r="F1402" s="12">
        <v>60547.059000000001</v>
      </c>
      <c r="G1402" s="11">
        <v>43447.25</v>
      </c>
      <c r="H1402" s="12">
        <v>45663.05975</v>
      </c>
    </row>
    <row r="1403" spans="1:8" x14ac:dyDescent="0.25">
      <c r="A1403" s="24">
        <v>20</v>
      </c>
      <c r="B1403" s="139"/>
      <c r="C1403" s="139"/>
      <c r="D1403" s="25" t="s">
        <v>212</v>
      </c>
      <c r="E1403" s="11">
        <v>515881.60292500001</v>
      </c>
      <c r="F1403" s="12">
        <v>542191.564674175</v>
      </c>
      <c r="G1403" s="11">
        <v>30353.188187499996</v>
      </c>
      <c r="H1403" s="12">
        <v>31901.200785062494</v>
      </c>
    </row>
    <row r="1404" spans="1:8" x14ac:dyDescent="0.25">
      <c r="A1404" s="24">
        <v>21</v>
      </c>
      <c r="B1404" s="139"/>
      <c r="C1404" s="139"/>
      <c r="D1404" s="25" t="s">
        <v>213</v>
      </c>
      <c r="E1404" s="11">
        <v>515060.38792499999</v>
      </c>
      <c r="F1404" s="12">
        <v>541328.46770917496</v>
      </c>
      <c r="G1404" s="11">
        <v>20229.4836555</v>
      </c>
      <c r="H1404" s="12">
        <v>21261.187321930502</v>
      </c>
    </row>
    <row r="1405" spans="1:8" x14ac:dyDescent="0.25">
      <c r="A1405" s="24">
        <v>22</v>
      </c>
      <c r="B1405" s="139"/>
      <c r="C1405" s="139"/>
      <c r="D1405" s="25" t="s">
        <v>214</v>
      </c>
      <c r="E1405" s="11">
        <v>432533.02058750001</v>
      </c>
      <c r="F1405" s="12">
        <v>454592.20463746251</v>
      </c>
      <c r="G1405" s="11">
        <v>20229.4836555</v>
      </c>
      <c r="H1405" s="12">
        <v>21261.187321930502</v>
      </c>
    </row>
    <row r="1406" spans="1:8" x14ac:dyDescent="0.25">
      <c r="A1406" s="24">
        <v>23</v>
      </c>
      <c r="B1406" s="139"/>
      <c r="C1406" s="139"/>
      <c r="D1406" s="25" t="s">
        <v>215</v>
      </c>
      <c r="E1406" s="11">
        <v>1619700.66505</v>
      </c>
      <c r="F1406" s="12">
        <v>1702305.3989675499</v>
      </c>
      <c r="G1406" s="11">
        <v>30353.188187499996</v>
      </c>
      <c r="H1406" s="12">
        <v>31901.200785062494</v>
      </c>
    </row>
    <row r="1407" spans="1:8" x14ac:dyDescent="0.25">
      <c r="A1407" s="24">
        <v>24</v>
      </c>
      <c r="B1407" s="139"/>
      <c r="C1407" s="139"/>
      <c r="D1407" s="25" t="s">
        <v>216</v>
      </c>
      <c r="E1407" s="11">
        <v>3153500.1094374997</v>
      </c>
      <c r="F1407" s="12">
        <v>3314328.615018812</v>
      </c>
      <c r="G1407" s="11">
        <v>182138.20371649996</v>
      </c>
      <c r="H1407" s="12">
        <v>191427.25210604147</v>
      </c>
    </row>
    <row r="1408" spans="1:8" x14ac:dyDescent="0.25">
      <c r="A1408" s="24">
        <v>25</v>
      </c>
      <c r="B1408" s="139"/>
      <c r="C1408" s="139"/>
      <c r="D1408" s="25" t="s">
        <v>218</v>
      </c>
      <c r="E1408" s="11">
        <v>311257.78989999997</v>
      </c>
      <c r="F1408" s="12">
        <v>327131.93718489999</v>
      </c>
      <c r="G1408" s="11">
        <v>50582.671842999996</v>
      </c>
      <c r="H1408" s="12">
        <v>53162.388106992999</v>
      </c>
    </row>
    <row r="1409" spans="1:8" x14ac:dyDescent="0.25">
      <c r="A1409" s="24">
        <v>26</v>
      </c>
      <c r="B1409" s="139"/>
      <c r="C1409" s="139"/>
      <c r="D1409" s="25" t="s">
        <v>219</v>
      </c>
      <c r="E1409" s="11">
        <v>128272.483375</v>
      </c>
      <c r="F1409" s="12">
        <v>134814.38002712501</v>
      </c>
      <c r="G1409" s="11">
        <v>22618.085921500002</v>
      </c>
      <c r="H1409" s="12">
        <v>23771.608303496501</v>
      </c>
    </row>
    <row r="1410" spans="1:8" x14ac:dyDescent="0.25">
      <c r="A1410" s="24">
        <v>27</v>
      </c>
      <c r="B1410" s="139"/>
      <c r="C1410" s="139"/>
      <c r="D1410" s="25" t="s">
        <v>220</v>
      </c>
      <c r="E1410" s="11">
        <v>130005.073125</v>
      </c>
      <c r="F1410" s="12">
        <v>136635.33185437499</v>
      </c>
      <c r="G1410" s="11">
        <v>25282.085921499998</v>
      </c>
      <c r="H1410" s="12">
        <v>26571.472303496499</v>
      </c>
    </row>
    <row r="1411" spans="1:8" x14ac:dyDescent="0.25">
      <c r="A1411" s="24">
        <v>28</v>
      </c>
      <c r="B1411" s="139"/>
      <c r="C1411" s="139"/>
      <c r="D1411" s="25" t="s">
        <v>221</v>
      </c>
      <c r="E1411" s="11">
        <v>522506.21473749989</v>
      </c>
      <c r="F1411" s="12">
        <v>549154.03168911242</v>
      </c>
      <c r="G1411" s="11">
        <v>25282.085921499998</v>
      </c>
      <c r="H1411" s="12">
        <v>26571.472303496499</v>
      </c>
    </row>
    <row r="1412" spans="1:8" x14ac:dyDescent="0.25">
      <c r="A1412" s="24">
        <v>29</v>
      </c>
      <c r="B1412" s="139"/>
      <c r="C1412" s="139"/>
      <c r="D1412" s="25" t="s">
        <v>222</v>
      </c>
      <c r="E1412" s="11">
        <v>117010.95987499999</v>
      </c>
      <c r="F1412" s="12">
        <v>122978.51882862499</v>
      </c>
      <c r="G1412" s="11">
        <v>25282.085921499998</v>
      </c>
      <c r="H1412" s="12">
        <v>26571.472303496499</v>
      </c>
    </row>
    <row r="1413" spans="1:8" x14ac:dyDescent="0.25">
      <c r="A1413" s="24">
        <v>30</v>
      </c>
      <c r="B1413" s="139"/>
      <c r="C1413" s="139"/>
      <c r="D1413" s="25" t="s">
        <v>223</v>
      </c>
      <c r="E1413" s="11">
        <v>455031.90103750001</v>
      </c>
      <c r="F1413" s="12">
        <v>478238.52799041249</v>
      </c>
      <c r="G1413" s="11">
        <v>25282.085921499998</v>
      </c>
      <c r="H1413" s="12">
        <v>26571.472303496499</v>
      </c>
    </row>
    <row r="1414" spans="1:8" x14ac:dyDescent="0.25">
      <c r="A1414" s="24">
        <v>31</v>
      </c>
      <c r="B1414" s="139"/>
      <c r="C1414" s="139"/>
      <c r="D1414" s="25" t="s">
        <v>224</v>
      </c>
      <c r="E1414" s="11">
        <v>4616639.837975</v>
      </c>
      <c r="F1414" s="12">
        <v>4852088.4697117247</v>
      </c>
      <c r="G1414" s="11">
        <v>151785.015529</v>
      </c>
      <c r="H1414" s="12">
        <v>159526.05132097899</v>
      </c>
    </row>
    <row r="1415" spans="1:8" x14ac:dyDescent="0.25">
      <c r="A1415" s="24">
        <v>32</v>
      </c>
      <c r="B1415" s="139"/>
      <c r="C1415" s="139"/>
      <c r="D1415" s="25" t="s">
        <v>225</v>
      </c>
      <c r="E1415" s="11">
        <v>413433.47305000003</v>
      </c>
      <c r="F1415" s="12">
        <v>434518.58017555001</v>
      </c>
      <c r="G1415" s="11">
        <v>20229.4836555</v>
      </c>
      <c r="H1415" s="12">
        <v>21261.187321930502</v>
      </c>
    </row>
    <row r="1416" spans="1:8" x14ac:dyDescent="0.25">
      <c r="A1416" s="24">
        <v>33</v>
      </c>
      <c r="B1416" s="139"/>
      <c r="C1416" s="139"/>
      <c r="D1416" s="25" t="s">
        <v>226</v>
      </c>
      <c r="E1416" s="11">
        <v>546175.41073750006</v>
      </c>
      <c r="F1416" s="12">
        <v>574030.35668511258</v>
      </c>
      <c r="G1416" s="11">
        <v>19415.75</v>
      </c>
      <c r="H1416" s="12">
        <v>20405.953249999999</v>
      </c>
    </row>
    <row r="1417" spans="1:8" x14ac:dyDescent="0.25">
      <c r="A1417" s="24">
        <v>34</v>
      </c>
      <c r="B1417" s="139"/>
      <c r="C1417" s="139"/>
      <c r="D1417" s="25" t="s">
        <v>227</v>
      </c>
      <c r="E1417" s="11">
        <v>37659.434812499996</v>
      </c>
      <c r="F1417" s="12">
        <v>39580.065987937494</v>
      </c>
      <c r="G1417" s="11">
        <v>5052.602265999999</v>
      </c>
      <c r="H1417" s="12">
        <v>5310.2849815659993</v>
      </c>
    </row>
    <row r="1418" spans="1:8" x14ac:dyDescent="0.25">
      <c r="A1418" s="24">
        <v>35</v>
      </c>
      <c r="B1418" s="139"/>
      <c r="C1418" s="139"/>
      <c r="D1418" s="25" t="s">
        <v>228</v>
      </c>
      <c r="E1418" s="11">
        <v>371015.25641249999</v>
      </c>
      <c r="F1418" s="12">
        <v>389937.03448953747</v>
      </c>
      <c r="G1418" s="11">
        <v>25282.085921499998</v>
      </c>
      <c r="H1418" s="12">
        <v>26571.472303496499</v>
      </c>
    </row>
    <row r="1419" spans="1:8" x14ac:dyDescent="0.25">
      <c r="A1419" s="24">
        <v>36</v>
      </c>
      <c r="B1419" s="139"/>
      <c r="C1419" s="139"/>
      <c r="D1419" s="25" t="s">
        <v>229</v>
      </c>
      <c r="E1419" s="11">
        <v>1403394.5113375001</v>
      </c>
      <c r="F1419" s="12">
        <v>1474967.6314157126</v>
      </c>
      <c r="G1419" s="11">
        <v>35405.790453499998</v>
      </c>
      <c r="H1419" s="12">
        <v>37211.485766628495</v>
      </c>
    </row>
    <row r="1420" spans="1:8" x14ac:dyDescent="0.25">
      <c r="A1420" s="24">
        <v>37</v>
      </c>
      <c r="B1420" s="139"/>
      <c r="C1420" s="139"/>
      <c r="D1420" s="25" t="s">
        <v>231</v>
      </c>
      <c r="E1420" s="11">
        <v>82422.272074999986</v>
      </c>
      <c r="F1420" s="12">
        <v>86625.807950824979</v>
      </c>
      <c r="G1420" s="11">
        <v>10031.204531999998</v>
      </c>
      <c r="H1420" s="12">
        <v>10542.795963131997</v>
      </c>
    </row>
    <row r="1421" spans="1:8" x14ac:dyDescent="0.25">
      <c r="A1421" s="24">
        <v>38</v>
      </c>
      <c r="B1421" s="139"/>
      <c r="C1421" s="139"/>
      <c r="D1421" s="25" t="s">
        <v>232</v>
      </c>
      <c r="E1421" s="11">
        <v>148912.285875</v>
      </c>
      <c r="F1421" s="12">
        <v>156506.812454625</v>
      </c>
      <c r="G1421" s="11">
        <v>10105.204531999998</v>
      </c>
      <c r="H1421" s="12">
        <v>10620.569963131999</v>
      </c>
    </row>
    <row r="1422" spans="1:8" x14ac:dyDescent="0.25">
      <c r="A1422" s="24">
        <v>39</v>
      </c>
      <c r="B1422" s="139"/>
      <c r="C1422" s="139"/>
      <c r="D1422" s="25" t="s">
        <v>233</v>
      </c>
      <c r="E1422" s="11">
        <v>1087625.3350249999</v>
      </c>
      <c r="F1422" s="12">
        <v>1143094.2271112748</v>
      </c>
      <c r="G1422" s="11">
        <v>476596.71842999995</v>
      </c>
      <c r="H1422" s="12">
        <v>500903.15106992994</v>
      </c>
    </row>
    <row r="1423" spans="1:8" x14ac:dyDescent="0.25">
      <c r="A1423" s="24">
        <v>40</v>
      </c>
      <c r="B1423" s="139"/>
      <c r="C1423" s="139"/>
      <c r="D1423" s="25" t="s">
        <v>234</v>
      </c>
      <c r="E1423" s="11">
        <v>685580.40092499997</v>
      </c>
      <c r="F1423" s="12">
        <v>720545.00137217494</v>
      </c>
      <c r="G1423" s="11">
        <v>30353.188187499996</v>
      </c>
      <c r="H1423" s="12">
        <v>31901.200785062494</v>
      </c>
    </row>
    <row r="1424" spans="1:8" x14ac:dyDescent="0.25">
      <c r="A1424" s="24">
        <v>41</v>
      </c>
      <c r="B1424" s="139"/>
      <c r="C1424" s="139"/>
      <c r="D1424" s="25" t="s">
        <v>235</v>
      </c>
      <c r="E1424" s="11">
        <v>65767.5</v>
      </c>
      <c r="F1424" s="12">
        <v>69121.642500000002</v>
      </c>
      <c r="G1424" s="11">
        <v>16807.25</v>
      </c>
      <c r="H1424" s="12">
        <v>17664.419750000001</v>
      </c>
    </row>
    <row r="1425" spans="1:8" x14ac:dyDescent="0.25">
      <c r="A1425" s="24">
        <v>42</v>
      </c>
      <c r="B1425" s="139"/>
      <c r="C1425" s="139"/>
      <c r="D1425" s="25" t="s">
        <v>236</v>
      </c>
      <c r="E1425" s="11">
        <v>48591.137074999999</v>
      </c>
      <c r="F1425" s="12">
        <v>51069.285065824995</v>
      </c>
      <c r="G1425" s="11">
        <v>16807.25</v>
      </c>
      <c r="H1425" s="12">
        <v>17664.419750000001</v>
      </c>
    </row>
    <row r="1426" spans="1:8" x14ac:dyDescent="0.25">
      <c r="A1426" s="24">
        <v>43</v>
      </c>
      <c r="B1426" s="139"/>
      <c r="C1426" s="139"/>
      <c r="D1426" s="25" t="s">
        <v>237</v>
      </c>
      <c r="E1426" s="11">
        <v>106098.89952500002</v>
      </c>
      <c r="F1426" s="12">
        <v>111509.94340077501</v>
      </c>
      <c r="G1426" s="11">
        <v>16807.25</v>
      </c>
      <c r="H1426" s="12">
        <v>17664.419750000001</v>
      </c>
    </row>
    <row r="1427" spans="1:8" x14ac:dyDescent="0.25">
      <c r="A1427" s="24">
        <v>44</v>
      </c>
      <c r="B1427" s="139"/>
      <c r="C1427" s="139"/>
      <c r="D1427" s="25" t="s">
        <v>241</v>
      </c>
      <c r="E1427" s="11">
        <v>111757.7280875</v>
      </c>
      <c r="F1427" s="12">
        <v>117457.3722199625</v>
      </c>
      <c r="G1427" s="11">
        <v>16807.25</v>
      </c>
      <c r="H1427" s="12">
        <v>17664.419750000001</v>
      </c>
    </row>
    <row r="1428" spans="1:8" x14ac:dyDescent="0.25">
      <c r="A1428" s="24">
        <v>45</v>
      </c>
      <c r="B1428" s="139"/>
      <c r="C1428" s="139"/>
      <c r="D1428" s="25" t="s">
        <v>245</v>
      </c>
      <c r="E1428" s="11">
        <v>226296.96956249996</v>
      </c>
      <c r="F1428" s="12">
        <v>237838.11501018747</v>
      </c>
      <c r="G1428" s="11">
        <v>16807.25</v>
      </c>
      <c r="H1428" s="12">
        <v>17664.419750000001</v>
      </c>
    </row>
    <row r="1429" spans="1:8" x14ac:dyDescent="0.25">
      <c r="A1429" s="24">
        <v>46</v>
      </c>
      <c r="B1429" s="139"/>
      <c r="C1429" s="139"/>
      <c r="D1429" s="25" t="s">
        <v>246</v>
      </c>
      <c r="E1429" s="11">
        <v>79213.773599999986</v>
      </c>
      <c r="F1429" s="12">
        <v>83253.676053599978</v>
      </c>
      <c r="G1429" s="11">
        <v>5052.602265999999</v>
      </c>
      <c r="H1429" s="12">
        <v>5310.2849815659993</v>
      </c>
    </row>
    <row r="1430" spans="1:8" x14ac:dyDescent="0.25">
      <c r="A1430" s="24">
        <v>47</v>
      </c>
      <c r="B1430" s="139"/>
      <c r="C1430" s="139"/>
      <c r="D1430" s="25" t="s">
        <v>247</v>
      </c>
      <c r="E1430" s="11">
        <v>239520.25387500002</v>
      </c>
      <c r="F1430" s="12">
        <v>251735.78682262503</v>
      </c>
      <c r="G1430" s="11">
        <v>30353.188187499996</v>
      </c>
      <c r="H1430" s="12">
        <v>31901.200785062494</v>
      </c>
    </row>
    <row r="1431" spans="1:8" x14ac:dyDescent="0.25">
      <c r="A1431" s="24">
        <v>48</v>
      </c>
      <c r="B1431" s="139"/>
      <c r="C1431" s="139"/>
      <c r="D1431" s="25" t="s">
        <v>248</v>
      </c>
      <c r="E1431" s="11">
        <v>421179.91283749993</v>
      </c>
      <c r="F1431" s="12">
        <v>442660.0883922124</v>
      </c>
      <c r="G1431" s="11">
        <v>30353.188187499996</v>
      </c>
      <c r="H1431" s="12">
        <v>31901.200785062494</v>
      </c>
    </row>
    <row r="1432" spans="1:8" x14ac:dyDescent="0.25">
      <c r="A1432" s="24">
        <v>49</v>
      </c>
      <c r="B1432" s="139"/>
      <c r="C1432" s="139"/>
      <c r="D1432" s="25" t="s">
        <v>249</v>
      </c>
      <c r="E1432" s="11">
        <v>387120.6830125</v>
      </c>
      <c r="F1432" s="12">
        <v>406863.83784613747</v>
      </c>
      <c r="G1432" s="11">
        <v>30353.188187499996</v>
      </c>
      <c r="H1432" s="12">
        <v>31901.200785062494</v>
      </c>
    </row>
    <row r="1433" spans="1:8" x14ac:dyDescent="0.25">
      <c r="A1433" s="24">
        <v>50</v>
      </c>
      <c r="B1433" s="139"/>
      <c r="C1433" s="139"/>
      <c r="D1433" s="25" t="s">
        <v>250</v>
      </c>
      <c r="E1433" s="11">
        <v>185683.01491250002</v>
      </c>
      <c r="F1433" s="12">
        <v>195152.84867303752</v>
      </c>
      <c r="G1433" s="11">
        <v>75883.257764499998</v>
      </c>
      <c r="H1433" s="12">
        <v>79753.3039104895</v>
      </c>
    </row>
    <row r="1434" spans="1:8" x14ac:dyDescent="0.25">
      <c r="A1434" s="24">
        <v>51</v>
      </c>
      <c r="B1434" s="139"/>
      <c r="C1434" s="139"/>
      <c r="D1434" s="25" t="s">
        <v>252</v>
      </c>
      <c r="E1434" s="11">
        <v>426869.99622500007</v>
      </c>
      <c r="F1434" s="12">
        <v>448640.36603247508</v>
      </c>
      <c r="G1434" s="11">
        <v>64468.757764499998</v>
      </c>
      <c r="H1434" s="12">
        <v>67756.664410489495</v>
      </c>
    </row>
    <row r="1435" spans="1:8" x14ac:dyDescent="0.25">
      <c r="A1435" s="24">
        <v>52</v>
      </c>
      <c r="B1435" s="139"/>
      <c r="C1435" s="139"/>
      <c r="D1435" s="25" t="s">
        <v>254</v>
      </c>
      <c r="E1435" s="11">
        <v>516638.19511249999</v>
      </c>
      <c r="F1435" s="12">
        <v>542986.74306323752</v>
      </c>
      <c r="G1435" s="11">
        <v>25282.085921499998</v>
      </c>
      <c r="H1435" s="12">
        <v>26571.472303496499</v>
      </c>
    </row>
    <row r="1436" spans="1:8" x14ac:dyDescent="0.25">
      <c r="A1436" s="24">
        <v>53</v>
      </c>
      <c r="B1436" s="139"/>
      <c r="C1436" s="139"/>
      <c r="D1436" s="25" t="s">
        <v>255</v>
      </c>
      <c r="E1436" s="11">
        <v>225330.26177499999</v>
      </c>
      <c r="F1436" s="12">
        <v>236822.10512552498</v>
      </c>
      <c r="G1436" s="11">
        <v>10105.204531999998</v>
      </c>
      <c r="H1436" s="12">
        <v>10620.569963131999</v>
      </c>
    </row>
    <row r="1437" spans="1:8" x14ac:dyDescent="0.25">
      <c r="A1437" s="24">
        <v>54</v>
      </c>
      <c r="B1437" s="139"/>
      <c r="C1437" s="139"/>
      <c r="D1437" s="25" t="s">
        <v>256</v>
      </c>
      <c r="E1437" s="11">
        <v>426930.01531250001</v>
      </c>
      <c r="F1437" s="12">
        <v>448703.44609343749</v>
      </c>
      <c r="G1437" s="11">
        <v>20229.4836555</v>
      </c>
      <c r="H1437" s="12">
        <v>21261.187321930502</v>
      </c>
    </row>
    <row r="1438" spans="1:8" x14ac:dyDescent="0.25">
      <c r="A1438" s="24">
        <v>55</v>
      </c>
      <c r="B1438" s="139"/>
      <c r="C1438" s="139"/>
      <c r="D1438" s="25" t="s">
        <v>257</v>
      </c>
      <c r="E1438" s="11">
        <v>215630.76912499996</v>
      </c>
      <c r="F1438" s="12">
        <v>226627.93835037496</v>
      </c>
      <c r="G1438" s="11">
        <v>63825</v>
      </c>
      <c r="H1438" s="12">
        <v>67080.074999999997</v>
      </c>
    </row>
    <row r="1439" spans="1:8" x14ac:dyDescent="0.25">
      <c r="A1439" s="24">
        <v>56</v>
      </c>
      <c r="B1439" s="139"/>
      <c r="C1439" s="139"/>
      <c r="D1439" s="25" t="s">
        <v>258</v>
      </c>
      <c r="E1439" s="11">
        <v>234491.88450000004</v>
      </c>
      <c r="F1439" s="12">
        <v>246450.97060950004</v>
      </c>
      <c r="G1439" s="11">
        <v>63825</v>
      </c>
      <c r="H1439" s="12">
        <v>67080.074999999997</v>
      </c>
    </row>
    <row r="1440" spans="1:8" x14ac:dyDescent="0.25">
      <c r="A1440" s="24">
        <v>57</v>
      </c>
      <c r="B1440" s="139"/>
      <c r="C1440" s="139"/>
      <c r="D1440" s="25" t="s">
        <v>259</v>
      </c>
      <c r="E1440" s="11">
        <v>225801.51597499999</v>
      </c>
      <c r="F1440" s="12">
        <v>237317.39328972498</v>
      </c>
      <c r="G1440" s="11">
        <v>63825</v>
      </c>
      <c r="H1440" s="12">
        <v>67080.074999999997</v>
      </c>
    </row>
    <row r="1441" spans="1:8" x14ac:dyDescent="0.25">
      <c r="A1441" s="24">
        <v>58</v>
      </c>
      <c r="B1441" s="139"/>
      <c r="C1441" s="139"/>
      <c r="D1441" s="25" t="s">
        <v>260</v>
      </c>
      <c r="E1441" s="11">
        <v>201799.61319999999</v>
      </c>
      <c r="F1441" s="12">
        <v>212091.39347319998</v>
      </c>
      <c r="G1441" s="11">
        <v>10105.204531999998</v>
      </c>
      <c r="H1441" s="12">
        <v>10620.569963131999</v>
      </c>
    </row>
    <row r="1442" spans="1:8" x14ac:dyDescent="0.25">
      <c r="A1442" s="24">
        <v>59</v>
      </c>
      <c r="B1442" s="139"/>
      <c r="C1442" s="139"/>
      <c r="D1442" s="25" t="s">
        <v>261</v>
      </c>
      <c r="E1442" s="11">
        <v>207681.5665625</v>
      </c>
      <c r="F1442" s="12">
        <v>218273.3264571875</v>
      </c>
      <c r="G1442" s="11">
        <v>47165.75</v>
      </c>
      <c r="H1442" s="12">
        <v>49571.203249999999</v>
      </c>
    </row>
    <row r="1443" spans="1:8" x14ac:dyDescent="0.25">
      <c r="A1443" s="24">
        <v>60</v>
      </c>
      <c r="B1443" s="139"/>
      <c r="C1443" s="139"/>
      <c r="D1443" s="25" t="s">
        <v>263</v>
      </c>
      <c r="E1443" s="11">
        <v>4349164.2211499996</v>
      </c>
      <c r="F1443" s="12">
        <v>4570971.5964286495</v>
      </c>
      <c r="G1443" s="11">
        <v>755789.75</v>
      </c>
      <c r="H1443" s="12">
        <v>794335.02725000004</v>
      </c>
    </row>
    <row r="1444" spans="1:8" x14ac:dyDescent="0.25">
      <c r="A1444" s="24">
        <v>61</v>
      </c>
      <c r="B1444" s="139"/>
      <c r="C1444" s="139"/>
      <c r="D1444" s="25" t="s">
        <v>264</v>
      </c>
      <c r="E1444" s="11">
        <v>1003650.956425</v>
      </c>
      <c r="F1444" s="12">
        <v>1054837.1552026749</v>
      </c>
      <c r="G1444" s="11">
        <v>413937.5</v>
      </c>
      <c r="H1444" s="12">
        <v>435048.3125</v>
      </c>
    </row>
    <row r="1445" spans="1:8" x14ac:dyDescent="0.25">
      <c r="A1445" s="24">
        <v>62</v>
      </c>
      <c r="B1445" s="139"/>
      <c r="C1445" s="139"/>
      <c r="D1445" s="25" t="s">
        <v>266</v>
      </c>
      <c r="E1445" s="11">
        <v>53903.610024999994</v>
      </c>
      <c r="F1445" s="12">
        <v>56652.694136274993</v>
      </c>
      <c r="G1445" s="11">
        <v>5052.602265999999</v>
      </c>
      <c r="H1445" s="12">
        <v>5310.2849815659993</v>
      </c>
    </row>
    <row r="1446" spans="1:8" x14ac:dyDescent="0.25">
      <c r="A1446" s="24">
        <v>63</v>
      </c>
      <c r="B1446" s="139"/>
      <c r="C1446" s="139"/>
      <c r="D1446" s="25" t="s">
        <v>270</v>
      </c>
      <c r="E1446" s="11">
        <v>59357.25</v>
      </c>
      <c r="F1446" s="12">
        <v>62384.469749999997</v>
      </c>
      <c r="G1446" s="11">
        <v>19193.75</v>
      </c>
      <c r="H1446" s="12">
        <v>20172.631249999999</v>
      </c>
    </row>
    <row r="1447" spans="1:8" x14ac:dyDescent="0.25">
      <c r="A1447" s="24">
        <v>64</v>
      </c>
      <c r="B1447" s="139"/>
      <c r="C1447" s="139"/>
      <c r="D1447" s="25" t="s">
        <v>272</v>
      </c>
      <c r="E1447" s="11">
        <v>207354.69006249998</v>
      </c>
      <c r="F1447" s="12">
        <v>217929.77925568749</v>
      </c>
      <c r="G1447" s="11">
        <v>29872.188187499996</v>
      </c>
      <c r="H1447" s="12">
        <v>31395.669785062495</v>
      </c>
    </row>
    <row r="1448" spans="1:8" x14ac:dyDescent="0.25">
      <c r="A1448" s="24">
        <v>65</v>
      </c>
      <c r="B1448" s="139"/>
      <c r="C1448" s="139"/>
      <c r="D1448" s="25" t="s">
        <v>273</v>
      </c>
      <c r="E1448" s="11">
        <v>202646.85446249996</v>
      </c>
      <c r="F1448" s="12">
        <v>212981.84404008745</v>
      </c>
      <c r="G1448" s="11">
        <v>30297.688187499996</v>
      </c>
      <c r="H1448" s="12">
        <v>31842.870285062498</v>
      </c>
    </row>
    <row r="1449" spans="1:8" x14ac:dyDescent="0.25">
      <c r="A1449" s="24">
        <v>66</v>
      </c>
      <c r="B1449" s="139"/>
      <c r="C1449" s="139"/>
      <c r="D1449" s="25" t="s">
        <v>274</v>
      </c>
      <c r="E1449" s="11">
        <v>256126.7132</v>
      </c>
      <c r="F1449" s="12">
        <v>269189.17557319999</v>
      </c>
      <c r="G1449" s="11">
        <v>43493.5</v>
      </c>
      <c r="H1449" s="12">
        <v>45711.6685</v>
      </c>
    </row>
    <row r="1450" spans="1:8" x14ac:dyDescent="0.25">
      <c r="A1450" s="24">
        <v>67</v>
      </c>
      <c r="B1450" s="139"/>
      <c r="C1450" s="139"/>
      <c r="D1450" s="25" t="s">
        <v>275</v>
      </c>
      <c r="E1450" s="11">
        <v>191240.42462500001</v>
      </c>
      <c r="F1450" s="12">
        <v>200993.686280875</v>
      </c>
      <c r="G1450" s="11">
        <v>26005.688187499996</v>
      </c>
      <c r="H1450" s="12">
        <v>27331.978285062498</v>
      </c>
    </row>
    <row r="1451" spans="1:8" x14ac:dyDescent="0.25">
      <c r="A1451" s="24">
        <v>68</v>
      </c>
      <c r="B1451" s="139"/>
      <c r="C1451" s="139"/>
      <c r="D1451" s="25" t="s">
        <v>276</v>
      </c>
      <c r="E1451" s="11">
        <v>580380.47560000001</v>
      </c>
      <c r="F1451" s="12">
        <v>609979.87985559995</v>
      </c>
      <c r="G1451" s="11">
        <v>46481.25</v>
      </c>
      <c r="H1451" s="12">
        <v>48851.793749999997</v>
      </c>
    </row>
    <row r="1452" spans="1:8" x14ac:dyDescent="0.25">
      <c r="A1452" s="24">
        <v>69</v>
      </c>
      <c r="B1452" s="139"/>
      <c r="C1452" s="139"/>
      <c r="D1452" s="25" t="s">
        <v>277</v>
      </c>
      <c r="E1452" s="11">
        <v>162245.79827500001</v>
      </c>
      <c r="F1452" s="12">
        <v>170520.33398702502</v>
      </c>
      <c r="G1452" s="11">
        <v>25282.085921499998</v>
      </c>
      <c r="H1452" s="12">
        <v>26571.472303496499</v>
      </c>
    </row>
    <row r="1453" spans="1:8" x14ac:dyDescent="0.25">
      <c r="A1453" s="24">
        <v>70</v>
      </c>
      <c r="B1453" s="139"/>
      <c r="C1453" s="139"/>
      <c r="D1453" s="25" t="s">
        <v>278</v>
      </c>
      <c r="E1453" s="11">
        <v>375342.17793749995</v>
      </c>
      <c r="F1453" s="12">
        <v>394484.62901231245</v>
      </c>
      <c r="G1453" s="11">
        <v>40006.25</v>
      </c>
      <c r="H1453" s="12">
        <v>42046.568749999999</v>
      </c>
    </row>
    <row r="1454" spans="1:8" x14ac:dyDescent="0.25">
      <c r="A1454" s="24">
        <v>71</v>
      </c>
      <c r="B1454" s="139"/>
      <c r="C1454" s="139"/>
      <c r="D1454" s="25" t="s">
        <v>279</v>
      </c>
      <c r="E1454" s="11">
        <v>207540.12527500003</v>
      </c>
      <c r="F1454" s="12">
        <v>218124.67166402502</v>
      </c>
      <c r="G1454" s="11">
        <v>24523.585921499998</v>
      </c>
      <c r="H1454" s="12">
        <v>25774.2888034965</v>
      </c>
    </row>
    <row r="1455" spans="1:8" x14ac:dyDescent="0.25">
      <c r="A1455" s="24">
        <v>72</v>
      </c>
      <c r="B1455" s="139"/>
      <c r="C1455" s="139"/>
      <c r="D1455" s="25" t="s">
        <v>280</v>
      </c>
      <c r="E1455" s="11">
        <v>125682.1739625</v>
      </c>
      <c r="F1455" s="12">
        <v>132091.9648345875</v>
      </c>
      <c r="G1455" s="11">
        <v>23432.085921500002</v>
      </c>
      <c r="H1455" s="12">
        <v>24627.122303496501</v>
      </c>
    </row>
    <row r="1456" spans="1:8" x14ac:dyDescent="0.25">
      <c r="A1456" s="24">
        <v>73</v>
      </c>
      <c r="B1456" s="139"/>
      <c r="C1456" s="139"/>
      <c r="D1456" s="25" t="s">
        <v>281</v>
      </c>
      <c r="E1456" s="11">
        <v>702164.85681249993</v>
      </c>
      <c r="F1456" s="12">
        <v>737975.26450993738</v>
      </c>
      <c r="G1456" s="11">
        <v>24986.085921499998</v>
      </c>
      <c r="H1456" s="12">
        <v>26260.376303496498</v>
      </c>
    </row>
    <row r="1457" spans="1:8" x14ac:dyDescent="0.25">
      <c r="A1457" s="24">
        <v>74</v>
      </c>
      <c r="B1457" s="139"/>
      <c r="C1457" s="139"/>
      <c r="D1457" s="25" t="s">
        <v>282</v>
      </c>
      <c r="E1457" s="11">
        <v>160322.40229999999</v>
      </c>
      <c r="F1457" s="12">
        <v>168498.84481729998</v>
      </c>
      <c r="G1457" s="11">
        <v>22488.585921500002</v>
      </c>
      <c r="H1457" s="12">
        <v>23635.503803496504</v>
      </c>
    </row>
    <row r="1458" spans="1:8" x14ac:dyDescent="0.25">
      <c r="A1458" s="24">
        <v>75</v>
      </c>
      <c r="B1458" s="139"/>
      <c r="C1458" s="139"/>
      <c r="D1458" s="25" t="s">
        <v>283</v>
      </c>
      <c r="E1458" s="11">
        <v>197078.91917500002</v>
      </c>
      <c r="F1458" s="12">
        <v>207129.94405292501</v>
      </c>
      <c r="G1458" s="11">
        <v>24153.585921500002</v>
      </c>
      <c r="H1458" s="12">
        <v>25385.418803496501</v>
      </c>
    </row>
    <row r="1459" spans="1:8" x14ac:dyDescent="0.25">
      <c r="A1459" s="24">
        <v>76</v>
      </c>
      <c r="B1459" s="139"/>
      <c r="C1459" s="139"/>
      <c r="D1459" s="25" t="s">
        <v>284</v>
      </c>
      <c r="E1459" s="11">
        <v>1888015.5232749998</v>
      </c>
      <c r="F1459" s="12">
        <v>1984304.3149620248</v>
      </c>
      <c r="G1459" s="11">
        <v>30353.188187499996</v>
      </c>
      <c r="H1459" s="12">
        <v>31901.200785062494</v>
      </c>
    </row>
    <row r="1460" spans="1:8" x14ac:dyDescent="0.25">
      <c r="A1460" s="24">
        <v>77</v>
      </c>
      <c r="B1460" s="139"/>
      <c r="C1460" s="139"/>
      <c r="D1460" s="25" t="s">
        <v>285</v>
      </c>
      <c r="E1460" s="11">
        <v>43148.015275000005</v>
      </c>
      <c r="F1460" s="12">
        <v>45348.564054025002</v>
      </c>
      <c r="G1460" s="11">
        <v>4516.102265999999</v>
      </c>
      <c r="H1460" s="12">
        <v>4746.4234815659993</v>
      </c>
    </row>
    <row r="1461" spans="1:8" x14ac:dyDescent="0.25">
      <c r="A1461" s="24">
        <v>78</v>
      </c>
      <c r="B1461" s="139"/>
      <c r="C1461" s="139"/>
      <c r="D1461" s="25" t="s">
        <v>792</v>
      </c>
      <c r="E1461" s="11">
        <v>304341.80678750004</v>
      </c>
      <c r="F1461" s="12">
        <v>319863.23893366253</v>
      </c>
      <c r="G1461" s="11">
        <v>10105.204531999998</v>
      </c>
      <c r="H1461" s="12">
        <v>10620.569963131999</v>
      </c>
    </row>
    <row r="1462" spans="1:8" x14ac:dyDescent="0.25">
      <c r="A1462" s="24">
        <v>79</v>
      </c>
      <c r="B1462" s="139"/>
      <c r="C1462" s="139"/>
      <c r="D1462" s="25" t="s">
        <v>287</v>
      </c>
      <c r="E1462" s="11">
        <v>497099.822025</v>
      </c>
      <c r="F1462" s="12">
        <v>522451.91294827498</v>
      </c>
      <c r="G1462" s="11">
        <v>25282.085921499998</v>
      </c>
      <c r="H1462" s="12">
        <v>26571.472303496499</v>
      </c>
    </row>
    <row r="1463" spans="1:8" x14ac:dyDescent="0.25">
      <c r="A1463" s="24">
        <v>80</v>
      </c>
      <c r="B1463" s="139"/>
      <c r="C1463" s="139"/>
      <c r="D1463" s="25" t="s">
        <v>288</v>
      </c>
      <c r="E1463" s="11">
        <v>1471229.0926499998</v>
      </c>
      <c r="F1463" s="12">
        <v>1546261.7763751498</v>
      </c>
      <c r="G1463" s="11">
        <v>25282.085921499998</v>
      </c>
      <c r="H1463" s="12">
        <v>26571.472303496499</v>
      </c>
    </row>
    <row r="1464" spans="1:8" x14ac:dyDescent="0.25">
      <c r="A1464" s="24">
        <v>81</v>
      </c>
      <c r="B1464" s="139"/>
      <c r="C1464" s="139"/>
      <c r="D1464" s="25" t="s">
        <v>289</v>
      </c>
      <c r="E1464" s="11">
        <v>2284122.1622625003</v>
      </c>
      <c r="F1464" s="12">
        <v>2400612.3925378877</v>
      </c>
      <c r="G1464" s="11">
        <v>360306</v>
      </c>
      <c r="H1464" s="12">
        <v>378681.60600000003</v>
      </c>
    </row>
    <row r="1465" spans="1:8" x14ac:dyDescent="0.25">
      <c r="A1465" s="24">
        <v>82</v>
      </c>
      <c r="B1465" s="139"/>
      <c r="C1465" s="139"/>
      <c r="D1465" s="25" t="s">
        <v>290</v>
      </c>
      <c r="E1465" s="11">
        <v>115163.57716250001</v>
      </c>
      <c r="F1465" s="12">
        <v>121036.91959778751</v>
      </c>
      <c r="G1465" s="11">
        <v>89769.343686000007</v>
      </c>
      <c r="H1465" s="12">
        <v>94347.580213986002</v>
      </c>
    </row>
    <row r="1466" spans="1:8" x14ac:dyDescent="0.25">
      <c r="A1466" s="24">
        <v>83</v>
      </c>
      <c r="B1466" s="139"/>
      <c r="C1466" s="139"/>
      <c r="D1466" s="25" t="s">
        <v>291</v>
      </c>
      <c r="E1466" s="11">
        <v>184754.8893375</v>
      </c>
      <c r="F1466" s="12">
        <v>194177.38869371251</v>
      </c>
      <c r="G1466" s="11">
        <v>10105.204531999998</v>
      </c>
      <c r="H1466" s="12">
        <v>10620.569963131999</v>
      </c>
    </row>
    <row r="1467" spans="1:8" x14ac:dyDescent="0.25">
      <c r="A1467" s="24">
        <v>84</v>
      </c>
      <c r="B1467" s="139"/>
      <c r="C1467" s="139"/>
      <c r="D1467" s="25" t="s">
        <v>292</v>
      </c>
      <c r="E1467" s="11">
        <v>144467.2719125</v>
      </c>
      <c r="F1467" s="12">
        <v>151835.1027800375</v>
      </c>
      <c r="G1467" s="11">
        <v>61050</v>
      </c>
      <c r="H1467" s="12">
        <v>64163.55</v>
      </c>
    </row>
    <row r="1468" spans="1:8" x14ac:dyDescent="0.25">
      <c r="A1468" s="24">
        <v>85</v>
      </c>
      <c r="B1468" s="139"/>
      <c r="C1468" s="139"/>
      <c r="D1468" s="25" t="s">
        <v>293</v>
      </c>
      <c r="E1468" s="11">
        <v>252285.37505</v>
      </c>
      <c r="F1468" s="12">
        <v>265151.92917755002</v>
      </c>
      <c r="G1468" s="11">
        <v>25282.085921499998</v>
      </c>
      <c r="H1468" s="12">
        <v>26571.472303496499</v>
      </c>
    </row>
    <row r="1469" spans="1:8" x14ac:dyDescent="0.25">
      <c r="A1469" s="24">
        <v>86</v>
      </c>
      <c r="B1469" s="139"/>
      <c r="C1469" s="139"/>
      <c r="D1469" s="25" t="s">
        <v>294</v>
      </c>
      <c r="E1469" s="11">
        <v>125309.75</v>
      </c>
      <c r="F1469" s="12">
        <v>131700.54725</v>
      </c>
      <c r="G1469" s="11">
        <v>36065.75</v>
      </c>
      <c r="H1469" s="12">
        <v>37905.10325</v>
      </c>
    </row>
    <row r="1470" spans="1:8" x14ac:dyDescent="0.25">
      <c r="A1470" s="24">
        <v>87</v>
      </c>
      <c r="B1470" s="139"/>
      <c r="C1470" s="139"/>
      <c r="D1470" s="25" t="s">
        <v>295</v>
      </c>
      <c r="E1470" s="11">
        <v>45553.300174999997</v>
      </c>
      <c r="F1470" s="12">
        <v>47876.518483925</v>
      </c>
      <c r="G1470" s="11">
        <v>5052.602265999999</v>
      </c>
      <c r="H1470" s="12">
        <v>5310.2849815659993</v>
      </c>
    </row>
    <row r="1471" spans="1:8" x14ac:dyDescent="0.25">
      <c r="A1471" s="24">
        <v>88</v>
      </c>
      <c r="B1471" s="139"/>
      <c r="C1471" s="139"/>
      <c r="D1471" s="25" t="s">
        <v>296</v>
      </c>
      <c r="E1471" s="11">
        <v>715068.02313750004</v>
      </c>
      <c r="F1471" s="12">
        <v>751536.49231751252</v>
      </c>
      <c r="G1471" s="11">
        <v>30353.188187499996</v>
      </c>
      <c r="H1471" s="12">
        <v>31901.200785062494</v>
      </c>
    </row>
    <row r="1472" spans="1:8" x14ac:dyDescent="0.25">
      <c r="A1472" s="24">
        <v>89</v>
      </c>
      <c r="B1472" s="139"/>
      <c r="C1472" s="139"/>
      <c r="D1472" s="25" t="s">
        <v>297</v>
      </c>
      <c r="E1472" s="11">
        <v>679744.36733749998</v>
      </c>
      <c r="F1472" s="12">
        <v>714411.33007171249</v>
      </c>
      <c r="G1472" s="11">
        <v>30353.188187499996</v>
      </c>
      <c r="H1472" s="12">
        <v>31901.200785062494</v>
      </c>
    </row>
    <row r="1473" spans="1:8" x14ac:dyDescent="0.25">
      <c r="A1473" s="24">
        <v>90</v>
      </c>
      <c r="B1473" s="139"/>
      <c r="C1473" s="139"/>
      <c r="D1473" s="25" t="s">
        <v>793</v>
      </c>
      <c r="E1473" s="11">
        <v>177600</v>
      </c>
      <c r="F1473" s="12">
        <v>186657.6</v>
      </c>
      <c r="G1473" s="11">
        <v>30353.188187499996</v>
      </c>
      <c r="H1473" s="12">
        <v>31901.200785062494</v>
      </c>
    </row>
    <row r="1474" spans="1:8" x14ac:dyDescent="0.25">
      <c r="A1474" s="24">
        <v>91</v>
      </c>
      <c r="B1474" s="139"/>
      <c r="C1474" s="139"/>
      <c r="D1474" s="25" t="s">
        <v>300</v>
      </c>
      <c r="E1474" s="11">
        <v>585664.11629999988</v>
      </c>
      <c r="F1474" s="12">
        <v>615532.98623129982</v>
      </c>
      <c r="G1474" s="11">
        <v>30353.188187499996</v>
      </c>
      <c r="H1474" s="12">
        <v>31901.200785062494</v>
      </c>
    </row>
    <row r="1475" spans="1:8" x14ac:dyDescent="0.25">
      <c r="A1475" s="24">
        <v>92</v>
      </c>
      <c r="B1475" s="139"/>
      <c r="C1475" s="139"/>
      <c r="D1475" s="25" t="s">
        <v>301</v>
      </c>
      <c r="E1475" s="11">
        <v>191616.8288625</v>
      </c>
      <c r="F1475" s="12">
        <v>201389.2871344875</v>
      </c>
      <c r="G1475" s="11">
        <v>5052.602265999999</v>
      </c>
      <c r="H1475" s="12">
        <v>5310.2849815659993</v>
      </c>
    </row>
    <row r="1476" spans="1:8" x14ac:dyDescent="0.25">
      <c r="A1476" s="24">
        <v>93</v>
      </c>
      <c r="B1476" s="139"/>
      <c r="C1476" s="139"/>
      <c r="D1476" s="25" t="s">
        <v>302</v>
      </c>
      <c r="E1476" s="11">
        <v>73444.013024999993</v>
      </c>
      <c r="F1476" s="12">
        <v>77189.657689274987</v>
      </c>
      <c r="G1476" s="11">
        <v>5052.602265999999</v>
      </c>
      <c r="H1476" s="12">
        <v>5310.2849815659993</v>
      </c>
    </row>
    <row r="1477" spans="1:8" x14ac:dyDescent="0.25">
      <c r="A1477" s="24">
        <v>94</v>
      </c>
      <c r="B1477" s="139"/>
      <c r="C1477" s="139"/>
      <c r="D1477" s="25" t="s">
        <v>303</v>
      </c>
      <c r="E1477" s="11">
        <v>18953.25</v>
      </c>
      <c r="F1477" s="12">
        <v>19919.865750000001</v>
      </c>
      <c r="G1477" s="11">
        <v>2765.75</v>
      </c>
      <c r="H1477" s="12">
        <v>2906.8032499999999</v>
      </c>
    </row>
    <row r="1478" spans="1:8" x14ac:dyDescent="0.25">
      <c r="A1478" s="24">
        <v>95</v>
      </c>
      <c r="B1478" s="139"/>
      <c r="C1478" s="139"/>
      <c r="D1478" s="25" t="s">
        <v>304</v>
      </c>
      <c r="E1478" s="11">
        <v>283904.5533875</v>
      </c>
      <c r="F1478" s="12">
        <v>298383.6856102625</v>
      </c>
      <c r="G1478" s="11">
        <v>30353.188187499996</v>
      </c>
      <c r="H1478" s="12">
        <v>31901.200785062494</v>
      </c>
    </row>
    <row r="1479" spans="1:8" x14ac:dyDescent="0.25">
      <c r="A1479" s="24">
        <v>96</v>
      </c>
      <c r="B1479" s="139"/>
      <c r="C1479" s="139"/>
      <c r="D1479" s="25" t="s">
        <v>794</v>
      </c>
      <c r="E1479" s="11">
        <v>63801.046200000004</v>
      </c>
      <c r="F1479" s="12">
        <v>67054.899556200005</v>
      </c>
      <c r="G1479" s="11">
        <v>10105.204531999998</v>
      </c>
      <c r="H1479" s="12">
        <v>10620.569963131999</v>
      </c>
    </row>
    <row r="1480" spans="1:8" x14ac:dyDescent="0.25">
      <c r="A1480" s="24">
        <v>97</v>
      </c>
      <c r="B1480" s="139"/>
      <c r="C1480" s="139"/>
      <c r="D1480" s="25" t="s">
        <v>306</v>
      </c>
      <c r="E1480" s="11">
        <v>271805.98212500004</v>
      </c>
      <c r="F1480" s="12">
        <v>285668.08721337502</v>
      </c>
      <c r="G1480" s="11">
        <v>25282.085921499998</v>
      </c>
      <c r="H1480" s="12">
        <v>26571.472303496499</v>
      </c>
    </row>
    <row r="1481" spans="1:8" x14ac:dyDescent="0.25">
      <c r="A1481" s="24">
        <v>98</v>
      </c>
      <c r="B1481" s="139"/>
      <c r="C1481" s="139"/>
      <c r="D1481" s="25" t="s">
        <v>307</v>
      </c>
      <c r="E1481" s="11">
        <v>684209.80622499995</v>
      </c>
      <c r="F1481" s="12">
        <v>719104.50634247495</v>
      </c>
      <c r="G1481" s="11">
        <v>66600</v>
      </c>
      <c r="H1481" s="12">
        <v>69996.600000000006</v>
      </c>
    </row>
    <row r="1482" spans="1:8" x14ac:dyDescent="0.25">
      <c r="A1482" s="24">
        <v>99</v>
      </c>
      <c r="B1482" s="139"/>
      <c r="C1482" s="139"/>
      <c r="D1482" s="25" t="s">
        <v>308</v>
      </c>
      <c r="E1482" s="11">
        <v>638226.48742500006</v>
      </c>
      <c r="F1482" s="12">
        <v>670776.03828367509</v>
      </c>
      <c r="G1482" s="11">
        <v>66600</v>
      </c>
      <c r="H1482" s="12">
        <v>69996.600000000006</v>
      </c>
    </row>
    <row r="1483" spans="1:8" x14ac:dyDescent="0.25">
      <c r="A1483" s="24">
        <v>100</v>
      </c>
      <c r="B1483" s="139"/>
      <c r="C1483" s="139"/>
      <c r="D1483" s="25" t="s">
        <v>312</v>
      </c>
      <c r="E1483" s="11">
        <v>201977.62251249998</v>
      </c>
      <c r="F1483" s="12">
        <v>212278.48126063746</v>
      </c>
      <c r="G1483" s="11">
        <v>5052.602265999999</v>
      </c>
      <c r="H1483" s="12">
        <v>5310.2849815659993</v>
      </c>
    </row>
    <row r="1484" spans="1:8" x14ac:dyDescent="0.25">
      <c r="A1484" s="24">
        <v>101</v>
      </c>
      <c r="B1484" s="139"/>
      <c r="C1484" s="139"/>
      <c r="D1484" s="25" t="s">
        <v>313</v>
      </c>
      <c r="E1484" s="11">
        <v>1378576.7719749997</v>
      </c>
      <c r="F1484" s="12">
        <v>1448884.1873457246</v>
      </c>
      <c r="G1484" s="11">
        <v>30353.188187499996</v>
      </c>
      <c r="H1484" s="12">
        <v>31901.200785062494</v>
      </c>
    </row>
    <row r="1485" spans="1:8" x14ac:dyDescent="0.25">
      <c r="A1485" s="24">
        <v>102</v>
      </c>
      <c r="B1485" s="139"/>
      <c r="C1485" s="139"/>
      <c r="D1485" s="25" t="s">
        <v>314</v>
      </c>
      <c r="E1485" s="11">
        <v>0</v>
      </c>
      <c r="F1485" s="12">
        <v>0</v>
      </c>
      <c r="G1485" s="11">
        <v>0</v>
      </c>
      <c r="H1485" s="12">
        <v>0</v>
      </c>
    </row>
    <row r="1486" spans="1:8" x14ac:dyDescent="0.25">
      <c r="A1486" s="24">
        <v>103</v>
      </c>
      <c r="B1486" s="139"/>
      <c r="C1486" s="139"/>
      <c r="D1486" s="25" t="s">
        <v>315</v>
      </c>
      <c r="E1486" s="11">
        <v>135728.91115</v>
      </c>
      <c r="F1486" s="12">
        <v>142651.08561864999</v>
      </c>
      <c r="G1486" s="11">
        <v>21711.585921500002</v>
      </c>
      <c r="H1486" s="12">
        <v>22818.876803496503</v>
      </c>
    </row>
    <row r="1487" spans="1:8" x14ac:dyDescent="0.25">
      <c r="A1487" s="24">
        <v>104</v>
      </c>
      <c r="B1487" s="139"/>
      <c r="C1487" s="139"/>
      <c r="D1487" s="25" t="s">
        <v>316</v>
      </c>
      <c r="E1487" s="11">
        <v>548514.62381250004</v>
      </c>
      <c r="F1487" s="12">
        <v>576488.86962693755</v>
      </c>
      <c r="G1487" s="11">
        <v>30353.188187499996</v>
      </c>
      <c r="H1487" s="12">
        <v>31901.200785062494</v>
      </c>
    </row>
    <row r="1488" spans="1:8" x14ac:dyDescent="0.25">
      <c r="A1488" s="24">
        <v>105</v>
      </c>
      <c r="B1488" s="139"/>
      <c r="C1488" s="139"/>
      <c r="D1488" s="25" t="s">
        <v>317</v>
      </c>
      <c r="E1488" s="11">
        <v>587766.05114999996</v>
      </c>
      <c r="F1488" s="12">
        <v>617742.11975864996</v>
      </c>
      <c r="G1488" s="11">
        <v>30353.188187499996</v>
      </c>
      <c r="H1488" s="12">
        <v>31901.200785062494</v>
      </c>
    </row>
    <row r="1489" spans="1:8" x14ac:dyDescent="0.25">
      <c r="A1489" s="24">
        <v>106</v>
      </c>
      <c r="B1489" s="139"/>
      <c r="C1489" s="139"/>
      <c r="D1489" s="25" t="s">
        <v>318</v>
      </c>
      <c r="E1489" s="11">
        <v>405308.12689999997</v>
      </c>
      <c r="F1489" s="12">
        <v>425978.84137189999</v>
      </c>
      <c r="G1489" s="11">
        <v>79781.25</v>
      </c>
      <c r="H1489" s="12">
        <v>83850.09375</v>
      </c>
    </row>
    <row r="1490" spans="1:8" x14ac:dyDescent="0.25">
      <c r="A1490" s="24">
        <v>107</v>
      </c>
      <c r="B1490" s="139"/>
      <c r="C1490" s="139"/>
      <c r="D1490" s="25" t="s">
        <v>319</v>
      </c>
      <c r="E1490" s="11">
        <v>109310.25763750001</v>
      </c>
      <c r="F1490" s="12">
        <v>114885.08077701251</v>
      </c>
      <c r="G1490" s="11">
        <v>9901.7045319999979</v>
      </c>
      <c r="H1490" s="12">
        <v>10406.691463131998</v>
      </c>
    </row>
    <row r="1491" spans="1:8" x14ac:dyDescent="0.25">
      <c r="A1491" s="24">
        <v>108</v>
      </c>
      <c r="B1491" s="139"/>
      <c r="C1491" s="139"/>
      <c r="D1491" s="25" t="s">
        <v>320</v>
      </c>
      <c r="E1491" s="11">
        <v>300919.22400000005</v>
      </c>
      <c r="F1491" s="12">
        <v>316266.10442400002</v>
      </c>
      <c r="G1491" s="11">
        <v>30353.188187499996</v>
      </c>
      <c r="H1491" s="12">
        <v>31901.200785062494</v>
      </c>
    </row>
    <row r="1492" spans="1:8" x14ac:dyDescent="0.25">
      <c r="A1492" s="24">
        <v>109</v>
      </c>
      <c r="B1492" s="139"/>
      <c r="C1492" s="139"/>
      <c r="D1492" s="25" t="s">
        <v>795</v>
      </c>
      <c r="E1492" s="11">
        <v>2097338.0222625001</v>
      </c>
      <c r="F1492" s="12">
        <v>2204302.2613978875</v>
      </c>
      <c r="G1492" s="11">
        <v>283383</v>
      </c>
      <c r="H1492" s="12">
        <v>297835.533</v>
      </c>
    </row>
    <row r="1493" spans="1:8" x14ac:dyDescent="0.25">
      <c r="A1493" s="24">
        <v>110</v>
      </c>
      <c r="B1493" s="139"/>
      <c r="C1493" s="139"/>
      <c r="D1493" s="25" t="s">
        <v>322</v>
      </c>
      <c r="E1493" s="11">
        <v>369574.19567499997</v>
      </c>
      <c r="F1493" s="12">
        <v>388422.47965442494</v>
      </c>
      <c r="G1493" s="11">
        <v>44168.75</v>
      </c>
      <c r="H1493" s="12">
        <v>46421.356249999997</v>
      </c>
    </row>
    <row r="1494" spans="1:8" x14ac:dyDescent="0.25">
      <c r="A1494" s="24">
        <v>111</v>
      </c>
      <c r="B1494" s="139"/>
      <c r="C1494" s="139"/>
      <c r="D1494" s="25" t="s">
        <v>323</v>
      </c>
      <c r="E1494" s="11">
        <v>84356.028049999994</v>
      </c>
      <c r="F1494" s="12">
        <v>88658.18548054999</v>
      </c>
      <c r="G1494" s="11">
        <v>10105.204531999998</v>
      </c>
      <c r="H1494" s="12">
        <v>10620.569963131999</v>
      </c>
    </row>
    <row r="1495" spans="1:8" x14ac:dyDescent="0.25">
      <c r="A1495" s="24">
        <v>112</v>
      </c>
      <c r="B1495" s="139"/>
      <c r="C1495" s="139"/>
      <c r="D1495" s="25" t="s">
        <v>324</v>
      </c>
      <c r="E1495" s="11">
        <v>595857.02013750002</v>
      </c>
      <c r="F1495" s="12">
        <v>626245.72816451255</v>
      </c>
      <c r="G1495" s="11">
        <v>35405.790453499998</v>
      </c>
      <c r="H1495" s="12">
        <v>37211.485766628495</v>
      </c>
    </row>
    <row r="1496" spans="1:8" x14ac:dyDescent="0.25">
      <c r="A1496" s="24">
        <v>113</v>
      </c>
      <c r="B1496" s="139"/>
      <c r="C1496" s="139"/>
      <c r="D1496" s="25" t="s">
        <v>325</v>
      </c>
      <c r="E1496" s="11">
        <v>0</v>
      </c>
      <c r="F1496" s="12">
        <v>0</v>
      </c>
      <c r="G1496" s="11">
        <v>0</v>
      </c>
      <c r="H1496" s="12">
        <v>0</v>
      </c>
    </row>
    <row r="1497" spans="1:8" x14ac:dyDescent="0.25">
      <c r="A1497" s="24">
        <v>114</v>
      </c>
      <c r="B1497" s="139"/>
      <c r="C1497" s="139"/>
      <c r="D1497" s="25" t="s">
        <v>721</v>
      </c>
      <c r="E1497" s="11">
        <v>0</v>
      </c>
      <c r="F1497" s="12">
        <v>0</v>
      </c>
      <c r="G1497" s="11">
        <v>203500</v>
      </c>
      <c r="H1497" s="12">
        <v>213878.5</v>
      </c>
    </row>
    <row r="1498" spans="1:8" x14ac:dyDescent="0.25">
      <c r="A1498" s="24">
        <v>115</v>
      </c>
      <c r="B1498" s="139"/>
      <c r="C1498" s="139"/>
      <c r="D1498" s="25" t="s">
        <v>326</v>
      </c>
      <c r="E1498" s="11">
        <v>324126.36585</v>
      </c>
      <c r="F1498" s="12">
        <v>340656.81050835003</v>
      </c>
      <c r="G1498" s="11">
        <v>46731</v>
      </c>
      <c r="H1498" s="12">
        <v>49114.281000000003</v>
      </c>
    </row>
    <row r="1499" spans="1:8" x14ac:dyDescent="0.25">
      <c r="A1499" s="24">
        <v>116</v>
      </c>
      <c r="B1499" s="139"/>
      <c r="C1499" s="139"/>
      <c r="D1499" s="25" t="s">
        <v>327</v>
      </c>
      <c r="E1499" s="11">
        <v>591980.62124999997</v>
      </c>
      <c r="F1499" s="12">
        <v>622171.63293374993</v>
      </c>
      <c r="G1499" s="11">
        <v>66600</v>
      </c>
      <c r="H1499" s="12">
        <v>69996.600000000006</v>
      </c>
    </row>
    <row r="1500" spans="1:8" x14ac:dyDescent="0.25">
      <c r="A1500" s="24">
        <v>117</v>
      </c>
      <c r="B1500" s="139"/>
      <c r="C1500" s="139"/>
      <c r="D1500" s="25" t="s">
        <v>328</v>
      </c>
      <c r="E1500" s="11">
        <v>1599742.442325</v>
      </c>
      <c r="F1500" s="12">
        <v>1681329.3068835749</v>
      </c>
      <c r="G1500" s="11">
        <v>100131.25</v>
      </c>
      <c r="H1500" s="12">
        <v>105237.94375000001</v>
      </c>
    </row>
    <row r="1501" spans="1:8" x14ac:dyDescent="0.25">
      <c r="A1501" s="24">
        <v>118</v>
      </c>
      <c r="B1501" s="139"/>
      <c r="C1501" s="139"/>
      <c r="D1501" s="25" t="s">
        <v>329</v>
      </c>
      <c r="E1501" s="11">
        <v>250612.6476</v>
      </c>
      <c r="F1501" s="12">
        <v>263393.8926276</v>
      </c>
      <c r="G1501" s="11">
        <v>61512.5</v>
      </c>
      <c r="H1501" s="12">
        <v>64649.637499999997</v>
      </c>
    </row>
    <row r="1502" spans="1:8" x14ac:dyDescent="0.25">
      <c r="A1502" s="24">
        <v>119</v>
      </c>
      <c r="B1502" s="139"/>
      <c r="C1502" s="139"/>
      <c r="D1502" s="25" t="s">
        <v>330</v>
      </c>
      <c r="E1502" s="11">
        <v>131388.33477499997</v>
      </c>
      <c r="F1502" s="12">
        <v>138089.13984852497</v>
      </c>
      <c r="G1502" s="11">
        <v>25282.085921499998</v>
      </c>
      <c r="H1502" s="12">
        <v>26571.472303496499</v>
      </c>
    </row>
    <row r="1503" spans="1:8" x14ac:dyDescent="0.25">
      <c r="A1503" s="24">
        <v>120</v>
      </c>
      <c r="B1503" s="139"/>
      <c r="C1503" s="139"/>
      <c r="D1503" s="25" t="s">
        <v>331</v>
      </c>
      <c r="E1503" s="11">
        <v>132300.52445</v>
      </c>
      <c r="F1503" s="12">
        <v>139047.85119695001</v>
      </c>
      <c r="G1503" s="11">
        <v>46481.25</v>
      </c>
      <c r="H1503" s="12">
        <v>48851.793749999997</v>
      </c>
    </row>
    <row r="1504" spans="1:8" x14ac:dyDescent="0.25">
      <c r="A1504" s="24">
        <v>121</v>
      </c>
      <c r="B1504" s="139"/>
      <c r="C1504" s="139"/>
      <c r="D1504" s="25" t="s">
        <v>332</v>
      </c>
      <c r="E1504" s="11">
        <v>3300099.6080999994</v>
      </c>
      <c r="F1504" s="12">
        <v>3468404.6881130994</v>
      </c>
      <c r="G1504" s="11">
        <v>155862.5</v>
      </c>
      <c r="H1504" s="12">
        <v>163811.48749999999</v>
      </c>
    </row>
    <row r="1505" spans="1:8" x14ac:dyDescent="0.25">
      <c r="A1505" s="24">
        <v>122</v>
      </c>
      <c r="B1505" s="139"/>
      <c r="C1505" s="139"/>
      <c r="D1505" s="25" t="s">
        <v>333</v>
      </c>
      <c r="E1505" s="11">
        <v>1464602.8366500002</v>
      </c>
      <c r="F1505" s="12">
        <v>1539297.5813191503</v>
      </c>
      <c r="G1505" s="11">
        <v>102665.75</v>
      </c>
      <c r="H1505" s="12">
        <v>107901.70325000001</v>
      </c>
    </row>
    <row r="1506" spans="1:8" x14ac:dyDescent="0.25">
      <c r="A1506" s="24">
        <v>123</v>
      </c>
      <c r="B1506" s="139"/>
      <c r="C1506" s="139"/>
      <c r="D1506" s="25" t="s">
        <v>334</v>
      </c>
      <c r="E1506" s="11">
        <v>990575.770625</v>
      </c>
      <c r="F1506" s="12">
        <v>1041095.134926875</v>
      </c>
      <c r="G1506" s="11">
        <v>102675</v>
      </c>
      <c r="H1506" s="12">
        <v>107911.425</v>
      </c>
    </row>
    <row r="1507" spans="1:8" x14ac:dyDescent="0.25">
      <c r="A1507" s="24">
        <v>124</v>
      </c>
      <c r="B1507" s="139"/>
      <c r="C1507" s="139"/>
      <c r="D1507" s="25" t="s">
        <v>335</v>
      </c>
      <c r="E1507" s="11">
        <v>698640.82511249988</v>
      </c>
      <c r="F1507" s="12">
        <v>734271.50719323731</v>
      </c>
      <c r="G1507" s="11">
        <v>118039.25</v>
      </c>
      <c r="H1507" s="12">
        <v>124059.25175</v>
      </c>
    </row>
    <row r="1508" spans="1:8" x14ac:dyDescent="0.25">
      <c r="A1508" s="24">
        <v>125</v>
      </c>
      <c r="B1508" s="139"/>
      <c r="C1508" s="139"/>
      <c r="D1508" s="25" t="s">
        <v>336</v>
      </c>
      <c r="E1508" s="11">
        <v>117975.910625</v>
      </c>
      <c r="F1508" s="12">
        <v>123992.682066875</v>
      </c>
      <c r="G1508" s="11">
        <v>36065.75</v>
      </c>
      <c r="H1508" s="12">
        <v>37905.10325</v>
      </c>
    </row>
    <row r="1509" spans="1:8" x14ac:dyDescent="0.25">
      <c r="A1509" s="24">
        <v>126</v>
      </c>
      <c r="B1509" s="139"/>
      <c r="C1509" s="139"/>
      <c r="D1509" s="25" t="s">
        <v>337</v>
      </c>
      <c r="E1509" s="11">
        <v>148798.34714999999</v>
      </c>
      <c r="F1509" s="12">
        <v>156387.06285464999</v>
      </c>
      <c r="G1509" s="11">
        <v>29368.75</v>
      </c>
      <c r="H1509" s="12">
        <v>30866.556250000001</v>
      </c>
    </row>
    <row r="1510" spans="1:8" x14ac:dyDescent="0.25">
      <c r="A1510" s="24">
        <v>127</v>
      </c>
      <c r="B1510" s="139"/>
      <c r="C1510" s="139"/>
      <c r="D1510" s="25" t="s">
        <v>338</v>
      </c>
      <c r="E1510" s="11">
        <v>176159.19409999999</v>
      </c>
      <c r="F1510" s="12">
        <v>185143.31299909999</v>
      </c>
      <c r="G1510" s="11">
        <v>10105.204531999998</v>
      </c>
      <c r="H1510" s="12">
        <v>10620.569963131999</v>
      </c>
    </row>
    <row r="1511" spans="1:8" x14ac:dyDescent="0.25">
      <c r="A1511" s="24">
        <v>128</v>
      </c>
      <c r="B1511" s="139"/>
      <c r="C1511" s="139"/>
      <c r="D1511" s="25" t="s">
        <v>339</v>
      </c>
      <c r="E1511" s="11">
        <v>160629.08327499998</v>
      </c>
      <c r="F1511" s="12">
        <v>168821.16652202499</v>
      </c>
      <c r="G1511" s="11">
        <v>35843.75</v>
      </c>
      <c r="H1511" s="12">
        <v>37671.78125</v>
      </c>
    </row>
    <row r="1512" spans="1:8" x14ac:dyDescent="0.25">
      <c r="A1512" s="24">
        <v>129</v>
      </c>
      <c r="B1512" s="139"/>
      <c r="C1512" s="139"/>
      <c r="D1512" s="25" t="s">
        <v>340</v>
      </c>
      <c r="E1512" s="11">
        <v>138364.21579999998</v>
      </c>
      <c r="F1512" s="12">
        <v>145420.79080579997</v>
      </c>
      <c r="G1512" s="11">
        <v>34918.75</v>
      </c>
      <c r="H1512" s="12">
        <v>36699.606249999997</v>
      </c>
    </row>
    <row r="1513" spans="1:8" x14ac:dyDescent="0.25">
      <c r="A1513" s="24">
        <v>130</v>
      </c>
      <c r="B1513" s="139"/>
      <c r="C1513" s="139"/>
      <c r="D1513" s="25" t="s">
        <v>341</v>
      </c>
      <c r="E1513" s="11">
        <v>458176.49403750006</v>
      </c>
      <c r="F1513" s="12">
        <v>481543.49523341254</v>
      </c>
      <c r="G1513" s="11">
        <v>34918.75</v>
      </c>
      <c r="H1513" s="12">
        <v>36699.606249999997</v>
      </c>
    </row>
    <row r="1514" spans="1:8" x14ac:dyDescent="0.25">
      <c r="A1514" s="24">
        <v>131</v>
      </c>
      <c r="B1514" s="139"/>
      <c r="C1514" s="139"/>
      <c r="D1514" s="25" t="s">
        <v>847</v>
      </c>
      <c r="E1514" s="11">
        <v>91450.125</v>
      </c>
      <c r="F1514" s="12">
        <v>96114.081374999994</v>
      </c>
      <c r="G1514" s="11">
        <v>80882</v>
      </c>
      <c r="H1514" s="12">
        <v>85006.982000000004</v>
      </c>
    </row>
    <row r="1515" spans="1:8" x14ac:dyDescent="0.25">
      <c r="A1515" s="24">
        <v>132</v>
      </c>
      <c r="B1515" s="139"/>
      <c r="C1515" s="139"/>
      <c r="D1515" s="25" t="s">
        <v>343</v>
      </c>
      <c r="E1515" s="11">
        <v>293229.80398750002</v>
      </c>
      <c r="F1515" s="12">
        <v>308184.52399086254</v>
      </c>
      <c r="G1515" s="11">
        <v>61512.5</v>
      </c>
      <c r="H1515" s="12">
        <v>64649.637499999997</v>
      </c>
    </row>
    <row r="1516" spans="1:8" x14ac:dyDescent="0.25">
      <c r="A1516" s="24">
        <v>133</v>
      </c>
      <c r="B1516" s="139"/>
      <c r="C1516" s="139"/>
      <c r="D1516" s="25" t="s">
        <v>344</v>
      </c>
      <c r="E1516" s="11">
        <v>265109.810925</v>
      </c>
      <c r="F1516" s="12">
        <v>278630.41128217499</v>
      </c>
      <c r="G1516" s="11">
        <v>61512.5</v>
      </c>
      <c r="H1516" s="12">
        <v>64649.637499999997</v>
      </c>
    </row>
    <row r="1517" spans="1:8" x14ac:dyDescent="0.25">
      <c r="A1517" s="24">
        <v>134</v>
      </c>
      <c r="B1517" s="139"/>
      <c r="C1517" s="139"/>
      <c r="D1517" s="25" t="s">
        <v>345</v>
      </c>
      <c r="E1517" s="11">
        <v>290386.55656250002</v>
      </c>
      <c r="F1517" s="12">
        <v>305196.2709471875</v>
      </c>
      <c r="G1517" s="11">
        <v>61512.5</v>
      </c>
      <c r="H1517" s="12">
        <v>64649.637499999997</v>
      </c>
    </row>
    <row r="1518" spans="1:8" x14ac:dyDescent="0.25">
      <c r="A1518" s="24">
        <v>135</v>
      </c>
      <c r="B1518" s="139"/>
      <c r="C1518" s="139"/>
      <c r="D1518" s="25" t="s">
        <v>346</v>
      </c>
      <c r="E1518" s="11">
        <v>641069.33478749997</v>
      </c>
      <c r="F1518" s="12">
        <v>673763.87086166244</v>
      </c>
      <c r="G1518" s="11">
        <v>37018.5</v>
      </c>
      <c r="H1518" s="12">
        <v>38906.443500000001</v>
      </c>
    </row>
    <row r="1519" spans="1:8" x14ac:dyDescent="0.25">
      <c r="A1519" s="24">
        <v>136</v>
      </c>
      <c r="B1519" s="139"/>
      <c r="C1519" s="139"/>
      <c r="D1519" s="25" t="s">
        <v>347</v>
      </c>
      <c r="E1519" s="11">
        <v>0</v>
      </c>
      <c r="F1519" s="12">
        <v>0</v>
      </c>
      <c r="G1519" s="11">
        <v>0</v>
      </c>
      <c r="H1519" s="12">
        <v>0</v>
      </c>
    </row>
    <row r="1520" spans="1:8" x14ac:dyDescent="0.25">
      <c r="A1520" s="24">
        <v>137</v>
      </c>
      <c r="B1520" s="139"/>
      <c r="C1520" s="139"/>
      <c r="D1520" s="25" t="s">
        <v>348</v>
      </c>
      <c r="E1520" s="11">
        <v>684232.1274</v>
      </c>
      <c r="F1520" s="12">
        <v>719127.96589740005</v>
      </c>
      <c r="G1520" s="11">
        <v>20229.4836555</v>
      </c>
      <c r="H1520" s="12">
        <v>21261.187321930502</v>
      </c>
    </row>
    <row r="1521" spans="1:8" x14ac:dyDescent="0.25">
      <c r="A1521" s="24">
        <v>138</v>
      </c>
      <c r="B1521" s="139"/>
      <c r="C1521" s="139"/>
      <c r="D1521" s="25" t="s">
        <v>349</v>
      </c>
      <c r="E1521" s="11">
        <v>694794.24452499999</v>
      </c>
      <c r="F1521" s="12">
        <v>730228.75099577499</v>
      </c>
      <c r="G1521" s="11">
        <v>20229.4836555</v>
      </c>
      <c r="H1521" s="12">
        <v>21261.187321930502</v>
      </c>
    </row>
    <row r="1522" spans="1:8" x14ac:dyDescent="0.25">
      <c r="A1522" s="24">
        <v>139</v>
      </c>
      <c r="B1522" s="139"/>
      <c r="C1522" s="139"/>
      <c r="D1522" s="25" t="s">
        <v>350</v>
      </c>
      <c r="E1522" s="11">
        <v>722126.67455</v>
      </c>
      <c r="F1522" s="12">
        <v>758955.13495204994</v>
      </c>
      <c r="G1522" s="11">
        <v>20229.4836555</v>
      </c>
      <c r="H1522" s="12">
        <v>21261.187321930502</v>
      </c>
    </row>
    <row r="1523" spans="1:8" x14ac:dyDescent="0.25">
      <c r="A1523" s="24">
        <v>140</v>
      </c>
      <c r="B1523" s="139"/>
      <c r="C1523" s="139"/>
      <c r="D1523" s="25" t="s">
        <v>351</v>
      </c>
      <c r="E1523" s="11">
        <v>635755.76432500011</v>
      </c>
      <c r="F1523" s="12">
        <v>668179.30830557516</v>
      </c>
      <c r="G1523" s="11">
        <v>20229.4836555</v>
      </c>
      <c r="H1523" s="12">
        <v>21261.187321930502</v>
      </c>
    </row>
    <row r="1524" spans="1:8" x14ac:dyDescent="0.25">
      <c r="A1524" s="24">
        <v>141</v>
      </c>
      <c r="B1524" s="139"/>
      <c r="C1524" s="139"/>
      <c r="D1524" s="25" t="s">
        <v>352</v>
      </c>
      <c r="E1524" s="11">
        <v>625566.61459999997</v>
      </c>
      <c r="F1524" s="12">
        <v>657470.51194459992</v>
      </c>
      <c r="G1524" s="11">
        <v>20229.4836555</v>
      </c>
      <c r="H1524" s="12">
        <v>21261.187321930502</v>
      </c>
    </row>
    <row r="1525" spans="1:8" x14ac:dyDescent="0.25">
      <c r="A1525" s="24">
        <v>142</v>
      </c>
      <c r="B1525" s="139"/>
      <c r="C1525" s="139"/>
      <c r="D1525" s="25" t="s">
        <v>353</v>
      </c>
      <c r="E1525" s="11">
        <v>624970.76243749994</v>
      </c>
      <c r="F1525" s="12">
        <v>656844.27132181241</v>
      </c>
      <c r="G1525" s="11">
        <v>20229.4836555</v>
      </c>
      <c r="H1525" s="12">
        <v>21261.187321930502</v>
      </c>
    </row>
    <row r="1526" spans="1:8" x14ac:dyDescent="0.25">
      <c r="A1526" s="24">
        <v>143</v>
      </c>
      <c r="B1526" s="139"/>
      <c r="C1526" s="139"/>
      <c r="D1526" s="25" t="s">
        <v>354</v>
      </c>
      <c r="E1526" s="11">
        <v>275402.944525</v>
      </c>
      <c r="F1526" s="12">
        <v>289448.49469577498</v>
      </c>
      <c r="G1526" s="11">
        <v>158406.25</v>
      </c>
      <c r="H1526" s="12">
        <v>166484.96875</v>
      </c>
    </row>
    <row r="1527" spans="1:8" x14ac:dyDescent="0.25">
      <c r="A1527" s="24">
        <v>144</v>
      </c>
      <c r="B1527" s="139"/>
      <c r="C1527" s="139"/>
      <c r="D1527" s="25" t="s">
        <v>355</v>
      </c>
      <c r="E1527" s="11">
        <v>275125.444525</v>
      </c>
      <c r="F1527" s="12">
        <v>289156.84219577501</v>
      </c>
      <c r="G1527" s="11">
        <v>158406.25</v>
      </c>
      <c r="H1527" s="12">
        <v>166484.96875</v>
      </c>
    </row>
    <row r="1528" spans="1:8" x14ac:dyDescent="0.25">
      <c r="A1528" s="24">
        <v>145</v>
      </c>
      <c r="B1528" s="139"/>
      <c r="C1528" s="139"/>
      <c r="D1528" s="25" t="s">
        <v>356</v>
      </c>
      <c r="E1528" s="11">
        <v>360874.58269999997</v>
      </c>
      <c r="F1528" s="12">
        <v>379279.18641769997</v>
      </c>
      <c r="G1528" s="11">
        <v>30168.188187499996</v>
      </c>
      <c r="H1528" s="12">
        <v>31706.765785062496</v>
      </c>
    </row>
    <row r="1529" spans="1:8" x14ac:dyDescent="0.25">
      <c r="A1529" s="24">
        <v>146</v>
      </c>
      <c r="B1529" s="139"/>
      <c r="C1529" s="139"/>
      <c r="D1529" s="25" t="s">
        <v>357</v>
      </c>
      <c r="E1529" s="11">
        <v>749413.54046249995</v>
      </c>
      <c r="F1529" s="12">
        <v>787633.63102608745</v>
      </c>
      <c r="G1529" s="11">
        <v>30353.188187499996</v>
      </c>
      <c r="H1529" s="12">
        <v>31901.200785062494</v>
      </c>
    </row>
    <row r="1530" spans="1:8" x14ac:dyDescent="0.25">
      <c r="A1530" s="24">
        <v>147</v>
      </c>
      <c r="B1530" s="139"/>
      <c r="C1530" s="139"/>
      <c r="D1530" s="25" t="s">
        <v>358</v>
      </c>
      <c r="E1530" s="11">
        <v>538690.61644999997</v>
      </c>
      <c r="F1530" s="12">
        <v>566163.83788895002</v>
      </c>
      <c r="G1530" s="11">
        <v>20229.4836555</v>
      </c>
      <c r="H1530" s="12">
        <v>21261.187321930502</v>
      </c>
    </row>
    <row r="1531" spans="1:8" x14ac:dyDescent="0.25">
      <c r="A1531" s="24">
        <v>148</v>
      </c>
      <c r="B1531" s="139"/>
      <c r="C1531" s="139"/>
      <c r="D1531" s="25" t="s">
        <v>359</v>
      </c>
      <c r="E1531" s="11">
        <v>492853.67011250003</v>
      </c>
      <c r="F1531" s="12">
        <v>517989.20728823752</v>
      </c>
      <c r="G1531" s="11">
        <v>20229.4836555</v>
      </c>
      <c r="H1531" s="12">
        <v>21261.187321930502</v>
      </c>
    </row>
    <row r="1532" spans="1:8" x14ac:dyDescent="0.25">
      <c r="A1532" s="24">
        <v>149</v>
      </c>
      <c r="B1532" s="139"/>
      <c r="C1532" s="139"/>
      <c r="D1532" s="25" t="s">
        <v>360</v>
      </c>
      <c r="E1532" s="11">
        <v>133430.23758749999</v>
      </c>
      <c r="F1532" s="12">
        <v>140235.17970446247</v>
      </c>
      <c r="G1532" s="11">
        <v>31782.467311000004</v>
      </c>
      <c r="H1532" s="12">
        <v>33403.373143861005</v>
      </c>
    </row>
    <row r="1533" spans="1:8" x14ac:dyDescent="0.25">
      <c r="A1533" s="24">
        <v>150</v>
      </c>
      <c r="B1533" s="139"/>
      <c r="C1533" s="139"/>
      <c r="D1533" s="25" t="s">
        <v>361</v>
      </c>
      <c r="E1533" s="11">
        <v>132271.3467125</v>
      </c>
      <c r="F1533" s="12">
        <v>139017.18539483749</v>
      </c>
      <c r="G1533" s="11">
        <v>96681</v>
      </c>
      <c r="H1533" s="12">
        <v>101611.731</v>
      </c>
    </row>
    <row r="1534" spans="1:8" x14ac:dyDescent="0.25">
      <c r="A1534" s="24">
        <v>151</v>
      </c>
      <c r="B1534" s="139"/>
      <c r="C1534" s="139"/>
      <c r="D1534" s="25" t="s">
        <v>362</v>
      </c>
      <c r="E1534" s="11">
        <v>133717.5338</v>
      </c>
      <c r="F1534" s="12">
        <v>140537.1280238</v>
      </c>
      <c r="G1534" s="11">
        <v>88106.25</v>
      </c>
      <c r="H1534" s="12">
        <v>92599.668749999997</v>
      </c>
    </row>
    <row r="1535" spans="1:8" x14ac:dyDescent="0.25">
      <c r="A1535" s="24">
        <v>152</v>
      </c>
      <c r="B1535" s="139"/>
      <c r="C1535" s="139"/>
      <c r="D1535" s="25" t="s">
        <v>363</v>
      </c>
      <c r="E1535" s="11">
        <v>164068.64536249998</v>
      </c>
      <c r="F1535" s="12">
        <v>172436.14627598747</v>
      </c>
      <c r="G1535" s="11">
        <v>10105.204531999998</v>
      </c>
      <c r="H1535" s="12">
        <v>10620.569963131999</v>
      </c>
    </row>
    <row r="1536" spans="1:8" x14ac:dyDescent="0.25">
      <c r="A1536" s="24">
        <v>153</v>
      </c>
      <c r="B1536" s="139"/>
      <c r="C1536" s="139"/>
      <c r="D1536" s="25" t="s">
        <v>364</v>
      </c>
      <c r="E1536" s="11">
        <v>2903623.5523250001</v>
      </c>
      <c r="F1536" s="12">
        <v>3051708.353493575</v>
      </c>
      <c r="G1536" s="11">
        <v>75883.257764499998</v>
      </c>
      <c r="H1536" s="12">
        <v>79753.3039104895</v>
      </c>
    </row>
    <row r="1537" spans="1:8" x14ac:dyDescent="0.25">
      <c r="A1537" s="24">
        <v>154</v>
      </c>
      <c r="B1537" s="139"/>
      <c r="C1537" s="139"/>
      <c r="D1537" s="25" t="s">
        <v>365</v>
      </c>
      <c r="E1537" s="11">
        <v>1750812.2680375001</v>
      </c>
      <c r="F1537" s="12">
        <v>1840103.6937074126</v>
      </c>
      <c r="G1537" s="11">
        <v>75883.257764499998</v>
      </c>
      <c r="H1537" s="12">
        <v>79753.3039104895</v>
      </c>
    </row>
    <row r="1538" spans="1:8" x14ac:dyDescent="0.25">
      <c r="A1538" s="24">
        <v>155</v>
      </c>
      <c r="B1538" s="139"/>
      <c r="C1538" s="139"/>
      <c r="D1538" s="25" t="s">
        <v>366</v>
      </c>
      <c r="E1538" s="11">
        <v>1688025.4094125</v>
      </c>
      <c r="F1538" s="12">
        <v>1774114.7052925376</v>
      </c>
      <c r="G1538" s="11">
        <v>25282.085921499998</v>
      </c>
      <c r="H1538" s="12">
        <v>26571.472303496499</v>
      </c>
    </row>
    <row r="1539" spans="1:8" x14ac:dyDescent="0.25">
      <c r="A1539" s="24">
        <v>156</v>
      </c>
      <c r="B1539" s="139"/>
      <c r="C1539" s="139"/>
      <c r="D1539" s="25" t="s">
        <v>367</v>
      </c>
      <c r="E1539" s="11">
        <v>568699.09321249998</v>
      </c>
      <c r="F1539" s="12">
        <v>597702.74696633744</v>
      </c>
      <c r="G1539" s="11">
        <v>66600</v>
      </c>
      <c r="H1539" s="12">
        <v>69996.600000000006</v>
      </c>
    </row>
    <row r="1540" spans="1:8" x14ac:dyDescent="0.25">
      <c r="A1540" s="24">
        <v>157</v>
      </c>
      <c r="B1540" s="139"/>
      <c r="C1540" s="139"/>
      <c r="D1540" s="25" t="s">
        <v>368</v>
      </c>
      <c r="E1540" s="11">
        <v>3538895.4704250004</v>
      </c>
      <c r="F1540" s="12">
        <v>3719379.1394166755</v>
      </c>
      <c r="G1540" s="11">
        <v>25282.085921499998</v>
      </c>
      <c r="H1540" s="12">
        <v>26571.472303496499</v>
      </c>
    </row>
    <row r="1541" spans="1:8" x14ac:dyDescent="0.25">
      <c r="A1541" s="24">
        <v>158</v>
      </c>
      <c r="B1541" s="139"/>
      <c r="C1541" s="139"/>
      <c r="D1541" s="25" t="s">
        <v>369</v>
      </c>
      <c r="E1541" s="11">
        <v>3660695.0031375</v>
      </c>
      <c r="F1541" s="12">
        <v>3847390.4482975127</v>
      </c>
      <c r="G1541" s="11">
        <v>25282.085921499998</v>
      </c>
      <c r="H1541" s="12">
        <v>26571.472303496499</v>
      </c>
    </row>
    <row r="1542" spans="1:8" x14ac:dyDescent="0.25">
      <c r="A1542" s="24">
        <v>159</v>
      </c>
      <c r="B1542" s="139"/>
      <c r="C1542" s="139"/>
      <c r="D1542" s="25" t="s">
        <v>370</v>
      </c>
      <c r="E1542" s="11">
        <v>376802.00507499999</v>
      </c>
      <c r="F1542" s="12">
        <v>396018.90733382502</v>
      </c>
      <c r="G1542" s="11">
        <v>30353.188187499996</v>
      </c>
      <c r="H1542" s="12">
        <v>31901.200785062494</v>
      </c>
    </row>
    <row r="1543" spans="1:8" x14ac:dyDescent="0.25">
      <c r="A1543" s="24">
        <v>160</v>
      </c>
      <c r="B1543" s="139"/>
      <c r="C1543" s="139"/>
      <c r="D1543" s="25" t="s">
        <v>371</v>
      </c>
      <c r="E1543" s="11">
        <v>4537669.4452874996</v>
      </c>
      <c r="F1543" s="12">
        <v>4769090.5869971616</v>
      </c>
      <c r="G1543" s="11">
        <v>86006.962296500002</v>
      </c>
      <c r="H1543" s="12">
        <v>90393.317373621496</v>
      </c>
    </row>
    <row r="1544" spans="1:8" x14ac:dyDescent="0.25">
      <c r="A1544" s="24">
        <v>161</v>
      </c>
      <c r="B1544" s="139"/>
      <c r="C1544" s="139"/>
      <c r="D1544" s="25" t="s">
        <v>372</v>
      </c>
      <c r="E1544" s="11">
        <v>289768.07011249999</v>
      </c>
      <c r="F1544" s="12">
        <v>304546.24168823747</v>
      </c>
      <c r="G1544" s="11">
        <v>10105.204531999998</v>
      </c>
      <c r="H1544" s="12">
        <v>10620.569963131999</v>
      </c>
    </row>
    <row r="1545" spans="1:8" x14ac:dyDescent="0.25">
      <c r="A1545" s="24">
        <v>162</v>
      </c>
      <c r="B1545" s="139"/>
      <c r="C1545" s="139"/>
      <c r="D1545" s="25" t="s">
        <v>373</v>
      </c>
      <c r="E1545" s="11">
        <v>600217.09643750009</v>
      </c>
      <c r="F1545" s="12">
        <v>630828.16835581255</v>
      </c>
      <c r="G1545" s="11">
        <v>20229.4836555</v>
      </c>
      <c r="H1545" s="12">
        <v>21261.187321930502</v>
      </c>
    </row>
    <row r="1546" spans="1:8" x14ac:dyDescent="0.25">
      <c r="A1546" s="24">
        <v>163</v>
      </c>
      <c r="B1546" s="139"/>
      <c r="C1546" s="139"/>
      <c r="D1546" s="25" t="s">
        <v>374</v>
      </c>
      <c r="E1546" s="11">
        <v>589951.37983749993</v>
      </c>
      <c r="F1546" s="12">
        <v>620038.90020921244</v>
      </c>
      <c r="G1546" s="11">
        <v>20229.4836555</v>
      </c>
      <c r="H1546" s="12">
        <v>21261.187321930502</v>
      </c>
    </row>
    <row r="1547" spans="1:8" x14ac:dyDescent="0.25">
      <c r="A1547" s="24">
        <v>164</v>
      </c>
      <c r="B1547" s="139"/>
      <c r="C1547" s="139"/>
      <c r="D1547" s="25" t="s">
        <v>375</v>
      </c>
      <c r="E1547" s="11">
        <v>343325.47807499999</v>
      </c>
      <c r="F1547" s="12">
        <v>360835.07745682501</v>
      </c>
      <c r="G1547" s="11">
        <v>20229.4836555</v>
      </c>
      <c r="H1547" s="12">
        <v>21261.187321930502</v>
      </c>
    </row>
    <row r="1548" spans="1:8" x14ac:dyDescent="0.25">
      <c r="A1548" s="24">
        <v>165</v>
      </c>
      <c r="B1548" s="139"/>
      <c r="C1548" s="139"/>
      <c r="D1548" s="25" t="s">
        <v>376</v>
      </c>
      <c r="E1548" s="11">
        <v>366072.72241250001</v>
      </c>
      <c r="F1548" s="12">
        <v>384742.43125553749</v>
      </c>
      <c r="G1548" s="11">
        <v>76312.5</v>
      </c>
      <c r="H1548" s="12">
        <v>80204.4375</v>
      </c>
    </row>
    <row r="1549" spans="1:8" x14ac:dyDescent="0.25">
      <c r="A1549" s="24">
        <v>166</v>
      </c>
      <c r="B1549" s="139"/>
      <c r="C1549" s="139"/>
      <c r="D1549" s="25" t="s">
        <v>377</v>
      </c>
      <c r="E1549" s="11">
        <v>634327.58976249991</v>
      </c>
      <c r="F1549" s="12">
        <v>666678.2968403874</v>
      </c>
      <c r="G1549" s="11">
        <v>20229.4836555</v>
      </c>
      <c r="H1549" s="12">
        <v>21261.187321930502</v>
      </c>
    </row>
    <row r="1550" spans="1:8" x14ac:dyDescent="0.25">
      <c r="A1550" s="24">
        <v>167</v>
      </c>
      <c r="B1550" s="139"/>
      <c r="C1550" s="139"/>
      <c r="D1550" s="25" t="s">
        <v>378</v>
      </c>
      <c r="E1550" s="11">
        <v>643227.84356249997</v>
      </c>
      <c r="F1550" s="12">
        <v>676032.46358418744</v>
      </c>
      <c r="G1550" s="11">
        <v>20229.4836555</v>
      </c>
      <c r="H1550" s="12">
        <v>21261.187321930502</v>
      </c>
    </row>
    <row r="1551" spans="1:8" x14ac:dyDescent="0.25">
      <c r="A1551" s="24">
        <v>168</v>
      </c>
      <c r="B1551" s="139"/>
      <c r="C1551" s="139"/>
      <c r="D1551" s="25" t="s">
        <v>379</v>
      </c>
      <c r="E1551" s="11">
        <v>1644682.1164625001</v>
      </c>
      <c r="F1551" s="12">
        <v>1728560.9044020874</v>
      </c>
      <c r="G1551" s="11">
        <v>20229.4836555</v>
      </c>
      <c r="H1551" s="12">
        <v>21261.187321930502</v>
      </c>
    </row>
    <row r="1552" spans="1:8" x14ac:dyDescent="0.25">
      <c r="A1552" s="24">
        <v>169</v>
      </c>
      <c r="B1552" s="139"/>
      <c r="C1552" s="139"/>
      <c r="D1552" s="25" t="s">
        <v>380</v>
      </c>
      <c r="E1552" s="11">
        <v>635739.62492500001</v>
      </c>
      <c r="F1552" s="12">
        <v>668162.34579617507</v>
      </c>
      <c r="G1552" s="11">
        <v>156399</v>
      </c>
      <c r="H1552" s="12">
        <v>164375.34899999999</v>
      </c>
    </row>
    <row r="1553" spans="1:8" x14ac:dyDescent="0.25">
      <c r="A1553" s="24">
        <v>170</v>
      </c>
      <c r="B1553" s="139"/>
      <c r="C1553" s="139"/>
      <c r="D1553" s="25" t="s">
        <v>381</v>
      </c>
      <c r="E1553" s="11">
        <v>637083.83723749989</v>
      </c>
      <c r="F1553" s="12">
        <v>669575.11293661234</v>
      </c>
      <c r="G1553" s="11">
        <v>177600</v>
      </c>
      <c r="H1553" s="12">
        <v>186657.6</v>
      </c>
    </row>
    <row r="1554" spans="1:8" x14ac:dyDescent="0.25">
      <c r="A1554" s="24">
        <v>171</v>
      </c>
      <c r="B1554" s="139"/>
      <c r="C1554" s="139"/>
      <c r="D1554" s="25" t="s">
        <v>382</v>
      </c>
      <c r="E1554" s="11">
        <v>126902.92467500002</v>
      </c>
      <c r="F1554" s="12">
        <v>133374.97383342503</v>
      </c>
      <c r="G1554" s="11">
        <v>8773.2045319999979</v>
      </c>
      <c r="H1554" s="12">
        <v>9220.6379631319978</v>
      </c>
    </row>
    <row r="1555" spans="1:8" x14ac:dyDescent="0.25">
      <c r="A1555" s="24">
        <v>172</v>
      </c>
      <c r="B1555" s="139"/>
      <c r="C1555" s="139"/>
      <c r="D1555" s="25" t="s">
        <v>383</v>
      </c>
      <c r="E1555" s="11">
        <v>693245.37503749994</v>
      </c>
      <c r="F1555" s="12">
        <v>728600.88916441239</v>
      </c>
      <c r="G1555" s="11">
        <v>150414.25</v>
      </c>
      <c r="H1555" s="12">
        <v>158085.37675</v>
      </c>
    </row>
    <row r="1556" spans="1:8" x14ac:dyDescent="0.25">
      <c r="A1556" s="24">
        <v>173</v>
      </c>
      <c r="B1556" s="139"/>
      <c r="C1556" s="139"/>
      <c r="D1556" s="25" t="s">
        <v>384</v>
      </c>
      <c r="E1556" s="11">
        <v>764065.54</v>
      </c>
      <c r="F1556" s="12">
        <v>803032.88254000002</v>
      </c>
      <c r="G1556" s="11">
        <v>20229.4836555</v>
      </c>
      <c r="H1556" s="12">
        <v>21261.187321930502</v>
      </c>
    </row>
    <row r="1557" spans="1:8" x14ac:dyDescent="0.25">
      <c r="A1557" s="24">
        <v>174</v>
      </c>
      <c r="B1557" s="139"/>
      <c r="C1557" s="139"/>
      <c r="D1557" s="25" t="s">
        <v>385</v>
      </c>
      <c r="E1557" s="11">
        <v>745266.29186250002</v>
      </c>
      <c r="F1557" s="12">
        <v>783274.8727474875</v>
      </c>
      <c r="G1557" s="11">
        <v>20229.4836555</v>
      </c>
      <c r="H1557" s="12">
        <v>21261.187321930502</v>
      </c>
    </row>
    <row r="1558" spans="1:8" x14ac:dyDescent="0.25">
      <c r="A1558" s="24">
        <v>175</v>
      </c>
      <c r="B1558" s="139"/>
      <c r="C1558" s="139"/>
      <c r="D1558" s="25" t="s">
        <v>386</v>
      </c>
      <c r="E1558" s="11">
        <v>768549.98440000007</v>
      </c>
      <c r="F1558" s="12">
        <v>807746.03360440012</v>
      </c>
      <c r="G1558" s="11">
        <v>20229.4836555</v>
      </c>
      <c r="H1558" s="12">
        <v>21261.187321930502</v>
      </c>
    </row>
    <row r="1559" spans="1:8" x14ac:dyDescent="0.25">
      <c r="A1559" s="24">
        <v>176</v>
      </c>
      <c r="B1559" s="139"/>
      <c r="C1559" s="139"/>
      <c r="D1559" s="25" t="s">
        <v>387</v>
      </c>
      <c r="E1559" s="11">
        <v>786007.48673749994</v>
      </c>
      <c r="F1559" s="12">
        <v>826093.86856111244</v>
      </c>
      <c r="G1559" s="11">
        <v>20229.4836555</v>
      </c>
      <c r="H1559" s="12">
        <v>21261.187321930502</v>
      </c>
    </row>
    <row r="1560" spans="1:8" x14ac:dyDescent="0.25">
      <c r="A1560" s="24">
        <v>177</v>
      </c>
      <c r="B1560" s="139"/>
      <c r="C1560" s="139"/>
      <c r="D1560" s="25" t="s">
        <v>388</v>
      </c>
      <c r="E1560" s="11">
        <v>761879.87276250008</v>
      </c>
      <c r="F1560" s="12">
        <v>800735.74627338757</v>
      </c>
      <c r="G1560" s="11">
        <v>20229.4836555</v>
      </c>
      <c r="H1560" s="12">
        <v>21261.187321930502</v>
      </c>
    </row>
    <row r="1561" spans="1:8" x14ac:dyDescent="0.25">
      <c r="A1561" s="24">
        <v>178</v>
      </c>
      <c r="B1561" s="139"/>
      <c r="C1561" s="139"/>
      <c r="D1561" s="25" t="s">
        <v>389</v>
      </c>
      <c r="E1561" s="11">
        <v>790557.24538749992</v>
      </c>
      <c r="F1561" s="12">
        <v>830875.66490226239</v>
      </c>
      <c r="G1561" s="11">
        <v>20229.4836555</v>
      </c>
      <c r="H1561" s="12">
        <v>21261.187321930502</v>
      </c>
    </row>
    <row r="1562" spans="1:8" x14ac:dyDescent="0.25">
      <c r="A1562" s="24">
        <v>179</v>
      </c>
      <c r="B1562" s="139"/>
      <c r="C1562" s="139"/>
      <c r="D1562" s="25" t="s">
        <v>390</v>
      </c>
      <c r="E1562" s="11">
        <v>812247.92466249992</v>
      </c>
      <c r="F1562" s="12">
        <v>853672.56882028747</v>
      </c>
      <c r="G1562" s="11">
        <v>20229.4836555</v>
      </c>
      <c r="H1562" s="12">
        <v>21261.187321930502</v>
      </c>
    </row>
    <row r="1563" spans="1:8" x14ac:dyDescent="0.25">
      <c r="A1563" s="24">
        <v>180</v>
      </c>
      <c r="B1563" s="139"/>
      <c r="C1563" s="139"/>
      <c r="D1563" s="25" t="s">
        <v>391</v>
      </c>
      <c r="E1563" s="11">
        <v>784598.84956250014</v>
      </c>
      <c r="F1563" s="12">
        <v>824613.39089018758</v>
      </c>
      <c r="G1563" s="11">
        <v>20229.4836555</v>
      </c>
      <c r="H1563" s="12">
        <v>21261.187321930502</v>
      </c>
    </row>
    <row r="1564" spans="1:8" x14ac:dyDescent="0.25">
      <c r="A1564" s="24">
        <v>181</v>
      </c>
      <c r="B1564" s="139"/>
      <c r="C1564" s="139"/>
      <c r="D1564" s="25" t="s">
        <v>392</v>
      </c>
      <c r="E1564" s="11">
        <v>760180.52427499997</v>
      </c>
      <c r="F1564" s="12">
        <v>798949.73101302492</v>
      </c>
      <c r="G1564" s="11">
        <v>20229.4836555</v>
      </c>
      <c r="H1564" s="12">
        <v>21261.187321930502</v>
      </c>
    </row>
    <row r="1565" spans="1:8" x14ac:dyDescent="0.25">
      <c r="A1565" s="24">
        <v>182</v>
      </c>
      <c r="B1565" s="139"/>
      <c r="C1565" s="139"/>
      <c r="D1565" s="25" t="s">
        <v>393</v>
      </c>
      <c r="E1565" s="11">
        <v>339699.55253749999</v>
      </c>
      <c r="F1565" s="12">
        <v>357024.22971691249</v>
      </c>
      <c r="G1565" s="11">
        <v>47165.75</v>
      </c>
      <c r="H1565" s="12">
        <v>49571.203249999999</v>
      </c>
    </row>
    <row r="1566" spans="1:8" x14ac:dyDescent="0.25">
      <c r="A1566" s="24">
        <v>183</v>
      </c>
      <c r="B1566" s="139"/>
      <c r="C1566" s="139"/>
      <c r="D1566" s="25" t="s">
        <v>394</v>
      </c>
      <c r="E1566" s="11">
        <v>736278.12652500009</v>
      </c>
      <c r="F1566" s="12">
        <v>773828.31097777514</v>
      </c>
      <c r="G1566" s="11">
        <v>47165.75</v>
      </c>
      <c r="H1566" s="12">
        <v>49571.203249999999</v>
      </c>
    </row>
    <row r="1567" spans="1:8" x14ac:dyDescent="0.25">
      <c r="A1567" s="24">
        <v>184</v>
      </c>
      <c r="B1567" s="139"/>
      <c r="C1567" s="139"/>
      <c r="D1567" s="25" t="s">
        <v>395</v>
      </c>
      <c r="E1567" s="11">
        <v>723941.81268750003</v>
      </c>
      <c r="F1567" s="12">
        <v>760862.84513456258</v>
      </c>
      <c r="G1567" s="11">
        <v>20229.4836555</v>
      </c>
      <c r="H1567" s="12">
        <v>21261.187321930502</v>
      </c>
    </row>
    <row r="1568" spans="1:8" x14ac:dyDescent="0.25">
      <c r="A1568" s="24">
        <v>185</v>
      </c>
      <c r="B1568" s="139"/>
      <c r="C1568" s="139"/>
      <c r="D1568" s="25" t="s">
        <v>396</v>
      </c>
      <c r="E1568" s="11">
        <v>132371.21387500002</v>
      </c>
      <c r="F1568" s="12">
        <v>139122.14578262501</v>
      </c>
      <c r="G1568" s="11">
        <v>36065.75</v>
      </c>
      <c r="H1568" s="12">
        <v>37905.10325</v>
      </c>
    </row>
    <row r="1569" spans="1:8" x14ac:dyDescent="0.25">
      <c r="A1569" s="24">
        <v>186</v>
      </c>
      <c r="B1569" s="139"/>
      <c r="C1569" s="139"/>
      <c r="D1569" s="25" t="s">
        <v>397</v>
      </c>
      <c r="E1569" s="11">
        <v>146090.830525</v>
      </c>
      <c r="F1569" s="12">
        <v>153541.46288177499</v>
      </c>
      <c r="G1569" s="11">
        <v>9864.7045319999979</v>
      </c>
      <c r="H1569" s="12">
        <v>10367.804463131997</v>
      </c>
    </row>
    <row r="1570" spans="1:8" x14ac:dyDescent="0.25">
      <c r="A1570" s="24">
        <v>187</v>
      </c>
      <c r="B1570" s="139"/>
      <c r="C1570" s="139"/>
      <c r="D1570" s="25" t="s">
        <v>398</v>
      </c>
      <c r="E1570" s="11">
        <v>566683.27493750001</v>
      </c>
      <c r="F1570" s="12">
        <v>595584.12195931247</v>
      </c>
      <c r="G1570" s="11">
        <v>20229.4836555</v>
      </c>
      <c r="H1570" s="12">
        <v>21261.187321930502</v>
      </c>
    </row>
    <row r="1571" spans="1:8" x14ac:dyDescent="0.25">
      <c r="A1571" s="24">
        <v>188</v>
      </c>
      <c r="B1571" s="139"/>
      <c r="C1571" s="139"/>
      <c r="D1571" s="25" t="s">
        <v>399</v>
      </c>
      <c r="E1571" s="11">
        <v>451796.87495000003</v>
      </c>
      <c r="F1571" s="12">
        <v>474838.51557245001</v>
      </c>
      <c r="G1571" s="11">
        <v>20229.4836555</v>
      </c>
      <c r="H1571" s="12">
        <v>21261.187321930502</v>
      </c>
    </row>
    <row r="1572" spans="1:8" x14ac:dyDescent="0.25">
      <c r="A1572" s="24">
        <v>189</v>
      </c>
      <c r="B1572" s="139"/>
      <c r="C1572" s="139"/>
      <c r="D1572" s="25" t="s">
        <v>400</v>
      </c>
      <c r="E1572" s="11">
        <v>302459.60198750003</v>
      </c>
      <c r="F1572" s="12">
        <v>317885.04168886255</v>
      </c>
      <c r="G1572" s="11">
        <v>20229.4836555</v>
      </c>
      <c r="H1572" s="12">
        <v>21261.187321930502</v>
      </c>
    </row>
    <row r="1573" spans="1:8" x14ac:dyDescent="0.25">
      <c r="A1573" s="24">
        <v>190</v>
      </c>
      <c r="B1573" s="139"/>
      <c r="C1573" s="139"/>
      <c r="D1573" s="25" t="s">
        <v>401</v>
      </c>
      <c r="E1573" s="11">
        <v>464796.18623749999</v>
      </c>
      <c r="F1573" s="12">
        <v>488500.7917356125</v>
      </c>
      <c r="G1573" s="11">
        <v>35405.790453499998</v>
      </c>
      <c r="H1573" s="12">
        <v>37211.485766628495</v>
      </c>
    </row>
    <row r="1574" spans="1:8" x14ac:dyDescent="0.25">
      <c r="A1574" s="24">
        <v>191</v>
      </c>
      <c r="B1574" s="139"/>
      <c r="C1574" s="139"/>
      <c r="D1574" s="25" t="s">
        <v>402</v>
      </c>
      <c r="E1574" s="11">
        <v>511097.73648750002</v>
      </c>
      <c r="F1574" s="12">
        <v>537163.72104836255</v>
      </c>
      <c r="G1574" s="11">
        <v>20229.4836555</v>
      </c>
      <c r="H1574" s="12">
        <v>21261.187321930502</v>
      </c>
    </row>
    <row r="1575" spans="1:8" x14ac:dyDescent="0.25">
      <c r="A1575" s="24">
        <v>192</v>
      </c>
      <c r="B1575" s="139"/>
      <c r="C1575" s="139"/>
      <c r="D1575" s="25" t="s">
        <v>403</v>
      </c>
      <c r="E1575" s="11">
        <v>544873.8663625</v>
      </c>
      <c r="F1575" s="12">
        <v>572662.43354698748</v>
      </c>
      <c r="G1575" s="11">
        <v>20229.4836555</v>
      </c>
      <c r="H1575" s="12">
        <v>21261.187321930502</v>
      </c>
    </row>
    <row r="1576" spans="1:8" x14ac:dyDescent="0.25">
      <c r="A1576" s="24">
        <v>193</v>
      </c>
      <c r="B1576" s="139"/>
      <c r="C1576" s="139"/>
      <c r="D1576" s="25" t="s">
        <v>404</v>
      </c>
      <c r="E1576" s="11">
        <v>542147.64346249995</v>
      </c>
      <c r="F1576" s="12">
        <v>569797.17327908741</v>
      </c>
      <c r="G1576" s="11">
        <v>20229.4836555</v>
      </c>
      <c r="H1576" s="12">
        <v>21261.187321930502</v>
      </c>
    </row>
    <row r="1577" spans="1:8" x14ac:dyDescent="0.25">
      <c r="A1577" s="24">
        <v>194</v>
      </c>
      <c r="B1577" s="139"/>
      <c r="C1577" s="139"/>
      <c r="D1577" s="25" t="s">
        <v>405</v>
      </c>
      <c r="E1577" s="11">
        <v>492466.14228749997</v>
      </c>
      <c r="F1577" s="12">
        <v>517581.91554416245</v>
      </c>
      <c r="G1577" s="11">
        <v>46420.171843000004</v>
      </c>
      <c r="H1577" s="12">
        <v>48787.600606993001</v>
      </c>
    </row>
    <row r="1578" spans="1:8" x14ac:dyDescent="0.25">
      <c r="A1578" s="24">
        <v>195</v>
      </c>
      <c r="B1578" s="139"/>
      <c r="C1578" s="139"/>
      <c r="D1578" s="25" t="s">
        <v>406</v>
      </c>
      <c r="E1578" s="11">
        <v>547101.25665</v>
      </c>
      <c r="F1578" s="12">
        <v>575003.42073915002</v>
      </c>
      <c r="G1578" s="11">
        <v>50582.671842999996</v>
      </c>
      <c r="H1578" s="12">
        <v>53162.388106992999</v>
      </c>
    </row>
    <row r="1579" spans="1:8" x14ac:dyDescent="0.25">
      <c r="A1579" s="24">
        <v>196</v>
      </c>
      <c r="B1579" s="139"/>
      <c r="C1579" s="139"/>
      <c r="D1579" s="25" t="s">
        <v>407</v>
      </c>
      <c r="E1579" s="11">
        <v>443246.31508749997</v>
      </c>
      <c r="F1579" s="12">
        <v>465851.87715696247</v>
      </c>
      <c r="G1579" s="11">
        <v>39636.25</v>
      </c>
      <c r="H1579" s="12">
        <v>41657.698750000003</v>
      </c>
    </row>
    <row r="1580" spans="1:8" x14ac:dyDescent="0.25">
      <c r="A1580" s="24">
        <v>197</v>
      </c>
      <c r="B1580" s="139"/>
      <c r="C1580" s="139"/>
      <c r="D1580" s="25" t="s">
        <v>408</v>
      </c>
      <c r="E1580" s="11">
        <v>495475.48317499988</v>
      </c>
      <c r="F1580" s="12">
        <v>520744.73281692486</v>
      </c>
      <c r="G1580" s="11">
        <v>46179.671843000004</v>
      </c>
      <c r="H1580" s="12">
        <v>48534.835106993007</v>
      </c>
    </row>
    <row r="1581" spans="1:8" x14ac:dyDescent="0.25">
      <c r="A1581" s="24">
        <v>198</v>
      </c>
      <c r="B1581" s="139"/>
      <c r="C1581" s="139"/>
      <c r="D1581" s="25" t="s">
        <v>409</v>
      </c>
      <c r="E1581" s="11">
        <v>145491.7935875</v>
      </c>
      <c r="F1581" s="12">
        <v>152911.87506046251</v>
      </c>
      <c r="G1581" s="11">
        <v>24116.585921500002</v>
      </c>
      <c r="H1581" s="12">
        <v>25346.531803496502</v>
      </c>
    </row>
    <row r="1582" spans="1:8" x14ac:dyDescent="0.25">
      <c r="A1582" s="24">
        <v>199</v>
      </c>
      <c r="B1582" s="139"/>
      <c r="C1582" s="139"/>
      <c r="D1582" s="25" t="s">
        <v>410</v>
      </c>
      <c r="E1582" s="11">
        <v>136281.62408750001</v>
      </c>
      <c r="F1582" s="12">
        <v>143231.98691596251</v>
      </c>
      <c r="G1582" s="11">
        <v>20361.085921500002</v>
      </c>
      <c r="H1582" s="12">
        <v>21399.501303496501</v>
      </c>
    </row>
    <row r="1583" spans="1:8" x14ac:dyDescent="0.25">
      <c r="A1583" s="24">
        <v>200</v>
      </c>
      <c r="B1583" s="139"/>
      <c r="C1583" s="139"/>
      <c r="D1583" s="25" t="s">
        <v>411</v>
      </c>
      <c r="E1583" s="11">
        <v>210988.22465000002</v>
      </c>
      <c r="F1583" s="12">
        <v>221748.62410715001</v>
      </c>
      <c r="G1583" s="11">
        <v>20229.4836555</v>
      </c>
      <c r="H1583" s="12">
        <v>21261.187321930502</v>
      </c>
    </row>
    <row r="1584" spans="1:8" x14ac:dyDescent="0.25">
      <c r="A1584" s="24">
        <v>201</v>
      </c>
      <c r="B1584" s="139"/>
      <c r="C1584" s="139"/>
      <c r="D1584" s="25" t="s">
        <v>412</v>
      </c>
      <c r="E1584" s="11">
        <v>55305.733350000002</v>
      </c>
      <c r="F1584" s="12">
        <v>58126.325750850003</v>
      </c>
      <c r="G1584" s="11">
        <v>16566.483655500004</v>
      </c>
      <c r="H1584" s="12">
        <v>17411.374321930503</v>
      </c>
    </row>
    <row r="1585" spans="1:8" x14ac:dyDescent="0.25">
      <c r="A1585" s="24">
        <v>202</v>
      </c>
      <c r="B1585" s="139"/>
      <c r="C1585" s="139"/>
      <c r="D1585" s="25" t="s">
        <v>413</v>
      </c>
      <c r="E1585" s="11">
        <v>43328.769987499996</v>
      </c>
      <c r="F1585" s="12">
        <v>45538.537256862495</v>
      </c>
      <c r="G1585" s="11">
        <v>8273.7045319999979</v>
      </c>
      <c r="H1585" s="12">
        <v>8695.6634631319976</v>
      </c>
    </row>
    <row r="1586" spans="1:8" x14ac:dyDescent="0.25">
      <c r="A1586" s="24">
        <v>203</v>
      </c>
      <c r="B1586" s="139"/>
      <c r="C1586" s="139"/>
      <c r="D1586" s="25" t="s">
        <v>414</v>
      </c>
      <c r="E1586" s="11">
        <v>363114.45678750001</v>
      </c>
      <c r="F1586" s="12">
        <v>381633.29408366251</v>
      </c>
      <c r="G1586" s="11">
        <v>54593.5</v>
      </c>
      <c r="H1586" s="12">
        <v>57377.768499999998</v>
      </c>
    </row>
    <row r="1587" spans="1:8" x14ac:dyDescent="0.25">
      <c r="A1587" s="24">
        <v>204</v>
      </c>
      <c r="B1587" s="139"/>
      <c r="C1587" s="139"/>
      <c r="D1587" s="25" t="s">
        <v>415</v>
      </c>
      <c r="E1587" s="11">
        <v>408038.53218749998</v>
      </c>
      <c r="F1587" s="12">
        <v>428848.49732906249</v>
      </c>
      <c r="G1587" s="11">
        <v>47165.75</v>
      </c>
      <c r="H1587" s="12">
        <v>49571.203249999999</v>
      </c>
    </row>
    <row r="1588" spans="1:8" x14ac:dyDescent="0.25">
      <c r="A1588" s="24">
        <v>205</v>
      </c>
      <c r="B1588" s="139"/>
      <c r="C1588" s="139"/>
      <c r="D1588" s="25" t="s">
        <v>416</v>
      </c>
      <c r="E1588" s="11">
        <v>728999.52074999991</v>
      </c>
      <c r="F1588" s="12">
        <v>766178.49630824989</v>
      </c>
      <c r="G1588" s="11">
        <v>50582.671842999996</v>
      </c>
      <c r="H1588" s="12">
        <v>53162.388106992999</v>
      </c>
    </row>
    <row r="1589" spans="1:8" x14ac:dyDescent="0.25">
      <c r="A1589" s="24">
        <v>206</v>
      </c>
      <c r="B1589" s="139"/>
      <c r="C1589" s="139"/>
      <c r="D1589" s="25" t="s">
        <v>417</v>
      </c>
      <c r="E1589" s="11">
        <v>157283.64918750001</v>
      </c>
      <c r="F1589" s="12">
        <v>165305.11529606252</v>
      </c>
      <c r="G1589" s="11">
        <v>10105.204531999998</v>
      </c>
      <c r="H1589" s="12">
        <v>10620.569963131999</v>
      </c>
    </row>
    <row r="1590" spans="1:8" x14ac:dyDescent="0.25">
      <c r="A1590" s="24">
        <v>207</v>
      </c>
      <c r="B1590" s="139"/>
      <c r="C1590" s="139"/>
      <c r="D1590" s="25" t="s">
        <v>418</v>
      </c>
      <c r="E1590" s="11">
        <v>194702.62053750001</v>
      </c>
      <c r="F1590" s="12">
        <v>204632.45418491252</v>
      </c>
      <c r="G1590" s="11">
        <v>10105.204531999998</v>
      </c>
      <c r="H1590" s="12">
        <v>10620.569963131999</v>
      </c>
    </row>
    <row r="1591" spans="1:8" x14ac:dyDescent="0.25">
      <c r="A1591" s="24">
        <v>208</v>
      </c>
      <c r="B1591" s="139"/>
      <c r="C1591" s="139"/>
      <c r="D1591" s="25" t="s">
        <v>419</v>
      </c>
      <c r="E1591" s="11">
        <v>147907.26828749999</v>
      </c>
      <c r="F1591" s="12">
        <v>155450.53897016248</v>
      </c>
      <c r="G1591" s="11">
        <v>10105.204531999998</v>
      </c>
      <c r="H1591" s="12">
        <v>10620.569963131999</v>
      </c>
    </row>
    <row r="1592" spans="1:8" x14ac:dyDescent="0.25">
      <c r="A1592" s="24">
        <v>209</v>
      </c>
      <c r="B1592" s="139"/>
      <c r="C1592" s="139"/>
      <c r="D1592" s="25" t="s">
        <v>420</v>
      </c>
      <c r="E1592" s="11">
        <v>186441.98619999998</v>
      </c>
      <c r="F1592" s="12">
        <v>195950.5274962</v>
      </c>
      <c r="G1592" s="11">
        <v>25282.085921499998</v>
      </c>
      <c r="H1592" s="12">
        <v>26571.472303496499</v>
      </c>
    </row>
    <row r="1593" spans="1:8" x14ac:dyDescent="0.25">
      <c r="A1593" s="24">
        <v>210</v>
      </c>
      <c r="B1593" s="139"/>
      <c r="C1593" s="139"/>
      <c r="D1593" s="25" t="s">
        <v>421</v>
      </c>
      <c r="E1593" s="11">
        <v>155487.6867625</v>
      </c>
      <c r="F1593" s="12">
        <v>163417.5587873875</v>
      </c>
      <c r="G1593" s="11">
        <v>10105.204531999998</v>
      </c>
      <c r="H1593" s="12">
        <v>10620.569963131999</v>
      </c>
    </row>
    <row r="1594" spans="1:8" x14ac:dyDescent="0.25">
      <c r="A1594" s="24">
        <v>211</v>
      </c>
      <c r="B1594" s="139"/>
      <c r="C1594" s="139"/>
      <c r="D1594" s="25" t="s">
        <v>422</v>
      </c>
      <c r="E1594" s="11">
        <v>205219.231825</v>
      </c>
      <c r="F1594" s="12">
        <v>215685.412648075</v>
      </c>
      <c r="G1594" s="11">
        <v>10105.204531999998</v>
      </c>
      <c r="H1594" s="12">
        <v>10620.569963131999</v>
      </c>
    </row>
    <row r="1595" spans="1:8" x14ac:dyDescent="0.25">
      <c r="A1595" s="24">
        <v>212</v>
      </c>
      <c r="B1595" s="139"/>
      <c r="C1595" s="139"/>
      <c r="D1595" s="25" t="s">
        <v>423</v>
      </c>
      <c r="E1595" s="11">
        <v>186549.92121249999</v>
      </c>
      <c r="F1595" s="12">
        <v>196063.96719433749</v>
      </c>
      <c r="G1595" s="11">
        <v>66600</v>
      </c>
      <c r="H1595" s="12">
        <v>69996.600000000006</v>
      </c>
    </row>
    <row r="1596" spans="1:8" x14ac:dyDescent="0.25">
      <c r="A1596" s="24">
        <v>213</v>
      </c>
      <c r="B1596" s="139"/>
      <c r="C1596" s="139"/>
      <c r="D1596" s="25" t="s">
        <v>424</v>
      </c>
      <c r="E1596" s="11">
        <v>230966.4148875</v>
      </c>
      <c r="F1596" s="12">
        <v>242745.70204676248</v>
      </c>
      <c r="G1596" s="11">
        <v>25282.085921499998</v>
      </c>
      <c r="H1596" s="12">
        <v>26571.472303496499</v>
      </c>
    </row>
    <row r="1597" spans="1:8" x14ac:dyDescent="0.25">
      <c r="A1597" s="24">
        <v>214</v>
      </c>
      <c r="B1597" s="139"/>
      <c r="C1597" s="139"/>
      <c r="D1597" s="25" t="s">
        <v>425</v>
      </c>
      <c r="E1597" s="11">
        <v>221695.37668750004</v>
      </c>
      <c r="F1597" s="12">
        <v>233001.84089856254</v>
      </c>
      <c r="G1597" s="11">
        <v>10105.204531999998</v>
      </c>
      <c r="H1597" s="12">
        <v>10620.569963131999</v>
      </c>
    </row>
    <row r="1598" spans="1:8" x14ac:dyDescent="0.25">
      <c r="A1598" s="24">
        <v>215</v>
      </c>
      <c r="B1598" s="139"/>
      <c r="C1598" s="139"/>
      <c r="D1598" s="25" t="s">
        <v>426</v>
      </c>
      <c r="E1598" s="11">
        <v>333620.20232500008</v>
      </c>
      <c r="F1598" s="12">
        <v>350634.83264357509</v>
      </c>
      <c r="G1598" s="11">
        <v>50582.671842999996</v>
      </c>
      <c r="H1598" s="12">
        <v>53162.388106992999</v>
      </c>
    </row>
    <row r="1599" spans="1:8" x14ac:dyDescent="0.25">
      <c r="A1599" s="24">
        <v>216</v>
      </c>
      <c r="B1599" s="139"/>
      <c r="C1599" s="139"/>
      <c r="D1599" s="25" t="s">
        <v>427</v>
      </c>
      <c r="E1599" s="11">
        <v>339163.72963750002</v>
      </c>
      <c r="F1599" s="12">
        <v>356461.07984901255</v>
      </c>
      <c r="G1599" s="11">
        <v>50582.671842999996</v>
      </c>
      <c r="H1599" s="12">
        <v>53162.388106992999</v>
      </c>
    </row>
    <row r="1600" spans="1:8" x14ac:dyDescent="0.25">
      <c r="A1600" s="24">
        <v>217</v>
      </c>
      <c r="B1600" s="139"/>
      <c r="C1600" s="139"/>
      <c r="D1600" s="25" t="s">
        <v>428</v>
      </c>
      <c r="E1600" s="11">
        <v>290205.94383749994</v>
      </c>
      <c r="F1600" s="12">
        <v>305006.44697321241</v>
      </c>
      <c r="G1600" s="11">
        <v>50582.671842999996</v>
      </c>
      <c r="H1600" s="12">
        <v>53162.388106992999</v>
      </c>
    </row>
    <row r="1601" spans="1:8" x14ac:dyDescent="0.25">
      <c r="A1601" s="24">
        <v>218</v>
      </c>
      <c r="B1601" s="139"/>
      <c r="C1601" s="139"/>
      <c r="D1601" s="25" t="s">
        <v>429</v>
      </c>
      <c r="E1601" s="11">
        <v>302157.56358749996</v>
      </c>
      <c r="F1601" s="12">
        <v>317567.59933046246</v>
      </c>
      <c r="G1601" s="11">
        <v>50582.671842999996</v>
      </c>
      <c r="H1601" s="12">
        <v>53162.388106992999</v>
      </c>
    </row>
    <row r="1602" spans="1:8" x14ac:dyDescent="0.25">
      <c r="A1602" s="24">
        <v>219</v>
      </c>
      <c r="B1602" s="139"/>
      <c r="C1602" s="139"/>
      <c r="D1602" s="25" t="s">
        <v>430</v>
      </c>
      <c r="E1602" s="11">
        <v>415287.8039</v>
      </c>
      <c r="F1602" s="12">
        <v>436467.48189890001</v>
      </c>
      <c r="G1602" s="11">
        <v>20229.4836555</v>
      </c>
      <c r="H1602" s="12">
        <v>21261.187321930502</v>
      </c>
    </row>
    <row r="1603" spans="1:8" x14ac:dyDescent="0.25">
      <c r="A1603" s="24">
        <v>220</v>
      </c>
      <c r="B1603" s="139"/>
      <c r="C1603" s="139"/>
      <c r="D1603" s="25" t="s">
        <v>431</v>
      </c>
      <c r="E1603" s="11">
        <v>274470.21106250002</v>
      </c>
      <c r="F1603" s="12">
        <v>288468.19182668754</v>
      </c>
      <c r="G1603" s="11">
        <v>20229.4836555</v>
      </c>
      <c r="H1603" s="12">
        <v>21261.187321930502</v>
      </c>
    </row>
    <row r="1604" spans="1:8" x14ac:dyDescent="0.25">
      <c r="A1604" s="24">
        <v>221</v>
      </c>
      <c r="B1604" s="139"/>
      <c r="C1604" s="139"/>
      <c r="D1604" s="25" t="s">
        <v>432</v>
      </c>
      <c r="E1604" s="11">
        <v>346960.63418749999</v>
      </c>
      <c r="F1604" s="12">
        <v>364655.62653106247</v>
      </c>
      <c r="G1604" s="11">
        <v>20229.4836555</v>
      </c>
      <c r="H1604" s="12">
        <v>21261.187321930502</v>
      </c>
    </row>
    <row r="1605" spans="1:8" x14ac:dyDescent="0.25">
      <c r="A1605" s="24">
        <v>222</v>
      </c>
      <c r="B1605" s="139"/>
      <c r="C1605" s="139"/>
      <c r="D1605" s="25" t="s">
        <v>433</v>
      </c>
      <c r="E1605" s="11">
        <v>282212.49112499994</v>
      </c>
      <c r="F1605" s="12">
        <v>296605.32817237492</v>
      </c>
      <c r="G1605" s="11">
        <v>20229.4836555</v>
      </c>
      <c r="H1605" s="12">
        <v>21261.187321930502</v>
      </c>
    </row>
    <row r="1606" spans="1:8" x14ac:dyDescent="0.25">
      <c r="A1606" s="24">
        <v>223</v>
      </c>
      <c r="B1606" s="139"/>
      <c r="C1606" s="139"/>
      <c r="D1606" s="25" t="s">
        <v>434</v>
      </c>
      <c r="E1606" s="11">
        <v>228732.4566375</v>
      </c>
      <c r="F1606" s="12">
        <v>240397.81192601251</v>
      </c>
      <c r="G1606" s="11">
        <v>50434.671842999996</v>
      </c>
      <c r="H1606" s="12">
        <v>53006.840106992997</v>
      </c>
    </row>
    <row r="1607" spans="1:8" x14ac:dyDescent="0.25">
      <c r="A1607" s="24">
        <v>224</v>
      </c>
      <c r="B1607" s="139"/>
      <c r="C1607" s="139"/>
      <c r="D1607" s="25" t="s">
        <v>435</v>
      </c>
      <c r="E1607" s="11">
        <v>201763.74493750001</v>
      </c>
      <c r="F1607" s="12">
        <v>212053.69592931253</v>
      </c>
      <c r="G1607" s="11">
        <v>20229.4836555</v>
      </c>
      <c r="H1607" s="12">
        <v>21261.187321930502</v>
      </c>
    </row>
    <row r="1608" spans="1:8" x14ac:dyDescent="0.25">
      <c r="A1608" s="24">
        <v>225</v>
      </c>
      <c r="B1608" s="139"/>
      <c r="C1608" s="139"/>
      <c r="D1608" s="25" t="s">
        <v>436</v>
      </c>
      <c r="E1608" s="11">
        <v>207884.0139125</v>
      </c>
      <c r="F1608" s="12">
        <v>218486.09862203751</v>
      </c>
      <c r="G1608" s="11">
        <v>50582.671842999996</v>
      </c>
      <c r="H1608" s="12">
        <v>53162.388106992999</v>
      </c>
    </row>
    <row r="1609" spans="1:8" x14ac:dyDescent="0.25">
      <c r="A1609" s="24">
        <v>226</v>
      </c>
      <c r="B1609" s="139"/>
      <c r="C1609" s="139"/>
      <c r="D1609" s="25" t="s">
        <v>437</v>
      </c>
      <c r="E1609" s="11">
        <v>245857.96907499997</v>
      </c>
      <c r="F1609" s="12">
        <v>258396.72549782495</v>
      </c>
      <c r="G1609" s="11">
        <v>25282.085921499998</v>
      </c>
      <c r="H1609" s="12">
        <v>26571.472303496499</v>
      </c>
    </row>
    <row r="1610" spans="1:8" x14ac:dyDescent="0.25">
      <c r="A1610" s="24">
        <v>227</v>
      </c>
      <c r="B1610" s="139"/>
      <c r="C1610" s="139"/>
      <c r="D1610" s="25" t="s">
        <v>438</v>
      </c>
      <c r="E1610" s="11">
        <v>1342306.8767874998</v>
      </c>
      <c r="F1610" s="12">
        <v>1410764.5275036623</v>
      </c>
      <c r="G1610" s="11">
        <v>303770</v>
      </c>
      <c r="H1610" s="12">
        <v>319262.27</v>
      </c>
    </row>
    <row r="1611" spans="1:8" x14ac:dyDescent="0.25">
      <c r="A1611" s="24">
        <v>228</v>
      </c>
      <c r="B1611" s="139"/>
      <c r="C1611" s="139"/>
      <c r="D1611" s="25" t="s">
        <v>439</v>
      </c>
      <c r="E1611" s="11">
        <v>426805.73369999998</v>
      </c>
      <c r="F1611" s="12">
        <v>448572.82611869997</v>
      </c>
      <c r="G1611" s="11">
        <v>15176.8813895</v>
      </c>
      <c r="H1611" s="12">
        <v>15950.902340364501</v>
      </c>
    </row>
    <row r="1612" spans="1:8" x14ac:dyDescent="0.25">
      <c r="A1612" s="24">
        <v>229</v>
      </c>
      <c r="B1612" s="139"/>
      <c r="C1612" s="139"/>
      <c r="D1612" s="25" t="s">
        <v>440</v>
      </c>
      <c r="E1612" s="11">
        <v>586124.57158749993</v>
      </c>
      <c r="F1612" s="12">
        <v>616016.92473846243</v>
      </c>
      <c r="G1612" s="11">
        <v>30353.188187499996</v>
      </c>
      <c r="H1612" s="12">
        <v>31901.200785062494</v>
      </c>
    </row>
    <row r="1613" spans="1:8" x14ac:dyDescent="0.25">
      <c r="A1613" s="24">
        <v>230</v>
      </c>
      <c r="B1613" s="139"/>
      <c r="C1613" s="139"/>
      <c r="D1613" s="25" t="s">
        <v>441</v>
      </c>
      <c r="E1613" s="11">
        <v>264073.57828750001</v>
      </c>
      <c r="F1613" s="12">
        <v>277541.33078016253</v>
      </c>
      <c r="G1613" s="11">
        <v>30353.188187499996</v>
      </c>
      <c r="H1613" s="12">
        <v>31901.200785062494</v>
      </c>
    </row>
    <row r="1614" spans="1:8" x14ac:dyDescent="0.25">
      <c r="A1614" s="24">
        <v>231</v>
      </c>
      <c r="B1614" s="139"/>
      <c r="C1614" s="139"/>
      <c r="D1614" s="25" t="s">
        <v>442</v>
      </c>
      <c r="E1614" s="11">
        <v>77398.568400000004</v>
      </c>
      <c r="F1614" s="12">
        <v>81345.895388400008</v>
      </c>
      <c r="G1614" s="11">
        <v>17953.983655500004</v>
      </c>
      <c r="H1614" s="12">
        <v>18869.636821930504</v>
      </c>
    </row>
    <row r="1615" spans="1:8" x14ac:dyDescent="0.25">
      <c r="A1615" s="24">
        <v>232</v>
      </c>
      <c r="B1615" s="139"/>
      <c r="C1615" s="139"/>
      <c r="D1615" s="25" t="s">
        <v>443</v>
      </c>
      <c r="E1615" s="11">
        <v>67302.851074999999</v>
      </c>
      <c r="F1615" s="12">
        <v>70735.296479825003</v>
      </c>
      <c r="G1615" s="11">
        <v>51800</v>
      </c>
      <c r="H1615" s="12">
        <v>54441.8</v>
      </c>
    </row>
    <row r="1616" spans="1:8" x14ac:dyDescent="0.25">
      <c r="A1616" s="24">
        <v>233</v>
      </c>
      <c r="B1616" s="139"/>
      <c r="C1616" s="139"/>
      <c r="D1616" s="25" t="s">
        <v>444</v>
      </c>
      <c r="E1616" s="11">
        <v>61078.176424999998</v>
      </c>
      <c r="F1616" s="12">
        <v>64193.163422674996</v>
      </c>
      <c r="G1616" s="11">
        <v>36768.75</v>
      </c>
      <c r="H1616" s="12">
        <v>38643.956250000003</v>
      </c>
    </row>
    <row r="1617" spans="1:8" x14ac:dyDescent="0.25">
      <c r="A1617" s="24">
        <v>234</v>
      </c>
      <c r="B1617" s="139"/>
      <c r="C1617" s="139"/>
      <c r="D1617" s="25" t="s">
        <v>445</v>
      </c>
      <c r="E1617" s="11">
        <v>61243.88</v>
      </c>
      <c r="F1617" s="12">
        <v>64367.317879999995</v>
      </c>
      <c r="G1617" s="11">
        <v>19138.25</v>
      </c>
      <c r="H1617" s="12">
        <v>20114.300749999999</v>
      </c>
    </row>
    <row r="1618" spans="1:8" x14ac:dyDescent="0.25">
      <c r="A1618" s="24">
        <v>235</v>
      </c>
      <c r="B1618" s="139"/>
      <c r="C1618" s="139"/>
      <c r="D1618" s="25" t="s">
        <v>446</v>
      </c>
      <c r="E1618" s="11">
        <v>61336.38</v>
      </c>
      <c r="F1618" s="12">
        <v>64464.535379999994</v>
      </c>
      <c r="G1618" s="11">
        <v>19138.25</v>
      </c>
      <c r="H1618" s="12">
        <v>20114.300749999999</v>
      </c>
    </row>
    <row r="1619" spans="1:8" x14ac:dyDescent="0.25">
      <c r="A1619" s="24">
        <v>236</v>
      </c>
      <c r="B1619" s="139"/>
      <c r="C1619" s="139"/>
      <c r="D1619" s="25" t="s">
        <v>447</v>
      </c>
      <c r="E1619" s="11">
        <v>0</v>
      </c>
      <c r="F1619" s="12">
        <v>0</v>
      </c>
      <c r="G1619" s="11">
        <v>0</v>
      </c>
      <c r="H1619" s="12">
        <v>0</v>
      </c>
    </row>
    <row r="1620" spans="1:8" x14ac:dyDescent="0.25">
      <c r="A1620" s="24">
        <v>237</v>
      </c>
      <c r="B1620" s="139"/>
      <c r="C1620" s="139"/>
      <c r="D1620" s="25" t="s">
        <v>448</v>
      </c>
      <c r="E1620" s="11">
        <v>48281.348100000003</v>
      </c>
      <c r="F1620" s="12">
        <v>50743.696853100002</v>
      </c>
      <c r="G1620" s="11">
        <v>4257.102265999999</v>
      </c>
      <c r="H1620" s="12">
        <v>4474.2144815659985</v>
      </c>
    </row>
    <row r="1621" spans="1:8" x14ac:dyDescent="0.25">
      <c r="A1621" s="24">
        <v>238</v>
      </c>
      <c r="B1621" s="139"/>
      <c r="C1621" s="139"/>
      <c r="D1621" s="25" t="s">
        <v>449</v>
      </c>
      <c r="E1621" s="11">
        <v>400970.50728749996</v>
      </c>
      <c r="F1621" s="12">
        <v>421420.00315916247</v>
      </c>
      <c r="G1621" s="11">
        <v>50582.671842999996</v>
      </c>
      <c r="H1621" s="12">
        <v>53162.388106992999</v>
      </c>
    </row>
    <row r="1622" spans="1:8" x14ac:dyDescent="0.25">
      <c r="A1622" s="24">
        <v>239</v>
      </c>
      <c r="B1622" s="139"/>
      <c r="C1622" s="139"/>
      <c r="D1622" s="25" t="s">
        <v>450</v>
      </c>
      <c r="E1622" s="11">
        <v>347539.21428749996</v>
      </c>
      <c r="F1622" s="12">
        <v>365263.71421616245</v>
      </c>
      <c r="G1622" s="11">
        <v>30353.188187499996</v>
      </c>
      <c r="H1622" s="12">
        <v>31901.200785062494</v>
      </c>
    </row>
    <row r="1623" spans="1:8" x14ac:dyDescent="0.25">
      <c r="A1623" s="24">
        <v>240</v>
      </c>
      <c r="B1623" s="139"/>
      <c r="C1623" s="139"/>
      <c r="D1623" s="25" t="s">
        <v>451</v>
      </c>
      <c r="E1623" s="11">
        <v>349365.59071250004</v>
      </c>
      <c r="F1623" s="12">
        <v>367183.23583883751</v>
      </c>
      <c r="G1623" s="11">
        <v>19951.9836555</v>
      </c>
      <c r="H1623" s="12">
        <v>20969.534821930501</v>
      </c>
    </row>
    <row r="1624" spans="1:8" x14ac:dyDescent="0.25">
      <c r="A1624" s="24">
        <v>241</v>
      </c>
      <c r="B1624" s="139"/>
      <c r="C1624" s="139"/>
      <c r="D1624" s="25" t="s">
        <v>452</v>
      </c>
      <c r="E1624" s="11">
        <v>189384.83901249999</v>
      </c>
      <c r="F1624" s="12">
        <v>199043.46580213748</v>
      </c>
      <c r="G1624" s="11">
        <v>98281.25</v>
      </c>
      <c r="H1624" s="12">
        <v>103293.59375</v>
      </c>
    </row>
    <row r="1625" spans="1:8" x14ac:dyDescent="0.25">
      <c r="A1625" s="24">
        <v>242</v>
      </c>
      <c r="B1625" s="139"/>
      <c r="C1625" s="139"/>
      <c r="D1625" s="25" t="s">
        <v>453</v>
      </c>
      <c r="E1625" s="11">
        <v>775940.68398750003</v>
      </c>
      <c r="F1625" s="12">
        <v>815513.65887086256</v>
      </c>
      <c r="G1625" s="11">
        <v>40458.967311</v>
      </c>
      <c r="H1625" s="12">
        <v>42522.374643861003</v>
      </c>
    </row>
    <row r="1626" spans="1:8" x14ac:dyDescent="0.25">
      <c r="A1626" s="24">
        <v>243</v>
      </c>
      <c r="B1626" s="139"/>
      <c r="C1626" s="139"/>
      <c r="D1626" s="25" t="s">
        <v>454</v>
      </c>
      <c r="E1626" s="11">
        <v>561196.35993749998</v>
      </c>
      <c r="F1626" s="12">
        <v>589817.37429431244</v>
      </c>
      <c r="G1626" s="11">
        <v>130443.5</v>
      </c>
      <c r="H1626" s="12">
        <v>137096.11850000001</v>
      </c>
    </row>
    <row r="1627" spans="1:8" x14ac:dyDescent="0.25">
      <c r="A1627" s="24">
        <v>244</v>
      </c>
      <c r="B1627" s="139"/>
      <c r="C1627" s="139"/>
      <c r="D1627" s="25" t="s">
        <v>455</v>
      </c>
      <c r="E1627" s="11">
        <v>300315.13286249997</v>
      </c>
      <c r="F1627" s="12">
        <v>315631.20463848748</v>
      </c>
      <c r="G1627" s="11">
        <v>25282.085921499998</v>
      </c>
      <c r="H1627" s="12">
        <v>26571.472303496499</v>
      </c>
    </row>
    <row r="1628" spans="1:8" x14ac:dyDescent="0.25">
      <c r="A1628" s="24">
        <v>245</v>
      </c>
      <c r="B1628" s="139"/>
      <c r="C1628" s="139"/>
      <c r="D1628" s="25" t="s">
        <v>456</v>
      </c>
      <c r="E1628" s="11">
        <v>146007.1046125</v>
      </c>
      <c r="F1628" s="12">
        <v>153453.4669477375</v>
      </c>
      <c r="G1628" s="11">
        <v>20229.4836555</v>
      </c>
      <c r="H1628" s="12">
        <v>21261.187321930502</v>
      </c>
    </row>
    <row r="1629" spans="1:8" x14ac:dyDescent="0.25">
      <c r="A1629" s="24">
        <v>246</v>
      </c>
      <c r="B1629" s="139"/>
      <c r="C1629" s="139"/>
      <c r="D1629" s="25" t="s">
        <v>457</v>
      </c>
      <c r="E1629" s="11">
        <v>112807.2525125</v>
      </c>
      <c r="F1629" s="12">
        <v>118560.4223906375</v>
      </c>
      <c r="G1629" s="11">
        <v>35405.790453499998</v>
      </c>
      <c r="H1629" s="12">
        <v>37211.485766628495</v>
      </c>
    </row>
    <row r="1630" spans="1:8" x14ac:dyDescent="0.25">
      <c r="A1630" s="24">
        <v>247</v>
      </c>
      <c r="B1630" s="139"/>
      <c r="C1630" s="139"/>
      <c r="D1630" s="25" t="s">
        <v>458</v>
      </c>
      <c r="E1630" s="11">
        <v>125624.13622499999</v>
      </c>
      <c r="F1630" s="12">
        <v>132030.96717247501</v>
      </c>
      <c r="G1630" s="11">
        <v>25282.085921499998</v>
      </c>
      <c r="H1630" s="12">
        <v>26571.472303496499</v>
      </c>
    </row>
    <row r="1631" spans="1:8" x14ac:dyDescent="0.25">
      <c r="A1631" s="24">
        <v>248</v>
      </c>
      <c r="B1631" s="139"/>
      <c r="C1631" s="139"/>
      <c r="D1631" s="25" t="s">
        <v>459</v>
      </c>
      <c r="E1631" s="11">
        <v>141780.31757499999</v>
      </c>
      <c r="F1631" s="12">
        <v>149011.11377132501</v>
      </c>
      <c r="G1631" s="11">
        <v>25282.085921499998</v>
      </c>
      <c r="H1631" s="12">
        <v>26571.472303496499</v>
      </c>
    </row>
    <row r="1632" spans="1:8" x14ac:dyDescent="0.25">
      <c r="A1632" s="24">
        <v>249</v>
      </c>
      <c r="B1632" s="139"/>
      <c r="C1632" s="139"/>
      <c r="D1632" s="25" t="s">
        <v>460</v>
      </c>
      <c r="E1632" s="11">
        <v>127373.05268749999</v>
      </c>
      <c r="F1632" s="12">
        <v>133869.07837456249</v>
      </c>
      <c r="G1632" s="11">
        <v>30353.188187499996</v>
      </c>
      <c r="H1632" s="12">
        <v>31901.200785062494</v>
      </c>
    </row>
    <row r="1633" spans="1:8" x14ac:dyDescent="0.25">
      <c r="A1633" s="24">
        <v>250</v>
      </c>
      <c r="B1633" s="139"/>
      <c r="C1633" s="139"/>
      <c r="D1633" s="25" t="s">
        <v>461</v>
      </c>
      <c r="E1633" s="11">
        <v>514099.92712499999</v>
      </c>
      <c r="F1633" s="12">
        <v>540319.02340837498</v>
      </c>
      <c r="G1633" s="11">
        <v>141340</v>
      </c>
      <c r="H1633" s="12">
        <v>148548.34</v>
      </c>
    </row>
    <row r="1634" spans="1:8" x14ac:dyDescent="0.25">
      <c r="A1634" s="24">
        <v>251</v>
      </c>
      <c r="B1634" s="139"/>
      <c r="C1634" s="139"/>
      <c r="D1634" s="25" t="s">
        <v>462</v>
      </c>
      <c r="E1634" s="11">
        <v>512201.40393750003</v>
      </c>
      <c r="F1634" s="12">
        <v>538323.67553831253</v>
      </c>
      <c r="G1634" s="11">
        <v>141358.5</v>
      </c>
      <c r="H1634" s="12">
        <v>148567.78349999999</v>
      </c>
    </row>
    <row r="1635" spans="1:8" x14ac:dyDescent="0.25">
      <c r="A1635" s="24">
        <v>252</v>
      </c>
      <c r="B1635" s="139"/>
      <c r="C1635" s="139"/>
      <c r="D1635" s="25" t="s">
        <v>463</v>
      </c>
      <c r="E1635" s="11">
        <v>39920.767049999995</v>
      </c>
      <c r="F1635" s="12">
        <v>41956.726169549991</v>
      </c>
      <c r="G1635" s="11">
        <v>4830.602265999999</v>
      </c>
      <c r="H1635" s="12">
        <v>5076.9629815659991</v>
      </c>
    </row>
    <row r="1636" spans="1:8" x14ac:dyDescent="0.25">
      <c r="A1636" s="24">
        <v>253</v>
      </c>
      <c r="B1636" s="139"/>
      <c r="C1636" s="139"/>
      <c r="D1636" s="25" t="s">
        <v>465</v>
      </c>
      <c r="E1636" s="11">
        <v>108206.22943750002</v>
      </c>
      <c r="F1636" s="12">
        <v>113724.74713881253</v>
      </c>
      <c r="G1636" s="11">
        <v>10105.204531999998</v>
      </c>
      <c r="H1636" s="12">
        <v>10620.569963131999</v>
      </c>
    </row>
    <row r="1637" spans="1:8" x14ac:dyDescent="0.25">
      <c r="A1637" s="24">
        <v>254</v>
      </c>
      <c r="B1637" s="139"/>
      <c r="C1637" s="139"/>
      <c r="D1637" s="25" t="s">
        <v>466</v>
      </c>
      <c r="E1637" s="11">
        <v>437945.53275000007</v>
      </c>
      <c r="F1637" s="12">
        <v>460280.7549202501</v>
      </c>
      <c r="G1637" s="11">
        <v>59411.376374999993</v>
      </c>
      <c r="H1637" s="12">
        <v>62441.35657012499</v>
      </c>
    </row>
    <row r="1638" spans="1:8" x14ac:dyDescent="0.25">
      <c r="A1638" s="24">
        <v>255</v>
      </c>
      <c r="B1638" s="139"/>
      <c r="C1638" s="139"/>
      <c r="D1638" s="25" t="s">
        <v>848</v>
      </c>
      <c r="E1638" s="11">
        <v>815489.25</v>
      </c>
      <c r="F1638" s="12">
        <v>857079.20175000001</v>
      </c>
      <c r="G1638" s="11">
        <v>16289.25</v>
      </c>
      <c r="H1638" s="12">
        <v>17120.001749999999</v>
      </c>
    </row>
    <row r="1639" spans="1:8" x14ac:dyDescent="0.25">
      <c r="A1639" s="24">
        <v>256</v>
      </c>
      <c r="B1639" s="139"/>
      <c r="C1639" s="139"/>
      <c r="D1639" s="25" t="s">
        <v>849</v>
      </c>
      <c r="E1639" s="11">
        <v>898406.25</v>
      </c>
      <c r="F1639" s="12">
        <v>944224.96875</v>
      </c>
      <c r="G1639" s="11">
        <v>16289.25</v>
      </c>
      <c r="H1639" s="12">
        <v>17120.001749999999</v>
      </c>
    </row>
    <row r="1640" spans="1:8" x14ac:dyDescent="0.25">
      <c r="A1640" s="24">
        <v>257</v>
      </c>
      <c r="B1640" s="139"/>
      <c r="C1640" s="139"/>
      <c r="D1640" s="25" t="s">
        <v>850</v>
      </c>
      <c r="E1640" s="11">
        <v>734625.52245000005</v>
      </c>
      <c r="F1640" s="12">
        <v>772091.42409495008</v>
      </c>
      <c r="G1640" s="11">
        <v>16289.25</v>
      </c>
      <c r="H1640" s="12">
        <v>17120.001749999999</v>
      </c>
    </row>
    <row r="1641" spans="1:8" x14ac:dyDescent="0.25">
      <c r="A1641" s="24">
        <v>258</v>
      </c>
      <c r="B1641" s="139"/>
      <c r="C1641" s="139"/>
      <c r="D1641" s="25" t="s">
        <v>467</v>
      </c>
      <c r="E1641" s="11">
        <v>201513.07178750003</v>
      </c>
      <c r="F1641" s="12">
        <v>211790.23844866254</v>
      </c>
      <c r="G1641" s="11">
        <v>10105.204531999998</v>
      </c>
      <c r="H1641" s="12">
        <v>10620.569963131999</v>
      </c>
    </row>
    <row r="1642" spans="1:8" x14ac:dyDescent="0.25">
      <c r="A1642" s="24">
        <v>259</v>
      </c>
      <c r="B1642" s="139"/>
      <c r="C1642" s="139"/>
      <c r="D1642" s="25" t="s">
        <v>468</v>
      </c>
      <c r="E1642" s="11">
        <v>136050.40229999999</v>
      </c>
      <c r="F1642" s="12">
        <v>142988.97281729997</v>
      </c>
      <c r="G1642" s="11">
        <v>20229.4836555</v>
      </c>
      <c r="H1642" s="12">
        <v>21261.187321930502</v>
      </c>
    </row>
    <row r="1643" spans="1:8" x14ac:dyDescent="0.25">
      <c r="A1643" s="24">
        <v>260</v>
      </c>
      <c r="B1643" s="139"/>
      <c r="C1643" s="139"/>
      <c r="D1643" s="25" t="s">
        <v>469</v>
      </c>
      <c r="E1643" s="11">
        <v>57262.495925000003</v>
      </c>
      <c r="F1643" s="12">
        <v>60182.883217175004</v>
      </c>
      <c r="G1643" s="11">
        <v>5052.602265999999</v>
      </c>
      <c r="H1643" s="12">
        <v>5310.2849815659993</v>
      </c>
    </row>
    <row r="1644" spans="1:8" x14ac:dyDescent="0.25">
      <c r="A1644" s="24">
        <v>261</v>
      </c>
      <c r="B1644" s="139"/>
      <c r="C1644" s="139"/>
      <c r="D1644" s="25" t="s">
        <v>470</v>
      </c>
      <c r="E1644" s="11">
        <v>472817.91712500004</v>
      </c>
      <c r="F1644" s="12">
        <v>496931.63089837506</v>
      </c>
      <c r="G1644" s="11">
        <v>15176.8813895</v>
      </c>
      <c r="H1644" s="12">
        <v>15950.902340364501</v>
      </c>
    </row>
    <row r="1645" spans="1:8" x14ac:dyDescent="0.25">
      <c r="A1645" s="24">
        <v>262</v>
      </c>
      <c r="B1645" s="139"/>
      <c r="C1645" s="139"/>
      <c r="D1645" s="25" t="s">
        <v>471</v>
      </c>
      <c r="E1645" s="11">
        <v>711497.01253749989</v>
      </c>
      <c r="F1645" s="12">
        <v>747783.36017691239</v>
      </c>
      <c r="G1645" s="11">
        <v>15176.8813895</v>
      </c>
      <c r="H1645" s="12">
        <v>15950.902340364501</v>
      </c>
    </row>
    <row r="1646" spans="1:8" x14ac:dyDescent="0.25">
      <c r="A1646" s="24">
        <v>263</v>
      </c>
      <c r="B1646" s="139"/>
      <c r="C1646" s="139"/>
      <c r="D1646" s="25" t="s">
        <v>472</v>
      </c>
      <c r="E1646" s="11">
        <v>365581.43872500001</v>
      </c>
      <c r="F1646" s="12">
        <v>384226.09209997504</v>
      </c>
      <c r="G1646" s="11">
        <v>15176.8813895</v>
      </c>
      <c r="H1646" s="12">
        <v>15950.902340364501</v>
      </c>
    </row>
    <row r="1647" spans="1:8" x14ac:dyDescent="0.25">
      <c r="A1647" s="24">
        <v>264</v>
      </c>
      <c r="B1647" s="139"/>
      <c r="C1647" s="139"/>
      <c r="D1647" s="25" t="s">
        <v>473</v>
      </c>
      <c r="E1647" s="11">
        <v>404429.20392499992</v>
      </c>
      <c r="F1647" s="12">
        <v>425055.09332517494</v>
      </c>
      <c r="G1647" s="11">
        <v>15176.8813895</v>
      </c>
      <c r="H1647" s="12">
        <v>15950.902340364501</v>
      </c>
    </row>
    <row r="1648" spans="1:8" x14ac:dyDescent="0.25">
      <c r="A1648" s="24">
        <v>265</v>
      </c>
      <c r="B1648" s="139"/>
      <c r="C1648" s="139"/>
      <c r="D1648" s="25" t="s">
        <v>474</v>
      </c>
      <c r="E1648" s="11">
        <v>497874.81939999992</v>
      </c>
      <c r="F1648" s="12">
        <v>523266.43518939993</v>
      </c>
      <c r="G1648" s="11">
        <v>15176.8813895</v>
      </c>
      <c r="H1648" s="12">
        <v>15950.902340364501</v>
      </c>
    </row>
    <row r="1649" spans="1:8" x14ac:dyDescent="0.25">
      <c r="A1649" s="24">
        <v>266</v>
      </c>
      <c r="B1649" s="139"/>
      <c r="C1649" s="139"/>
      <c r="D1649" s="25" t="s">
        <v>475</v>
      </c>
      <c r="E1649" s="11">
        <v>476113.74623749999</v>
      </c>
      <c r="F1649" s="12">
        <v>500395.54729561252</v>
      </c>
      <c r="G1649" s="11">
        <v>20229.4836555</v>
      </c>
      <c r="H1649" s="12">
        <v>21261.187321930502</v>
      </c>
    </row>
    <row r="1650" spans="1:8" x14ac:dyDescent="0.25">
      <c r="A1650" s="24">
        <v>267</v>
      </c>
      <c r="B1650" s="139"/>
      <c r="C1650" s="139"/>
      <c r="D1650" s="25" t="s">
        <v>476</v>
      </c>
      <c r="E1650" s="11">
        <v>386904.36621250003</v>
      </c>
      <c r="F1650" s="12">
        <v>406636.48888933752</v>
      </c>
      <c r="G1650" s="11">
        <v>20229.4836555</v>
      </c>
      <c r="H1650" s="12">
        <v>21261.187321930502</v>
      </c>
    </row>
    <row r="1651" spans="1:8" x14ac:dyDescent="0.25">
      <c r="A1651" s="24">
        <v>268</v>
      </c>
      <c r="B1651" s="139"/>
      <c r="C1651" s="139"/>
      <c r="D1651" s="25" t="s">
        <v>477</v>
      </c>
      <c r="E1651" s="11">
        <v>246495.17798749995</v>
      </c>
      <c r="F1651" s="12">
        <v>259066.43206486246</v>
      </c>
      <c r="G1651" s="11">
        <v>10105.204531999998</v>
      </c>
      <c r="H1651" s="12">
        <v>10620.569963131999</v>
      </c>
    </row>
    <row r="1652" spans="1:8" x14ac:dyDescent="0.25">
      <c r="A1652" s="24">
        <v>269</v>
      </c>
      <c r="B1652" s="139"/>
      <c r="C1652" s="139"/>
      <c r="D1652" s="25" t="s">
        <v>478</v>
      </c>
      <c r="E1652" s="11">
        <v>520366.79703750001</v>
      </c>
      <c r="F1652" s="12">
        <v>546905.50368641247</v>
      </c>
      <c r="G1652" s="11">
        <v>20229.4836555</v>
      </c>
      <c r="H1652" s="12">
        <v>21261.187321930502</v>
      </c>
    </row>
    <row r="1653" spans="1:8" x14ac:dyDescent="0.25">
      <c r="A1653" s="24">
        <v>270</v>
      </c>
      <c r="B1653" s="139"/>
      <c r="C1653" s="139"/>
      <c r="D1653" s="25" t="s">
        <v>479</v>
      </c>
      <c r="E1653" s="11">
        <v>537188.31793749996</v>
      </c>
      <c r="F1653" s="12">
        <v>564584.92215231247</v>
      </c>
      <c r="G1653" s="11">
        <v>20229.4836555</v>
      </c>
      <c r="H1653" s="12">
        <v>21261.187321930502</v>
      </c>
    </row>
    <row r="1654" spans="1:8" x14ac:dyDescent="0.25">
      <c r="A1654" s="24">
        <v>271</v>
      </c>
      <c r="B1654" s="139"/>
      <c r="C1654" s="139"/>
      <c r="D1654" s="25" t="s">
        <v>796</v>
      </c>
      <c r="E1654" s="11">
        <v>47165.75</v>
      </c>
      <c r="F1654" s="12">
        <v>49571.203249999999</v>
      </c>
      <c r="G1654" s="11">
        <v>15176.8813895</v>
      </c>
      <c r="H1654" s="12">
        <v>15950.902340364501</v>
      </c>
    </row>
    <row r="1655" spans="1:8" x14ac:dyDescent="0.25">
      <c r="A1655" s="24">
        <v>272</v>
      </c>
      <c r="B1655" s="139"/>
      <c r="C1655" s="139"/>
      <c r="D1655" s="25" t="s">
        <v>480</v>
      </c>
      <c r="E1655" s="11">
        <v>63969.096037499992</v>
      </c>
      <c r="F1655" s="12">
        <v>67231.519935412492</v>
      </c>
      <c r="G1655" s="11">
        <v>5550</v>
      </c>
      <c r="H1655" s="12">
        <v>5833.05</v>
      </c>
    </row>
    <row r="1656" spans="1:8" x14ac:dyDescent="0.25">
      <c r="A1656" s="24">
        <v>273</v>
      </c>
      <c r="B1656" s="139"/>
      <c r="C1656" s="139"/>
      <c r="D1656" s="25" t="s">
        <v>481</v>
      </c>
      <c r="E1656" s="11">
        <v>0</v>
      </c>
      <c r="F1656" s="12">
        <v>0</v>
      </c>
      <c r="G1656" s="11">
        <v>0</v>
      </c>
      <c r="H1656" s="12">
        <v>0</v>
      </c>
    </row>
    <row r="1657" spans="1:8" x14ac:dyDescent="0.25">
      <c r="A1657" s="24">
        <v>274</v>
      </c>
      <c r="B1657" s="139"/>
      <c r="C1657" s="139"/>
      <c r="D1657" s="25" t="s">
        <v>482</v>
      </c>
      <c r="E1657" s="11">
        <v>0</v>
      </c>
      <c r="F1657" s="12">
        <v>0</v>
      </c>
      <c r="G1657" s="11">
        <v>166500</v>
      </c>
      <c r="H1657" s="12">
        <v>174991.5</v>
      </c>
    </row>
    <row r="1658" spans="1:8" x14ac:dyDescent="0.25">
      <c r="A1658" s="24">
        <v>275</v>
      </c>
      <c r="B1658" s="139"/>
      <c r="C1658" s="139"/>
      <c r="D1658" s="25" t="s">
        <v>797</v>
      </c>
      <c r="E1658" s="11">
        <v>304889.25</v>
      </c>
      <c r="F1658" s="12">
        <v>320438.60174999997</v>
      </c>
      <c r="G1658" s="11">
        <v>47165.75</v>
      </c>
      <c r="H1658" s="12">
        <v>49571.203249999999</v>
      </c>
    </row>
    <row r="1659" spans="1:8" x14ac:dyDescent="0.25">
      <c r="A1659" s="24">
        <v>276</v>
      </c>
      <c r="B1659" s="139"/>
      <c r="C1659" s="139"/>
      <c r="D1659" s="25" t="s">
        <v>483</v>
      </c>
      <c r="E1659" s="11">
        <v>1231255.6114375</v>
      </c>
      <c r="F1659" s="12">
        <v>1294049.6476208125</v>
      </c>
      <c r="G1659" s="11">
        <v>50582.671842999996</v>
      </c>
      <c r="H1659" s="12">
        <v>53162.388106992999</v>
      </c>
    </row>
    <row r="1660" spans="1:8" x14ac:dyDescent="0.25">
      <c r="A1660" s="24">
        <v>277</v>
      </c>
      <c r="B1660" s="139"/>
      <c r="C1660" s="139"/>
      <c r="D1660" s="25" t="s">
        <v>485</v>
      </c>
      <c r="E1660" s="11">
        <v>401914.241775</v>
      </c>
      <c r="F1660" s="12">
        <v>422411.86810552498</v>
      </c>
      <c r="G1660" s="11">
        <v>10105.204531999998</v>
      </c>
      <c r="H1660" s="12">
        <v>10620.569963131999</v>
      </c>
    </row>
    <row r="1661" spans="1:8" x14ac:dyDescent="0.25">
      <c r="A1661" s="24">
        <v>278</v>
      </c>
      <c r="B1661" s="139"/>
      <c r="C1661" s="139"/>
      <c r="D1661" s="25" t="s">
        <v>486</v>
      </c>
      <c r="E1661" s="11">
        <v>315698.27136250003</v>
      </c>
      <c r="F1661" s="12">
        <v>331798.88320198754</v>
      </c>
      <c r="G1661" s="11">
        <v>25282.085921499998</v>
      </c>
      <c r="H1661" s="12">
        <v>26571.472303496499</v>
      </c>
    </row>
    <row r="1662" spans="1:8" x14ac:dyDescent="0.25">
      <c r="A1662" s="24">
        <v>279</v>
      </c>
      <c r="B1662" s="139"/>
      <c r="C1662" s="139"/>
      <c r="D1662" s="25" t="s">
        <v>487</v>
      </c>
      <c r="E1662" s="11">
        <v>47517.640350000001</v>
      </c>
      <c r="F1662" s="12">
        <v>49941.040007850002</v>
      </c>
      <c r="G1662" s="11">
        <v>25282.085921499998</v>
      </c>
      <c r="H1662" s="12">
        <v>26571.472303496499</v>
      </c>
    </row>
    <row r="1663" spans="1:8" x14ac:dyDescent="0.25">
      <c r="A1663" s="24">
        <v>280</v>
      </c>
      <c r="B1663" s="139"/>
      <c r="C1663" s="139"/>
      <c r="D1663" s="25" t="s">
        <v>738</v>
      </c>
      <c r="E1663" s="11">
        <v>124865.75</v>
      </c>
      <c r="F1663" s="12">
        <v>131233.90325</v>
      </c>
      <c r="G1663" s="11">
        <v>10105.204531999998</v>
      </c>
      <c r="H1663" s="12">
        <v>10620.569963131999</v>
      </c>
    </row>
    <row r="1664" spans="1:8" x14ac:dyDescent="0.25">
      <c r="A1664" s="24">
        <v>281</v>
      </c>
      <c r="B1664" s="139"/>
      <c r="C1664" s="139"/>
      <c r="D1664" s="25" t="s">
        <v>739</v>
      </c>
      <c r="E1664" s="11">
        <v>547785</v>
      </c>
      <c r="F1664" s="12">
        <v>575722.03500000003</v>
      </c>
      <c r="G1664" s="11">
        <v>58728.25</v>
      </c>
      <c r="H1664" s="12">
        <v>61723.390749999999</v>
      </c>
    </row>
    <row r="1665" spans="1:8" x14ac:dyDescent="0.25">
      <c r="A1665" s="24">
        <v>282</v>
      </c>
      <c r="B1665" s="139"/>
      <c r="C1665" s="139"/>
      <c r="D1665" s="25" t="s">
        <v>490</v>
      </c>
      <c r="E1665" s="11">
        <v>142083.756425</v>
      </c>
      <c r="F1665" s="12">
        <v>149330.02800267501</v>
      </c>
      <c r="G1665" s="11">
        <v>25282.085921499998</v>
      </c>
      <c r="H1665" s="12">
        <v>26571.472303496499</v>
      </c>
    </row>
    <row r="1666" spans="1:8" x14ac:dyDescent="0.25">
      <c r="A1666" s="24">
        <v>283</v>
      </c>
      <c r="B1666" s="139"/>
      <c r="C1666" s="139"/>
      <c r="D1666" s="25" t="s">
        <v>491</v>
      </c>
      <c r="E1666" s="11">
        <v>391789.57426249998</v>
      </c>
      <c r="F1666" s="12">
        <v>411770.84254988749</v>
      </c>
      <c r="G1666" s="11">
        <v>30353.188187499996</v>
      </c>
      <c r="H1666" s="12">
        <v>31901.200785062494</v>
      </c>
    </row>
    <row r="1667" spans="1:8" x14ac:dyDescent="0.25">
      <c r="A1667" s="24">
        <v>284</v>
      </c>
      <c r="B1667" s="139"/>
      <c r="C1667" s="139"/>
      <c r="D1667" s="25" t="s">
        <v>492</v>
      </c>
      <c r="E1667" s="11">
        <v>392104.07426249998</v>
      </c>
      <c r="F1667" s="12">
        <v>412101.3820498875</v>
      </c>
      <c r="G1667" s="11">
        <v>30353.188187499996</v>
      </c>
      <c r="H1667" s="12">
        <v>31901.200785062494</v>
      </c>
    </row>
    <row r="1668" spans="1:8" x14ac:dyDescent="0.25">
      <c r="A1668" s="24">
        <v>285</v>
      </c>
      <c r="B1668" s="139"/>
      <c r="C1668" s="139"/>
      <c r="D1668" s="25" t="s">
        <v>493</v>
      </c>
      <c r="E1668" s="11">
        <v>133219.172475</v>
      </c>
      <c r="F1668" s="12">
        <v>140013.350271225</v>
      </c>
      <c r="G1668" s="11">
        <v>25187.4836555</v>
      </c>
      <c r="H1668" s="12">
        <v>26472.045321930498</v>
      </c>
    </row>
    <row r="1669" spans="1:8" x14ac:dyDescent="0.25">
      <c r="A1669" s="24">
        <v>286</v>
      </c>
      <c r="B1669" s="139"/>
      <c r="C1669" s="139"/>
      <c r="D1669" s="25" t="s">
        <v>494</v>
      </c>
      <c r="E1669" s="11">
        <v>579661.74597499985</v>
      </c>
      <c r="F1669" s="12">
        <v>609224.49501972483</v>
      </c>
      <c r="G1669" s="11">
        <v>33962.790453499998</v>
      </c>
      <c r="H1669" s="12">
        <v>35694.892766628494</v>
      </c>
    </row>
    <row r="1670" spans="1:8" x14ac:dyDescent="0.25">
      <c r="A1670" s="24">
        <v>287</v>
      </c>
      <c r="B1670" s="139"/>
      <c r="C1670" s="139"/>
      <c r="D1670" s="25" t="s">
        <v>495</v>
      </c>
      <c r="E1670" s="11">
        <v>41866.182650000002</v>
      </c>
      <c r="F1670" s="12">
        <v>44001.357965150004</v>
      </c>
      <c r="G1670" s="11">
        <v>5052.602265999999</v>
      </c>
      <c r="H1670" s="12">
        <v>5310.2849815659993</v>
      </c>
    </row>
    <row r="1671" spans="1:8" x14ac:dyDescent="0.25">
      <c r="A1671" s="24">
        <v>288</v>
      </c>
      <c r="B1671" s="139"/>
      <c r="C1671" s="139"/>
      <c r="D1671" s="25" t="s">
        <v>798</v>
      </c>
      <c r="E1671" s="11">
        <v>185370</v>
      </c>
      <c r="F1671" s="12">
        <v>194823.87</v>
      </c>
      <c r="G1671" s="11">
        <v>30353.188187499996</v>
      </c>
      <c r="H1671" s="12">
        <v>31901.200785062494</v>
      </c>
    </row>
    <row r="1672" spans="1:8" x14ac:dyDescent="0.25">
      <c r="A1672" s="24">
        <v>289</v>
      </c>
      <c r="B1672" s="139"/>
      <c r="C1672" s="139"/>
      <c r="D1672" s="25" t="s">
        <v>497</v>
      </c>
      <c r="E1672" s="11">
        <v>191734.10498750003</v>
      </c>
      <c r="F1672" s="12">
        <v>201512.54434186252</v>
      </c>
      <c r="G1672" s="11">
        <v>30353.188187499996</v>
      </c>
      <c r="H1672" s="12">
        <v>31901.200785062494</v>
      </c>
    </row>
    <row r="1673" spans="1:8" x14ac:dyDescent="0.25">
      <c r="A1673" s="24">
        <v>290</v>
      </c>
      <c r="B1673" s="139"/>
      <c r="C1673" s="139"/>
      <c r="D1673" s="25" t="s">
        <v>498</v>
      </c>
      <c r="E1673" s="11">
        <v>619673.75965000014</v>
      </c>
      <c r="F1673" s="12">
        <v>651277.12139215018</v>
      </c>
      <c r="G1673" s="11">
        <v>147075</v>
      </c>
      <c r="H1673" s="12">
        <v>154575.82500000001</v>
      </c>
    </row>
    <row r="1674" spans="1:8" x14ac:dyDescent="0.25">
      <c r="A1674" s="24">
        <v>291</v>
      </c>
      <c r="B1674" s="139"/>
      <c r="C1674" s="139"/>
      <c r="D1674" s="25" t="s">
        <v>799</v>
      </c>
      <c r="E1674" s="11">
        <v>475357.5</v>
      </c>
      <c r="F1674" s="12">
        <v>499600.73249999998</v>
      </c>
      <c r="G1674" s="11">
        <v>102397.5</v>
      </c>
      <c r="H1674" s="12">
        <v>107619.77250000001</v>
      </c>
    </row>
    <row r="1675" spans="1:8" x14ac:dyDescent="0.25">
      <c r="A1675" s="24">
        <v>292</v>
      </c>
      <c r="B1675" s="139"/>
      <c r="C1675" s="139"/>
      <c r="D1675" s="25" t="s">
        <v>501</v>
      </c>
      <c r="E1675" s="11">
        <v>283226.27724999998</v>
      </c>
      <c r="F1675" s="12">
        <v>297670.81738974998</v>
      </c>
      <c r="G1675" s="11">
        <v>145225</v>
      </c>
      <c r="H1675" s="12">
        <v>152631.47500000001</v>
      </c>
    </row>
    <row r="1676" spans="1:8" x14ac:dyDescent="0.25">
      <c r="A1676" s="24">
        <v>293</v>
      </c>
      <c r="B1676" s="139"/>
      <c r="C1676" s="139"/>
      <c r="D1676" s="25" t="s">
        <v>502</v>
      </c>
      <c r="E1676" s="11">
        <v>86425.635537499998</v>
      </c>
      <c r="F1676" s="12">
        <v>90833.342949912505</v>
      </c>
      <c r="G1676" s="11">
        <v>10105.204531999998</v>
      </c>
      <c r="H1676" s="12">
        <v>10620.569963131999</v>
      </c>
    </row>
    <row r="1677" spans="1:8" x14ac:dyDescent="0.25">
      <c r="A1677" s="24">
        <v>294</v>
      </c>
      <c r="B1677" s="139"/>
      <c r="C1677" s="139"/>
      <c r="D1677" s="25" t="s">
        <v>503</v>
      </c>
      <c r="E1677" s="11">
        <v>182300.50266250002</v>
      </c>
      <c r="F1677" s="12">
        <v>191597.82829828752</v>
      </c>
      <c r="G1677" s="11">
        <v>10105.204531999998</v>
      </c>
      <c r="H1677" s="12">
        <v>10620.569963131999</v>
      </c>
    </row>
    <row r="1678" spans="1:8" x14ac:dyDescent="0.25">
      <c r="A1678" s="24">
        <v>295</v>
      </c>
      <c r="B1678" s="139"/>
      <c r="C1678" s="139"/>
      <c r="D1678" s="25" t="s">
        <v>504</v>
      </c>
      <c r="E1678" s="11">
        <v>209722.80383749996</v>
      </c>
      <c r="F1678" s="12">
        <v>220418.66683321245</v>
      </c>
      <c r="G1678" s="11">
        <v>20229.4836555</v>
      </c>
      <c r="H1678" s="12">
        <v>21261.187321930502</v>
      </c>
    </row>
    <row r="1679" spans="1:8" x14ac:dyDescent="0.25">
      <c r="A1679" s="24">
        <v>296</v>
      </c>
      <c r="B1679" s="139"/>
      <c r="C1679" s="139"/>
      <c r="D1679" s="25" t="s">
        <v>505</v>
      </c>
      <c r="E1679" s="11">
        <v>494536.27702499996</v>
      </c>
      <c r="F1679" s="12">
        <v>519757.62715327495</v>
      </c>
      <c r="G1679" s="11">
        <v>15176.8813895</v>
      </c>
      <c r="H1679" s="12">
        <v>15950.902340364501</v>
      </c>
    </row>
    <row r="1680" spans="1:8" x14ac:dyDescent="0.25">
      <c r="A1680" s="24">
        <v>297</v>
      </c>
      <c r="B1680" s="139"/>
      <c r="C1680" s="139"/>
      <c r="D1680" s="25" t="s">
        <v>507</v>
      </c>
      <c r="E1680" s="11">
        <v>1367828.8760000002</v>
      </c>
      <c r="F1680" s="12">
        <v>1437588.1486760001</v>
      </c>
      <c r="G1680" s="11">
        <v>60706.376374999993</v>
      </c>
      <c r="H1680" s="12">
        <v>63802.401570124988</v>
      </c>
    </row>
    <row r="1681" spans="1:8" x14ac:dyDescent="0.25">
      <c r="A1681" s="24">
        <v>298</v>
      </c>
      <c r="B1681" s="139"/>
      <c r="C1681" s="139"/>
      <c r="D1681" s="25" t="s">
        <v>506</v>
      </c>
      <c r="E1681" s="11">
        <v>727608.92708749999</v>
      </c>
      <c r="F1681" s="12">
        <v>764716.98236896249</v>
      </c>
      <c r="G1681" s="11">
        <v>159636.5</v>
      </c>
      <c r="H1681" s="12">
        <v>167777.9615</v>
      </c>
    </row>
    <row r="1682" spans="1:8" x14ac:dyDescent="0.25">
      <c r="A1682" s="24">
        <v>299</v>
      </c>
      <c r="B1682" s="139"/>
      <c r="C1682" s="139"/>
      <c r="D1682" s="25" t="s">
        <v>508</v>
      </c>
      <c r="E1682" s="11">
        <v>566548.80814999994</v>
      </c>
      <c r="F1682" s="12">
        <v>595442.79736564995</v>
      </c>
      <c r="G1682" s="11">
        <v>35405.790453499998</v>
      </c>
      <c r="H1682" s="12">
        <v>37211.485766628495</v>
      </c>
    </row>
    <row r="1683" spans="1:8" x14ac:dyDescent="0.25">
      <c r="A1683" s="24">
        <v>300</v>
      </c>
      <c r="B1683" s="139"/>
      <c r="C1683" s="139"/>
      <c r="D1683" s="25" t="s">
        <v>509</v>
      </c>
      <c r="E1683" s="11">
        <v>0</v>
      </c>
      <c r="F1683" s="12">
        <v>0</v>
      </c>
      <c r="G1683" s="11">
        <v>0</v>
      </c>
      <c r="H1683" s="12">
        <v>0</v>
      </c>
    </row>
    <row r="1684" spans="1:8" x14ac:dyDescent="0.25">
      <c r="A1684" s="24">
        <v>301</v>
      </c>
      <c r="B1684" s="139"/>
      <c r="C1684" s="139"/>
      <c r="D1684" s="25" t="s">
        <v>511</v>
      </c>
      <c r="E1684" s="11">
        <v>1943979.2220749999</v>
      </c>
      <c r="F1684" s="12">
        <v>2043122.1624008249</v>
      </c>
      <c r="G1684" s="11">
        <v>50582.671842999996</v>
      </c>
      <c r="H1684" s="12">
        <v>53162.388106992999</v>
      </c>
    </row>
    <row r="1685" spans="1:8" x14ac:dyDescent="0.25">
      <c r="A1685" s="24">
        <v>302</v>
      </c>
      <c r="B1685" s="139"/>
      <c r="C1685" s="139"/>
      <c r="D1685" s="25" t="s">
        <v>512</v>
      </c>
      <c r="E1685" s="11">
        <v>2101589.9498749999</v>
      </c>
      <c r="F1685" s="12">
        <v>2208771.037318625</v>
      </c>
      <c r="G1685" s="11">
        <v>50582.671842999996</v>
      </c>
      <c r="H1685" s="12">
        <v>53162.388106992999</v>
      </c>
    </row>
    <row r="1686" spans="1:8" x14ac:dyDescent="0.25">
      <c r="A1686" s="24">
        <v>303</v>
      </c>
      <c r="B1686" s="139"/>
      <c r="C1686" s="139"/>
      <c r="D1686" s="25" t="s">
        <v>513</v>
      </c>
      <c r="E1686" s="11">
        <v>134535.98813749998</v>
      </c>
      <c r="F1686" s="12">
        <v>141397.32353251247</v>
      </c>
      <c r="G1686" s="11">
        <v>17861.483655500004</v>
      </c>
      <c r="H1686" s="12">
        <v>18772.419321930505</v>
      </c>
    </row>
    <row r="1687" spans="1:8" x14ac:dyDescent="0.25">
      <c r="A1687" s="24">
        <v>304</v>
      </c>
      <c r="B1687" s="139"/>
      <c r="C1687" s="139"/>
      <c r="D1687" s="25" t="s">
        <v>800</v>
      </c>
      <c r="E1687" s="11">
        <v>731183.95773750008</v>
      </c>
      <c r="F1687" s="12">
        <v>768474.33958211262</v>
      </c>
      <c r="G1687" s="11">
        <v>19193.75</v>
      </c>
      <c r="H1687" s="12">
        <v>20172.631249999999</v>
      </c>
    </row>
    <row r="1688" spans="1:8" x14ac:dyDescent="0.25">
      <c r="A1688" s="24">
        <v>305</v>
      </c>
      <c r="B1688" s="139"/>
      <c r="C1688" s="139"/>
      <c r="D1688" s="25" t="s">
        <v>515</v>
      </c>
      <c r="E1688" s="11">
        <v>562882.36899999995</v>
      </c>
      <c r="F1688" s="12">
        <v>591589.3698189999</v>
      </c>
      <c r="G1688" s="11">
        <v>33500.290453499998</v>
      </c>
      <c r="H1688" s="12">
        <v>35208.8052666285</v>
      </c>
    </row>
    <row r="1689" spans="1:8" x14ac:dyDescent="0.25">
      <c r="A1689" s="24">
        <v>306</v>
      </c>
      <c r="B1689" s="139"/>
      <c r="C1689" s="139"/>
      <c r="D1689" s="25" t="s">
        <v>516</v>
      </c>
      <c r="E1689" s="11">
        <v>385721.141825</v>
      </c>
      <c r="F1689" s="12">
        <v>405392.92005807499</v>
      </c>
      <c r="G1689" s="11">
        <v>45347.171843000004</v>
      </c>
      <c r="H1689" s="12">
        <v>47659.877606993003</v>
      </c>
    </row>
    <row r="1690" spans="1:8" x14ac:dyDescent="0.25">
      <c r="A1690" s="24">
        <v>307</v>
      </c>
      <c r="B1690" s="139"/>
      <c r="C1690" s="139"/>
      <c r="D1690" s="25" t="s">
        <v>517</v>
      </c>
      <c r="E1690" s="11">
        <v>391145.02454999991</v>
      </c>
      <c r="F1690" s="12">
        <v>411093.42080204992</v>
      </c>
      <c r="G1690" s="11">
        <v>44884.671843000004</v>
      </c>
      <c r="H1690" s="12">
        <v>47173.790106993001</v>
      </c>
    </row>
    <row r="1691" spans="1:8" x14ac:dyDescent="0.25">
      <c r="A1691" s="24">
        <v>308</v>
      </c>
      <c r="B1691" s="139"/>
      <c r="C1691" s="139"/>
      <c r="D1691" s="25" t="s">
        <v>518</v>
      </c>
      <c r="E1691" s="11">
        <v>19137.502137500003</v>
      </c>
      <c r="F1691" s="12">
        <v>20113.514746512505</v>
      </c>
      <c r="G1691" s="11">
        <v>13468</v>
      </c>
      <c r="H1691" s="12">
        <v>14154.868</v>
      </c>
    </row>
    <row r="1692" spans="1:8" x14ac:dyDescent="0.25">
      <c r="A1692" s="24">
        <v>309</v>
      </c>
      <c r="B1692" s="139"/>
      <c r="C1692" s="139"/>
      <c r="D1692" s="25" t="s">
        <v>519</v>
      </c>
      <c r="E1692" s="11">
        <v>19594.182962499999</v>
      </c>
      <c r="F1692" s="12">
        <v>20593.486293587499</v>
      </c>
      <c r="G1692" s="11">
        <v>13357</v>
      </c>
      <c r="H1692" s="12">
        <v>14038.207</v>
      </c>
    </row>
    <row r="1693" spans="1:8" x14ac:dyDescent="0.25">
      <c r="A1693" s="24">
        <v>310</v>
      </c>
      <c r="B1693" s="139"/>
      <c r="C1693" s="139"/>
      <c r="D1693" s="25" t="s">
        <v>520</v>
      </c>
      <c r="E1693" s="11">
        <v>124053.11576250001</v>
      </c>
      <c r="F1693" s="12">
        <v>130379.8246663875</v>
      </c>
      <c r="G1693" s="11">
        <v>16650</v>
      </c>
      <c r="H1693" s="12">
        <v>17499.150000000001</v>
      </c>
    </row>
    <row r="1694" spans="1:8" x14ac:dyDescent="0.25">
      <c r="A1694" s="24">
        <v>311</v>
      </c>
      <c r="B1694" s="139"/>
      <c r="C1694" s="139"/>
      <c r="D1694" s="25" t="s">
        <v>521</v>
      </c>
      <c r="E1694" s="11">
        <v>53532.986574999995</v>
      </c>
      <c r="F1694" s="12">
        <v>56263.168890324996</v>
      </c>
      <c r="G1694" s="11">
        <v>14892.5</v>
      </c>
      <c r="H1694" s="12">
        <v>15652.0175</v>
      </c>
    </row>
    <row r="1695" spans="1:8" x14ac:dyDescent="0.25">
      <c r="A1695" s="24">
        <v>312</v>
      </c>
      <c r="B1695" s="139"/>
      <c r="C1695" s="139"/>
      <c r="D1695" s="25" t="s">
        <v>522</v>
      </c>
      <c r="E1695" s="11">
        <v>64088.018200000006</v>
      </c>
      <c r="F1695" s="12">
        <v>67356.507128199999</v>
      </c>
      <c r="G1695" s="11">
        <v>17279</v>
      </c>
      <c r="H1695" s="12">
        <v>18160.228999999999</v>
      </c>
    </row>
    <row r="1696" spans="1:8" x14ac:dyDescent="0.25">
      <c r="A1696" s="24">
        <v>313</v>
      </c>
      <c r="B1696" s="139"/>
      <c r="C1696" s="139"/>
      <c r="D1696" s="25" t="s">
        <v>523</v>
      </c>
      <c r="E1696" s="11">
        <v>124211.58815</v>
      </c>
      <c r="F1696" s="12">
        <v>130546.37914564999</v>
      </c>
      <c r="G1696" s="11">
        <v>20054</v>
      </c>
      <c r="H1696" s="12">
        <v>21076.754000000001</v>
      </c>
    </row>
    <row r="1697" spans="1:8" x14ac:dyDescent="0.25">
      <c r="A1697" s="24">
        <v>314</v>
      </c>
      <c r="B1697" s="139"/>
      <c r="C1697" s="139"/>
      <c r="D1697" s="25" t="s">
        <v>524</v>
      </c>
      <c r="E1697" s="11">
        <v>17399.905362499998</v>
      </c>
      <c r="F1697" s="12">
        <v>18287.300535987499</v>
      </c>
      <c r="G1697" s="11">
        <v>15725</v>
      </c>
      <c r="H1697" s="12">
        <v>16526.974999999999</v>
      </c>
    </row>
    <row r="1698" spans="1:8" x14ac:dyDescent="0.25">
      <c r="A1698" s="24">
        <v>315</v>
      </c>
      <c r="B1698" s="139"/>
      <c r="C1698" s="139"/>
      <c r="D1698" s="25" t="s">
        <v>525</v>
      </c>
      <c r="E1698" s="11">
        <v>17981.278499999997</v>
      </c>
      <c r="F1698" s="12">
        <v>18898.323703499995</v>
      </c>
      <c r="G1698" s="11">
        <v>18370.5</v>
      </c>
      <c r="H1698" s="12">
        <v>19307.395499999999</v>
      </c>
    </row>
    <row r="1699" spans="1:8" x14ac:dyDescent="0.25">
      <c r="A1699" s="24">
        <v>316</v>
      </c>
      <c r="B1699" s="139"/>
      <c r="C1699" s="139"/>
      <c r="D1699" s="25" t="s">
        <v>526</v>
      </c>
      <c r="E1699" s="11">
        <v>18666.493987499998</v>
      </c>
      <c r="F1699" s="12">
        <v>19618.485180862499</v>
      </c>
      <c r="G1699" s="11">
        <v>18370.5</v>
      </c>
      <c r="H1699" s="12">
        <v>19307.395499999999</v>
      </c>
    </row>
    <row r="1700" spans="1:8" x14ac:dyDescent="0.25">
      <c r="A1700" s="24">
        <v>317</v>
      </c>
      <c r="B1700" s="139"/>
      <c r="C1700" s="139"/>
      <c r="D1700" s="25" t="s">
        <v>527</v>
      </c>
      <c r="E1700" s="11">
        <v>25864.607187499998</v>
      </c>
      <c r="F1700" s="12">
        <v>27183.702154062499</v>
      </c>
      <c r="G1700" s="11">
        <v>15725</v>
      </c>
      <c r="H1700" s="12">
        <v>16526.974999999999</v>
      </c>
    </row>
    <row r="1701" spans="1:8" x14ac:dyDescent="0.25">
      <c r="A1701" s="24">
        <v>318</v>
      </c>
      <c r="B1701" s="139"/>
      <c r="C1701" s="139"/>
      <c r="D1701" s="25" t="s">
        <v>528</v>
      </c>
      <c r="E1701" s="11">
        <v>24005.454774999998</v>
      </c>
      <c r="F1701" s="12">
        <v>25229.732968524997</v>
      </c>
      <c r="G1701" s="11">
        <v>14800</v>
      </c>
      <c r="H1701" s="12">
        <v>15554.8</v>
      </c>
    </row>
    <row r="1702" spans="1:8" x14ac:dyDescent="0.25">
      <c r="A1702" s="24">
        <v>319</v>
      </c>
      <c r="B1702" s="139"/>
      <c r="C1702" s="139"/>
      <c r="D1702" s="25" t="s">
        <v>529</v>
      </c>
      <c r="E1702" s="11">
        <v>49293.25</v>
      </c>
      <c r="F1702" s="12">
        <v>51807.205750000001</v>
      </c>
      <c r="G1702" s="11">
        <v>20054</v>
      </c>
      <c r="H1702" s="12">
        <v>21076.754000000001</v>
      </c>
    </row>
    <row r="1703" spans="1:8" x14ac:dyDescent="0.25">
      <c r="A1703" s="24">
        <v>320</v>
      </c>
      <c r="B1703" s="139"/>
      <c r="C1703" s="139"/>
      <c r="D1703" s="25" t="s">
        <v>530</v>
      </c>
      <c r="E1703" s="11">
        <v>110831.60513750001</v>
      </c>
      <c r="F1703" s="12">
        <v>116484.0169995125</v>
      </c>
      <c r="G1703" s="11">
        <v>5052.602265999999</v>
      </c>
      <c r="H1703" s="12">
        <v>5310.2849815659993</v>
      </c>
    </row>
    <row r="1704" spans="1:8" x14ac:dyDescent="0.25">
      <c r="A1704" s="24">
        <v>321</v>
      </c>
      <c r="B1704" s="139"/>
      <c r="C1704" s="139"/>
      <c r="D1704" s="25" t="s">
        <v>801</v>
      </c>
      <c r="E1704" s="11">
        <v>2303.25</v>
      </c>
      <c r="F1704" s="12">
        <v>2420.7157499999998</v>
      </c>
      <c r="G1704" s="11">
        <v>5052.602265999999</v>
      </c>
      <c r="H1704" s="12">
        <v>5310.2849815659993</v>
      </c>
    </row>
    <row r="1705" spans="1:8" x14ac:dyDescent="0.25">
      <c r="A1705" s="24">
        <v>322</v>
      </c>
      <c r="B1705" s="139"/>
      <c r="C1705" s="139"/>
      <c r="D1705" s="25" t="s">
        <v>802</v>
      </c>
      <c r="E1705" s="11">
        <v>3135.75</v>
      </c>
      <c r="F1705" s="12">
        <v>3295.6732499999998</v>
      </c>
      <c r="G1705" s="11">
        <v>5052.602265999999</v>
      </c>
      <c r="H1705" s="12">
        <v>5310.2849815659993</v>
      </c>
    </row>
    <row r="1706" spans="1:8" x14ac:dyDescent="0.25">
      <c r="A1706" s="24">
        <v>323</v>
      </c>
      <c r="B1706" s="139"/>
      <c r="C1706" s="139"/>
      <c r="D1706" s="25" t="s">
        <v>803</v>
      </c>
      <c r="E1706" s="11">
        <v>4384.5</v>
      </c>
      <c r="F1706" s="12">
        <v>4608.1094999999996</v>
      </c>
      <c r="G1706" s="11">
        <v>5052.602265999999</v>
      </c>
      <c r="H1706" s="12">
        <v>5310.2849815659993</v>
      </c>
    </row>
    <row r="1707" spans="1:8" x14ac:dyDescent="0.25">
      <c r="A1707" s="24">
        <v>324</v>
      </c>
      <c r="B1707" s="139"/>
      <c r="C1707" s="139"/>
      <c r="D1707" s="25" t="s">
        <v>531</v>
      </c>
      <c r="E1707" s="11">
        <v>392141.08721249993</v>
      </c>
      <c r="F1707" s="12">
        <v>412140.2826603374</v>
      </c>
      <c r="G1707" s="11">
        <v>25282.085921499998</v>
      </c>
      <c r="H1707" s="12">
        <v>26571.472303496499</v>
      </c>
    </row>
    <row r="1708" spans="1:8" x14ac:dyDescent="0.25">
      <c r="A1708" s="24">
        <v>325</v>
      </c>
      <c r="B1708" s="139"/>
      <c r="C1708" s="139"/>
      <c r="D1708" s="25" t="s">
        <v>532</v>
      </c>
      <c r="E1708" s="11">
        <v>23883.961112499997</v>
      </c>
      <c r="F1708" s="12">
        <v>25102.043129237496</v>
      </c>
      <c r="G1708" s="11">
        <v>4553.102265999999</v>
      </c>
      <c r="H1708" s="12">
        <v>4785.310481565999</v>
      </c>
    </row>
    <row r="1709" spans="1:8" x14ac:dyDescent="0.25">
      <c r="A1709" s="24">
        <v>326</v>
      </c>
      <c r="B1709" s="139"/>
      <c r="C1709" s="139"/>
      <c r="D1709" s="25" t="s">
        <v>533</v>
      </c>
      <c r="E1709" s="11">
        <v>88924.548012499989</v>
      </c>
      <c r="F1709" s="12">
        <v>93459.699961137492</v>
      </c>
      <c r="G1709" s="11">
        <v>14233.3813895</v>
      </c>
      <c r="H1709" s="12">
        <v>14959.2838403645</v>
      </c>
    </row>
    <row r="1710" spans="1:8" x14ac:dyDescent="0.25">
      <c r="A1710" s="24">
        <v>327</v>
      </c>
      <c r="B1710" s="139"/>
      <c r="C1710" s="139"/>
      <c r="D1710" s="25" t="s">
        <v>534</v>
      </c>
      <c r="E1710" s="11">
        <v>74789.929187500005</v>
      </c>
      <c r="F1710" s="12">
        <v>78604.215576062503</v>
      </c>
      <c r="G1710" s="11">
        <v>19415.75</v>
      </c>
      <c r="H1710" s="12">
        <v>20405.953249999999</v>
      </c>
    </row>
    <row r="1711" spans="1:8" x14ac:dyDescent="0.25">
      <c r="A1711" s="24">
        <v>328</v>
      </c>
      <c r="B1711" s="139"/>
      <c r="C1711" s="139"/>
      <c r="D1711" s="25" t="s">
        <v>535</v>
      </c>
      <c r="E1711" s="11">
        <v>75292.710162499992</v>
      </c>
      <c r="F1711" s="12">
        <v>79132.638380787495</v>
      </c>
      <c r="G1711" s="11">
        <v>32624.75</v>
      </c>
      <c r="H1711" s="12">
        <v>34288.612249999998</v>
      </c>
    </row>
    <row r="1712" spans="1:8" x14ac:dyDescent="0.25">
      <c r="A1712" s="24">
        <v>329</v>
      </c>
      <c r="B1712" s="139"/>
      <c r="C1712" s="139"/>
      <c r="D1712" s="25" t="s">
        <v>536</v>
      </c>
      <c r="E1712" s="11">
        <v>398487.49278750003</v>
      </c>
      <c r="F1712" s="12">
        <v>418810.35491966252</v>
      </c>
      <c r="G1712" s="11">
        <v>49047.171842999996</v>
      </c>
      <c r="H1712" s="12">
        <v>51548.577606993</v>
      </c>
    </row>
    <row r="1713" spans="1:8" x14ac:dyDescent="0.25">
      <c r="A1713" s="24">
        <v>330</v>
      </c>
      <c r="B1713" s="139"/>
      <c r="C1713" s="139"/>
      <c r="D1713" s="25" t="s">
        <v>537</v>
      </c>
      <c r="E1713" s="11">
        <v>365715.4060125</v>
      </c>
      <c r="F1713" s="12">
        <v>384366.89171913749</v>
      </c>
      <c r="G1713" s="11">
        <v>9827.7045319999979</v>
      </c>
      <c r="H1713" s="12">
        <v>10328.917463131998</v>
      </c>
    </row>
    <row r="1714" spans="1:8" x14ac:dyDescent="0.25">
      <c r="A1714" s="24">
        <v>331</v>
      </c>
      <c r="B1714" s="139"/>
      <c r="C1714" s="139"/>
      <c r="D1714" s="25" t="s">
        <v>538</v>
      </c>
      <c r="E1714" s="11">
        <v>27500.25</v>
      </c>
      <c r="F1714" s="12">
        <v>28902.762750000002</v>
      </c>
      <c r="G1714" s="11">
        <v>2765.75</v>
      </c>
      <c r="H1714" s="12">
        <v>2906.8032499999999</v>
      </c>
    </row>
    <row r="1715" spans="1:8" x14ac:dyDescent="0.25">
      <c r="A1715" s="24">
        <v>332</v>
      </c>
      <c r="B1715" s="139"/>
      <c r="C1715" s="139"/>
      <c r="D1715" s="25" t="s">
        <v>539</v>
      </c>
      <c r="E1715" s="11">
        <v>14860.452450000003</v>
      </c>
      <c r="F1715" s="12">
        <v>15618.335524950002</v>
      </c>
      <c r="G1715" s="11">
        <v>5052.602265999999</v>
      </c>
      <c r="H1715" s="12">
        <v>5310.2849815659993</v>
      </c>
    </row>
    <row r="1716" spans="1:8" x14ac:dyDescent="0.25">
      <c r="A1716" s="24">
        <v>333</v>
      </c>
      <c r="B1716" s="139"/>
      <c r="C1716" s="139"/>
      <c r="D1716" s="25" t="s">
        <v>540</v>
      </c>
      <c r="E1716" s="11">
        <v>44296.289462499997</v>
      </c>
      <c r="F1716" s="12">
        <v>46555.400225087498</v>
      </c>
      <c r="G1716" s="11">
        <v>5052.602265999999</v>
      </c>
      <c r="H1716" s="12">
        <v>5310.2849815659993</v>
      </c>
    </row>
    <row r="1717" spans="1:8" x14ac:dyDescent="0.25">
      <c r="A1717" s="24">
        <v>334</v>
      </c>
      <c r="B1717" s="139"/>
      <c r="C1717" s="139"/>
      <c r="D1717" s="25" t="s">
        <v>541</v>
      </c>
      <c r="E1717" s="11">
        <v>15012.75</v>
      </c>
      <c r="F1717" s="12">
        <v>15778.400250000001</v>
      </c>
      <c r="G1717" s="11">
        <v>2765.75</v>
      </c>
      <c r="H1717" s="12">
        <v>2906.8032499999999</v>
      </c>
    </row>
    <row r="1718" spans="1:8" x14ac:dyDescent="0.25">
      <c r="A1718" s="24">
        <v>335</v>
      </c>
      <c r="B1718" s="139"/>
      <c r="C1718" s="139"/>
      <c r="D1718" s="25" t="s">
        <v>542</v>
      </c>
      <c r="E1718" s="11">
        <v>137631.3350625</v>
      </c>
      <c r="F1718" s="12">
        <v>144650.53315068749</v>
      </c>
      <c r="G1718" s="11">
        <v>10049.704531999998</v>
      </c>
      <c r="H1718" s="12">
        <v>10562.239463131998</v>
      </c>
    </row>
    <row r="1719" spans="1:8" x14ac:dyDescent="0.25">
      <c r="A1719" s="24">
        <v>336</v>
      </c>
      <c r="B1719" s="139"/>
      <c r="C1719" s="139"/>
      <c r="D1719" s="25" t="s">
        <v>543</v>
      </c>
      <c r="E1719" s="11">
        <v>409285.82577499998</v>
      </c>
      <c r="F1719" s="12">
        <v>430159.40288952499</v>
      </c>
      <c r="G1719" s="11">
        <v>50582.671842999996</v>
      </c>
      <c r="H1719" s="12">
        <v>53162.388106992999</v>
      </c>
    </row>
    <row r="1720" spans="1:8" x14ac:dyDescent="0.25">
      <c r="A1720" s="24">
        <v>337</v>
      </c>
      <c r="B1720" s="139"/>
      <c r="C1720" s="139"/>
      <c r="D1720" s="25" t="s">
        <v>544</v>
      </c>
      <c r="E1720" s="11">
        <v>15830.309862500002</v>
      </c>
      <c r="F1720" s="12">
        <v>16637.655665487502</v>
      </c>
      <c r="G1720" s="11">
        <v>3998.1022659999994</v>
      </c>
      <c r="H1720" s="12">
        <v>4202.0054815659996</v>
      </c>
    </row>
    <row r="1721" spans="1:8" x14ac:dyDescent="0.25">
      <c r="A1721" s="24">
        <v>338</v>
      </c>
      <c r="B1721" s="139"/>
      <c r="C1721" s="139"/>
      <c r="D1721" s="25" t="s">
        <v>545</v>
      </c>
      <c r="E1721" s="11">
        <v>39783.666787499998</v>
      </c>
      <c r="F1721" s="12">
        <v>41812.633793662499</v>
      </c>
      <c r="G1721" s="11">
        <v>2765.75</v>
      </c>
      <c r="H1721" s="12">
        <v>2906.8032499999999</v>
      </c>
    </row>
    <row r="1722" spans="1:8" x14ac:dyDescent="0.25">
      <c r="A1722" s="24">
        <v>339</v>
      </c>
      <c r="B1722" s="139"/>
      <c r="C1722" s="139"/>
      <c r="D1722" s="25" t="s">
        <v>546</v>
      </c>
      <c r="E1722" s="11">
        <v>297581.36936250003</v>
      </c>
      <c r="F1722" s="12">
        <v>312758.01919998752</v>
      </c>
      <c r="G1722" s="11">
        <v>20229.4836555</v>
      </c>
      <c r="H1722" s="12">
        <v>21261.187321930502</v>
      </c>
    </row>
    <row r="1723" spans="1:8" x14ac:dyDescent="0.25">
      <c r="A1723" s="24">
        <v>340</v>
      </c>
      <c r="B1723" s="139"/>
      <c r="C1723" s="139"/>
      <c r="D1723" s="25" t="s">
        <v>547</v>
      </c>
      <c r="E1723" s="11">
        <v>473680.82418749994</v>
      </c>
      <c r="F1723" s="12">
        <v>497838.54622106242</v>
      </c>
      <c r="G1723" s="11">
        <v>30353.188187499996</v>
      </c>
      <c r="H1723" s="12">
        <v>31901.200785062494</v>
      </c>
    </row>
    <row r="1724" spans="1:8" x14ac:dyDescent="0.25">
      <c r="A1724" s="24">
        <v>341</v>
      </c>
      <c r="B1724" s="139"/>
      <c r="C1724" s="139"/>
      <c r="D1724" s="25" t="s">
        <v>548</v>
      </c>
      <c r="E1724" s="11">
        <v>485974.1056375</v>
      </c>
      <c r="F1724" s="12">
        <v>510758.7850250125</v>
      </c>
      <c r="G1724" s="11">
        <v>30353.188187499996</v>
      </c>
      <c r="H1724" s="12">
        <v>31901.200785062494</v>
      </c>
    </row>
    <row r="1725" spans="1:8" x14ac:dyDescent="0.25">
      <c r="A1725" s="24">
        <v>342</v>
      </c>
      <c r="B1725" s="139"/>
      <c r="C1725" s="139"/>
      <c r="D1725" s="25" t="s">
        <v>549</v>
      </c>
      <c r="E1725" s="11">
        <v>247160.21968750001</v>
      </c>
      <c r="F1725" s="12">
        <v>259765.39089156251</v>
      </c>
      <c r="G1725" s="11">
        <v>36065.75</v>
      </c>
      <c r="H1725" s="12">
        <v>37905.10325</v>
      </c>
    </row>
    <row r="1726" spans="1:8" x14ac:dyDescent="0.25">
      <c r="A1726" s="24">
        <v>343</v>
      </c>
      <c r="B1726" s="139"/>
      <c r="C1726" s="139"/>
      <c r="D1726" s="25" t="s">
        <v>550</v>
      </c>
      <c r="E1726" s="11">
        <v>456532.77828750003</v>
      </c>
      <c r="F1726" s="12">
        <v>479815.94998016255</v>
      </c>
      <c r="G1726" s="11">
        <v>35405.790453499998</v>
      </c>
      <c r="H1726" s="12">
        <v>37211.485766628495</v>
      </c>
    </row>
    <row r="1727" spans="1:8" x14ac:dyDescent="0.25">
      <c r="A1727" s="24">
        <v>344</v>
      </c>
      <c r="B1727" s="139"/>
      <c r="C1727" s="139"/>
      <c r="D1727" s="25" t="s">
        <v>551</v>
      </c>
      <c r="E1727" s="11">
        <v>399505.23421249999</v>
      </c>
      <c r="F1727" s="12">
        <v>419880.00115733751</v>
      </c>
      <c r="G1727" s="11">
        <v>34240.290453499998</v>
      </c>
      <c r="H1727" s="12">
        <v>35986.545266628498</v>
      </c>
    </row>
    <row r="1728" spans="1:8" x14ac:dyDescent="0.25">
      <c r="A1728" s="24">
        <v>345</v>
      </c>
      <c r="B1728" s="139"/>
      <c r="C1728" s="139"/>
      <c r="D1728" s="25" t="s">
        <v>552</v>
      </c>
      <c r="E1728" s="11">
        <v>41469.23416249999</v>
      </c>
      <c r="F1728" s="12">
        <v>43584.165104787491</v>
      </c>
      <c r="G1728" s="11">
        <v>5550</v>
      </c>
      <c r="H1728" s="12">
        <v>5833.05</v>
      </c>
    </row>
    <row r="1729" spans="1:8" x14ac:dyDescent="0.25">
      <c r="A1729" s="24">
        <v>346</v>
      </c>
      <c r="B1729" s="139"/>
      <c r="C1729" s="139"/>
      <c r="D1729" s="25" t="s">
        <v>553</v>
      </c>
      <c r="E1729" s="11">
        <v>27907.25</v>
      </c>
      <c r="F1729" s="12">
        <v>29330.519749999999</v>
      </c>
      <c r="G1729" s="11">
        <v>4347.5</v>
      </c>
      <c r="H1729" s="12">
        <v>4569.2224999999999</v>
      </c>
    </row>
    <row r="1730" spans="1:8" x14ac:dyDescent="0.25">
      <c r="A1730" s="24">
        <v>347</v>
      </c>
      <c r="B1730" s="139"/>
      <c r="C1730" s="139"/>
      <c r="D1730" s="25" t="s">
        <v>554</v>
      </c>
      <c r="E1730" s="11">
        <v>757938.92691249982</v>
      </c>
      <c r="F1730" s="12">
        <v>796593.8121850373</v>
      </c>
      <c r="G1730" s="11">
        <v>5052.602265999999</v>
      </c>
      <c r="H1730" s="12">
        <v>5310.2849815659993</v>
      </c>
    </row>
    <row r="1731" spans="1:8" x14ac:dyDescent="0.25">
      <c r="A1731" s="24">
        <v>348</v>
      </c>
      <c r="B1731" s="139"/>
      <c r="C1731" s="139"/>
      <c r="D1731" s="25" t="s">
        <v>555</v>
      </c>
      <c r="E1731" s="11">
        <v>1864115.3876125</v>
      </c>
      <c r="F1731" s="12">
        <v>1959185.2723807376</v>
      </c>
      <c r="G1731" s="11">
        <v>144300</v>
      </c>
      <c r="H1731" s="12">
        <v>151659.29999999999</v>
      </c>
    </row>
    <row r="1732" spans="1:8" x14ac:dyDescent="0.25">
      <c r="A1732" s="24">
        <v>349</v>
      </c>
      <c r="B1732" s="139"/>
      <c r="C1732" s="139"/>
      <c r="D1732" s="25" t="s">
        <v>556</v>
      </c>
      <c r="E1732" s="11">
        <v>1807179.8477375002</v>
      </c>
      <c r="F1732" s="12">
        <v>1899346.0199721127</v>
      </c>
      <c r="G1732" s="11">
        <v>144300</v>
      </c>
      <c r="H1732" s="12">
        <v>151659.29999999999</v>
      </c>
    </row>
    <row r="1733" spans="1:8" x14ac:dyDescent="0.25">
      <c r="A1733" s="24">
        <v>350</v>
      </c>
      <c r="B1733" s="139"/>
      <c r="C1733" s="139"/>
      <c r="D1733" s="25" t="s">
        <v>557</v>
      </c>
      <c r="E1733" s="11">
        <v>624373.07415</v>
      </c>
      <c r="F1733" s="12">
        <v>656216.10093165003</v>
      </c>
      <c r="G1733" s="11">
        <v>50582.671842999996</v>
      </c>
      <c r="H1733" s="12">
        <v>53162.388106992999</v>
      </c>
    </row>
    <row r="1734" spans="1:8" x14ac:dyDescent="0.25">
      <c r="A1734" s="24">
        <v>351</v>
      </c>
      <c r="B1734" s="139"/>
      <c r="C1734" s="139"/>
      <c r="D1734" s="25" t="s">
        <v>558</v>
      </c>
      <c r="E1734" s="11">
        <v>312893.8785625</v>
      </c>
      <c r="F1734" s="12">
        <v>328851.46636918752</v>
      </c>
      <c r="G1734" s="11">
        <v>26930.688187499996</v>
      </c>
      <c r="H1734" s="12">
        <v>28304.153285062497</v>
      </c>
    </row>
    <row r="1735" spans="1:8" x14ac:dyDescent="0.25">
      <c r="A1735" s="24">
        <v>352</v>
      </c>
      <c r="B1735" s="139"/>
      <c r="C1735" s="139"/>
      <c r="D1735" s="25" t="s">
        <v>559</v>
      </c>
      <c r="E1735" s="11">
        <v>190915.359275</v>
      </c>
      <c r="F1735" s="12">
        <v>200652.042598025</v>
      </c>
      <c r="G1735" s="11">
        <v>25282.085921499998</v>
      </c>
      <c r="H1735" s="12">
        <v>26571.472303496499</v>
      </c>
    </row>
    <row r="1736" spans="1:8" x14ac:dyDescent="0.25">
      <c r="A1736" s="24">
        <v>353</v>
      </c>
      <c r="B1736" s="139"/>
      <c r="C1736" s="139"/>
      <c r="D1736" s="25" t="s">
        <v>560</v>
      </c>
      <c r="E1736" s="11">
        <v>203144.55210000003</v>
      </c>
      <c r="F1736" s="12">
        <v>213504.92425710004</v>
      </c>
      <c r="G1736" s="11">
        <v>25282.085921499998</v>
      </c>
      <c r="H1736" s="12">
        <v>26571.472303496499</v>
      </c>
    </row>
    <row r="1737" spans="1:8" x14ac:dyDescent="0.25">
      <c r="A1737" s="24">
        <v>354</v>
      </c>
      <c r="B1737" s="139"/>
      <c r="C1737" s="139"/>
      <c r="D1737" s="25" t="s">
        <v>561</v>
      </c>
      <c r="E1737" s="11">
        <v>220302.20689999999</v>
      </c>
      <c r="F1737" s="12">
        <v>231537.61945189998</v>
      </c>
      <c r="G1737" s="11">
        <v>25282.085921499998</v>
      </c>
      <c r="H1737" s="12">
        <v>26571.472303496499</v>
      </c>
    </row>
    <row r="1738" spans="1:8" x14ac:dyDescent="0.25">
      <c r="A1738" s="24">
        <v>355</v>
      </c>
      <c r="B1738" s="139"/>
      <c r="C1738" s="139"/>
      <c r="D1738" s="25" t="s">
        <v>562</v>
      </c>
      <c r="E1738" s="11">
        <v>203012.88436250002</v>
      </c>
      <c r="F1738" s="12">
        <v>213366.5414649875</v>
      </c>
      <c r="G1738" s="11">
        <v>25282.085921499998</v>
      </c>
      <c r="H1738" s="12">
        <v>26571.472303496499</v>
      </c>
    </row>
    <row r="1739" spans="1:8" x14ac:dyDescent="0.25">
      <c r="A1739" s="24">
        <v>356</v>
      </c>
      <c r="B1739" s="139"/>
      <c r="C1739" s="139"/>
      <c r="D1739" s="25" t="s">
        <v>563</v>
      </c>
      <c r="E1739" s="11">
        <v>391732.41435000004</v>
      </c>
      <c r="F1739" s="12">
        <v>411710.76748185005</v>
      </c>
      <c r="G1739" s="11">
        <v>50582.671842999996</v>
      </c>
      <c r="H1739" s="12">
        <v>53162.388106992999</v>
      </c>
    </row>
    <row r="1740" spans="1:8" x14ac:dyDescent="0.25">
      <c r="A1740" s="24">
        <v>357</v>
      </c>
      <c r="B1740" s="139"/>
      <c r="C1740" s="139"/>
      <c r="D1740" s="25" t="s">
        <v>564</v>
      </c>
      <c r="E1740" s="11">
        <v>124444.01706249999</v>
      </c>
      <c r="F1740" s="12">
        <v>130790.66193268749</v>
      </c>
      <c r="G1740" s="11">
        <v>10105.204531999998</v>
      </c>
      <c r="H1740" s="12">
        <v>10620.569963131999</v>
      </c>
    </row>
    <row r="1741" spans="1:8" x14ac:dyDescent="0.25">
      <c r="A1741" s="24">
        <v>358</v>
      </c>
      <c r="B1741" s="139"/>
      <c r="C1741" s="139"/>
      <c r="D1741" s="25" t="s">
        <v>565</v>
      </c>
      <c r="E1741" s="11">
        <v>109199.21647500001</v>
      </c>
      <c r="F1741" s="12">
        <v>114768.37651522501</v>
      </c>
      <c r="G1741" s="11">
        <v>10105.204531999998</v>
      </c>
      <c r="H1741" s="12">
        <v>10620.569963131999</v>
      </c>
    </row>
    <row r="1742" spans="1:8" x14ac:dyDescent="0.25">
      <c r="A1742" s="24">
        <v>359</v>
      </c>
      <c r="B1742" s="139"/>
      <c r="C1742" s="139"/>
      <c r="D1742" s="25" t="s">
        <v>804</v>
      </c>
      <c r="E1742" s="11">
        <v>60356.25</v>
      </c>
      <c r="F1742" s="12">
        <v>63434.418749999997</v>
      </c>
      <c r="G1742" s="11">
        <v>5052.602265999999</v>
      </c>
      <c r="H1742" s="12">
        <v>5310.2849815659993</v>
      </c>
    </row>
    <row r="1743" spans="1:8" x14ac:dyDescent="0.25">
      <c r="A1743" s="24">
        <v>360</v>
      </c>
      <c r="B1743" s="139"/>
      <c r="C1743" s="139"/>
      <c r="D1743" s="25" t="s">
        <v>566</v>
      </c>
      <c r="E1743" s="11">
        <v>107406.46056249998</v>
      </c>
      <c r="F1743" s="12">
        <v>112884.19005118748</v>
      </c>
      <c r="G1743" s="11">
        <v>5052.602265999999</v>
      </c>
      <c r="H1743" s="12">
        <v>5310.2849815659993</v>
      </c>
    </row>
    <row r="1744" spans="1:8" x14ac:dyDescent="0.25">
      <c r="A1744" s="24">
        <v>361</v>
      </c>
      <c r="B1744" s="139"/>
      <c r="C1744" s="139"/>
      <c r="D1744" s="25" t="s">
        <v>567</v>
      </c>
      <c r="E1744" s="11">
        <v>565181.91391250002</v>
      </c>
      <c r="F1744" s="12">
        <v>594006.19152203749</v>
      </c>
      <c r="G1744" s="11">
        <v>25282.085921499998</v>
      </c>
      <c r="H1744" s="12">
        <v>26571.472303496499</v>
      </c>
    </row>
    <row r="1745" spans="1:8" x14ac:dyDescent="0.25">
      <c r="A1745" s="24">
        <v>362</v>
      </c>
      <c r="B1745" s="139"/>
      <c r="C1745" s="139"/>
      <c r="D1745" s="25" t="s">
        <v>805</v>
      </c>
      <c r="E1745" s="11">
        <v>169667.4622375</v>
      </c>
      <c r="F1745" s="12">
        <v>178320.5028116125</v>
      </c>
      <c r="G1745" s="11">
        <v>10105.204531999998</v>
      </c>
      <c r="H1745" s="12">
        <v>10620.569963131999</v>
      </c>
    </row>
    <row r="1746" spans="1:8" x14ac:dyDescent="0.25">
      <c r="A1746" s="24">
        <v>363</v>
      </c>
      <c r="B1746" s="139"/>
      <c r="C1746" s="139"/>
      <c r="D1746" s="25" t="s">
        <v>569</v>
      </c>
      <c r="E1746" s="11">
        <v>42181.392124999991</v>
      </c>
      <c r="F1746" s="12">
        <v>44332.64312337499</v>
      </c>
      <c r="G1746" s="11">
        <v>4701.102265999999</v>
      </c>
      <c r="H1746" s="12">
        <v>4940.8584815659988</v>
      </c>
    </row>
    <row r="1747" spans="1:8" x14ac:dyDescent="0.25">
      <c r="A1747" s="24">
        <v>364</v>
      </c>
      <c r="B1747" s="139"/>
      <c r="C1747" s="139"/>
      <c r="D1747" s="25" t="s">
        <v>806</v>
      </c>
      <c r="E1747" s="11">
        <v>465756</v>
      </c>
      <c r="F1747" s="12">
        <v>489509.55599999998</v>
      </c>
      <c r="G1747" s="11">
        <v>88106.25</v>
      </c>
      <c r="H1747" s="12">
        <v>92599.668749999997</v>
      </c>
    </row>
    <row r="1748" spans="1:8" x14ac:dyDescent="0.25">
      <c r="A1748" s="24">
        <v>365</v>
      </c>
      <c r="B1748" s="139"/>
      <c r="C1748" s="139"/>
      <c r="D1748" s="25" t="s">
        <v>807</v>
      </c>
      <c r="E1748" s="11">
        <v>499994.02908749995</v>
      </c>
      <c r="F1748" s="12">
        <v>525493.72457096248</v>
      </c>
      <c r="G1748" s="11">
        <v>49047.171842999996</v>
      </c>
      <c r="H1748" s="12">
        <v>51548.577606993</v>
      </c>
    </row>
    <row r="1749" spans="1:8" x14ac:dyDescent="0.25">
      <c r="A1749" s="24">
        <v>366</v>
      </c>
      <c r="B1749" s="139"/>
      <c r="C1749" s="139"/>
      <c r="D1749" s="25" t="s">
        <v>571</v>
      </c>
      <c r="E1749" s="11">
        <v>437625.29220000003</v>
      </c>
      <c r="F1749" s="12">
        <v>459944.18210220005</v>
      </c>
      <c r="G1749" s="11">
        <v>10105.204531999998</v>
      </c>
      <c r="H1749" s="12">
        <v>10620.569963131999</v>
      </c>
    </row>
    <row r="1750" spans="1:8" x14ac:dyDescent="0.25">
      <c r="A1750" s="24">
        <v>367</v>
      </c>
      <c r="B1750" s="139"/>
      <c r="C1750" s="139"/>
      <c r="D1750" s="25" t="s">
        <v>572</v>
      </c>
      <c r="E1750" s="11">
        <v>109572.49745</v>
      </c>
      <c r="F1750" s="12">
        <v>115160.69481994999</v>
      </c>
      <c r="G1750" s="11">
        <v>5052.602265999999</v>
      </c>
      <c r="H1750" s="12">
        <v>5310.2849815659993</v>
      </c>
    </row>
    <row r="1751" spans="1:8" x14ac:dyDescent="0.25">
      <c r="A1751" s="24">
        <v>368</v>
      </c>
      <c r="B1751" s="139"/>
      <c r="C1751" s="139"/>
      <c r="D1751" s="25" t="s">
        <v>573</v>
      </c>
      <c r="E1751" s="11">
        <v>382619.7837875</v>
      </c>
      <c r="F1751" s="12">
        <v>402133.39276066248</v>
      </c>
      <c r="G1751" s="11">
        <v>40458.967311</v>
      </c>
      <c r="H1751" s="12">
        <v>42522.374643861003</v>
      </c>
    </row>
    <row r="1752" spans="1:8" x14ac:dyDescent="0.25">
      <c r="A1752" s="24">
        <v>369</v>
      </c>
      <c r="B1752" s="139"/>
      <c r="C1752" s="139"/>
      <c r="D1752" s="25" t="s">
        <v>574</v>
      </c>
      <c r="E1752" s="11">
        <v>136003.6232</v>
      </c>
      <c r="F1752" s="12">
        <v>142939.80798320001</v>
      </c>
      <c r="G1752" s="11">
        <v>9735.2045319999979</v>
      </c>
      <c r="H1752" s="12">
        <v>10231.699963131998</v>
      </c>
    </row>
    <row r="1753" spans="1:8" x14ac:dyDescent="0.25">
      <c r="A1753" s="24">
        <v>370</v>
      </c>
      <c r="B1753" s="139"/>
      <c r="C1753" s="139"/>
      <c r="D1753" s="25" t="s">
        <v>575</v>
      </c>
      <c r="E1753" s="11">
        <v>324380.75102500001</v>
      </c>
      <c r="F1753" s="12">
        <v>340924.16932727501</v>
      </c>
      <c r="G1753" s="11">
        <v>10105.204531999998</v>
      </c>
      <c r="H1753" s="12">
        <v>10620.569963131999</v>
      </c>
    </row>
    <row r="1754" spans="1:8" x14ac:dyDescent="0.25">
      <c r="A1754" s="24">
        <v>371</v>
      </c>
      <c r="B1754" s="139"/>
      <c r="C1754" s="139"/>
      <c r="D1754" s="25" t="s">
        <v>592</v>
      </c>
      <c r="E1754" s="11">
        <v>605257.95053749997</v>
      </c>
      <c r="F1754" s="12">
        <v>636126.10601491248</v>
      </c>
      <c r="G1754" s="11">
        <v>103137.5</v>
      </c>
      <c r="H1754" s="12">
        <v>108397.5125</v>
      </c>
    </row>
    <row r="1755" spans="1:8" x14ac:dyDescent="0.25">
      <c r="A1755" s="24">
        <v>372</v>
      </c>
      <c r="B1755" s="139"/>
      <c r="C1755" s="139"/>
      <c r="D1755" s="25" t="s">
        <v>597</v>
      </c>
      <c r="E1755" s="11">
        <v>606624.61722499994</v>
      </c>
      <c r="F1755" s="12">
        <v>637562.47270347492</v>
      </c>
      <c r="G1755" s="11">
        <v>130193.75</v>
      </c>
      <c r="H1755" s="12">
        <v>136833.63125000001</v>
      </c>
    </row>
    <row r="1756" spans="1:8" x14ac:dyDescent="0.25">
      <c r="A1756" s="24">
        <v>373</v>
      </c>
      <c r="B1756" s="139"/>
      <c r="C1756" s="139"/>
      <c r="D1756" s="25" t="s">
        <v>598</v>
      </c>
      <c r="E1756" s="11">
        <v>551258.66128749994</v>
      </c>
      <c r="F1756" s="12">
        <v>579372.85301316238</v>
      </c>
      <c r="G1756" s="11">
        <v>103137.5</v>
      </c>
      <c r="H1756" s="12">
        <v>108397.5125</v>
      </c>
    </row>
    <row r="1757" spans="1:8" x14ac:dyDescent="0.25">
      <c r="A1757" s="24">
        <v>374</v>
      </c>
      <c r="B1757" s="139"/>
      <c r="C1757" s="139"/>
      <c r="D1757" s="25" t="s">
        <v>602</v>
      </c>
      <c r="E1757" s="11">
        <v>557282.83293749997</v>
      </c>
      <c r="F1757" s="12">
        <v>585704.25741731247</v>
      </c>
      <c r="G1757" s="11">
        <v>103137.5</v>
      </c>
      <c r="H1757" s="12">
        <v>108397.5125</v>
      </c>
    </row>
    <row r="1758" spans="1:8" x14ac:dyDescent="0.25">
      <c r="A1758" s="24">
        <v>375</v>
      </c>
      <c r="B1758" s="139"/>
      <c r="C1758" s="139"/>
      <c r="D1758" s="25" t="s">
        <v>607</v>
      </c>
      <c r="E1758" s="11">
        <v>549600.63578749995</v>
      </c>
      <c r="F1758" s="12">
        <v>577630.26821266243</v>
      </c>
      <c r="G1758" s="11">
        <v>103137.5</v>
      </c>
      <c r="H1758" s="12">
        <v>108397.5125</v>
      </c>
    </row>
    <row r="1759" spans="1:8" x14ac:dyDescent="0.25">
      <c r="A1759" s="24">
        <v>376</v>
      </c>
      <c r="B1759" s="139"/>
      <c r="C1759" s="139"/>
      <c r="D1759" s="25" t="s">
        <v>608</v>
      </c>
      <c r="E1759" s="11">
        <v>31921.451225000001</v>
      </c>
      <c r="F1759" s="12">
        <v>33549.445237475004</v>
      </c>
      <c r="G1759" s="11">
        <v>14159.3813895</v>
      </c>
      <c r="H1759" s="12">
        <v>14881.509840364501</v>
      </c>
    </row>
    <row r="1760" spans="1:8" x14ac:dyDescent="0.25">
      <c r="A1760" s="24">
        <v>377</v>
      </c>
      <c r="B1760" s="139"/>
      <c r="C1760" s="139"/>
      <c r="D1760" s="25" t="s">
        <v>609</v>
      </c>
      <c r="E1760" s="11">
        <v>550314.676125</v>
      </c>
      <c r="F1760" s="12">
        <v>578380.72460737498</v>
      </c>
      <c r="G1760" s="11">
        <v>71225</v>
      </c>
      <c r="H1760" s="12">
        <v>74857.475000000006</v>
      </c>
    </row>
    <row r="1761" spans="1:8" x14ac:dyDescent="0.25">
      <c r="A1761" s="24">
        <v>378</v>
      </c>
      <c r="B1761" s="139"/>
      <c r="C1761" s="139"/>
      <c r="D1761" s="25" t="s">
        <v>610</v>
      </c>
      <c r="E1761" s="11">
        <v>308292.82172499999</v>
      </c>
      <c r="F1761" s="12">
        <v>324015.75563297496</v>
      </c>
      <c r="G1761" s="11">
        <v>35350.290453499998</v>
      </c>
      <c r="H1761" s="12">
        <v>37153.155266628499</v>
      </c>
    </row>
    <row r="1762" spans="1:8" x14ac:dyDescent="0.25">
      <c r="A1762" s="24">
        <v>379</v>
      </c>
      <c r="B1762" s="139"/>
      <c r="C1762" s="139"/>
      <c r="D1762" s="25" t="s">
        <v>611</v>
      </c>
      <c r="E1762" s="11">
        <v>297324.5810375</v>
      </c>
      <c r="F1762" s="12">
        <v>312488.13467041252</v>
      </c>
      <c r="G1762" s="11">
        <v>35405.790453499998</v>
      </c>
      <c r="H1762" s="12">
        <v>37211.485766628495</v>
      </c>
    </row>
    <row r="1763" spans="1:8" x14ac:dyDescent="0.25">
      <c r="A1763" s="24">
        <v>380</v>
      </c>
      <c r="B1763" s="139"/>
      <c r="C1763" s="139"/>
      <c r="D1763" s="25" t="s">
        <v>612</v>
      </c>
      <c r="E1763" s="11">
        <v>538472.43438750005</v>
      </c>
      <c r="F1763" s="12">
        <v>565934.52854126249</v>
      </c>
      <c r="G1763" s="11">
        <v>40458.967311</v>
      </c>
      <c r="H1763" s="12">
        <v>42522.374643861003</v>
      </c>
    </row>
    <row r="1764" spans="1:8" x14ac:dyDescent="0.25">
      <c r="A1764" s="24">
        <v>381</v>
      </c>
      <c r="B1764" s="139"/>
      <c r="C1764" s="139"/>
      <c r="D1764" s="25" t="s">
        <v>613</v>
      </c>
      <c r="E1764" s="11">
        <v>620198.35397499998</v>
      </c>
      <c r="F1764" s="12">
        <v>651828.47002772498</v>
      </c>
      <c r="G1764" s="11">
        <v>105450</v>
      </c>
      <c r="H1764" s="12">
        <v>110827.95</v>
      </c>
    </row>
    <row r="1765" spans="1:8" x14ac:dyDescent="0.25">
      <c r="A1765" s="24">
        <v>382</v>
      </c>
      <c r="B1765" s="139"/>
      <c r="C1765" s="139"/>
      <c r="D1765" s="25" t="s">
        <v>614</v>
      </c>
      <c r="E1765" s="11">
        <v>74682.975600000005</v>
      </c>
      <c r="F1765" s="12">
        <v>78491.807355600002</v>
      </c>
      <c r="G1765" s="11">
        <v>10105.204531999998</v>
      </c>
      <c r="H1765" s="12">
        <v>10620.569963131999</v>
      </c>
    </row>
    <row r="1766" spans="1:8" x14ac:dyDescent="0.25">
      <c r="A1766" s="24">
        <v>383</v>
      </c>
      <c r="B1766" s="139"/>
      <c r="C1766" s="139"/>
      <c r="D1766" s="25" t="s">
        <v>615</v>
      </c>
      <c r="E1766" s="11">
        <v>23508.655312499999</v>
      </c>
      <c r="F1766" s="12">
        <v>24707.596733437498</v>
      </c>
      <c r="G1766" s="11">
        <v>5052.602265999999</v>
      </c>
      <c r="H1766" s="12">
        <v>5310.2849815659993</v>
      </c>
    </row>
    <row r="1767" spans="1:8" x14ac:dyDescent="0.25">
      <c r="A1767" s="24">
        <v>384</v>
      </c>
      <c r="B1767" s="139"/>
      <c r="C1767" s="139"/>
      <c r="D1767" s="25" t="s">
        <v>616</v>
      </c>
      <c r="E1767" s="11">
        <v>30440.494312500003</v>
      </c>
      <c r="F1767" s="12">
        <v>31992.959522437504</v>
      </c>
      <c r="G1767" s="11">
        <v>5052.602265999999</v>
      </c>
      <c r="H1767" s="12">
        <v>5310.2849815659993</v>
      </c>
    </row>
    <row r="1768" spans="1:8" x14ac:dyDescent="0.25">
      <c r="A1768" s="24">
        <v>385</v>
      </c>
      <c r="B1768" s="139"/>
      <c r="C1768" s="139"/>
      <c r="D1768" s="25" t="s">
        <v>618</v>
      </c>
      <c r="E1768" s="11">
        <v>497509.64234999998</v>
      </c>
      <c r="F1768" s="12">
        <v>522882.63410984998</v>
      </c>
      <c r="G1768" s="11">
        <v>20229.4836555</v>
      </c>
      <c r="H1768" s="12">
        <v>21261.187321930502</v>
      </c>
    </row>
    <row r="1769" spans="1:8" x14ac:dyDescent="0.25">
      <c r="A1769" s="24">
        <v>386</v>
      </c>
      <c r="B1769" s="139"/>
      <c r="C1769" s="139"/>
      <c r="D1769" s="25" t="s">
        <v>619</v>
      </c>
      <c r="E1769" s="11">
        <v>0</v>
      </c>
      <c r="F1769" s="12">
        <v>0</v>
      </c>
      <c r="G1769" s="11">
        <v>0</v>
      </c>
      <c r="H1769" s="12">
        <v>0</v>
      </c>
    </row>
    <row r="1770" spans="1:8" x14ac:dyDescent="0.25">
      <c r="A1770" s="24">
        <v>387</v>
      </c>
      <c r="B1770" s="139"/>
      <c r="C1770" s="139"/>
      <c r="D1770" s="25" t="s">
        <v>808</v>
      </c>
      <c r="E1770" s="11">
        <v>93906</v>
      </c>
      <c r="F1770" s="12">
        <v>98695.206000000006</v>
      </c>
      <c r="G1770" s="11">
        <v>19341.4836555</v>
      </c>
      <c r="H1770" s="12">
        <v>20327.899321930501</v>
      </c>
    </row>
    <row r="1771" spans="1:8" x14ac:dyDescent="0.25">
      <c r="A1771" s="24">
        <v>388</v>
      </c>
      <c r="B1771" s="139"/>
      <c r="C1771" s="139"/>
      <c r="D1771" s="25" t="s">
        <v>621</v>
      </c>
      <c r="E1771" s="11">
        <v>109889.33769999999</v>
      </c>
      <c r="F1771" s="12">
        <v>115493.69392269998</v>
      </c>
      <c r="G1771" s="11">
        <v>14568.75</v>
      </c>
      <c r="H1771" s="12">
        <v>15311.75625</v>
      </c>
    </row>
    <row r="1772" spans="1:8" x14ac:dyDescent="0.25">
      <c r="A1772" s="24">
        <v>389</v>
      </c>
      <c r="B1772" s="139"/>
      <c r="C1772" s="139"/>
      <c r="D1772" s="25" t="s">
        <v>622</v>
      </c>
      <c r="E1772" s="11">
        <v>120291.62638750001</v>
      </c>
      <c r="F1772" s="12">
        <v>126426.49933326252</v>
      </c>
      <c r="G1772" s="11">
        <v>162888.68737200001</v>
      </c>
      <c r="H1772" s="12">
        <v>171196.01042797201</v>
      </c>
    </row>
    <row r="1773" spans="1:8" x14ac:dyDescent="0.25">
      <c r="A1773" s="24">
        <v>390</v>
      </c>
      <c r="B1773" s="139"/>
      <c r="C1773" s="139"/>
      <c r="D1773" s="25" t="s">
        <v>623</v>
      </c>
      <c r="E1773" s="11">
        <v>416761.38162499992</v>
      </c>
      <c r="F1773" s="12">
        <v>438016.21208787494</v>
      </c>
      <c r="G1773" s="11">
        <v>35405.790453499998</v>
      </c>
      <c r="H1773" s="12">
        <v>37211.485766628495</v>
      </c>
    </row>
    <row r="1774" spans="1:8" x14ac:dyDescent="0.25">
      <c r="A1774" s="24">
        <v>391</v>
      </c>
      <c r="B1774" s="139"/>
      <c r="C1774" s="139"/>
      <c r="D1774" s="25" t="s">
        <v>624</v>
      </c>
      <c r="E1774" s="11">
        <v>510334.02457499999</v>
      </c>
      <c r="F1774" s="12">
        <v>536361.05982832494</v>
      </c>
      <c r="G1774" s="11">
        <v>10105.204531999998</v>
      </c>
      <c r="H1774" s="12">
        <v>10620.569963131999</v>
      </c>
    </row>
    <row r="1775" spans="1:8" x14ac:dyDescent="0.25">
      <c r="A1775" s="24">
        <v>392</v>
      </c>
      <c r="B1775" s="139"/>
      <c r="C1775" s="139"/>
      <c r="D1775" s="25" t="s">
        <v>625</v>
      </c>
      <c r="E1775" s="11">
        <v>1039939.4232999999</v>
      </c>
      <c r="F1775" s="12">
        <v>1092976.3338883</v>
      </c>
      <c r="G1775" s="11">
        <v>75883.257764499998</v>
      </c>
      <c r="H1775" s="12">
        <v>79753.3039104895</v>
      </c>
    </row>
    <row r="1776" spans="1:8" x14ac:dyDescent="0.25">
      <c r="A1776" s="24">
        <v>393</v>
      </c>
      <c r="B1776" s="139"/>
      <c r="C1776" s="139"/>
      <c r="D1776" s="25" t="s">
        <v>626</v>
      </c>
      <c r="E1776" s="11">
        <v>103112.553675</v>
      </c>
      <c r="F1776" s="12">
        <v>108371.293912425</v>
      </c>
      <c r="G1776" s="11">
        <v>14568.75</v>
      </c>
      <c r="H1776" s="12">
        <v>15311.75625</v>
      </c>
    </row>
    <row r="1777" spans="1:8" x14ac:dyDescent="0.25">
      <c r="A1777" s="24">
        <v>394</v>
      </c>
      <c r="B1777" s="139"/>
      <c r="C1777" s="139"/>
      <c r="D1777" s="25" t="s">
        <v>627</v>
      </c>
      <c r="E1777" s="11">
        <v>385255.15272499999</v>
      </c>
      <c r="F1777" s="12">
        <v>404903.16551397496</v>
      </c>
      <c r="G1777" s="11">
        <v>10105.204531999998</v>
      </c>
      <c r="H1777" s="12">
        <v>10620.569963131999</v>
      </c>
    </row>
    <row r="1778" spans="1:8" x14ac:dyDescent="0.25">
      <c r="A1778" s="24">
        <v>395</v>
      </c>
      <c r="B1778" s="139"/>
      <c r="C1778" s="139"/>
      <c r="D1778" s="25" t="s">
        <v>628</v>
      </c>
      <c r="E1778" s="11">
        <v>312246.7726125</v>
      </c>
      <c r="F1778" s="12">
        <v>328171.3580157375</v>
      </c>
      <c r="G1778" s="11">
        <v>44921.671843000004</v>
      </c>
      <c r="H1778" s="12">
        <v>47212.677106993004</v>
      </c>
    </row>
    <row r="1779" spans="1:8" x14ac:dyDescent="0.25">
      <c r="A1779" s="24">
        <v>396</v>
      </c>
      <c r="B1779" s="139"/>
      <c r="C1779" s="139"/>
      <c r="D1779" s="25" t="s">
        <v>629</v>
      </c>
      <c r="E1779" s="11">
        <v>405923.92159999994</v>
      </c>
      <c r="F1779" s="12">
        <v>426626.04160159995</v>
      </c>
      <c r="G1779" s="11">
        <v>80216</v>
      </c>
      <c r="H1779" s="12">
        <v>84307.016000000003</v>
      </c>
    </row>
    <row r="1780" spans="1:8" x14ac:dyDescent="0.25">
      <c r="A1780" s="24">
        <v>397</v>
      </c>
      <c r="B1780" s="139"/>
      <c r="C1780" s="139"/>
      <c r="D1780" s="25" t="s">
        <v>630</v>
      </c>
      <c r="E1780" s="11">
        <v>402799.94361249992</v>
      </c>
      <c r="F1780" s="12">
        <v>423342.74073673744</v>
      </c>
      <c r="G1780" s="11">
        <v>80216</v>
      </c>
      <c r="H1780" s="12">
        <v>84307.016000000003</v>
      </c>
    </row>
    <row r="1781" spans="1:8" x14ac:dyDescent="0.25">
      <c r="A1781" s="24">
        <v>398</v>
      </c>
      <c r="B1781" s="139"/>
      <c r="C1781" s="139"/>
      <c r="D1781" s="25" t="s">
        <v>631</v>
      </c>
      <c r="E1781" s="11">
        <v>410967.30927500001</v>
      </c>
      <c r="F1781" s="12">
        <v>431926.64204802498</v>
      </c>
      <c r="G1781" s="11">
        <v>80216</v>
      </c>
      <c r="H1781" s="12">
        <v>84307.016000000003</v>
      </c>
    </row>
    <row r="1782" spans="1:8" x14ac:dyDescent="0.25">
      <c r="A1782" s="24">
        <v>399</v>
      </c>
      <c r="B1782" s="139"/>
      <c r="C1782" s="139"/>
      <c r="D1782" s="25" t="s">
        <v>632</v>
      </c>
      <c r="E1782" s="11">
        <v>429386.10537499993</v>
      </c>
      <c r="F1782" s="12">
        <v>451284.79674912494</v>
      </c>
      <c r="G1782" s="11">
        <v>80216</v>
      </c>
      <c r="H1782" s="12">
        <v>84307.016000000003</v>
      </c>
    </row>
    <row r="1783" spans="1:8" x14ac:dyDescent="0.25">
      <c r="A1783" s="24">
        <v>400</v>
      </c>
      <c r="B1783" s="139"/>
      <c r="C1783" s="139"/>
      <c r="D1783" s="25" t="s">
        <v>633</v>
      </c>
      <c r="E1783" s="11">
        <v>606800</v>
      </c>
      <c r="F1783" s="12">
        <v>637746.80000000005</v>
      </c>
      <c r="G1783" s="11">
        <v>80216</v>
      </c>
      <c r="H1783" s="12">
        <v>84307.016000000003</v>
      </c>
    </row>
    <row r="1784" spans="1:8" x14ac:dyDescent="0.25">
      <c r="A1784" s="24">
        <v>401</v>
      </c>
      <c r="B1784" s="139"/>
      <c r="C1784" s="139"/>
      <c r="D1784" s="25" t="s">
        <v>809</v>
      </c>
      <c r="E1784" s="11">
        <v>605357</v>
      </c>
      <c r="F1784" s="12">
        <v>636230.20700000005</v>
      </c>
      <c r="G1784" s="11">
        <v>80216</v>
      </c>
      <c r="H1784" s="12">
        <v>84307.016000000003</v>
      </c>
    </row>
    <row r="1785" spans="1:8" x14ac:dyDescent="0.25">
      <c r="A1785" s="24">
        <v>402</v>
      </c>
      <c r="B1785" s="139"/>
      <c r="C1785" s="139"/>
      <c r="D1785" s="25" t="s">
        <v>635</v>
      </c>
      <c r="E1785" s="11">
        <v>286985.9587125</v>
      </c>
      <c r="F1785" s="12">
        <v>301622.24260683748</v>
      </c>
      <c r="G1785" s="11">
        <v>22211.085921500002</v>
      </c>
      <c r="H1785" s="12">
        <v>23343.851303496504</v>
      </c>
    </row>
    <row r="1786" spans="1:8" x14ac:dyDescent="0.25">
      <c r="A1786" s="24">
        <v>403</v>
      </c>
      <c r="B1786" s="139"/>
      <c r="C1786" s="139"/>
      <c r="D1786" s="25" t="s">
        <v>810</v>
      </c>
      <c r="E1786" s="11">
        <v>107531.25</v>
      </c>
      <c r="F1786" s="12">
        <v>113015.34375</v>
      </c>
      <c r="G1786" s="11">
        <v>5052.602265999999</v>
      </c>
      <c r="H1786" s="12">
        <v>5310.2849815659993</v>
      </c>
    </row>
    <row r="1787" spans="1:8" x14ac:dyDescent="0.25">
      <c r="A1787" s="24">
        <v>404</v>
      </c>
      <c r="B1787" s="139"/>
      <c r="C1787" s="139"/>
      <c r="D1787" s="25" t="s">
        <v>636</v>
      </c>
      <c r="E1787" s="11">
        <v>56997.163374999996</v>
      </c>
      <c r="F1787" s="12">
        <v>59904.018707124997</v>
      </c>
      <c r="G1787" s="11">
        <v>5052.602265999999</v>
      </c>
      <c r="H1787" s="12">
        <v>5310.2849815659993</v>
      </c>
    </row>
    <row r="1788" spans="1:8" x14ac:dyDescent="0.25">
      <c r="A1788" s="24">
        <v>405</v>
      </c>
      <c r="B1788" s="139"/>
      <c r="C1788" s="139"/>
      <c r="D1788" s="25" t="s">
        <v>637</v>
      </c>
      <c r="E1788" s="11">
        <v>35032.640625</v>
      </c>
      <c r="F1788" s="12">
        <v>36819.305296874998</v>
      </c>
      <c r="G1788" s="11">
        <v>11793.75</v>
      </c>
      <c r="H1788" s="12">
        <v>12395.231250000001</v>
      </c>
    </row>
    <row r="1789" spans="1:8" x14ac:dyDescent="0.25">
      <c r="A1789" s="24">
        <v>406</v>
      </c>
      <c r="B1789" s="139"/>
      <c r="C1789" s="139"/>
      <c r="D1789" s="25" t="s">
        <v>638</v>
      </c>
      <c r="E1789" s="11">
        <v>207235.89323750001</v>
      </c>
      <c r="F1789" s="12">
        <v>217804.92379261251</v>
      </c>
      <c r="G1789" s="11">
        <v>3794.6022659999994</v>
      </c>
      <c r="H1789" s="12">
        <v>3988.1269815659994</v>
      </c>
    </row>
    <row r="1790" spans="1:8" x14ac:dyDescent="0.25">
      <c r="A1790" s="24">
        <v>407</v>
      </c>
      <c r="B1790" s="139"/>
      <c r="C1790" s="139"/>
      <c r="D1790" s="25" t="s">
        <v>639</v>
      </c>
      <c r="E1790" s="11">
        <v>594148.93548750004</v>
      </c>
      <c r="F1790" s="12">
        <v>624450.53119736258</v>
      </c>
      <c r="G1790" s="11">
        <v>188801.75</v>
      </c>
      <c r="H1790" s="12">
        <v>198430.63925000001</v>
      </c>
    </row>
    <row r="1791" spans="1:8" x14ac:dyDescent="0.25">
      <c r="A1791" s="24">
        <v>408</v>
      </c>
      <c r="B1791" s="139"/>
      <c r="C1791" s="139"/>
      <c r="D1791" s="25" t="s">
        <v>640</v>
      </c>
      <c r="E1791" s="11">
        <v>0</v>
      </c>
      <c r="F1791" s="12">
        <v>0</v>
      </c>
      <c r="G1791" s="11">
        <v>0</v>
      </c>
      <c r="H1791" s="12">
        <v>0</v>
      </c>
    </row>
    <row r="1792" spans="1:8" x14ac:dyDescent="0.25">
      <c r="A1792" s="24">
        <v>409</v>
      </c>
      <c r="B1792" s="139"/>
      <c r="C1792" s="139"/>
      <c r="D1792" s="25" t="s">
        <v>785</v>
      </c>
      <c r="E1792" s="11">
        <v>0</v>
      </c>
      <c r="F1792" s="12">
        <v>0</v>
      </c>
      <c r="G1792" s="11">
        <v>129500</v>
      </c>
      <c r="H1792" s="12">
        <v>136104.5</v>
      </c>
    </row>
    <row r="1793" spans="1:8" x14ac:dyDescent="0.25">
      <c r="A1793" s="24">
        <v>410</v>
      </c>
      <c r="B1793" s="139"/>
      <c r="C1793" s="139"/>
      <c r="D1793" s="25" t="s">
        <v>642</v>
      </c>
      <c r="E1793" s="11">
        <v>0</v>
      </c>
      <c r="F1793" s="12">
        <v>0</v>
      </c>
      <c r="G1793" s="11">
        <v>40006.25</v>
      </c>
      <c r="H1793" s="12">
        <v>42046.568749999999</v>
      </c>
    </row>
    <row r="1794" spans="1:8" x14ac:dyDescent="0.25">
      <c r="A1794" s="24">
        <v>411</v>
      </c>
      <c r="B1794" s="139"/>
      <c r="C1794" s="139"/>
      <c r="D1794" s="25" t="s">
        <v>643</v>
      </c>
      <c r="E1794" s="11">
        <v>0</v>
      </c>
      <c r="F1794" s="12">
        <v>0</v>
      </c>
      <c r="G1794" s="11">
        <v>59459</v>
      </c>
      <c r="H1794" s="12">
        <v>62491.409</v>
      </c>
    </row>
    <row r="1795" spans="1:8" x14ac:dyDescent="0.25">
      <c r="A1795" s="24">
        <v>412</v>
      </c>
      <c r="B1795" s="139"/>
      <c r="C1795" s="139"/>
      <c r="D1795" s="25" t="s">
        <v>644</v>
      </c>
      <c r="E1795" s="11">
        <v>0</v>
      </c>
      <c r="F1795" s="12">
        <v>0</v>
      </c>
      <c r="G1795" s="11">
        <v>172050</v>
      </c>
      <c r="H1795" s="12">
        <v>180824.55</v>
      </c>
    </row>
    <row r="1796" spans="1:8" x14ac:dyDescent="0.25">
      <c r="A1796" s="24">
        <v>413</v>
      </c>
      <c r="B1796" s="139"/>
      <c r="C1796" s="139"/>
      <c r="D1796" s="25" t="s">
        <v>645</v>
      </c>
      <c r="E1796" s="11">
        <v>0</v>
      </c>
      <c r="F1796" s="12">
        <v>0</v>
      </c>
      <c r="G1796" s="11">
        <v>47165.75</v>
      </c>
      <c r="H1796" s="12">
        <v>49571.203249999999</v>
      </c>
    </row>
    <row r="1797" spans="1:8" x14ac:dyDescent="0.25">
      <c r="A1797" s="24">
        <v>414</v>
      </c>
      <c r="B1797" s="139"/>
      <c r="C1797" s="139"/>
      <c r="D1797" s="25" t="s">
        <v>646</v>
      </c>
      <c r="E1797" s="11">
        <v>0</v>
      </c>
      <c r="F1797" s="12">
        <v>0</v>
      </c>
      <c r="G1797" s="11">
        <v>66600</v>
      </c>
      <c r="H1797" s="12">
        <v>69996.600000000006</v>
      </c>
    </row>
    <row r="1798" spans="1:8" x14ac:dyDescent="0.25">
      <c r="A1798" s="24">
        <v>415</v>
      </c>
      <c r="B1798" s="139"/>
      <c r="C1798" s="139"/>
      <c r="D1798" s="25" t="s">
        <v>647</v>
      </c>
      <c r="E1798" s="11">
        <v>0</v>
      </c>
      <c r="F1798" s="12">
        <v>0</v>
      </c>
      <c r="G1798" s="11">
        <v>91565.75</v>
      </c>
      <c r="H1798" s="12">
        <v>96235.60325</v>
      </c>
    </row>
    <row r="1799" spans="1:8" x14ac:dyDescent="0.25">
      <c r="A1799" s="24">
        <v>416</v>
      </c>
      <c r="B1799" s="139"/>
      <c r="C1799" s="139"/>
      <c r="D1799" s="25" t="s">
        <v>649</v>
      </c>
      <c r="E1799" s="11">
        <v>0</v>
      </c>
      <c r="F1799" s="12">
        <v>0</v>
      </c>
      <c r="G1799" s="11">
        <v>44400</v>
      </c>
      <c r="H1799" s="12">
        <v>46664.4</v>
      </c>
    </row>
    <row r="1800" spans="1:8" x14ac:dyDescent="0.25">
      <c r="A1800" s="24">
        <v>417</v>
      </c>
      <c r="B1800" s="139"/>
      <c r="C1800" s="139"/>
      <c r="D1800" s="25" t="s">
        <v>650</v>
      </c>
      <c r="E1800" s="11">
        <v>0</v>
      </c>
      <c r="F1800" s="12">
        <v>0</v>
      </c>
      <c r="G1800" s="11">
        <v>114237.5</v>
      </c>
      <c r="H1800" s="12">
        <v>120063.6125</v>
      </c>
    </row>
    <row r="1801" spans="1:8" x14ac:dyDescent="0.25">
      <c r="A1801" s="24">
        <v>418</v>
      </c>
      <c r="B1801" s="139"/>
      <c r="C1801" s="139"/>
      <c r="D1801" s="25" t="s">
        <v>651</v>
      </c>
      <c r="E1801" s="11">
        <v>0</v>
      </c>
      <c r="F1801" s="12">
        <v>0</v>
      </c>
      <c r="G1801" s="11">
        <v>94118.75</v>
      </c>
      <c r="H1801" s="12">
        <v>98918.806249999994</v>
      </c>
    </row>
    <row r="1802" spans="1:8" x14ac:dyDescent="0.25">
      <c r="A1802" s="24">
        <v>419</v>
      </c>
      <c r="B1802" s="139"/>
      <c r="C1802" s="139"/>
      <c r="D1802" s="25" t="s">
        <v>653</v>
      </c>
      <c r="E1802" s="11">
        <v>0</v>
      </c>
      <c r="F1802" s="12">
        <v>0</v>
      </c>
      <c r="G1802" s="11">
        <v>340566.5</v>
      </c>
      <c r="H1802" s="12">
        <v>357935.39150000003</v>
      </c>
    </row>
    <row r="1803" spans="1:8" x14ac:dyDescent="0.25">
      <c r="A1803" s="24">
        <v>420</v>
      </c>
      <c r="B1803" s="139"/>
      <c r="C1803" s="139"/>
      <c r="D1803" s="25" t="s">
        <v>654</v>
      </c>
      <c r="E1803" s="11">
        <v>0</v>
      </c>
      <c r="F1803" s="12">
        <v>0</v>
      </c>
      <c r="G1803" s="11">
        <v>47165.75</v>
      </c>
      <c r="H1803" s="12">
        <v>49571.203249999999</v>
      </c>
    </row>
    <row r="1804" spans="1:8" x14ac:dyDescent="0.25">
      <c r="A1804" s="24">
        <v>421</v>
      </c>
      <c r="B1804" s="139"/>
      <c r="C1804" s="139"/>
      <c r="D1804" s="25" t="s">
        <v>655</v>
      </c>
      <c r="E1804" s="11">
        <v>0</v>
      </c>
      <c r="F1804" s="12">
        <v>0</v>
      </c>
      <c r="G1804" s="11">
        <v>165112.5</v>
      </c>
      <c r="H1804" s="12">
        <v>173533.23749999999</v>
      </c>
    </row>
    <row r="1805" spans="1:8" x14ac:dyDescent="0.25">
      <c r="A1805" s="24">
        <v>422</v>
      </c>
      <c r="B1805" s="139"/>
      <c r="C1805" s="139"/>
      <c r="D1805" s="25" t="s">
        <v>656</v>
      </c>
      <c r="E1805" s="11">
        <v>0</v>
      </c>
      <c r="F1805" s="12">
        <v>0</v>
      </c>
      <c r="G1805" s="11">
        <v>144781</v>
      </c>
      <c r="H1805" s="12">
        <v>152164.83100000001</v>
      </c>
    </row>
    <row r="1806" spans="1:8" x14ac:dyDescent="0.25">
      <c r="A1806" s="24">
        <v>423</v>
      </c>
      <c r="B1806" s="139"/>
      <c r="C1806" s="139"/>
      <c r="D1806" s="25" t="s">
        <v>658</v>
      </c>
      <c r="E1806" s="11">
        <v>0</v>
      </c>
      <c r="F1806" s="12">
        <v>0</v>
      </c>
      <c r="G1806" s="11">
        <v>136437.5</v>
      </c>
      <c r="H1806" s="12">
        <v>143395.8125</v>
      </c>
    </row>
    <row r="1807" spans="1:8" x14ac:dyDescent="0.25">
      <c r="A1807" s="24">
        <v>424</v>
      </c>
      <c r="B1807" s="139"/>
      <c r="C1807" s="139"/>
      <c r="D1807" s="25" t="s">
        <v>659</v>
      </c>
      <c r="E1807" s="11">
        <v>0</v>
      </c>
      <c r="F1807" s="12">
        <v>0</v>
      </c>
      <c r="G1807" s="11">
        <v>77700</v>
      </c>
      <c r="H1807" s="12">
        <v>81662.7</v>
      </c>
    </row>
    <row r="1808" spans="1:8" x14ac:dyDescent="0.25">
      <c r="A1808" s="24">
        <v>425</v>
      </c>
      <c r="B1808" s="139"/>
      <c r="C1808" s="139"/>
      <c r="D1808" s="25" t="s">
        <v>660</v>
      </c>
      <c r="E1808" s="11">
        <v>0</v>
      </c>
      <c r="F1808" s="12">
        <v>0</v>
      </c>
      <c r="G1808" s="11">
        <v>136900</v>
      </c>
      <c r="H1808" s="12">
        <v>143881.9</v>
      </c>
    </row>
    <row r="1809" spans="1:8" x14ac:dyDescent="0.25">
      <c r="A1809" s="24">
        <v>426</v>
      </c>
      <c r="B1809" s="139"/>
      <c r="C1809" s="139"/>
      <c r="D1809" s="25" t="s">
        <v>661</v>
      </c>
      <c r="E1809" s="11">
        <v>0</v>
      </c>
      <c r="F1809" s="12">
        <v>0</v>
      </c>
      <c r="G1809" s="11">
        <v>359066.5</v>
      </c>
      <c r="H1809" s="12">
        <v>377378.89150000003</v>
      </c>
    </row>
    <row r="1810" spans="1:8" x14ac:dyDescent="0.25">
      <c r="A1810" s="24">
        <v>427</v>
      </c>
      <c r="B1810" s="139"/>
      <c r="C1810" s="139"/>
      <c r="D1810" s="25" t="s">
        <v>662</v>
      </c>
      <c r="E1810" s="11">
        <v>0</v>
      </c>
      <c r="F1810" s="12">
        <v>0</v>
      </c>
      <c r="G1810" s="11">
        <v>359066.5</v>
      </c>
      <c r="H1810" s="12">
        <v>377378.89150000003</v>
      </c>
    </row>
    <row r="1811" spans="1:8" x14ac:dyDescent="0.25">
      <c r="A1811" s="24">
        <v>428</v>
      </c>
      <c r="B1811" s="139"/>
      <c r="C1811" s="139"/>
      <c r="D1811" s="25" t="s">
        <v>664</v>
      </c>
      <c r="E1811" s="11">
        <v>0</v>
      </c>
      <c r="F1811" s="12">
        <v>0</v>
      </c>
      <c r="G1811" s="11">
        <v>5052.602265999999</v>
      </c>
      <c r="H1811" s="12">
        <v>5310.2849815659993</v>
      </c>
    </row>
    <row r="1812" spans="1:8" x14ac:dyDescent="0.25">
      <c r="A1812" s="24">
        <v>429</v>
      </c>
      <c r="B1812" s="139"/>
      <c r="C1812" s="139"/>
      <c r="D1812" s="25" t="s">
        <v>663</v>
      </c>
      <c r="E1812" s="11">
        <v>0</v>
      </c>
      <c r="F1812" s="12">
        <v>0</v>
      </c>
      <c r="G1812" s="11">
        <v>51060</v>
      </c>
      <c r="H1812" s="12">
        <v>53664.06</v>
      </c>
    </row>
    <row r="1813" spans="1:8" x14ac:dyDescent="0.25">
      <c r="A1813" s="24">
        <v>430</v>
      </c>
      <c r="B1813" s="139"/>
      <c r="C1813" s="139"/>
      <c r="D1813" s="25" t="s">
        <v>665</v>
      </c>
      <c r="E1813" s="11">
        <v>0</v>
      </c>
      <c r="F1813" s="12">
        <v>0</v>
      </c>
      <c r="G1813" s="11">
        <v>101183.84368599999</v>
      </c>
      <c r="H1813" s="12">
        <v>106344.21971398599</v>
      </c>
    </row>
    <row r="1814" spans="1:8" x14ac:dyDescent="0.25">
      <c r="A1814" s="24">
        <v>431</v>
      </c>
      <c r="B1814" s="139"/>
      <c r="C1814" s="139"/>
      <c r="D1814" s="25" t="s">
        <v>666</v>
      </c>
      <c r="E1814" s="11">
        <v>0</v>
      </c>
      <c r="F1814" s="12">
        <v>0</v>
      </c>
      <c r="G1814" s="11">
        <v>278332.5</v>
      </c>
      <c r="H1814" s="12">
        <v>292527.45750000002</v>
      </c>
    </row>
    <row r="1815" spans="1:8" x14ac:dyDescent="0.25">
      <c r="A1815" s="24">
        <v>432</v>
      </c>
      <c r="B1815" s="139"/>
      <c r="C1815" s="139"/>
      <c r="D1815" s="25" t="s">
        <v>667</v>
      </c>
      <c r="E1815" s="11">
        <v>0</v>
      </c>
      <c r="F1815" s="12">
        <v>0</v>
      </c>
      <c r="G1815" s="11">
        <v>278332.5</v>
      </c>
      <c r="H1815" s="12">
        <v>292527.45750000002</v>
      </c>
    </row>
    <row r="1816" spans="1:8" x14ac:dyDescent="0.25">
      <c r="A1816" s="24">
        <v>433</v>
      </c>
      <c r="B1816" s="139"/>
      <c r="C1816" s="139"/>
      <c r="D1816" s="25" t="s">
        <v>668</v>
      </c>
      <c r="E1816" s="11">
        <v>0</v>
      </c>
      <c r="F1816" s="12">
        <v>0</v>
      </c>
      <c r="G1816" s="11">
        <v>134125</v>
      </c>
      <c r="H1816" s="12">
        <v>140965.375</v>
      </c>
    </row>
    <row r="1817" spans="1:8" x14ac:dyDescent="0.25">
      <c r="A1817" s="24">
        <v>434</v>
      </c>
      <c r="B1817" s="139"/>
      <c r="C1817" s="139"/>
      <c r="D1817" s="25" t="s">
        <v>669</v>
      </c>
      <c r="E1817" s="11">
        <v>0</v>
      </c>
      <c r="F1817" s="12">
        <v>0</v>
      </c>
      <c r="G1817" s="11">
        <v>437062.5</v>
      </c>
      <c r="H1817" s="12">
        <v>459352.6875</v>
      </c>
    </row>
    <row r="1818" spans="1:8" x14ac:dyDescent="0.25">
      <c r="A1818" s="24">
        <v>435</v>
      </c>
      <c r="B1818" s="139"/>
      <c r="C1818" s="139"/>
      <c r="D1818" s="25" t="s">
        <v>670</v>
      </c>
      <c r="E1818" s="11">
        <v>0</v>
      </c>
      <c r="F1818" s="12">
        <v>0</v>
      </c>
      <c r="G1818" s="11">
        <v>643800</v>
      </c>
      <c r="H1818" s="12">
        <v>676633.8</v>
      </c>
    </row>
    <row r="1819" spans="1:8" x14ac:dyDescent="0.25">
      <c r="A1819" s="24">
        <v>436</v>
      </c>
      <c r="B1819" s="139"/>
      <c r="C1819" s="139"/>
      <c r="D1819" s="25" t="s">
        <v>671</v>
      </c>
      <c r="E1819" s="11">
        <v>0</v>
      </c>
      <c r="F1819" s="12">
        <v>0</v>
      </c>
      <c r="G1819" s="11">
        <v>564028</v>
      </c>
      <c r="H1819" s="12">
        <v>592793.42799999996</v>
      </c>
    </row>
    <row r="1820" spans="1:8" x14ac:dyDescent="0.25">
      <c r="A1820" s="24">
        <v>437</v>
      </c>
      <c r="B1820" s="139"/>
      <c r="C1820" s="139"/>
      <c r="D1820" s="25" t="s">
        <v>672</v>
      </c>
      <c r="E1820" s="11">
        <v>0</v>
      </c>
      <c r="F1820" s="12">
        <v>0</v>
      </c>
      <c r="G1820" s="11">
        <v>407185</v>
      </c>
      <c r="H1820" s="12">
        <v>427951.435</v>
      </c>
    </row>
    <row r="1821" spans="1:8" x14ac:dyDescent="0.25">
      <c r="A1821" s="24">
        <v>438</v>
      </c>
      <c r="B1821" s="139"/>
      <c r="C1821" s="139"/>
      <c r="D1821" s="25" t="s">
        <v>673</v>
      </c>
      <c r="E1821" s="11">
        <v>0</v>
      </c>
      <c r="F1821" s="12">
        <v>0</v>
      </c>
      <c r="G1821" s="11">
        <v>713008.5</v>
      </c>
      <c r="H1821" s="12">
        <v>749371.93350000004</v>
      </c>
    </row>
    <row r="1822" spans="1:8" x14ac:dyDescent="0.25">
      <c r="A1822" s="24">
        <v>439</v>
      </c>
      <c r="B1822" s="139"/>
      <c r="C1822" s="139"/>
      <c r="D1822" s="25" t="s">
        <v>674</v>
      </c>
      <c r="E1822" s="11">
        <v>0</v>
      </c>
      <c r="F1822" s="12">
        <v>0</v>
      </c>
      <c r="G1822" s="11">
        <v>403133.5</v>
      </c>
      <c r="H1822" s="12">
        <v>423693.30849999998</v>
      </c>
    </row>
    <row r="1823" spans="1:8" x14ac:dyDescent="0.25">
      <c r="A1823" s="24">
        <v>440</v>
      </c>
      <c r="B1823" s="139"/>
      <c r="C1823" s="139"/>
      <c r="D1823" s="25" t="s">
        <v>675</v>
      </c>
      <c r="E1823" s="11">
        <v>0</v>
      </c>
      <c r="F1823" s="12">
        <v>0</v>
      </c>
      <c r="G1823" s="11">
        <v>643800</v>
      </c>
      <c r="H1823" s="12">
        <v>676633.8</v>
      </c>
    </row>
    <row r="1824" spans="1:8" x14ac:dyDescent="0.25">
      <c r="A1824" s="24">
        <v>441</v>
      </c>
      <c r="B1824" s="139"/>
      <c r="C1824" s="139"/>
      <c r="D1824" s="25" t="s">
        <v>676</v>
      </c>
      <c r="E1824" s="11">
        <v>0</v>
      </c>
      <c r="F1824" s="12">
        <v>0</v>
      </c>
      <c r="G1824" s="11">
        <v>152625</v>
      </c>
      <c r="H1824" s="12">
        <v>160408.875</v>
      </c>
    </row>
    <row r="1825" spans="1:8" x14ac:dyDescent="0.25">
      <c r="A1825" s="24">
        <v>442</v>
      </c>
      <c r="B1825" s="139"/>
      <c r="C1825" s="139"/>
      <c r="D1825" s="25" t="s">
        <v>677</v>
      </c>
      <c r="E1825" s="11">
        <v>0</v>
      </c>
      <c r="F1825" s="12">
        <v>0</v>
      </c>
      <c r="G1825" s="11">
        <v>64287.5</v>
      </c>
      <c r="H1825" s="12">
        <v>67566.162500000006</v>
      </c>
    </row>
    <row r="1826" spans="1:8" x14ac:dyDescent="0.25">
      <c r="A1826" s="24">
        <v>443</v>
      </c>
      <c r="B1826" s="139"/>
      <c r="C1826" s="139"/>
      <c r="D1826" s="25" t="s">
        <v>678</v>
      </c>
      <c r="E1826" s="11">
        <v>0</v>
      </c>
      <c r="F1826" s="12">
        <v>0</v>
      </c>
      <c r="G1826" s="11">
        <v>79772</v>
      </c>
      <c r="H1826" s="12">
        <v>83840.372000000003</v>
      </c>
    </row>
    <row r="1827" spans="1:8" x14ac:dyDescent="0.25">
      <c r="A1827" s="24">
        <v>444</v>
      </c>
      <c r="B1827" s="139"/>
      <c r="C1827" s="139"/>
      <c r="D1827" s="25" t="s">
        <v>679</v>
      </c>
      <c r="E1827" s="11">
        <v>0</v>
      </c>
      <c r="F1827" s="12">
        <v>0</v>
      </c>
      <c r="G1827" s="11">
        <v>72890</v>
      </c>
      <c r="H1827" s="12">
        <v>76607.39</v>
      </c>
    </row>
    <row r="1828" spans="1:8" x14ac:dyDescent="0.25">
      <c r="A1828" s="24">
        <v>445</v>
      </c>
      <c r="B1828" s="139"/>
      <c r="C1828" s="139"/>
      <c r="D1828" s="25" t="s">
        <v>680</v>
      </c>
      <c r="E1828" s="11">
        <v>0</v>
      </c>
      <c r="F1828" s="12">
        <v>0</v>
      </c>
      <c r="G1828" s="11">
        <v>0</v>
      </c>
      <c r="H1828" s="12">
        <v>0</v>
      </c>
    </row>
    <row r="1829" spans="1:8" x14ac:dyDescent="0.25">
      <c r="A1829" s="24">
        <v>446</v>
      </c>
      <c r="B1829" s="139"/>
      <c r="C1829" s="139"/>
      <c r="D1829" s="25" t="s">
        <v>685</v>
      </c>
      <c r="E1829" s="11">
        <v>34188</v>
      </c>
      <c r="F1829" s="12">
        <v>35931.588000000003</v>
      </c>
      <c r="G1829" s="11">
        <v>174825</v>
      </c>
      <c r="H1829" s="12">
        <v>183741.07500000001</v>
      </c>
    </row>
    <row r="1830" spans="1:8" x14ac:dyDescent="0.25">
      <c r="A1830" s="24">
        <v>447</v>
      </c>
      <c r="B1830" s="139"/>
      <c r="C1830" s="139"/>
      <c r="D1830" s="25" t="s">
        <v>687</v>
      </c>
      <c r="E1830" s="11">
        <v>118770</v>
      </c>
      <c r="F1830" s="12">
        <v>124827.27</v>
      </c>
      <c r="G1830" s="11">
        <v>138750</v>
      </c>
      <c r="H1830" s="12">
        <v>145826.25</v>
      </c>
    </row>
    <row r="1831" spans="1:8" x14ac:dyDescent="0.25">
      <c r="A1831" s="24">
        <v>448</v>
      </c>
      <c r="B1831" s="139"/>
      <c r="C1831" s="139"/>
      <c r="D1831" s="25" t="s">
        <v>514</v>
      </c>
      <c r="E1831" s="11">
        <v>123321</v>
      </c>
      <c r="F1831" s="12">
        <v>129610.371</v>
      </c>
      <c r="G1831" s="11">
        <v>19193.75</v>
      </c>
      <c r="H1831" s="12">
        <v>20172.631249999999</v>
      </c>
    </row>
    <row r="1832" spans="1:8" x14ac:dyDescent="0.25">
      <c r="A1832" s="24">
        <v>449</v>
      </c>
      <c r="B1832" s="139"/>
      <c r="C1832" s="139"/>
      <c r="D1832" s="25" t="s">
        <v>686</v>
      </c>
      <c r="E1832" s="11">
        <v>45195.5</v>
      </c>
      <c r="F1832" s="12">
        <v>47500.470500000003</v>
      </c>
      <c r="G1832" s="11">
        <v>135975</v>
      </c>
      <c r="H1832" s="12">
        <v>142909.72500000001</v>
      </c>
    </row>
    <row r="1833" spans="1:8" ht="15.75" x14ac:dyDescent="0.25">
      <c r="A1833" s="136"/>
      <c r="B1833" s="136"/>
      <c r="C1833" s="136"/>
      <c r="D1833" s="136"/>
      <c r="E1833" s="66">
        <v>198724710.51584989</v>
      </c>
      <c r="F1833" s="66"/>
      <c r="G1833" s="66">
        <v>26539014.069998458</v>
      </c>
      <c r="H1833" s="66"/>
    </row>
    <row r="1834" spans="1:8" x14ac:dyDescent="0.25">
      <c r="A1834" s="67"/>
      <c r="B1834" s="67"/>
      <c r="C1834" s="67"/>
      <c r="D1834" s="67"/>
      <c r="E1834" s="67"/>
      <c r="F1834" s="67"/>
      <c r="G1834" s="67"/>
      <c r="H1834" s="67"/>
    </row>
    <row r="1835" spans="1:8" x14ac:dyDescent="0.25">
      <c r="A1835" s="67"/>
      <c r="B1835" s="67"/>
      <c r="C1835" s="67"/>
      <c r="D1835" s="67"/>
      <c r="E1835" s="67"/>
      <c r="F1835" s="67"/>
      <c r="G1835" s="67"/>
      <c r="H1835" s="67"/>
    </row>
    <row r="1836" spans="1:8" x14ac:dyDescent="0.25">
      <c r="A1836" s="137" t="s">
        <v>811</v>
      </c>
      <c r="B1836" s="137"/>
      <c r="C1836" s="137"/>
      <c r="D1836" s="137"/>
      <c r="E1836" s="137"/>
      <c r="F1836" s="137"/>
      <c r="G1836" s="137"/>
      <c r="H1836" s="137"/>
    </row>
    <row r="1837" spans="1:8" ht="33.75" x14ac:dyDescent="0.25">
      <c r="A1837" s="16" t="s">
        <v>177</v>
      </c>
      <c r="B1837" s="16" t="s">
        <v>178</v>
      </c>
      <c r="C1837" s="16" t="s">
        <v>179</v>
      </c>
      <c r="D1837" s="16" t="s">
        <v>180</v>
      </c>
      <c r="E1837" s="16" t="s">
        <v>858</v>
      </c>
      <c r="F1837" s="112" t="s">
        <v>857</v>
      </c>
      <c r="G1837" s="16" t="s">
        <v>840</v>
      </c>
      <c r="H1837" s="112" t="s">
        <v>857</v>
      </c>
    </row>
    <row r="1838" spans="1:8" x14ac:dyDescent="0.25">
      <c r="A1838" s="17">
        <v>1</v>
      </c>
      <c r="B1838" s="139" t="s">
        <v>189</v>
      </c>
      <c r="C1838" s="139" t="s">
        <v>188</v>
      </c>
      <c r="D1838" s="36" t="s">
        <v>192</v>
      </c>
      <c r="E1838" s="11">
        <v>16779.5</v>
      </c>
      <c r="F1838" s="12">
        <v>17635.254499999999</v>
      </c>
      <c r="G1838" s="11">
        <v>4201.602265999999</v>
      </c>
      <c r="H1838" s="12">
        <v>4415.8839815659985</v>
      </c>
    </row>
    <row r="1839" spans="1:8" x14ac:dyDescent="0.25">
      <c r="A1839" s="17">
        <v>2</v>
      </c>
      <c r="B1839" s="139"/>
      <c r="C1839" s="139"/>
      <c r="D1839" s="37" t="s">
        <v>193</v>
      </c>
      <c r="E1839" s="11">
        <v>27117.429962499999</v>
      </c>
      <c r="F1839" s="12">
        <v>28500.418890587498</v>
      </c>
      <c r="G1839" s="11">
        <v>18895.381389499998</v>
      </c>
      <c r="H1839" s="12">
        <v>19859.045840364499</v>
      </c>
    </row>
    <row r="1840" spans="1:8" x14ac:dyDescent="0.25">
      <c r="A1840" s="17">
        <v>3</v>
      </c>
      <c r="B1840" s="139"/>
      <c r="C1840" s="139"/>
      <c r="D1840" s="37" t="s">
        <v>194</v>
      </c>
      <c r="E1840" s="11">
        <v>43734</v>
      </c>
      <c r="F1840" s="12">
        <v>45964.434000000001</v>
      </c>
      <c r="G1840" s="11">
        <v>24336.4836555</v>
      </c>
      <c r="H1840" s="12">
        <v>25577.6443219305</v>
      </c>
    </row>
    <row r="1841" spans="1:8" x14ac:dyDescent="0.25">
      <c r="A1841" s="17">
        <v>4</v>
      </c>
      <c r="B1841" s="139"/>
      <c r="C1841" s="139"/>
      <c r="D1841" s="37" t="s">
        <v>790</v>
      </c>
      <c r="E1841" s="11">
        <v>39645.5</v>
      </c>
      <c r="F1841" s="12">
        <v>41667.4205</v>
      </c>
      <c r="G1841" s="11">
        <v>31479.585921499998</v>
      </c>
      <c r="H1841" s="12">
        <v>33085.044803496501</v>
      </c>
    </row>
    <row r="1842" spans="1:8" x14ac:dyDescent="0.25">
      <c r="A1842" s="17">
        <v>5</v>
      </c>
      <c r="B1842" s="139"/>
      <c r="C1842" s="139"/>
      <c r="D1842" s="37" t="s">
        <v>196</v>
      </c>
      <c r="E1842" s="11">
        <v>267806</v>
      </c>
      <c r="F1842" s="12">
        <v>281464.10600000003</v>
      </c>
      <c r="G1842" s="11">
        <v>50582.671842999996</v>
      </c>
      <c r="H1842" s="12">
        <v>53162.388106992999</v>
      </c>
    </row>
    <row r="1843" spans="1:8" x14ac:dyDescent="0.25">
      <c r="A1843" s="17">
        <v>6</v>
      </c>
      <c r="B1843" s="139"/>
      <c r="C1843" s="139"/>
      <c r="D1843" s="37" t="s">
        <v>197</v>
      </c>
      <c r="E1843" s="11">
        <v>27472.5</v>
      </c>
      <c r="F1843" s="12">
        <v>28873.5975</v>
      </c>
      <c r="G1843" s="11">
        <v>5052.602265999999</v>
      </c>
      <c r="H1843" s="12">
        <v>5310.2849815659993</v>
      </c>
    </row>
    <row r="1844" spans="1:8" x14ac:dyDescent="0.25">
      <c r="A1844" s="17">
        <v>7</v>
      </c>
      <c r="B1844" s="139"/>
      <c r="C1844" s="139"/>
      <c r="D1844" s="36" t="s">
        <v>198</v>
      </c>
      <c r="E1844" s="11">
        <v>2098288.5</v>
      </c>
      <c r="F1844" s="12">
        <v>2205301.2135000001</v>
      </c>
      <c r="G1844" s="11">
        <v>20229.4836555</v>
      </c>
      <c r="H1844" s="12">
        <v>21261.187321930502</v>
      </c>
    </row>
    <row r="1845" spans="1:8" x14ac:dyDescent="0.25">
      <c r="A1845" s="17">
        <v>8</v>
      </c>
      <c r="B1845" s="139"/>
      <c r="C1845" s="139"/>
      <c r="D1845" s="36" t="s">
        <v>199</v>
      </c>
      <c r="E1845" s="11">
        <v>2101877.5</v>
      </c>
      <c r="F1845" s="12">
        <v>2209073.2524999999</v>
      </c>
      <c r="G1845" s="11">
        <v>20229.4836555</v>
      </c>
      <c r="H1845" s="12">
        <v>21261.187321930502</v>
      </c>
    </row>
    <row r="1846" spans="1:8" x14ac:dyDescent="0.25">
      <c r="A1846" s="17">
        <v>9</v>
      </c>
      <c r="B1846" s="139"/>
      <c r="C1846" s="139"/>
      <c r="D1846" s="36" t="s">
        <v>200</v>
      </c>
      <c r="E1846" s="11">
        <v>2105466.5</v>
      </c>
      <c r="F1846" s="12">
        <v>2212845.2914999998</v>
      </c>
      <c r="G1846" s="11">
        <v>20229.4836555</v>
      </c>
      <c r="H1846" s="12">
        <v>21261.187321930502</v>
      </c>
    </row>
    <row r="1847" spans="1:8" x14ac:dyDescent="0.25">
      <c r="A1847" s="17">
        <v>10</v>
      </c>
      <c r="B1847" s="139"/>
      <c r="C1847" s="139"/>
      <c r="D1847" s="36" t="s">
        <v>202</v>
      </c>
      <c r="E1847" s="11">
        <v>891974.74766250013</v>
      </c>
      <c r="F1847" s="12">
        <v>937465.45979328768</v>
      </c>
      <c r="G1847" s="11">
        <v>20229.4836555</v>
      </c>
      <c r="H1847" s="12">
        <v>21261.187321930502</v>
      </c>
    </row>
    <row r="1848" spans="1:8" x14ac:dyDescent="0.25">
      <c r="A1848" s="17">
        <v>11</v>
      </c>
      <c r="B1848" s="139"/>
      <c r="C1848" s="139"/>
      <c r="D1848" s="37" t="s">
        <v>203</v>
      </c>
      <c r="E1848" s="11">
        <v>3775002.8063749997</v>
      </c>
      <c r="F1848" s="12">
        <v>3967527.9495001249</v>
      </c>
      <c r="G1848" s="11">
        <v>503799.06211599999</v>
      </c>
      <c r="H1848" s="12">
        <v>529492.81428391603</v>
      </c>
    </row>
    <row r="1849" spans="1:8" x14ac:dyDescent="0.25">
      <c r="A1849" s="17">
        <v>12</v>
      </c>
      <c r="B1849" s="139"/>
      <c r="C1849" s="139"/>
      <c r="D1849" s="37" t="s">
        <v>204</v>
      </c>
      <c r="E1849" s="11">
        <v>701859.6923750001</v>
      </c>
      <c r="F1849" s="12">
        <v>737654.5366861251</v>
      </c>
      <c r="G1849" s="11">
        <v>50582.671842999996</v>
      </c>
      <c r="H1849" s="12">
        <v>53162.388106992999</v>
      </c>
    </row>
    <row r="1850" spans="1:8" x14ac:dyDescent="0.25">
      <c r="A1850" s="17">
        <v>13</v>
      </c>
      <c r="B1850" s="139"/>
      <c r="C1850" s="139"/>
      <c r="D1850" s="37" t="s">
        <v>205</v>
      </c>
      <c r="E1850" s="11">
        <v>1436351.7086500002</v>
      </c>
      <c r="F1850" s="12">
        <v>1509605.6457911502</v>
      </c>
      <c r="G1850" s="11">
        <v>221141.44513650003</v>
      </c>
      <c r="H1850" s="12">
        <v>232419.65883846153</v>
      </c>
    </row>
    <row r="1851" spans="1:8" x14ac:dyDescent="0.25">
      <c r="A1851" s="17">
        <v>14</v>
      </c>
      <c r="B1851" s="139"/>
      <c r="C1851" s="139"/>
      <c r="D1851" s="37" t="s">
        <v>206</v>
      </c>
      <c r="E1851" s="11">
        <v>992784</v>
      </c>
      <c r="F1851" s="12">
        <v>1043415.9839999999</v>
      </c>
      <c r="G1851" s="11">
        <v>202367.68737199999</v>
      </c>
      <c r="H1851" s="12">
        <v>212688.43942797199</v>
      </c>
    </row>
    <row r="1852" spans="1:8" x14ac:dyDescent="0.25">
      <c r="A1852" s="17">
        <v>15</v>
      </c>
      <c r="B1852" s="139"/>
      <c r="C1852" s="139"/>
      <c r="D1852" s="37" t="s">
        <v>207</v>
      </c>
      <c r="E1852" s="11">
        <v>1415541.1714999999</v>
      </c>
      <c r="F1852" s="12">
        <v>1487733.7712464998</v>
      </c>
      <c r="G1852" s="11">
        <v>120212.92960749999</v>
      </c>
      <c r="H1852" s="12">
        <v>126343.78901748249</v>
      </c>
    </row>
    <row r="1853" spans="1:8" x14ac:dyDescent="0.25">
      <c r="A1853" s="17">
        <v>16</v>
      </c>
      <c r="B1853" s="139"/>
      <c r="C1853" s="139"/>
      <c r="D1853" s="37" t="s">
        <v>208</v>
      </c>
      <c r="E1853" s="11">
        <v>1857276.7405125001</v>
      </c>
      <c r="F1853" s="12">
        <v>1951997.8542786376</v>
      </c>
      <c r="G1853" s="11">
        <v>126484.42960749999</v>
      </c>
      <c r="H1853" s="12">
        <v>132935.1355174825</v>
      </c>
    </row>
    <row r="1854" spans="1:8" x14ac:dyDescent="0.25">
      <c r="A1854" s="17">
        <v>17</v>
      </c>
      <c r="B1854" s="139"/>
      <c r="C1854" s="139"/>
      <c r="D1854" s="37" t="s">
        <v>209</v>
      </c>
      <c r="E1854" s="11">
        <v>1765407.940625</v>
      </c>
      <c r="F1854" s="12">
        <v>1855443.745596875</v>
      </c>
      <c r="G1854" s="11">
        <v>126484.42960749999</v>
      </c>
      <c r="H1854" s="12">
        <v>132935.1355174825</v>
      </c>
    </row>
    <row r="1855" spans="1:8" x14ac:dyDescent="0.25">
      <c r="A1855" s="17">
        <v>18</v>
      </c>
      <c r="B1855" s="139"/>
      <c r="C1855" s="139"/>
      <c r="D1855" s="37" t="s">
        <v>812</v>
      </c>
      <c r="E1855" s="11">
        <v>244345.35773749999</v>
      </c>
      <c r="F1855" s="12">
        <v>256806.97098211249</v>
      </c>
      <c r="G1855" s="11">
        <v>77422.5</v>
      </c>
      <c r="H1855" s="12">
        <v>81371.047500000001</v>
      </c>
    </row>
    <row r="1856" spans="1:8" x14ac:dyDescent="0.25">
      <c r="A1856" s="17">
        <v>19</v>
      </c>
      <c r="B1856" s="139"/>
      <c r="C1856" s="139"/>
      <c r="D1856" s="37" t="s">
        <v>211</v>
      </c>
      <c r="E1856" s="11">
        <v>72409</v>
      </c>
      <c r="F1856" s="12">
        <v>76101.858999999997</v>
      </c>
      <c r="G1856" s="11">
        <v>6088.602265999999</v>
      </c>
      <c r="H1856" s="12">
        <v>6399.1209815659986</v>
      </c>
    </row>
    <row r="1857" spans="1:8" x14ac:dyDescent="0.25">
      <c r="A1857" s="17">
        <v>20</v>
      </c>
      <c r="B1857" s="139"/>
      <c r="C1857" s="139"/>
      <c r="D1857" s="37" t="s">
        <v>212</v>
      </c>
      <c r="E1857" s="11">
        <v>515881.60292500001</v>
      </c>
      <c r="F1857" s="12">
        <v>542191.564674175</v>
      </c>
      <c r="G1857" s="11">
        <v>30353.188187499996</v>
      </c>
      <c r="H1857" s="12">
        <v>31901.200785062494</v>
      </c>
    </row>
    <row r="1858" spans="1:8" x14ac:dyDescent="0.25">
      <c r="A1858" s="17">
        <v>21</v>
      </c>
      <c r="B1858" s="139"/>
      <c r="C1858" s="139"/>
      <c r="D1858" s="37" t="s">
        <v>213</v>
      </c>
      <c r="E1858" s="11">
        <v>515060.38792499999</v>
      </c>
      <c r="F1858" s="12">
        <v>541328.46770917496</v>
      </c>
      <c r="G1858" s="11">
        <v>20229.4836555</v>
      </c>
      <c r="H1858" s="12">
        <v>21261.187321930502</v>
      </c>
    </row>
    <row r="1859" spans="1:8" x14ac:dyDescent="0.25">
      <c r="A1859" s="17">
        <v>22</v>
      </c>
      <c r="B1859" s="139"/>
      <c r="C1859" s="139"/>
      <c r="D1859" s="37" t="s">
        <v>214</v>
      </c>
      <c r="E1859" s="11">
        <v>432533.02058750001</v>
      </c>
      <c r="F1859" s="12">
        <v>454592.20463746251</v>
      </c>
      <c r="G1859" s="11">
        <v>20229.4836555</v>
      </c>
      <c r="H1859" s="12">
        <v>21261.187321930502</v>
      </c>
    </row>
    <row r="1860" spans="1:8" x14ac:dyDescent="0.25">
      <c r="A1860" s="17">
        <v>23</v>
      </c>
      <c r="B1860" s="139"/>
      <c r="C1860" s="139"/>
      <c r="D1860" s="37" t="s">
        <v>215</v>
      </c>
      <c r="E1860" s="11">
        <v>1477798.5</v>
      </c>
      <c r="F1860" s="12">
        <v>1553166.2235000001</v>
      </c>
      <c r="G1860" s="11">
        <v>30353.188187499996</v>
      </c>
      <c r="H1860" s="12">
        <v>31901.200785062494</v>
      </c>
    </row>
    <row r="1861" spans="1:8" x14ac:dyDescent="0.25">
      <c r="A1861" s="17">
        <v>24</v>
      </c>
      <c r="B1861" s="139"/>
      <c r="C1861" s="139"/>
      <c r="D1861" s="37" t="s">
        <v>216</v>
      </c>
      <c r="E1861" s="11">
        <v>2984919.5</v>
      </c>
      <c r="F1861" s="12">
        <v>3137150.3944999999</v>
      </c>
      <c r="G1861" s="11">
        <v>182138.20371649996</v>
      </c>
      <c r="H1861" s="12">
        <v>191427.25210604147</v>
      </c>
    </row>
    <row r="1862" spans="1:8" x14ac:dyDescent="0.25">
      <c r="A1862" s="17">
        <v>25</v>
      </c>
      <c r="B1862" s="139"/>
      <c r="C1862" s="139"/>
      <c r="D1862" s="37" t="s">
        <v>218</v>
      </c>
      <c r="E1862" s="11">
        <v>311017.28989999997</v>
      </c>
      <c r="F1862" s="12">
        <v>326879.17168489995</v>
      </c>
      <c r="G1862" s="11">
        <v>50582.671842999996</v>
      </c>
      <c r="H1862" s="12">
        <v>53162.388106992999</v>
      </c>
    </row>
    <row r="1863" spans="1:8" x14ac:dyDescent="0.25">
      <c r="A1863" s="17">
        <v>26</v>
      </c>
      <c r="B1863" s="139"/>
      <c r="C1863" s="139"/>
      <c r="D1863" s="36" t="s">
        <v>219</v>
      </c>
      <c r="E1863" s="11">
        <v>128501</v>
      </c>
      <c r="F1863" s="12">
        <v>135054.55100000001</v>
      </c>
      <c r="G1863" s="11">
        <v>22618.085921500002</v>
      </c>
      <c r="H1863" s="12">
        <v>23771.608303496501</v>
      </c>
    </row>
    <row r="1864" spans="1:8" x14ac:dyDescent="0.25">
      <c r="A1864" s="17">
        <v>27</v>
      </c>
      <c r="B1864" s="139"/>
      <c r="C1864" s="139"/>
      <c r="D1864" s="37" t="s">
        <v>220</v>
      </c>
      <c r="E1864" s="11">
        <v>129653.573125</v>
      </c>
      <c r="F1864" s="12">
        <v>136265.90535437499</v>
      </c>
      <c r="G1864" s="11">
        <v>25282.085921499998</v>
      </c>
      <c r="H1864" s="12">
        <v>26571.472303496499</v>
      </c>
    </row>
    <row r="1865" spans="1:8" x14ac:dyDescent="0.25">
      <c r="A1865" s="17">
        <v>28</v>
      </c>
      <c r="B1865" s="139"/>
      <c r="C1865" s="139"/>
      <c r="D1865" s="37" t="s">
        <v>221</v>
      </c>
      <c r="E1865" s="11">
        <v>385225.5</v>
      </c>
      <c r="F1865" s="12">
        <v>404872.00050000002</v>
      </c>
      <c r="G1865" s="11">
        <v>25282.085921499998</v>
      </c>
      <c r="H1865" s="12">
        <v>26571.472303496499</v>
      </c>
    </row>
    <row r="1866" spans="1:8" x14ac:dyDescent="0.25">
      <c r="A1866" s="17">
        <v>29</v>
      </c>
      <c r="B1866" s="139"/>
      <c r="C1866" s="139"/>
      <c r="D1866" s="37" t="s">
        <v>222</v>
      </c>
      <c r="E1866" s="11">
        <v>117473.45987499999</v>
      </c>
      <c r="F1866" s="12">
        <v>123464.60632862498</v>
      </c>
      <c r="G1866" s="11">
        <v>25282.085921499998</v>
      </c>
      <c r="H1866" s="12">
        <v>26571.472303496499</v>
      </c>
    </row>
    <row r="1867" spans="1:8" x14ac:dyDescent="0.25">
      <c r="A1867" s="17">
        <v>30</v>
      </c>
      <c r="B1867" s="139"/>
      <c r="C1867" s="139"/>
      <c r="D1867" s="37" t="s">
        <v>223</v>
      </c>
      <c r="E1867" s="11">
        <v>456604.40103750001</v>
      </c>
      <c r="F1867" s="12">
        <v>479891.2254904125</v>
      </c>
      <c r="G1867" s="11">
        <v>25282.085921499998</v>
      </c>
      <c r="H1867" s="12">
        <v>26571.472303496499</v>
      </c>
    </row>
    <row r="1868" spans="1:8" x14ac:dyDescent="0.25">
      <c r="A1868" s="17">
        <v>31</v>
      </c>
      <c r="B1868" s="139"/>
      <c r="C1868" s="139"/>
      <c r="D1868" s="37" t="s">
        <v>224</v>
      </c>
      <c r="E1868" s="11">
        <v>4599064.837975</v>
      </c>
      <c r="F1868" s="12">
        <v>4833617.1447117254</v>
      </c>
      <c r="G1868" s="11">
        <v>151785.015529</v>
      </c>
      <c r="H1868" s="12">
        <v>159526.05132097899</v>
      </c>
    </row>
    <row r="1869" spans="1:8" x14ac:dyDescent="0.25">
      <c r="A1869" s="17">
        <v>32</v>
      </c>
      <c r="B1869" s="139"/>
      <c r="C1869" s="139"/>
      <c r="D1869" s="36" t="s">
        <v>225</v>
      </c>
      <c r="E1869" s="11">
        <v>169460</v>
      </c>
      <c r="F1869" s="12">
        <v>178102.46</v>
      </c>
      <c r="G1869" s="11">
        <v>20229.4836555</v>
      </c>
      <c r="H1869" s="12">
        <v>21261.187321930502</v>
      </c>
    </row>
    <row r="1870" spans="1:8" x14ac:dyDescent="0.25">
      <c r="A1870" s="17">
        <v>33</v>
      </c>
      <c r="B1870" s="139"/>
      <c r="C1870" s="139"/>
      <c r="D1870" s="36" t="s">
        <v>226</v>
      </c>
      <c r="E1870" s="11">
        <v>545546.41073750006</v>
      </c>
      <c r="F1870" s="12">
        <v>573369.27768511255</v>
      </c>
      <c r="G1870" s="11">
        <v>19415.75</v>
      </c>
      <c r="H1870" s="12">
        <v>20405.953249999999</v>
      </c>
    </row>
    <row r="1871" spans="1:8" x14ac:dyDescent="0.25">
      <c r="A1871" s="17">
        <v>34</v>
      </c>
      <c r="B1871" s="139"/>
      <c r="C1871" s="139"/>
      <c r="D1871" s="36" t="s">
        <v>227</v>
      </c>
      <c r="E1871" s="11">
        <v>37973.934812499996</v>
      </c>
      <c r="F1871" s="12">
        <v>39910.605487937493</v>
      </c>
      <c r="G1871" s="11">
        <v>5052.602265999999</v>
      </c>
      <c r="H1871" s="12">
        <v>5310.2849815659993</v>
      </c>
    </row>
    <row r="1872" spans="1:8" x14ac:dyDescent="0.25">
      <c r="A1872" s="17">
        <v>35</v>
      </c>
      <c r="B1872" s="139"/>
      <c r="C1872" s="139"/>
      <c r="D1872" s="36" t="s">
        <v>228</v>
      </c>
      <c r="E1872" s="11">
        <v>294187</v>
      </c>
      <c r="F1872" s="12">
        <v>309190.53700000001</v>
      </c>
      <c r="G1872" s="11">
        <v>25282.085921499998</v>
      </c>
      <c r="H1872" s="12">
        <v>26571.472303496499</v>
      </c>
    </row>
    <row r="1873" spans="1:8" x14ac:dyDescent="0.25">
      <c r="A1873" s="17">
        <v>36</v>
      </c>
      <c r="B1873" s="139"/>
      <c r="C1873" s="139"/>
      <c r="D1873" s="37" t="s">
        <v>229</v>
      </c>
      <c r="E1873" s="11">
        <v>1397009</v>
      </c>
      <c r="F1873" s="12">
        <v>1468256.459</v>
      </c>
      <c r="G1873" s="11">
        <v>35405.790453499998</v>
      </c>
      <c r="H1873" s="12">
        <v>37211.485766628495</v>
      </c>
    </row>
    <row r="1874" spans="1:8" x14ac:dyDescent="0.25">
      <c r="A1874" s="17">
        <v>37</v>
      </c>
      <c r="B1874" s="139"/>
      <c r="C1874" s="139"/>
      <c r="D1874" s="36" t="s">
        <v>231</v>
      </c>
      <c r="E1874" s="11">
        <v>82070.772074999986</v>
      </c>
      <c r="F1874" s="12">
        <v>86256.381450824992</v>
      </c>
      <c r="G1874" s="11">
        <v>10031.204531999998</v>
      </c>
      <c r="H1874" s="12">
        <v>10542.795963131997</v>
      </c>
    </row>
    <row r="1875" spans="1:8" x14ac:dyDescent="0.25">
      <c r="A1875" s="17">
        <v>38</v>
      </c>
      <c r="B1875" s="139"/>
      <c r="C1875" s="139"/>
      <c r="D1875" s="36" t="s">
        <v>232</v>
      </c>
      <c r="E1875" s="11">
        <v>149374.785875</v>
      </c>
      <c r="F1875" s="12">
        <v>156992.899954625</v>
      </c>
      <c r="G1875" s="11">
        <v>10105.204531999998</v>
      </c>
      <c r="H1875" s="12">
        <v>10620.569963131999</v>
      </c>
    </row>
    <row r="1876" spans="1:8" x14ac:dyDescent="0.25">
      <c r="A1876" s="17">
        <v>39</v>
      </c>
      <c r="B1876" s="139"/>
      <c r="C1876" s="139"/>
      <c r="D1876" s="37" t="s">
        <v>233</v>
      </c>
      <c r="E1876" s="11">
        <v>804935</v>
      </c>
      <c r="F1876" s="12">
        <v>845986.68500000006</v>
      </c>
      <c r="G1876" s="11">
        <v>476596.71842999995</v>
      </c>
      <c r="H1876" s="12">
        <v>500903.15106992994</v>
      </c>
    </row>
    <row r="1877" spans="1:8" x14ac:dyDescent="0.25">
      <c r="A1877" s="17">
        <v>40</v>
      </c>
      <c r="B1877" s="139"/>
      <c r="C1877" s="139"/>
      <c r="D1877" s="36" t="s">
        <v>234</v>
      </c>
      <c r="E1877" s="11">
        <v>685580.40092499997</v>
      </c>
      <c r="F1877" s="12">
        <v>720545.00137217494</v>
      </c>
      <c r="G1877" s="11">
        <v>30353.188187499996</v>
      </c>
      <c r="H1877" s="12">
        <v>31901.200785062494</v>
      </c>
    </row>
    <row r="1878" spans="1:8" x14ac:dyDescent="0.25">
      <c r="A1878" s="17">
        <v>41</v>
      </c>
      <c r="B1878" s="139"/>
      <c r="C1878" s="139"/>
      <c r="D1878" s="36" t="s">
        <v>235</v>
      </c>
      <c r="E1878" s="11">
        <v>65767.5</v>
      </c>
      <c r="F1878" s="12">
        <v>69121.642500000002</v>
      </c>
      <c r="G1878" s="11">
        <v>16807.25</v>
      </c>
      <c r="H1878" s="12">
        <v>17664.419750000001</v>
      </c>
    </row>
    <row r="1879" spans="1:8" x14ac:dyDescent="0.25">
      <c r="A1879" s="17">
        <v>42</v>
      </c>
      <c r="B1879" s="139"/>
      <c r="C1879" s="139"/>
      <c r="D1879" s="37" t="s">
        <v>236</v>
      </c>
      <c r="E1879" s="11">
        <v>48757.637074999999</v>
      </c>
      <c r="F1879" s="12">
        <v>51244.276565824999</v>
      </c>
      <c r="G1879" s="11">
        <v>16807.25</v>
      </c>
      <c r="H1879" s="12">
        <v>17664.419750000001</v>
      </c>
    </row>
    <row r="1880" spans="1:8" x14ac:dyDescent="0.25">
      <c r="A1880" s="17">
        <v>43</v>
      </c>
      <c r="B1880" s="139"/>
      <c r="C1880" s="139"/>
      <c r="D1880" s="37" t="s">
        <v>237</v>
      </c>
      <c r="E1880" s="11">
        <v>105451.39952500002</v>
      </c>
      <c r="F1880" s="12">
        <v>110829.42090077502</v>
      </c>
      <c r="G1880" s="11">
        <v>16807.25</v>
      </c>
      <c r="H1880" s="12">
        <v>17664.419750000001</v>
      </c>
    </row>
    <row r="1881" spans="1:8" x14ac:dyDescent="0.25">
      <c r="A1881" s="17">
        <v>44</v>
      </c>
      <c r="B1881" s="139"/>
      <c r="C1881" s="139"/>
      <c r="D1881" s="37" t="s">
        <v>241</v>
      </c>
      <c r="E1881" s="11">
        <v>112830.7280875</v>
      </c>
      <c r="F1881" s="12">
        <v>118585.0952199625</v>
      </c>
      <c r="G1881" s="11">
        <v>16807.25</v>
      </c>
      <c r="H1881" s="12">
        <v>17664.419750000001</v>
      </c>
    </row>
    <row r="1882" spans="1:8" x14ac:dyDescent="0.25">
      <c r="A1882" s="17">
        <v>45</v>
      </c>
      <c r="B1882" s="139"/>
      <c r="C1882" s="139"/>
      <c r="D1882" s="36" t="s">
        <v>245</v>
      </c>
      <c r="E1882" s="11">
        <v>216228</v>
      </c>
      <c r="F1882" s="12">
        <v>227255.628</v>
      </c>
      <c r="G1882" s="11">
        <v>16807.25</v>
      </c>
      <c r="H1882" s="12">
        <v>17664.419750000001</v>
      </c>
    </row>
    <row r="1883" spans="1:8" x14ac:dyDescent="0.25">
      <c r="A1883" s="17">
        <v>46</v>
      </c>
      <c r="B1883" s="139"/>
      <c r="C1883" s="139"/>
      <c r="D1883" s="36" t="s">
        <v>246</v>
      </c>
      <c r="E1883" s="11">
        <v>79065.773599999986</v>
      </c>
      <c r="F1883" s="12">
        <v>83098.128053599983</v>
      </c>
      <c r="G1883" s="11">
        <v>5052.602265999999</v>
      </c>
      <c r="H1883" s="12">
        <v>5310.2849815659993</v>
      </c>
    </row>
    <row r="1884" spans="1:8" x14ac:dyDescent="0.25">
      <c r="A1884" s="17">
        <v>47</v>
      </c>
      <c r="B1884" s="139"/>
      <c r="C1884" s="139"/>
      <c r="D1884" s="37" t="s">
        <v>247</v>
      </c>
      <c r="E1884" s="11">
        <v>198098</v>
      </c>
      <c r="F1884" s="12">
        <v>208200.99799999999</v>
      </c>
      <c r="G1884" s="11">
        <v>30353.188187499996</v>
      </c>
      <c r="H1884" s="12">
        <v>31901.200785062494</v>
      </c>
    </row>
    <row r="1885" spans="1:8" x14ac:dyDescent="0.25">
      <c r="A1885" s="17">
        <v>48</v>
      </c>
      <c r="B1885" s="139"/>
      <c r="C1885" s="139"/>
      <c r="D1885" s="37" t="s">
        <v>248</v>
      </c>
      <c r="E1885" s="11">
        <v>283087</v>
      </c>
      <c r="F1885" s="12">
        <v>297524.43699999998</v>
      </c>
      <c r="G1885" s="11">
        <v>30353.188187499996</v>
      </c>
      <c r="H1885" s="12">
        <v>31901.200785062494</v>
      </c>
    </row>
    <row r="1886" spans="1:8" x14ac:dyDescent="0.25">
      <c r="A1886" s="17">
        <v>49</v>
      </c>
      <c r="B1886" s="139"/>
      <c r="C1886" s="139"/>
      <c r="D1886" s="37" t="s">
        <v>249</v>
      </c>
      <c r="E1886" s="11">
        <v>287878.5</v>
      </c>
      <c r="F1886" s="12">
        <v>302560.30349999998</v>
      </c>
      <c r="G1886" s="11">
        <v>30353.188187499996</v>
      </c>
      <c r="H1886" s="12">
        <v>31901.200785062494</v>
      </c>
    </row>
    <row r="1887" spans="1:8" x14ac:dyDescent="0.25">
      <c r="A1887" s="17">
        <v>50</v>
      </c>
      <c r="B1887" s="139"/>
      <c r="C1887" s="139"/>
      <c r="D1887" s="36" t="s">
        <v>250</v>
      </c>
      <c r="E1887" s="11">
        <v>185683.01491250002</v>
      </c>
      <c r="F1887" s="12">
        <v>195152.84867303752</v>
      </c>
      <c r="G1887" s="11">
        <v>75883.257764499998</v>
      </c>
      <c r="H1887" s="12">
        <v>79753.3039104895</v>
      </c>
    </row>
    <row r="1888" spans="1:8" x14ac:dyDescent="0.25">
      <c r="A1888" s="17">
        <v>51</v>
      </c>
      <c r="B1888" s="139"/>
      <c r="C1888" s="139"/>
      <c r="D1888" s="36" t="s">
        <v>252</v>
      </c>
      <c r="E1888" s="11">
        <v>401102.57</v>
      </c>
      <c r="F1888" s="12">
        <v>421558.80106999999</v>
      </c>
      <c r="G1888" s="11">
        <v>64468.757764499998</v>
      </c>
      <c r="H1888" s="12">
        <v>67756.664410489495</v>
      </c>
    </row>
    <row r="1889" spans="1:8" x14ac:dyDescent="0.25">
      <c r="A1889" s="17">
        <v>52</v>
      </c>
      <c r="B1889" s="139"/>
      <c r="C1889" s="139"/>
      <c r="D1889" s="36" t="s">
        <v>254</v>
      </c>
      <c r="E1889" s="11">
        <v>515065.69511249999</v>
      </c>
      <c r="F1889" s="12">
        <v>541334.04556323751</v>
      </c>
      <c r="G1889" s="11">
        <v>25282.085921499998</v>
      </c>
      <c r="H1889" s="12">
        <v>26571.472303496499</v>
      </c>
    </row>
    <row r="1890" spans="1:8" x14ac:dyDescent="0.25">
      <c r="A1890" s="17">
        <v>53</v>
      </c>
      <c r="B1890" s="139"/>
      <c r="C1890" s="139"/>
      <c r="D1890" s="36" t="s">
        <v>255</v>
      </c>
      <c r="E1890" s="11">
        <v>226014.76177499999</v>
      </c>
      <c r="F1890" s="12">
        <v>237541.51462552499</v>
      </c>
      <c r="G1890" s="11">
        <v>10105.204531999998</v>
      </c>
      <c r="H1890" s="12">
        <v>10620.569963131999</v>
      </c>
    </row>
    <row r="1891" spans="1:8" x14ac:dyDescent="0.25">
      <c r="A1891" s="17">
        <v>54</v>
      </c>
      <c r="B1891" s="139"/>
      <c r="C1891" s="139"/>
      <c r="D1891" s="36" t="s">
        <v>256</v>
      </c>
      <c r="E1891" s="11">
        <v>427337.01531250001</v>
      </c>
      <c r="F1891" s="12">
        <v>449131.20309343748</v>
      </c>
      <c r="G1891" s="11">
        <v>20229.4836555</v>
      </c>
      <c r="H1891" s="12">
        <v>21261.187321930502</v>
      </c>
    </row>
    <row r="1892" spans="1:8" x14ac:dyDescent="0.25">
      <c r="A1892" s="17">
        <v>55</v>
      </c>
      <c r="B1892" s="139"/>
      <c r="C1892" s="139"/>
      <c r="D1892" s="36" t="s">
        <v>257</v>
      </c>
      <c r="E1892" s="11">
        <v>215075.76912499996</v>
      </c>
      <c r="F1892" s="12">
        <v>226044.63335037496</v>
      </c>
      <c r="G1892" s="11">
        <v>63825</v>
      </c>
      <c r="H1892" s="12">
        <v>67080.074999999997</v>
      </c>
    </row>
    <row r="1893" spans="1:8" x14ac:dyDescent="0.25">
      <c r="A1893" s="17">
        <v>56</v>
      </c>
      <c r="B1893" s="139"/>
      <c r="C1893" s="139"/>
      <c r="D1893" s="36" t="s">
        <v>258</v>
      </c>
      <c r="E1893" s="11">
        <v>234269.88450000004</v>
      </c>
      <c r="F1893" s="12">
        <v>246217.64860950006</v>
      </c>
      <c r="G1893" s="11">
        <v>63825</v>
      </c>
      <c r="H1893" s="12">
        <v>67080.074999999997</v>
      </c>
    </row>
    <row r="1894" spans="1:8" x14ac:dyDescent="0.25">
      <c r="A1894" s="17">
        <v>57</v>
      </c>
      <c r="B1894" s="139"/>
      <c r="C1894" s="139"/>
      <c r="D1894" s="38" t="s">
        <v>259</v>
      </c>
      <c r="E1894" s="11">
        <v>226079.01597499999</v>
      </c>
      <c r="F1894" s="12">
        <v>237609.04578972497</v>
      </c>
      <c r="G1894" s="11">
        <v>63825</v>
      </c>
      <c r="H1894" s="12">
        <v>67080.074999999997</v>
      </c>
    </row>
    <row r="1895" spans="1:8" x14ac:dyDescent="0.25">
      <c r="A1895" s="17">
        <v>58</v>
      </c>
      <c r="B1895" s="139"/>
      <c r="C1895" s="139"/>
      <c r="D1895" s="36" t="s">
        <v>260</v>
      </c>
      <c r="E1895" s="11">
        <v>202095.61319999999</v>
      </c>
      <c r="F1895" s="12">
        <v>212402.4894732</v>
      </c>
      <c r="G1895" s="11">
        <v>10105.204531999998</v>
      </c>
      <c r="H1895" s="12">
        <v>10620.569963131999</v>
      </c>
    </row>
    <row r="1896" spans="1:8" x14ac:dyDescent="0.25">
      <c r="A1896" s="17">
        <v>59</v>
      </c>
      <c r="B1896" s="139"/>
      <c r="C1896" s="139"/>
      <c r="D1896" s="36" t="s">
        <v>261</v>
      </c>
      <c r="E1896" s="11">
        <v>207293.0665625</v>
      </c>
      <c r="F1896" s="12">
        <v>217865.01295718749</v>
      </c>
      <c r="G1896" s="11">
        <v>47165.75</v>
      </c>
      <c r="H1896" s="12">
        <v>49571.203249999999</v>
      </c>
    </row>
    <row r="1897" spans="1:8" ht="24.75" x14ac:dyDescent="0.25">
      <c r="A1897" s="17">
        <v>60</v>
      </c>
      <c r="B1897" s="139"/>
      <c r="C1897" s="139"/>
      <c r="D1897" s="37" t="s">
        <v>263</v>
      </c>
      <c r="E1897" s="11">
        <v>4347462.2211499996</v>
      </c>
      <c r="F1897" s="12">
        <v>4569182.7944286494</v>
      </c>
      <c r="G1897" s="11">
        <v>755789.75</v>
      </c>
      <c r="H1897" s="12">
        <v>794335.02725000004</v>
      </c>
    </row>
    <row r="1898" spans="1:8" ht="24.75" x14ac:dyDescent="0.25">
      <c r="A1898" s="17">
        <v>61</v>
      </c>
      <c r="B1898" s="139"/>
      <c r="C1898" s="139"/>
      <c r="D1898" s="37" t="s">
        <v>264</v>
      </c>
      <c r="E1898" s="11">
        <v>1000968.456425</v>
      </c>
      <c r="F1898" s="12">
        <v>1052017.847702675</v>
      </c>
      <c r="G1898" s="11">
        <v>413937.5</v>
      </c>
      <c r="H1898" s="12">
        <v>435048.3125</v>
      </c>
    </row>
    <row r="1899" spans="1:8" x14ac:dyDescent="0.25">
      <c r="A1899" s="17">
        <v>62</v>
      </c>
      <c r="B1899" s="139"/>
      <c r="C1899" s="139"/>
      <c r="D1899" s="36" t="s">
        <v>266</v>
      </c>
      <c r="E1899" s="11">
        <v>53903.610024999994</v>
      </c>
      <c r="F1899" s="12">
        <v>56652.694136274993</v>
      </c>
      <c r="G1899" s="11">
        <v>5052.602265999999</v>
      </c>
      <c r="H1899" s="12">
        <v>5310.2849815659993</v>
      </c>
    </row>
    <row r="1900" spans="1:8" x14ac:dyDescent="0.25">
      <c r="A1900" s="17">
        <v>63</v>
      </c>
      <c r="B1900" s="139"/>
      <c r="C1900" s="139"/>
      <c r="D1900" s="36" t="s">
        <v>270</v>
      </c>
      <c r="E1900" s="11">
        <v>59061.25</v>
      </c>
      <c r="F1900" s="12">
        <v>62073.373749999999</v>
      </c>
      <c r="G1900" s="11">
        <v>19193.75</v>
      </c>
      <c r="H1900" s="12">
        <v>20172.631249999999</v>
      </c>
    </row>
    <row r="1901" spans="1:8" x14ac:dyDescent="0.25">
      <c r="A1901" s="17">
        <v>64</v>
      </c>
      <c r="B1901" s="139"/>
      <c r="C1901" s="139"/>
      <c r="D1901" s="37" t="s">
        <v>272</v>
      </c>
      <c r="E1901" s="11">
        <v>207354.69006249998</v>
      </c>
      <c r="F1901" s="12">
        <v>217929.77925568749</v>
      </c>
      <c r="G1901" s="11">
        <v>29872.188187499996</v>
      </c>
      <c r="H1901" s="12">
        <v>31395.669785062495</v>
      </c>
    </row>
    <row r="1902" spans="1:8" x14ac:dyDescent="0.25">
      <c r="A1902" s="17">
        <v>65</v>
      </c>
      <c r="B1902" s="139"/>
      <c r="C1902" s="139"/>
      <c r="D1902" s="37" t="s">
        <v>273</v>
      </c>
      <c r="E1902" s="11">
        <v>204885.35446249996</v>
      </c>
      <c r="F1902" s="12">
        <v>215334.50754008745</v>
      </c>
      <c r="G1902" s="11">
        <v>30297.688187499996</v>
      </c>
      <c r="H1902" s="12">
        <v>31842.870285062498</v>
      </c>
    </row>
    <row r="1903" spans="1:8" ht="24.75" x14ac:dyDescent="0.25">
      <c r="A1903" s="17">
        <v>66</v>
      </c>
      <c r="B1903" s="139"/>
      <c r="C1903" s="139"/>
      <c r="D1903" s="37" t="s">
        <v>274</v>
      </c>
      <c r="E1903" s="11">
        <v>256274.7132</v>
      </c>
      <c r="F1903" s="12">
        <v>269344.7235732</v>
      </c>
      <c r="G1903" s="11">
        <v>43493.5</v>
      </c>
      <c r="H1903" s="12">
        <v>45711.6685</v>
      </c>
    </row>
    <row r="1904" spans="1:8" x14ac:dyDescent="0.25">
      <c r="A1904" s="17">
        <v>67</v>
      </c>
      <c r="B1904" s="139"/>
      <c r="C1904" s="139"/>
      <c r="D1904" s="36" t="s">
        <v>275</v>
      </c>
      <c r="E1904" s="11">
        <v>191832.42462500001</v>
      </c>
      <c r="F1904" s="12">
        <v>201615.87828087501</v>
      </c>
      <c r="G1904" s="11">
        <v>26005.688187499996</v>
      </c>
      <c r="H1904" s="12">
        <v>27331.978285062498</v>
      </c>
    </row>
    <row r="1905" spans="1:8" x14ac:dyDescent="0.25">
      <c r="A1905" s="17">
        <v>68</v>
      </c>
      <c r="B1905" s="139"/>
      <c r="C1905" s="139"/>
      <c r="D1905" s="36" t="s">
        <v>276</v>
      </c>
      <c r="E1905" s="11">
        <v>580158.47560000001</v>
      </c>
      <c r="F1905" s="12">
        <v>609746.55785560003</v>
      </c>
      <c r="G1905" s="11">
        <v>46481.25</v>
      </c>
      <c r="H1905" s="12">
        <v>48851.793749999997</v>
      </c>
    </row>
    <row r="1906" spans="1:8" x14ac:dyDescent="0.25">
      <c r="A1906" s="17">
        <v>69</v>
      </c>
      <c r="B1906" s="139"/>
      <c r="C1906" s="139"/>
      <c r="D1906" s="37" t="s">
        <v>277</v>
      </c>
      <c r="E1906" s="11">
        <v>161191.29827500001</v>
      </c>
      <c r="F1906" s="12">
        <v>169412.05448702502</v>
      </c>
      <c r="G1906" s="11">
        <v>25282.085921499998</v>
      </c>
      <c r="H1906" s="12">
        <v>26571.472303496499</v>
      </c>
    </row>
    <row r="1907" spans="1:8" x14ac:dyDescent="0.25">
      <c r="A1907" s="17">
        <v>70</v>
      </c>
      <c r="B1907" s="139"/>
      <c r="C1907" s="139"/>
      <c r="D1907" s="36" t="s">
        <v>278</v>
      </c>
      <c r="E1907" s="11">
        <v>375342.17793749995</v>
      </c>
      <c r="F1907" s="12">
        <v>394484.62901231245</v>
      </c>
      <c r="G1907" s="11">
        <v>40006.25</v>
      </c>
      <c r="H1907" s="12">
        <v>42046.568749999999</v>
      </c>
    </row>
    <row r="1908" spans="1:8" x14ac:dyDescent="0.25">
      <c r="A1908" s="17">
        <v>71</v>
      </c>
      <c r="B1908" s="139"/>
      <c r="C1908" s="139"/>
      <c r="D1908" s="36" t="s">
        <v>279</v>
      </c>
      <c r="E1908" s="11">
        <v>206855.62527500003</v>
      </c>
      <c r="F1908" s="12">
        <v>217405.26216402504</v>
      </c>
      <c r="G1908" s="11">
        <v>24523.585921499998</v>
      </c>
      <c r="H1908" s="12">
        <v>25774.2888034965</v>
      </c>
    </row>
    <row r="1909" spans="1:8" x14ac:dyDescent="0.25">
      <c r="A1909" s="17">
        <v>72</v>
      </c>
      <c r="B1909" s="139"/>
      <c r="C1909" s="139"/>
      <c r="D1909" s="37" t="s">
        <v>280</v>
      </c>
      <c r="E1909" s="11">
        <v>125682.1739625</v>
      </c>
      <c r="F1909" s="12">
        <v>132091.9648345875</v>
      </c>
      <c r="G1909" s="11">
        <v>23432.085921500002</v>
      </c>
      <c r="H1909" s="12">
        <v>24627.122303496501</v>
      </c>
    </row>
    <row r="1910" spans="1:8" x14ac:dyDescent="0.25">
      <c r="A1910" s="17">
        <v>73</v>
      </c>
      <c r="B1910" s="139"/>
      <c r="C1910" s="139"/>
      <c r="D1910" s="36" t="s">
        <v>281</v>
      </c>
      <c r="E1910" s="11">
        <v>701794.85681249993</v>
      </c>
      <c r="F1910" s="12">
        <v>737586.39450993738</v>
      </c>
      <c r="G1910" s="11">
        <v>24986.085921499998</v>
      </c>
      <c r="H1910" s="12">
        <v>26260.376303496498</v>
      </c>
    </row>
    <row r="1911" spans="1:8" x14ac:dyDescent="0.25">
      <c r="A1911" s="17">
        <v>74</v>
      </c>
      <c r="B1911" s="139"/>
      <c r="C1911" s="139"/>
      <c r="D1911" s="37" t="s">
        <v>282</v>
      </c>
      <c r="E1911" s="11">
        <v>160525.90229999999</v>
      </c>
      <c r="F1911" s="12">
        <v>168712.7233173</v>
      </c>
      <c r="G1911" s="11">
        <v>22488.585921500002</v>
      </c>
      <c r="H1911" s="12">
        <v>23635.503803496504</v>
      </c>
    </row>
    <row r="1912" spans="1:8" x14ac:dyDescent="0.25">
      <c r="A1912" s="17">
        <v>75</v>
      </c>
      <c r="B1912" s="139"/>
      <c r="C1912" s="139"/>
      <c r="D1912" s="36" t="s">
        <v>283</v>
      </c>
      <c r="E1912" s="11">
        <v>197078.91917500002</v>
      </c>
      <c r="F1912" s="12">
        <v>207129.94405292501</v>
      </c>
      <c r="G1912" s="11">
        <v>24153.585921500002</v>
      </c>
      <c r="H1912" s="12">
        <v>25385.418803496501</v>
      </c>
    </row>
    <row r="1913" spans="1:8" x14ac:dyDescent="0.25">
      <c r="A1913" s="17">
        <v>76</v>
      </c>
      <c r="B1913" s="139"/>
      <c r="C1913" s="139"/>
      <c r="D1913" s="37" t="s">
        <v>284</v>
      </c>
      <c r="E1913" s="11">
        <v>1888015.5232749998</v>
      </c>
      <c r="F1913" s="12">
        <v>1984304.3149620248</v>
      </c>
      <c r="G1913" s="11">
        <v>30353.188187499996</v>
      </c>
      <c r="H1913" s="12">
        <v>31901.200785062494</v>
      </c>
    </row>
    <row r="1914" spans="1:8" x14ac:dyDescent="0.25">
      <c r="A1914" s="17">
        <v>77</v>
      </c>
      <c r="B1914" s="139"/>
      <c r="C1914" s="139"/>
      <c r="D1914" s="36" t="s">
        <v>285</v>
      </c>
      <c r="E1914" s="11">
        <v>18352</v>
      </c>
      <c r="F1914" s="12">
        <v>19287.952000000001</v>
      </c>
      <c r="G1914" s="11">
        <v>4516.102265999999</v>
      </c>
      <c r="H1914" s="12">
        <v>4746.4234815659993</v>
      </c>
    </row>
    <row r="1915" spans="1:8" x14ac:dyDescent="0.25">
      <c r="A1915" s="17">
        <v>78</v>
      </c>
      <c r="B1915" s="139"/>
      <c r="C1915" s="139"/>
      <c r="D1915" s="36" t="s">
        <v>792</v>
      </c>
      <c r="E1915" s="11">
        <v>303416.80678750004</v>
      </c>
      <c r="F1915" s="12">
        <v>318891.06393366255</v>
      </c>
      <c r="G1915" s="11">
        <v>11474.204531999998</v>
      </c>
      <c r="H1915" s="12">
        <v>12059.388963131998</v>
      </c>
    </row>
    <row r="1916" spans="1:8" x14ac:dyDescent="0.25">
      <c r="A1916" s="17">
        <v>79</v>
      </c>
      <c r="B1916" s="139"/>
      <c r="C1916" s="139"/>
      <c r="D1916" s="37" t="s">
        <v>287</v>
      </c>
      <c r="E1916" s="11">
        <v>497099.822025</v>
      </c>
      <c r="F1916" s="12">
        <v>522451.91294827498</v>
      </c>
      <c r="G1916" s="11">
        <v>25282.085921499998</v>
      </c>
      <c r="H1916" s="12">
        <v>26571.472303496499</v>
      </c>
    </row>
    <row r="1917" spans="1:8" x14ac:dyDescent="0.25">
      <c r="A1917" s="17">
        <v>80</v>
      </c>
      <c r="B1917" s="139"/>
      <c r="C1917" s="139"/>
      <c r="D1917" s="37" t="s">
        <v>288</v>
      </c>
      <c r="E1917" s="11">
        <v>1475058.5926499998</v>
      </c>
      <c r="F1917" s="12">
        <v>1550286.5808751497</v>
      </c>
      <c r="G1917" s="11">
        <v>25282.085921499998</v>
      </c>
      <c r="H1917" s="12">
        <v>26571.472303496499</v>
      </c>
    </row>
    <row r="1918" spans="1:8" x14ac:dyDescent="0.25">
      <c r="A1918" s="17">
        <v>81</v>
      </c>
      <c r="B1918" s="139"/>
      <c r="C1918" s="139"/>
      <c r="D1918" s="37" t="s">
        <v>289</v>
      </c>
      <c r="E1918" s="11">
        <v>1786119.5</v>
      </c>
      <c r="F1918" s="12">
        <v>1877211.5944999999</v>
      </c>
      <c r="G1918" s="11">
        <v>360306</v>
      </c>
      <c r="H1918" s="12">
        <v>378681.60600000003</v>
      </c>
    </row>
    <row r="1919" spans="1:8" x14ac:dyDescent="0.25">
      <c r="A1919" s="17">
        <v>82</v>
      </c>
      <c r="B1919" s="139"/>
      <c r="C1919" s="139"/>
      <c r="D1919" s="36" t="s">
        <v>290</v>
      </c>
      <c r="E1919" s="11">
        <v>78162.5</v>
      </c>
      <c r="F1919" s="12">
        <v>82148.787500000006</v>
      </c>
      <c r="G1919" s="11">
        <v>89769.343686000007</v>
      </c>
      <c r="H1919" s="12">
        <v>94347.580213986002</v>
      </c>
    </row>
    <row r="1920" spans="1:8" x14ac:dyDescent="0.25">
      <c r="A1920" s="17">
        <v>83</v>
      </c>
      <c r="B1920" s="139"/>
      <c r="C1920" s="139"/>
      <c r="D1920" s="36" t="s">
        <v>291</v>
      </c>
      <c r="E1920" s="11">
        <v>161042.5</v>
      </c>
      <c r="F1920" s="12">
        <v>169255.66750000001</v>
      </c>
      <c r="G1920" s="11">
        <v>10105.204531999998</v>
      </c>
      <c r="H1920" s="12">
        <v>10620.569963131999</v>
      </c>
    </row>
    <row r="1921" spans="1:8" x14ac:dyDescent="0.25">
      <c r="A1921" s="17">
        <v>84</v>
      </c>
      <c r="B1921" s="139"/>
      <c r="C1921" s="139"/>
      <c r="D1921" s="37" t="s">
        <v>292</v>
      </c>
      <c r="E1921" s="11">
        <v>135217.2719125</v>
      </c>
      <c r="F1921" s="12">
        <v>142113.3527800375</v>
      </c>
      <c r="G1921" s="11">
        <v>62437.5</v>
      </c>
      <c r="H1921" s="12">
        <v>65621.8125</v>
      </c>
    </row>
    <row r="1922" spans="1:8" x14ac:dyDescent="0.25">
      <c r="A1922" s="17">
        <v>85</v>
      </c>
      <c r="B1922" s="139"/>
      <c r="C1922" s="139"/>
      <c r="D1922" s="37" t="s">
        <v>293</v>
      </c>
      <c r="E1922" s="11">
        <v>252285.37505</v>
      </c>
      <c r="F1922" s="12">
        <v>265151.92917755002</v>
      </c>
      <c r="G1922" s="11">
        <v>25282.085921499998</v>
      </c>
      <c r="H1922" s="12">
        <v>26571.472303496499</v>
      </c>
    </row>
    <row r="1923" spans="1:8" x14ac:dyDescent="0.25">
      <c r="A1923" s="17">
        <v>86</v>
      </c>
      <c r="B1923" s="139"/>
      <c r="C1923" s="139"/>
      <c r="D1923" s="36" t="s">
        <v>294</v>
      </c>
      <c r="E1923" s="11">
        <v>125309.75</v>
      </c>
      <c r="F1923" s="12">
        <v>131700.54725</v>
      </c>
      <c r="G1923" s="11">
        <v>36065.75</v>
      </c>
      <c r="H1923" s="12">
        <v>37905.10325</v>
      </c>
    </row>
    <row r="1924" spans="1:8" x14ac:dyDescent="0.25">
      <c r="A1924" s="17">
        <v>87</v>
      </c>
      <c r="B1924" s="139"/>
      <c r="C1924" s="139"/>
      <c r="D1924" s="36" t="s">
        <v>295</v>
      </c>
      <c r="E1924" s="11">
        <v>45553.300174999997</v>
      </c>
      <c r="F1924" s="12">
        <v>47876.518483925</v>
      </c>
      <c r="G1924" s="11">
        <v>5052.602265999999</v>
      </c>
      <c r="H1924" s="12">
        <v>5310.2849815659993</v>
      </c>
    </row>
    <row r="1925" spans="1:8" x14ac:dyDescent="0.25">
      <c r="A1925" s="17">
        <v>88</v>
      </c>
      <c r="B1925" s="139"/>
      <c r="C1925" s="139"/>
      <c r="D1925" s="37" t="s">
        <v>296</v>
      </c>
      <c r="E1925" s="11">
        <v>715068.02313750004</v>
      </c>
      <c r="F1925" s="12">
        <v>751536.49231751252</v>
      </c>
      <c r="G1925" s="11">
        <v>30353.188187499996</v>
      </c>
      <c r="H1925" s="12">
        <v>31901.200785062494</v>
      </c>
    </row>
    <row r="1926" spans="1:8" x14ac:dyDescent="0.25">
      <c r="A1926" s="17">
        <v>89</v>
      </c>
      <c r="B1926" s="139"/>
      <c r="C1926" s="139"/>
      <c r="D1926" s="37" t="s">
        <v>297</v>
      </c>
      <c r="E1926" s="11">
        <v>681853.36733749998</v>
      </c>
      <c r="F1926" s="12">
        <v>716627.8890717125</v>
      </c>
      <c r="G1926" s="11">
        <v>30353.188187499996</v>
      </c>
      <c r="H1926" s="12">
        <v>31901.200785062494</v>
      </c>
    </row>
    <row r="1927" spans="1:8" x14ac:dyDescent="0.25">
      <c r="A1927" s="17">
        <v>90</v>
      </c>
      <c r="B1927" s="139"/>
      <c r="C1927" s="139"/>
      <c r="D1927" s="36" t="s">
        <v>793</v>
      </c>
      <c r="E1927" s="11">
        <v>177600</v>
      </c>
      <c r="F1927" s="12">
        <v>186657.6</v>
      </c>
      <c r="G1927" s="11">
        <v>30353.188187499996</v>
      </c>
      <c r="H1927" s="12">
        <v>31901.200785062494</v>
      </c>
    </row>
    <row r="1928" spans="1:8" x14ac:dyDescent="0.25">
      <c r="A1928" s="17">
        <v>91</v>
      </c>
      <c r="B1928" s="139"/>
      <c r="C1928" s="139"/>
      <c r="D1928" s="36" t="s">
        <v>300</v>
      </c>
      <c r="E1928" s="11">
        <v>584054.61629999988</v>
      </c>
      <c r="F1928" s="12">
        <v>613841.40173129982</v>
      </c>
      <c r="G1928" s="11">
        <v>30353.188187499996</v>
      </c>
      <c r="H1928" s="12">
        <v>31901.200785062494</v>
      </c>
    </row>
    <row r="1929" spans="1:8" x14ac:dyDescent="0.25">
      <c r="A1929" s="17">
        <v>92</v>
      </c>
      <c r="B1929" s="139"/>
      <c r="C1929" s="139"/>
      <c r="D1929" s="39" t="s">
        <v>301</v>
      </c>
      <c r="E1929" s="11">
        <v>191616.8288625</v>
      </c>
      <c r="F1929" s="12">
        <v>201389.2871344875</v>
      </c>
      <c r="G1929" s="11">
        <v>5052.602265999999</v>
      </c>
      <c r="H1929" s="12">
        <v>5310.2849815659993</v>
      </c>
    </row>
    <row r="1930" spans="1:8" x14ac:dyDescent="0.25">
      <c r="A1930" s="17">
        <v>93</v>
      </c>
      <c r="B1930" s="139"/>
      <c r="C1930" s="139"/>
      <c r="D1930" s="37" t="s">
        <v>302</v>
      </c>
      <c r="E1930" s="11">
        <v>72870.513024999993</v>
      </c>
      <c r="F1930" s="12">
        <v>76586.909189274986</v>
      </c>
      <c r="G1930" s="11">
        <v>5052.602265999999</v>
      </c>
      <c r="H1930" s="12">
        <v>5310.2849815659993</v>
      </c>
    </row>
    <row r="1931" spans="1:8" x14ac:dyDescent="0.25">
      <c r="A1931" s="17">
        <v>94</v>
      </c>
      <c r="B1931" s="139"/>
      <c r="C1931" s="139"/>
      <c r="D1931" s="37" t="s">
        <v>303</v>
      </c>
      <c r="E1931" s="11">
        <v>19101.25</v>
      </c>
      <c r="F1931" s="12">
        <v>20075.41375</v>
      </c>
      <c r="G1931" s="11">
        <v>2765.75</v>
      </c>
      <c r="H1931" s="12">
        <v>2906.8032499999999</v>
      </c>
    </row>
    <row r="1932" spans="1:8" x14ac:dyDescent="0.25">
      <c r="A1932" s="17">
        <v>95</v>
      </c>
      <c r="B1932" s="139"/>
      <c r="C1932" s="139"/>
      <c r="D1932" s="36" t="s">
        <v>304</v>
      </c>
      <c r="E1932" s="11">
        <v>280574.5533875</v>
      </c>
      <c r="F1932" s="12">
        <v>294883.85561026249</v>
      </c>
      <c r="G1932" s="11">
        <v>30353.188187499996</v>
      </c>
      <c r="H1932" s="12">
        <v>31901.200785062494</v>
      </c>
    </row>
    <row r="1933" spans="1:8" x14ac:dyDescent="0.25">
      <c r="A1933" s="17">
        <v>96</v>
      </c>
      <c r="B1933" s="139"/>
      <c r="C1933" s="139"/>
      <c r="D1933" s="36" t="s">
        <v>794</v>
      </c>
      <c r="E1933" s="11">
        <v>63782.546200000004</v>
      </c>
      <c r="F1933" s="12">
        <v>67035.456056199997</v>
      </c>
      <c r="G1933" s="11">
        <v>10105.204531999998</v>
      </c>
      <c r="H1933" s="12">
        <v>10620.569963131999</v>
      </c>
    </row>
    <row r="1934" spans="1:8" x14ac:dyDescent="0.25">
      <c r="A1934" s="17">
        <v>97</v>
      </c>
      <c r="B1934" s="139"/>
      <c r="C1934" s="139"/>
      <c r="D1934" s="36" t="s">
        <v>306</v>
      </c>
      <c r="E1934" s="11">
        <v>271805.98212500004</v>
      </c>
      <c r="F1934" s="12">
        <v>285668.08721337502</v>
      </c>
      <c r="G1934" s="11">
        <v>25282.085921499998</v>
      </c>
      <c r="H1934" s="12">
        <v>26571.472303496499</v>
      </c>
    </row>
    <row r="1935" spans="1:8" x14ac:dyDescent="0.25">
      <c r="A1935" s="17">
        <v>98</v>
      </c>
      <c r="B1935" s="139"/>
      <c r="C1935" s="139"/>
      <c r="D1935" s="36" t="s">
        <v>307</v>
      </c>
      <c r="E1935" s="11">
        <v>595052.5</v>
      </c>
      <c r="F1935" s="12">
        <v>625400.17749999999</v>
      </c>
      <c r="G1935" s="11">
        <v>66600</v>
      </c>
      <c r="H1935" s="12">
        <v>69996.600000000006</v>
      </c>
    </row>
    <row r="1936" spans="1:8" x14ac:dyDescent="0.25">
      <c r="A1936" s="17">
        <v>99</v>
      </c>
      <c r="B1936" s="139"/>
      <c r="C1936" s="139"/>
      <c r="D1936" s="36" t="s">
        <v>308</v>
      </c>
      <c r="E1936" s="11">
        <v>593572.5</v>
      </c>
      <c r="F1936" s="12">
        <v>623844.69750000001</v>
      </c>
      <c r="G1936" s="11">
        <v>66600</v>
      </c>
      <c r="H1936" s="12">
        <v>69996.600000000006</v>
      </c>
    </row>
    <row r="1937" spans="1:8" x14ac:dyDescent="0.25">
      <c r="A1937" s="17">
        <v>100</v>
      </c>
      <c r="B1937" s="139"/>
      <c r="C1937" s="139"/>
      <c r="D1937" s="37" t="s">
        <v>312</v>
      </c>
      <c r="E1937" s="11">
        <v>77237.5</v>
      </c>
      <c r="F1937" s="12">
        <v>81176.612500000003</v>
      </c>
      <c r="G1937" s="11">
        <v>5052.602265999999</v>
      </c>
      <c r="H1937" s="12">
        <v>5310.2849815659993</v>
      </c>
    </row>
    <row r="1938" spans="1:8" x14ac:dyDescent="0.25">
      <c r="A1938" s="17">
        <v>101</v>
      </c>
      <c r="B1938" s="139"/>
      <c r="C1938" s="139"/>
      <c r="D1938" s="37" t="s">
        <v>313</v>
      </c>
      <c r="E1938" s="11">
        <v>1233432</v>
      </c>
      <c r="F1938" s="12">
        <v>1296337.0319999999</v>
      </c>
      <c r="G1938" s="11">
        <v>30353.188187499996</v>
      </c>
      <c r="H1938" s="12">
        <v>31901.200785062494</v>
      </c>
    </row>
    <row r="1939" spans="1:8" x14ac:dyDescent="0.25">
      <c r="A1939" s="17">
        <v>102</v>
      </c>
      <c r="B1939" s="139"/>
      <c r="C1939" s="139"/>
      <c r="D1939" s="40" t="s">
        <v>314</v>
      </c>
      <c r="E1939" s="11">
        <v>0</v>
      </c>
      <c r="F1939" s="12">
        <v>0</v>
      </c>
      <c r="G1939" s="11">
        <v>0</v>
      </c>
      <c r="H1939" s="12">
        <v>0</v>
      </c>
    </row>
    <row r="1940" spans="1:8" x14ac:dyDescent="0.25">
      <c r="A1940" s="17">
        <v>103</v>
      </c>
      <c r="B1940" s="139"/>
      <c r="C1940" s="139"/>
      <c r="D1940" s="36" t="s">
        <v>315</v>
      </c>
      <c r="E1940" s="11">
        <v>135728.91115</v>
      </c>
      <c r="F1940" s="12">
        <v>142651.08561864999</v>
      </c>
      <c r="G1940" s="11">
        <v>21711.585921500002</v>
      </c>
      <c r="H1940" s="12">
        <v>22818.876803496503</v>
      </c>
    </row>
    <row r="1941" spans="1:8" x14ac:dyDescent="0.25">
      <c r="A1941" s="17">
        <v>104</v>
      </c>
      <c r="B1941" s="139"/>
      <c r="C1941" s="139"/>
      <c r="D1941" s="36" t="s">
        <v>316</v>
      </c>
      <c r="E1941" s="11">
        <v>547737.62381250004</v>
      </c>
      <c r="F1941" s="12">
        <v>575672.24262693757</v>
      </c>
      <c r="G1941" s="11">
        <v>30353.188187499996</v>
      </c>
      <c r="H1941" s="12">
        <v>31901.200785062494</v>
      </c>
    </row>
    <row r="1942" spans="1:8" x14ac:dyDescent="0.25">
      <c r="A1942" s="17">
        <v>105</v>
      </c>
      <c r="B1942" s="139"/>
      <c r="C1942" s="139"/>
      <c r="D1942" s="36" t="s">
        <v>317</v>
      </c>
      <c r="E1942" s="11">
        <v>587063.05114999996</v>
      </c>
      <c r="F1942" s="12">
        <v>617003.26675864996</v>
      </c>
      <c r="G1942" s="11">
        <v>30353.188187499996</v>
      </c>
      <c r="H1942" s="12">
        <v>31901.200785062494</v>
      </c>
    </row>
    <row r="1943" spans="1:8" x14ac:dyDescent="0.25">
      <c r="A1943" s="17">
        <v>106</v>
      </c>
      <c r="B1943" s="139"/>
      <c r="C1943" s="139"/>
      <c r="D1943" s="36" t="s">
        <v>318</v>
      </c>
      <c r="E1943" s="11">
        <v>405086.12689999997</v>
      </c>
      <c r="F1943" s="12">
        <v>425745.51937189995</v>
      </c>
      <c r="G1943" s="11">
        <v>79781.25</v>
      </c>
      <c r="H1943" s="12">
        <v>83850.09375</v>
      </c>
    </row>
    <row r="1944" spans="1:8" x14ac:dyDescent="0.25">
      <c r="A1944" s="17">
        <v>107</v>
      </c>
      <c r="B1944" s="139"/>
      <c r="C1944" s="139"/>
      <c r="D1944" s="36" t="s">
        <v>319</v>
      </c>
      <c r="E1944" s="11">
        <v>109310.25763750001</v>
      </c>
      <c r="F1944" s="12">
        <v>114885.08077701251</v>
      </c>
      <c r="G1944" s="11">
        <v>9901.7045319999979</v>
      </c>
      <c r="H1944" s="12">
        <v>10406.691463131998</v>
      </c>
    </row>
    <row r="1945" spans="1:8" x14ac:dyDescent="0.25">
      <c r="A1945" s="17">
        <v>108</v>
      </c>
      <c r="B1945" s="139"/>
      <c r="C1945" s="139"/>
      <c r="D1945" s="36" t="s">
        <v>320</v>
      </c>
      <c r="E1945" s="11">
        <v>299087.72400000005</v>
      </c>
      <c r="F1945" s="12">
        <v>314341.19792400004</v>
      </c>
      <c r="G1945" s="11">
        <v>30353.188187499996</v>
      </c>
      <c r="H1945" s="12">
        <v>31901.200785062494</v>
      </c>
    </row>
    <row r="1946" spans="1:8" x14ac:dyDescent="0.25">
      <c r="A1946" s="17">
        <v>109</v>
      </c>
      <c r="B1946" s="139"/>
      <c r="C1946" s="139"/>
      <c r="D1946" s="36" t="s">
        <v>795</v>
      </c>
      <c r="E1946" s="11">
        <v>2097338.0222625001</v>
      </c>
      <c r="F1946" s="12">
        <v>2204302.2613978875</v>
      </c>
      <c r="G1946" s="11">
        <v>283383</v>
      </c>
      <c r="H1946" s="12">
        <v>297835.533</v>
      </c>
    </row>
    <row r="1947" spans="1:8" x14ac:dyDescent="0.25">
      <c r="A1947" s="17">
        <v>110</v>
      </c>
      <c r="B1947" s="139"/>
      <c r="C1947" s="139"/>
      <c r="D1947" s="36" t="s">
        <v>322</v>
      </c>
      <c r="E1947" s="11">
        <v>369574.19567499997</v>
      </c>
      <c r="F1947" s="12">
        <v>388422.47965442494</v>
      </c>
      <c r="G1947" s="11">
        <v>44168.75</v>
      </c>
      <c r="H1947" s="12">
        <v>46421.356249999997</v>
      </c>
    </row>
    <row r="1948" spans="1:8" x14ac:dyDescent="0.25">
      <c r="A1948" s="17">
        <v>111</v>
      </c>
      <c r="B1948" s="139"/>
      <c r="C1948" s="139"/>
      <c r="D1948" s="36" t="s">
        <v>323</v>
      </c>
      <c r="E1948" s="11">
        <v>84744.528049999994</v>
      </c>
      <c r="F1948" s="12">
        <v>89066.498980549994</v>
      </c>
      <c r="G1948" s="11">
        <v>10105.204531999998</v>
      </c>
      <c r="H1948" s="12">
        <v>10620.569963131999</v>
      </c>
    </row>
    <row r="1949" spans="1:8" x14ac:dyDescent="0.25">
      <c r="A1949" s="17">
        <v>112</v>
      </c>
      <c r="B1949" s="139"/>
      <c r="C1949" s="139"/>
      <c r="D1949" s="36" t="s">
        <v>324</v>
      </c>
      <c r="E1949" s="11">
        <v>595302.02013750002</v>
      </c>
      <c r="F1949" s="12">
        <v>625662.4231645125</v>
      </c>
      <c r="G1949" s="11">
        <v>35405.790453499998</v>
      </c>
      <c r="H1949" s="12">
        <v>37211.485766628495</v>
      </c>
    </row>
    <row r="1950" spans="1:8" x14ac:dyDescent="0.25">
      <c r="A1950" s="17">
        <v>113</v>
      </c>
      <c r="B1950" s="139"/>
      <c r="C1950" s="139"/>
      <c r="D1950" s="40" t="s">
        <v>325</v>
      </c>
      <c r="E1950" s="11">
        <v>0</v>
      </c>
      <c r="F1950" s="12">
        <v>0</v>
      </c>
      <c r="G1950" s="11">
        <v>0</v>
      </c>
      <c r="H1950" s="12">
        <v>0</v>
      </c>
    </row>
    <row r="1951" spans="1:8" x14ac:dyDescent="0.25">
      <c r="A1951" s="17">
        <v>114</v>
      </c>
      <c r="B1951" s="139"/>
      <c r="C1951" s="139"/>
      <c r="D1951" s="36" t="s">
        <v>464</v>
      </c>
      <c r="E1951" s="11">
        <v>0</v>
      </c>
      <c r="F1951" s="12">
        <v>0</v>
      </c>
      <c r="G1951" s="11">
        <v>203500</v>
      </c>
      <c r="H1951" s="12">
        <v>213878.5</v>
      </c>
    </row>
    <row r="1952" spans="1:8" x14ac:dyDescent="0.25">
      <c r="A1952" s="17">
        <v>115</v>
      </c>
      <c r="B1952" s="139"/>
      <c r="C1952" s="139"/>
      <c r="D1952" s="36" t="s">
        <v>326</v>
      </c>
      <c r="E1952" s="11">
        <v>324533.36585</v>
      </c>
      <c r="F1952" s="12">
        <v>341084.56750835001</v>
      </c>
      <c r="G1952" s="11">
        <v>46731</v>
      </c>
      <c r="H1952" s="12">
        <v>49114.281000000003</v>
      </c>
    </row>
    <row r="1953" spans="1:8" x14ac:dyDescent="0.25">
      <c r="A1953" s="17">
        <v>116</v>
      </c>
      <c r="B1953" s="139"/>
      <c r="C1953" s="139"/>
      <c r="D1953" s="36" t="s">
        <v>327</v>
      </c>
      <c r="E1953" s="11">
        <v>591980.62124999997</v>
      </c>
      <c r="F1953" s="12">
        <v>622171.63293374993</v>
      </c>
      <c r="G1953" s="11">
        <v>66600</v>
      </c>
      <c r="H1953" s="12">
        <v>69996.600000000006</v>
      </c>
    </row>
    <row r="1954" spans="1:8" x14ac:dyDescent="0.25">
      <c r="A1954" s="17">
        <v>117</v>
      </c>
      <c r="B1954" s="139"/>
      <c r="C1954" s="139"/>
      <c r="D1954" s="36" t="s">
        <v>328</v>
      </c>
      <c r="E1954" s="11">
        <v>1601869.942325</v>
      </c>
      <c r="F1954" s="12">
        <v>1683565.3093835749</v>
      </c>
      <c r="G1954" s="11">
        <v>100131.25</v>
      </c>
      <c r="H1954" s="12">
        <v>105237.94375000001</v>
      </c>
    </row>
    <row r="1955" spans="1:8" x14ac:dyDescent="0.25">
      <c r="A1955" s="17">
        <v>118</v>
      </c>
      <c r="B1955" s="139"/>
      <c r="C1955" s="139"/>
      <c r="D1955" s="36" t="s">
        <v>329</v>
      </c>
      <c r="E1955" s="11">
        <v>249040.1476</v>
      </c>
      <c r="F1955" s="12">
        <v>261741.19512759999</v>
      </c>
      <c r="G1955" s="11">
        <v>61512.5</v>
      </c>
      <c r="H1955" s="12">
        <v>64649.637499999997</v>
      </c>
    </row>
    <row r="1956" spans="1:8" x14ac:dyDescent="0.25">
      <c r="A1956" s="17">
        <v>119</v>
      </c>
      <c r="B1956" s="139"/>
      <c r="C1956" s="139"/>
      <c r="D1956" s="36" t="s">
        <v>330</v>
      </c>
      <c r="E1956" s="11">
        <v>131591.83477499997</v>
      </c>
      <c r="F1956" s="12">
        <v>138303.01834852496</v>
      </c>
      <c r="G1956" s="11">
        <v>25282.085921499998</v>
      </c>
      <c r="H1956" s="12">
        <v>26571.472303496499</v>
      </c>
    </row>
    <row r="1957" spans="1:8" x14ac:dyDescent="0.25">
      <c r="A1957" s="17">
        <v>120</v>
      </c>
      <c r="B1957" s="139"/>
      <c r="C1957" s="139"/>
      <c r="D1957" s="36" t="s">
        <v>331</v>
      </c>
      <c r="E1957" s="11">
        <v>131708.52445</v>
      </c>
      <c r="F1957" s="12">
        <v>138425.65919695</v>
      </c>
      <c r="G1957" s="11">
        <v>46481.25</v>
      </c>
      <c r="H1957" s="12">
        <v>48851.793749999997</v>
      </c>
    </row>
    <row r="1958" spans="1:8" x14ac:dyDescent="0.25">
      <c r="A1958" s="17">
        <v>121</v>
      </c>
      <c r="B1958" s="139"/>
      <c r="C1958" s="139"/>
      <c r="D1958" s="36" t="s">
        <v>332</v>
      </c>
      <c r="E1958" s="11">
        <v>3306574.6080999994</v>
      </c>
      <c r="F1958" s="12">
        <v>3475209.9131130995</v>
      </c>
      <c r="G1958" s="11">
        <v>155862.5</v>
      </c>
      <c r="H1958" s="12">
        <v>163811.48749999999</v>
      </c>
    </row>
    <row r="1959" spans="1:8" x14ac:dyDescent="0.25">
      <c r="A1959" s="17">
        <v>122</v>
      </c>
      <c r="B1959" s="139"/>
      <c r="C1959" s="139"/>
      <c r="D1959" s="36" t="s">
        <v>333</v>
      </c>
      <c r="E1959" s="11">
        <v>1464602.8366500002</v>
      </c>
      <c r="F1959" s="12">
        <v>1539297.5813191503</v>
      </c>
      <c r="G1959" s="11">
        <v>102665.75</v>
      </c>
      <c r="H1959" s="12">
        <v>107901.70325000001</v>
      </c>
    </row>
    <row r="1960" spans="1:8" x14ac:dyDescent="0.25">
      <c r="A1960" s="17">
        <v>123</v>
      </c>
      <c r="B1960" s="139"/>
      <c r="C1960" s="139"/>
      <c r="D1960" s="36" t="s">
        <v>334</v>
      </c>
      <c r="E1960" s="11">
        <v>990575.770625</v>
      </c>
      <c r="F1960" s="12">
        <v>1041095.134926875</v>
      </c>
      <c r="G1960" s="11">
        <v>102675</v>
      </c>
      <c r="H1960" s="12">
        <v>107911.425</v>
      </c>
    </row>
    <row r="1961" spans="1:8" x14ac:dyDescent="0.25">
      <c r="A1961" s="17">
        <v>124</v>
      </c>
      <c r="B1961" s="139"/>
      <c r="C1961" s="139"/>
      <c r="D1961" s="36" t="s">
        <v>335</v>
      </c>
      <c r="E1961" s="11">
        <v>698640.82511249988</v>
      </c>
      <c r="F1961" s="12">
        <v>734271.50719323731</v>
      </c>
      <c r="G1961" s="11">
        <v>118039.25</v>
      </c>
      <c r="H1961" s="12">
        <v>124059.25175</v>
      </c>
    </row>
    <row r="1962" spans="1:8" x14ac:dyDescent="0.25">
      <c r="A1962" s="17">
        <v>125</v>
      </c>
      <c r="B1962" s="139"/>
      <c r="C1962" s="139"/>
      <c r="D1962" s="36" t="s">
        <v>336</v>
      </c>
      <c r="E1962" s="11">
        <v>118456.910625</v>
      </c>
      <c r="F1962" s="12">
        <v>124498.213066875</v>
      </c>
      <c r="G1962" s="11">
        <v>36065.75</v>
      </c>
      <c r="H1962" s="12">
        <v>37905.10325</v>
      </c>
    </row>
    <row r="1963" spans="1:8" x14ac:dyDescent="0.25">
      <c r="A1963" s="17">
        <v>126</v>
      </c>
      <c r="B1963" s="139"/>
      <c r="C1963" s="139"/>
      <c r="D1963" s="36" t="s">
        <v>337</v>
      </c>
      <c r="E1963" s="11">
        <v>149242.34714999999</v>
      </c>
      <c r="F1963" s="12">
        <v>156853.70685464999</v>
      </c>
      <c r="G1963" s="11">
        <v>29368.75</v>
      </c>
      <c r="H1963" s="12">
        <v>30866.556250000001</v>
      </c>
    </row>
    <row r="1964" spans="1:8" x14ac:dyDescent="0.25">
      <c r="A1964" s="17">
        <v>127</v>
      </c>
      <c r="B1964" s="139"/>
      <c r="C1964" s="139"/>
      <c r="D1964" s="36" t="s">
        <v>338</v>
      </c>
      <c r="E1964" s="11">
        <v>175807.69409999999</v>
      </c>
      <c r="F1964" s="12">
        <v>184773.88649909999</v>
      </c>
      <c r="G1964" s="11">
        <v>10105.204531999998</v>
      </c>
      <c r="H1964" s="12">
        <v>10620.569963131999</v>
      </c>
    </row>
    <row r="1965" spans="1:8" x14ac:dyDescent="0.25">
      <c r="A1965" s="17">
        <v>128</v>
      </c>
      <c r="B1965" s="139"/>
      <c r="C1965" s="139"/>
      <c r="D1965" s="36" t="s">
        <v>339</v>
      </c>
      <c r="E1965" s="11">
        <v>160629.08327499998</v>
      </c>
      <c r="F1965" s="12">
        <v>168821.16652202499</v>
      </c>
      <c r="G1965" s="11">
        <v>35843.75</v>
      </c>
      <c r="H1965" s="12">
        <v>37671.78125</v>
      </c>
    </row>
    <row r="1966" spans="1:8" x14ac:dyDescent="0.25">
      <c r="A1966" s="17">
        <v>129</v>
      </c>
      <c r="B1966" s="139"/>
      <c r="C1966" s="139"/>
      <c r="D1966" s="36" t="s">
        <v>340</v>
      </c>
      <c r="E1966" s="11">
        <v>138234.71579999998</v>
      </c>
      <c r="F1966" s="12">
        <v>145284.68630579999</v>
      </c>
      <c r="G1966" s="11">
        <v>34918.75</v>
      </c>
      <c r="H1966" s="12">
        <v>36699.606249999997</v>
      </c>
    </row>
    <row r="1967" spans="1:8" x14ac:dyDescent="0.25">
      <c r="A1967" s="17">
        <v>130</v>
      </c>
      <c r="B1967" s="139"/>
      <c r="C1967" s="139"/>
      <c r="D1967" s="36" t="s">
        <v>341</v>
      </c>
      <c r="E1967" s="11">
        <v>458065.49403750006</v>
      </c>
      <c r="F1967" s="12">
        <v>481426.83423341258</v>
      </c>
      <c r="G1967" s="11">
        <v>34918.75</v>
      </c>
      <c r="H1967" s="12">
        <v>36699.606249999997</v>
      </c>
    </row>
    <row r="1968" spans="1:8" x14ac:dyDescent="0.25">
      <c r="A1968" s="17">
        <v>131</v>
      </c>
      <c r="B1968" s="139"/>
      <c r="C1968" s="139"/>
      <c r="D1968" s="36" t="s">
        <v>342</v>
      </c>
      <c r="E1968" s="11">
        <v>876359.33981249982</v>
      </c>
      <c r="F1968" s="12">
        <v>921053.66614293726</v>
      </c>
      <c r="G1968" s="11">
        <v>46943.75</v>
      </c>
      <c r="H1968" s="12">
        <v>49337.881249999999</v>
      </c>
    </row>
    <row r="1969" spans="1:8" x14ac:dyDescent="0.25">
      <c r="A1969" s="17">
        <v>132</v>
      </c>
      <c r="B1969" s="139"/>
      <c r="C1969" s="139"/>
      <c r="D1969" s="36" t="s">
        <v>344</v>
      </c>
      <c r="E1969" s="11">
        <v>264425.310925</v>
      </c>
      <c r="F1969" s="12">
        <v>277911.00178217498</v>
      </c>
      <c r="G1969" s="11">
        <v>61512.5</v>
      </c>
      <c r="H1969" s="12">
        <v>64649.637499999997</v>
      </c>
    </row>
    <row r="1970" spans="1:8" x14ac:dyDescent="0.25">
      <c r="A1970" s="17">
        <v>133</v>
      </c>
      <c r="B1970" s="139"/>
      <c r="C1970" s="139"/>
      <c r="D1970" s="36" t="s">
        <v>345</v>
      </c>
      <c r="E1970" s="11">
        <v>290386.55656250002</v>
      </c>
      <c r="F1970" s="12">
        <v>305196.2709471875</v>
      </c>
      <c r="G1970" s="11">
        <v>61512.5</v>
      </c>
      <c r="H1970" s="12">
        <v>64649.637499999997</v>
      </c>
    </row>
    <row r="1971" spans="1:8" x14ac:dyDescent="0.25">
      <c r="A1971" s="17">
        <v>134</v>
      </c>
      <c r="B1971" s="139"/>
      <c r="C1971" s="139"/>
      <c r="D1971" s="36" t="s">
        <v>346</v>
      </c>
      <c r="E1971" s="11">
        <v>641069.33478749997</v>
      </c>
      <c r="F1971" s="12">
        <v>673763.87086166244</v>
      </c>
      <c r="G1971" s="11">
        <v>37018.5</v>
      </c>
      <c r="H1971" s="12">
        <v>38906.443500000001</v>
      </c>
    </row>
    <row r="1972" spans="1:8" x14ac:dyDescent="0.25">
      <c r="A1972" s="17">
        <v>135</v>
      </c>
      <c r="B1972" s="139"/>
      <c r="C1972" s="139"/>
      <c r="D1972" s="40" t="s">
        <v>347</v>
      </c>
      <c r="E1972" s="11">
        <v>0</v>
      </c>
      <c r="F1972" s="12">
        <v>0</v>
      </c>
      <c r="G1972" s="11">
        <v>0</v>
      </c>
      <c r="H1972" s="12">
        <v>0</v>
      </c>
    </row>
    <row r="1973" spans="1:8" x14ac:dyDescent="0.25">
      <c r="A1973" s="17">
        <v>136</v>
      </c>
      <c r="B1973" s="139"/>
      <c r="C1973" s="139"/>
      <c r="D1973" s="36" t="s">
        <v>348</v>
      </c>
      <c r="E1973" s="11">
        <v>682937.1274</v>
      </c>
      <c r="F1973" s="12">
        <v>717766.92089740001</v>
      </c>
      <c r="G1973" s="11">
        <v>20229.4836555</v>
      </c>
      <c r="H1973" s="12">
        <v>21261.187321930502</v>
      </c>
    </row>
    <row r="1974" spans="1:8" x14ac:dyDescent="0.25">
      <c r="A1974" s="17">
        <v>137</v>
      </c>
      <c r="B1974" s="139"/>
      <c r="C1974" s="139"/>
      <c r="D1974" s="36" t="s">
        <v>349</v>
      </c>
      <c r="E1974" s="11">
        <v>696033.74452499999</v>
      </c>
      <c r="F1974" s="12">
        <v>731531.46549577499</v>
      </c>
      <c r="G1974" s="11">
        <v>20229.4836555</v>
      </c>
      <c r="H1974" s="12">
        <v>21261.187321930502</v>
      </c>
    </row>
    <row r="1975" spans="1:8" x14ac:dyDescent="0.25">
      <c r="A1975" s="17">
        <v>138</v>
      </c>
      <c r="B1975" s="139"/>
      <c r="C1975" s="139"/>
      <c r="D1975" s="36" t="s">
        <v>350</v>
      </c>
      <c r="E1975" s="11">
        <v>723421.67455</v>
      </c>
      <c r="F1975" s="12">
        <v>760316.17995204998</v>
      </c>
      <c r="G1975" s="11">
        <v>20229.4836555</v>
      </c>
      <c r="H1975" s="12">
        <v>21261.187321930502</v>
      </c>
    </row>
    <row r="1976" spans="1:8" x14ac:dyDescent="0.25">
      <c r="A1976" s="17">
        <v>139</v>
      </c>
      <c r="B1976" s="139"/>
      <c r="C1976" s="139"/>
      <c r="D1976" s="36" t="s">
        <v>351</v>
      </c>
      <c r="E1976" s="11">
        <v>635755.76432500011</v>
      </c>
      <c r="F1976" s="12">
        <v>668179.30830557516</v>
      </c>
      <c r="G1976" s="11">
        <v>20229.4836555</v>
      </c>
      <c r="H1976" s="12">
        <v>21261.187321930502</v>
      </c>
    </row>
    <row r="1977" spans="1:8" x14ac:dyDescent="0.25">
      <c r="A1977" s="17">
        <v>140</v>
      </c>
      <c r="B1977" s="139"/>
      <c r="C1977" s="139"/>
      <c r="D1977" s="36" t="s">
        <v>352</v>
      </c>
      <c r="E1977" s="11">
        <v>625807.11459999997</v>
      </c>
      <c r="F1977" s="12">
        <v>657723.27744460001</v>
      </c>
      <c r="G1977" s="11">
        <v>20229.4836555</v>
      </c>
      <c r="H1977" s="12">
        <v>21261.187321930502</v>
      </c>
    </row>
    <row r="1978" spans="1:8" x14ac:dyDescent="0.25">
      <c r="A1978" s="17">
        <v>141</v>
      </c>
      <c r="B1978" s="139"/>
      <c r="C1978" s="139"/>
      <c r="D1978" s="36" t="s">
        <v>353</v>
      </c>
      <c r="E1978" s="11">
        <v>623287.26243749994</v>
      </c>
      <c r="F1978" s="12">
        <v>655074.91282181244</v>
      </c>
      <c r="G1978" s="11">
        <v>20229.4836555</v>
      </c>
      <c r="H1978" s="12">
        <v>21261.187321930502</v>
      </c>
    </row>
    <row r="1979" spans="1:8" x14ac:dyDescent="0.25">
      <c r="A1979" s="17">
        <v>142</v>
      </c>
      <c r="B1979" s="139"/>
      <c r="C1979" s="139"/>
      <c r="D1979" s="36" t="s">
        <v>354</v>
      </c>
      <c r="E1979" s="11">
        <v>275532.444525</v>
      </c>
      <c r="F1979" s="12">
        <v>289584.59919577499</v>
      </c>
      <c r="G1979" s="11">
        <v>158406.25</v>
      </c>
      <c r="H1979" s="12">
        <v>166484.96875</v>
      </c>
    </row>
    <row r="1980" spans="1:8" x14ac:dyDescent="0.25">
      <c r="A1980" s="17">
        <v>143</v>
      </c>
      <c r="B1980" s="139"/>
      <c r="C1980" s="139"/>
      <c r="D1980" s="36" t="s">
        <v>355</v>
      </c>
      <c r="E1980" s="11">
        <v>274699.944525</v>
      </c>
      <c r="F1980" s="12">
        <v>288709.64169577498</v>
      </c>
      <c r="G1980" s="11">
        <v>158406.25</v>
      </c>
      <c r="H1980" s="12">
        <v>166484.96875</v>
      </c>
    </row>
    <row r="1981" spans="1:8" x14ac:dyDescent="0.25">
      <c r="A1981" s="17">
        <v>144</v>
      </c>
      <c r="B1981" s="139"/>
      <c r="C1981" s="139"/>
      <c r="D1981" s="36" t="s">
        <v>356</v>
      </c>
      <c r="E1981" s="11">
        <v>361614.58269999997</v>
      </c>
      <c r="F1981" s="12">
        <v>380056.92641769996</v>
      </c>
      <c r="G1981" s="11">
        <v>30168.188187499996</v>
      </c>
      <c r="H1981" s="12">
        <v>31706.765785062496</v>
      </c>
    </row>
    <row r="1982" spans="1:8" x14ac:dyDescent="0.25">
      <c r="A1982" s="17">
        <v>145</v>
      </c>
      <c r="B1982" s="139"/>
      <c r="C1982" s="139"/>
      <c r="D1982" s="36" t="s">
        <v>357</v>
      </c>
      <c r="E1982" s="11">
        <v>749413.54046249995</v>
      </c>
      <c r="F1982" s="12">
        <v>787633.63102608745</v>
      </c>
      <c r="G1982" s="11">
        <v>30353.188187499996</v>
      </c>
      <c r="H1982" s="12">
        <v>31901.200785062494</v>
      </c>
    </row>
    <row r="1983" spans="1:8" x14ac:dyDescent="0.25">
      <c r="A1983" s="17">
        <v>146</v>
      </c>
      <c r="B1983" s="139"/>
      <c r="C1983" s="139"/>
      <c r="D1983" s="36" t="s">
        <v>358</v>
      </c>
      <c r="E1983" s="11">
        <v>538690.61644999997</v>
      </c>
      <c r="F1983" s="12">
        <v>566163.83788895002</v>
      </c>
      <c r="G1983" s="11">
        <v>20229.4836555</v>
      </c>
      <c r="H1983" s="12">
        <v>21261.187321930502</v>
      </c>
    </row>
    <row r="1984" spans="1:8" x14ac:dyDescent="0.25">
      <c r="A1984" s="17">
        <v>147</v>
      </c>
      <c r="B1984" s="139"/>
      <c r="C1984" s="139"/>
      <c r="D1984" s="36" t="s">
        <v>359</v>
      </c>
      <c r="E1984" s="11">
        <v>492853.67011250003</v>
      </c>
      <c r="F1984" s="12">
        <v>517989.20728823752</v>
      </c>
      <c r="G1984" s="11">
        <v>20229.4836555</v>
      </c>
      <c r="H1984" s="12">
        <v>21261.187321930502</v>
      </c>
    </row>
    <row r="1985" spans="1:8" x14ac:dyDescent="0.25">
      <c r="A1985" s="17">
        <v>148</v>
      </c>
      <c r="B1985" s="139"/>
      <c r="C1985" s="139"/>
      <c r="D1985" s="36" t="s">
        <v>360</v>
      </c>
      <c r="E1985" s="11">
        <v>133781.73758749999</v>
      </c>
      <c r="F1985" s="12">
        <v>140604.60620446247</v>
      </c>
      <c r="G1985" s="11">
        <v>31782.467311000004</v>
      </c>
      <c r="H1985" s="12">
        <v>33403.373143861005</v>
      </c>
    </row>
    <row r="1986" spans="1:8" x14ac:dyDescent="0.25">
      <c r="A1986" s="17">
        <v>149</v>
      </c>
      <c r="B1986" s="139"/>
      <c r="C1986" s="139"/>
      <c r="D1986" s="36" t="s">
        <v>361</v>
      </c>
      <c r="E1986" s="11">
        <v>133880.8467125</v>
      </c>
      <c r="F1986" s="12">
        <v>140708.76989483749</v>
      </c>
      <c r="G1986" s="11">
        <v>96681</v>
      </c>
      <c r="H1986" s="12">
        <v>101611.731</v>
      </c>
    </row>
    <row r="1987" spans="1:8" x14ac:dyDescent="0.25">
      <c r="A1987" s="17">
        <v>150</v>
      </c>
      <c r="B1987" s="139"/>
      <c r="C1987" s="139"/>
      <c r="D1987" s="36" t="s">
        <v>362</v>
      </c>
      <c r="E1987" s="11">
        <v>133477.0338</v>
      </c>
      <c r="F1987" s="12">
        <v>140284.36252379999</v>
      </c>
      <c r="G1987" s="11">
        <v>88106.25</v>
      </c>
      <c r="H1987" s="12">
        <v>92599.668749999997</v>
      </c>
    </row>
    <row r="1988" spans="1:8" x14ac:dyDescent="0.25">
      <c r="A1988" s="17">
        <v>151</v>
      </c>
      <c r="B1988" s="139"/>
      <c r="C1988" s="139"/>
      <c r="D1988" s="36" t="s">
        <v>363</v>
      </c>
      <c r="E1988" s="11">
        <v>164068.64536249998</v>
      </c>
      <c r="F1988" s="12">
        <v>172436.14627598747</v>
      </c>
      <c r="G1988" s="11">
        <v>10105.204531999998</v>
      </c>
      <c r="H1988" s="12">
        <v>10620.569963131999</v>
      </c>
    </row>
    <row r="1989" spans="1:8" x14ac:dyDescent="0.25">
      <c r="A1989" s="17">
        <v>152</v>
      </c>
      <c r="B1989" s="139"/>
      <c r="C1989" s="139"/>
      <c r="D1989" s="36" t="s">
        <v>364</v>
      </c>
      <c r="E1989" s="11">
        <v>2897685.0523250001</v>
      </c>
      <c r="F1989" s="12">
        <v>3045466.989993575</v>
      </c>
      <c r="G1989" s="11">
        <v>75883.257764499998</v>
      </c>
      <c r="H1989" s="12">
        <v>79753.3039104895</v>
      </c>
    </row>
    <row r="1990" spans="1:8" x14ac:dyDescent="0.25">
      <c r="A1990" s="17">
        <v>153</v>
      </c>
      <c r="B1990" s="139"/>
      <c r="C1990" s="139"/>
      <c r="D1990" s="36" t="s">
        <v>365</v>
      </c>
      <c r="E1990" s="11">
        <v>1750349.7680375001</v>
      </c>
      <c r="F1990" s="12">
        <v>1839617.6062074127</v>
      </c>
      <c r="G1990" s="11">
        <v>75883.257764499998</v>
      </c>
      <c r="H1990" s="12">
        <v>79753.3039104895</v>
      </c>
    </row>
    <row r="1991" spans="1:8" x14ac:dyDescent="0.25">
      <c r="A1991" s="17">
        <v>154</v>
      </c>
      <c r="B1991" s="139"/>
      <c r="C1991" s="139"/>
      <c r="D1991" s="36" t="s">
        <v>366</v>
      </c>
      <c r="E1991" s="11">
        <v>1684195.9094125</v>
      </c>
      <c r="F1991" s="12">
        <v>1770089.9007925375</v>
      </c>
      <c r="G1991" s="11">
        <v>25282.085921499998</v>
      </c>
      <c r="H1991" s="12">
        <v>26571.472303496499</v>
      </c>
    </row>
    <row r="1992" spans="1:8" x14ac:dyDescent="0.25">
      <c r="A1992" s="17">
        <v>155</v>
      </c>
      <c r="B1992" s="139"/>
      <c r="C1992" s="139"/>
      <c r="D1992" s="36" t="s">
        <v>367</v>
      </c>
      <c r="E1992" s="11">
        <v>568699.09321249998</v>
      </c>
      <c r="F1992" s="12">
        <v>597702.74696633744</v>
      </c>
      <c r="G1992" s="11">
        <v>66600</v>
      </c>
      <c r="H1992" s="12">
        <v>69996.600000000006</v>
      </c>
    </row>
    <row r="1993" spans="1:8" x14ac:dyDescent="0.25">
      <c r="A1993" s="17">
        <v>156</v>
      </c>
      <c r="B1993" s="139"/>
      <c r="C1993" s="139"/>
      <c r="D1993" s="36" t="s">
        <v>368</v>
      </c>
      <c r="E1993" s="11">
        <v>3536545.9704250004</v>
      </c>
      <c r="F1993" s="12">
        <v>3716909.8149166754</v>
      </c>
      <c r="G1993" s="11">
        <v>25282.085921499998</v>
      </c>
      <c r="H1993" s="12">
        <v>26571.472303496499</v>
      </c>
    </row>
    <row r="1994" spans="1:8" x14ac:dyDescent="0.25">
      <c r="A1994" s="17">
        <v>157</v>
      </c>
      <c r="B1994" s="139"/>
      <c r="C1994" s="139"/>
      <c r="D1994" s="36" t="s">
        <v>369</v>
      </c>
      <c r="E1994" s="11">
        <v>3660695.0031375</v>
      </c>
      <c r="F1994" s="12">
        <v>3847390.4482975127</v>
      </c>
      <c r="G1994" s="11">
        <v>25282.085921499998</v>
      </c>
      <c r="H1994" s="12">
        <v>26571.472303496499</v>
      </c>
    </row>
    <row r="1995" spans="1:8" x14ac:dyDescent="0.25">
      <c r="A1995" s="17">
        <v>158</v>
      </c>
      <c r="B1995" s="139"/>
      <c r="C1995" s="139"/>
      <c r="D1995" s="36" t="s">
        <v>370</v>
      </c>
      <c r="E1995" s="11">
        <v>376802.00507499999</v>
      </c>
      <c r="F1995" s="12">
        <v>396018.90733382502</v>
      </c>
      <c r="G1995" s="11">
        <v>30353.188187499996</v>
      </c>
      <c r="H1995" s="12">
        <v>31901.200785062494</v>
      </c>
    </row>
    <row r="1996" spans="1:8" x14ac:dyDescent="0.25">
      <c r="A1996" s="17">
        <v>159</v>
      </c>
      <c r="B1996" s="139"/>
      <c r="C1996" s="139"/>
      <c r="D1996" s="36" t="s">
        <v>371</v>
      </c>
      <c r="E1996" s="11">
        <v>4545772.4452874996</v>
      </c>
      <c r="F1996" s="12">
        <v>4777606.8399971621</v>
      </c>
      <c r="G1996" s="11">
        <v>86006.962296500002</v>
      </c>
      <c r="H1996" s="12">
        <v>90393.317373621496</v>
      </c>
    </row>
    <row r="1997" spans="1:8" x14ac:dyDescent="0.25">
      <c r="A1997" s="17">
        <v>160</v>
      </c>
      <c r="B1997" s="139"/>
      <c r="C1997" s="139"/>
      <c r="D1997" s="36" t="s">
        <v>372</v>
      </c>
      <c r="E1997" s="11">
        <v>290193.57011249999</v>
      </c>
      <c r="F1997" s="12">
        <v>304993.4421882375</v>
      </c>
      <c r="G1997" s="11">
        <v>10105.204531999998</v>
      </c>
      <c r="H1997" s="12">
        <v>10620.569963131999</v>
      </c>
    </row>
    <row r="1998" spans="1:8" x14ac:dyDescent="0.25">
      <c r="A1998" s="17">
        <v>161</v>
      </c>
      <c r="B1998" s="139"/>
      <c r="C1998" s="139"/>
      <c r="D1998" s="36" t="s">
        <v>373</v>
      </c>
      <c r="E1998" s="11">
        <v>600864.59643750009</v>
      </c>
      <c r="F1998" s="12">
        <v>631508.69085581263</v>
      </c>
      <c r="G1998" s="11">
        <v>20229.4836555</v>
      </c>
      <c r="H1998" s="12">
        <v>21261.187321930502</v>
      </c>
    </row>
    <row r="1999" spans="1:8" x14ac:dyDescent="0.25">
      <c r="A1999" s="17">
        <v>162</v>
      </c>
      <c r="B1999" s="139"/>
      <c r="C1999" s="139"/>
      <c r="D1999" s="36" t="s">
        <v>374</v>
      </c>
      <c r="E1999" s="11">
        <v>589951.37983749993</v>
      </c>
      <c r="F1999" s="12">
        <v>620038.90020921244</v>
      </c>
      <c r="G1999" s="11">
        <v>20229.4836555</v>
      </c>
      <c r="H1999" s="12">
        <v>21261.187321930502</v>
      </c>
    </row>
    <row r="2000" spans="1:8" x14ac:dyDescent="0.25">
      <c r="A2000" s="17">
        <v>163</v>
      </c>
      <c r="B2000" s="139"/>
      <c r="C2000" s="139"/>
      <c r="D2000" s="36" t="s">
        <v>375</v>
      </c>
      <c r="E2000" s="11">
        <v>343584.47807499999</v>
      </c>
      <c r="F2000" s="12">
        <v>361107.28645682498</v>
      </c>
      <c r="G2000" s="11">
        <v>20229.4836555</v>
      </c>
      <c r="H2000" s="12">
        <v>21261.187321930502</v>
      </c>
    </row>
    <row r="2001" spans="1:8" x14ac:dyDescent="0.25">
      <c r="A2001" s="17">
        <v>164</v>
      </c>
      <c r="B2001" s="139"/>
      <c r="C2001" s="139"/>
      <c r="D2001" s="36" t="s">
        <v>376</v>
      </c>
      <c r="E2001" s="11">
        <v>364463.22241250001</v>
      </c>
      <c r="F2001" s="12">
        <v>383050.8467555375</v>
      </c>
      <c r="G2001" s="11">
        <v>76312.5</v>
      </c>
      <c r="H2001" s="12">
        <v>80204.4375</v>
      </c>
    </row>
    <row r="2002" spans="1:8" x14ac:dyDescent="0.25">
      <c r="A2002" s="17">
        <v>165</v>
      </c>
      <c r="B2002" s="139"/>
      <c r="C2002" s="139"/>
      <c r="D2002" s="36" t="s">
        <v>377</v>
      </c>
      <c r="E2002" s="11">
        <v>634771.58976249991</v>
      </c>
      <c r="F2002" s="12">
        <v>667144.94084038737</v>
      </c>
      <c r="G2002" s="11">
        <v>20229.4836555</v>
      </c>
      <c r="H2002" s="12">
        <v>21261.187321930502</v>
      </c>
    </row>
    <row r="2003" spans="1:8" x14ac:dyDescent="0.25">
      <c r="A2003" s="17">
        <v>166</v>
      </c>
      <c r="B2003" s="139"/>
      <c r="C2003" s="139"/>
      <c r="D2003" s="36" t="s">
        <v>378</v>
      </c>
      <c r="E2003" s="11">
        <v>641821.84356249997</v>
      </c>
      <c r="F2003" s="12">
        <v>674554.75758418743</v>
      </c>
      <c r="G2003" s="11">
        <v>20229.4836555</v>
      </c>
      <c r="H2003" s="12">
        <v>21261.187321930502</v>
      </c>
    </row>
    <row r="2004" spans="1:8" x14ac:dyDescent="0.25">
      <c r="A2004" s="17">
        <v>167</v>
      </c>
      <c r="B2004" s="139"/>
      <c r="C2004" s="139"/>
      <c r="D2004" s="36" t="s">
        <v>379</v>
      </c>
      <c r="E2004" s="11">
        <v>1645625.6164625001</v>
      </c>
      <c r="F2004" s="12">
        <v>1729552.5229020875</v>
      </c>
      <c r="G2004" s="11">
        <v>20229.4836555</v>
      </c>
      <c r="H2004" s="12">
        <v>21261.187321930502</v>
      </c>
    </row>
    <row r="2005" spans="1:8" x14ac:dyDescent="0.25">
      <c r="A2005" s="17">
        <v>168</v>
      </c>
      <c r="B2005" s="139"/>
      <c r="C2005" s="139"/>
      <c r="D2005" s="36" t="s">
        <v>380</v>
      </c>
      <c r="E2005" s="11">
        <v>635739.62492500001</v>
      </c>
      <c r="F2005" s="12">
        <v>668162.34579617507</v>
      </c>
      <c r="G2005" s="11">
        <v>156399</v>
      </c>
      <c r="H2005" s="12">
        <v>164375.34899999999</v>
      </c>
    </row>
    <row r="2006" spans="1:8" x14ac:dyDescent="0.25">
      <c r="A2006" s="17">
        <v>169</v>
      </c>
      <c r="B2006" s="139"/>
      <c r="C2006" s="139"/>
      <c r="D2006" s="36" t="s">
        <v>381</v>
      </c>
      <c r="E2006" s="11">
        <v>637083.83723749989</v>
      </c>
      <c r="F2006" s="12">
        <v>669575.11293661234</v>
      </c>
      <c r="G2006" s="11">
        <v>177600</v>
      </c>
      <c r="H2006" s="12">
        <v>186657.6</v>
      </c>
    </row>
    <row r="2007" spans="1:8" x14ac:dyDescent="0.25">
      <c r="A2007" s="17">
        <v>170</v>
      </c>
      <c r="B2007" s="139"/>
      <c r="C2007" s="139"/>
      <c r="D2007" s="36" t="s">
        <v>382</v>
      </c>
      <c r="E2007" s="11">
        <v>126902.92467500002</v>
      </c>
      <c r="F2007" s="12">
        <v>133374.97383342503</v>
      </c>
      <c r="G2007" s="11">
        <v>8773.2045319999979</v>
      </c>
      <c r="H2007" s="12">
        <v>9220.6379631319978</v>
      </c>
    </row>
    <row r="2008" spans="1:8" x14ac:dyDescent="0.25">
      <c r="A2008" s="17">
        <v>171</v>
      </c>
      <c r="B2008" s="139"/>
      <c r="C2008" s="139"/>
      <c r="D2008" s="36" t="s">
        <v>383</v>
      </c>
      <c r="E2008" s="11">
        <v>695428.37503749994</v>
      </c>
      <c r="F2008" s="12">
        <v>730895.22216441238</v>
      </c>
      <c r="G2008" s="11">
        <v>150414.25</v>
      </c>
      <c r="H2008" s="12">
        <v>158085.37675</v>
      </c>
    </row>
    <row r="2009" spans="1:8" x14ac:dyDescent="0.25">
      <c r="A2009" s="17">
        <v>172</v>
      </c>
      <c r="B2009" s="139"/>
      <c r="C2009" s="139"/>
      <c r="D2009" s="36" t="s">
        <v>384</v>
      </c>
      <c r="E2009" s="11">
        <v>770466.54</v>
      </c>
      <c r="F2009" s="12">
        <v>809760.33354000002</v>
      </c>
      <c r="G2009" s="11">
        <v>20229.4836555</v>
      </c>
      <c r="H2009" s="12">
        <v>21261.187321930502</v>
      </c>
    </row>
    <row r="2010" spans="1:8" x14ac:dyDescent="0.25">
      <c r="A2010" s="17">
        <v>173</v>
      </c>
      <c r="B2010" s="139"/>
      <c r="C2010" s="139"/>
      <c r="D2010" s="36" t="s">
        <v>385</v>
      </c>
      <c r="E2010" s="11">
        <v>744248.79186250002</v>
      </c>
      <c r="F2010" s="12">
        <v>782205.48024748755</v>
      </c>
      <c r="G2010" s="11">
        <v>20229.4836555</v>
      </c>
      <c r="H2010" s="12">
        <v>21261.187321930502</v>
      </c>
    </row>
    <row r="2011" spans="1:8" x14ac:dyDescent="0.25">
      <c r="A2011" s="17">
        <v>174</v>
      </c>
      <c r="B2011" s="139"/>
      <c r="C2011" s="139"/>
      <c r="D2011" s="36" t="s">
        <v>386</v>
      </c>
      <c r="E2011" s="11">
        <v>768568.48440000007</v>
      </c>
      <c r="F2011" s="12">
        <v>807765.47710440005</v>
      </c>
      <c r="G2011" s="11">
        <v>20229.4836555</v>
      </c>
      <c r="H2011" s="12">
        <v>21261.187321930502</v>
      </c>
    </row>
    <row r="2012" spans="1:8" x14ac:dyDescent="0.25">
      <c r="A2012" s="17">
        <v>175</v>
      </c>
      <c r="B2012" s="139"/>
      <c r="C2012" s="139"/>
      <c r="D2012" s="36" t="s">
        <v>387</v>
      </c>
      <c r="E2012" s="11">
        <v>785137.98673749994</v>
      </c>
      <c r="F2012" s="12">
        <v>825180.02406111243</v>
      </c>
      <c r="G2012" s="11">
        <v>20229.4836555</v>
      </c>
      <c r="H2012" s="12">
        <v>21261.187321930502</v>
      </c>
    </row>
    <row r="2013" spans="1:8" x14ac:dyDescent="0.25">
      <c r="A2013" s="17">
        <v>176</v>
      </c>
      <c r="B2013" s="139"/>
      <c r="C2013" s="139"/>
      <c r="D2013" s="36" t="s">
        <v>388</v>
      </c>
      <c r="E2013" s="11">
        <v>760991.87276250008</v>
      </c>
      <c r="F2013" s="12">
        <v>799802.45827338763</v>
      </c>
      <c r="G2013" s="11">
        <v>20229.4836555</v>
      </c>
      <c r="H2013" s="12">
        <v>21261.187321930502</v>
      </c>
    </row>
    <row r="2014" spans="1:8" x14ac:dyDescent="0.25">
      <c r="A2014" s="17">
        <v>177</v>
      </c>
      <c r="B2014" s="139"/>
      <c r="C2014" s="139"/>
      <c r="D2014" s="36" t="s">
        <v>389</v>
      </c>
      <c r="E2014" s="11">
        <v>789706.24538749992</v>
      </c>
      <c r="F2014" s="12">
        <v>829981.26390226244</v>
      </c>
      <c r="G2014" s="11">
        <v>20229.4836555</v>
      </c>
      <c r="H2014" s="12">
        <v>21261.187321930502</v>
      </c>
    </row>
    <row r="2015" spans="1:8" x14ac:dyDescent="0.25">
      <c r="A2015" s="17">
        <v>178</v>
      </c>
      <c r="B2015" s="139"/>
      <c r="C2015" s="139"/>
      <c r="D2015" s="36" t="s">
        <v>390</v>
      </c>
      <c r="E2015" s="11">
        <v>812266.42466249992</v>
      </c>
      <c r="F2015" s="12">
        <v>853692.01232028741</v>
      </c>
      <c r="G2015" s="11">
        <v>20229.4836555</v>
      </c>
      <c r="H2015" s="12">
        <v>21261.187321930502</v>
      </c>
    </row>
    <row r="2016" spans="1:8" x14ac:dyDescent="0.25">
      <c r="A2016" s="17">
        <v>179</v>
      </c>
      <c r="B2016" s="139"/>
      <c r="C2016" s="139"/>
      <c r="D2016" s="36" t="s">
        <v>391</v>
      </c>
      <c r="E2016" s="11">
        <v>781897.84956250014</v>
      </c>
      <c r="F2016" s="12">
        <v>821774.63989018765</v>
      </c>
      <c r="G2016" s="11">
        <v>20229.4836555</v>
      </c>
      <c r="H2016" s="12">
        <v>21261.187321930502</v>
      </c>
    </row>
    <row r="2017" spans="1:8" x14ac:dyDescent="0.25">
      <c r="A2017" s="17">
        <v>180</v>
      </c>
      <c r="B2017" s="139"/>
      <c r="C2017" s="139"/>
      <c r="D2017" s="36" t="s">
        <v>392</v>
      </c>
      <c r="E2017" s="11">
        <v>760180.52427499997</v>
      </c>
      <c r="F2017" s="12">
        <v>798949.73101302492</v>
      </c>
      <c r="G2017" s="11">
        <v>20229.4836555</v>
      </c>
      <c r="H2017" s="12">
        <v>21261.187321930502</v>
      </c>
    </row>
    <row r="2018" spans="1:8" x14ac:dyDescent="0.25">
      <c r="A2018" s="17">
        <v>181</v>
      </c>
      <c r="B2018" s="139"/>
      <c r="C2018" s="139"/>
      <c r="D2018" s="36" t="s">
        <v>393</v>
      </c>
      <c r="E2018" s="11">
        <v>339699.55253749999</v>
      </c>
      <c r="F2018" s="12">
        <v>357024.22971691249</v>
      </c>
      <c r="G2018" s="11">
        <v>47165.75</v>
      </c>
      <c r="H2018" s="12">
        <v>49571.203249999999</v>
      </c>
    </row>
    <row r="2019" spans="1:8" x14ac:dyDescent="0.25">
      <c r="A2019" s="17">
        <v>182</v>
      </c>
      <c r="B2019" s="139"/>
      <c r="C2019" s="139"/>
      <c r="D2019" s="36" t="s">
        <v>394</v>
      </c>
      <c r="E2019" s="11">
        <v>737517.62652500009</v>
      </c>
      <c r="F2019" s="12">
        <v>775131.02547777514</v>
      </c>
      <c r="G2019" s="11">
        <v>47165.75</v>
      </c>
      <c r="H2019" s="12">
        <v>49571.203249999999</v>
      </c>
    </row>
    <row r="2020" spans="1:8" x14ac:dyDescent="0.25">
      <c r="A2020" s="17">
        <v>183</v>
      </c>
      <c r="B2020" s="139"/>
      <c r="C2020" s="139"/>
      <c r="D2020" s="36" t="s">
        <v>395</v>
      </c>
      <c r="E2020" s="11">
        <v>723516.31268750003</v>
      </c>
      <c r="F2020" s="12">
        <v>760415.64463456254</v>
      </c>
      <c r="G2020" s="11">
        <v>20229.4836555</v>
      </c>
      <c r="H2020" s="12">
        <v>21261.187321930502</v>
      </c>
    </row>
    <row r="2021" spans="1:8" x14ac:dyDescent="0.25">
      <c r="A2021" s="17">
        <v>184</v>
      </c>
      <c r="B2021" s="139"/>
      <c r="C2021" s="139"/>
      <c r="D2021" s="36" t="s">
        <v>396</v>
      </c>
      <c r="E2021" s="11">
        <v>132685.71387500002</v>
      </c>
      <c r="F2021" s="12">
        <v>139452.68528262503</v>
      </c>
      <c r="G2021" s="11">
        <v>36065.75</v>
      </c>
      <c r="H2021" s="12">
        <v>37905.10325</v>
      </c>
    </row>
    <row r="2022" spans="1:8" x14ac:dyDescent="0.25">
      <c r="A2022" s="17">
        <v>185</v>
      </c>
      <c r="B2022" s="139"/>
      <c r="C2022" s="139"/>
      <c r="D2022" s="36" t="s">
        <v>398</v>
      </c>
      <c r="E2022" s="11">
        <v>567201.27493750001</v>
      </c>
      <c r="F2022" s="12">
        <v>596128.53995931253</v>
      </c>
      <c r="G2022" s="11">
        <v>20229.4836555</v>
      </c>
      <c r="H2022" s="12">
        <v>21261.187321930502</v>
      </c>
    </row>
    <row r="2023" spans="1:8" x14ac:dyDescent="0.25">
      <c r="A2023" s="17">
        <v>186</v>
      </c>
      <c r="B2023" s="139"/>
      <c r="C2023" s="139"/>
      <c r="D2023" s="36" t="s">
        <v>399</v>
      </c>
      <c r="E2023" s="11">
        <v>448244.87495000003</v>
      </c>
      <c r="F2023" s="12">
        <v>471105.36357245001</v>
      </c>
      <c r="G2023" s="11">
        <v>20229.4836555</v>
      </c>
      <c r="H2023" s="12">
        <v>21261.187321930502</v>
      </c>
    </row>
    <row r="2024" spans="1:8" x14ac:dyDescent="0.25">
      <c r="A2024" s="17">
        <v>187</v>
      </c>
      <c r="B2024" s="139"/>
      <c r="C2024" s="139"/>
      <c r="D2024" s="36" t="s">
        <v>400</v>
      </c>
      <c r="E2024" s="11">
        <v>303033.10198750003</v>
      </c>
      <c r="F2024" s="12">
        <v>318487.79018886253</v>
      </c>
      <c r="G2024" s="11">
        <v>20229.4836555</v>
      </c>
      <c r="H2024" s="12">
        <v>21261.187321930502</v>
      </c>
    </row>
    <row r="2025" spans="1:8" x14ac:dyDescent="0.25">
      <c r="A2025" s="17">
        <v>188</v>
      </c>
      <c r="B2025" s="139"/>
      <c r="C2025" s="139"/>
      <c r="D2025" s="36" t="s">
        <v>401</v>
      </c>
      <c r="E2025" s="11">
        <v>463408.68623749999</v>
      </c>
      <c r="F2025" s="12">
        <v>487042.52923561248</v>
      </c>
      <c r="G2025" s="11">
        <v>35405.790453499998</v>
      </c>
      <c r="H2025" s="12">
        <v>37211.485766628495</v>
      </c>
    </row>
    <row r="2026" spans="1:8" x14ac:dyDescent="0.25">
      <c r="A2026" s="17">
        <v>189</v>
      </c>
      <c r="B2026" s="139"/>
      <c r="C2026" s="139"/>
      <c r="D2026" s="36" t="s">
        <v>402</v>
      </c>
      <c r="E2026" s="11">
        <v>511782.23648750002</v>
      </c>
      <c r="F2026" s="12">
        <v>537883.1305483625</v>
      </c>
      <c r="G2026" s="11">
        <v>20229.4836555</v>
      </c>
      <c r="H2026" s="12">
        <v>21261.187321930502</v>
      </c>
    </row>
    <row r="2027" spans="1:8" x14ac:dyDescent="0.25">
      <c r="A2027" s="17">
        <v>190</v>
      </c>
      <c r="B2027" s="139"/>
      <c r="C2027" s="139"/>
      <c r="D2027" s="36" t="s">
        <v>403</v>
      </c>
      <c r="E2027" s="11">
        <v>544873.8663625</v>
      </c>
      <c r="F2027" s="12">
        <v>572662.43354698748</v>
      </c>
      <c r="G2027" s="11">
        <v>20229.4836555</v>
      </c>
      <c r="H2027" s="12">
        <v>21261.187321930502</v>
      </c>
    </row>
    <row r="2028" spans="1:8" x14ac:dyDescent="0.25">
      <c r="A2028" s="17">
        <v>191</v>
      </c>
      <c r="B2028" s="139"/>
      <c r="C2028" s="139"/>
      <c r="D2028" s="36" t="s">
        <v>404</v>
      </c>
      <c r="E2028" s="11">
        <v>542147.64346249995</v>
      </c>
      <c r="F2028" s="12">
        <v>569797.17327908741</v>
      </c>
      <c r="G2028" s="11">
        <v>20229.4836555</v>
      </c>
      <c r="H2028" s="12">
        <v>21261.187321930502</v>
      </c>
    </row>
    <row r="2029" spans="1:8" x14ac:dyDescent="0.25">
      <c r="A2029" s="17">
        <v>192</v>
      </c>
      <c r="B2029" s="139"/>
      <c r="C2029" s="139"/>
      <c r="D2029" s="36" t="s">
        <v>405</v>
      </c>
      <c r="E2029" s="11">
        <v>492466.14228749997</v>
      </c>
      <c r="F2029" s="12">
        <v>517581.91554416245</v>
      </c>
      <c r="G2029" s="11">
        <v>46420.171843000004</v>
      </c>
      <c r="H2029" s="12">
        <v>48787.600606993001</v>
      </c>
    </row>
    <row r="2030" spans="1:8" x14ac:dyDescent="0.25">
      <c r="A2030" s="17">
        <v>193</v>
      </c>
      <c r="B2030" s="139"/>
      <c r="C2030" s="139"/>
      <c r="D2030" s="36" t="s">
        <v>406</v>
      </c>
      <c r="E2030" s="11">
        <v>549450.75665</v>
      </c>
      <c r="F2030" s="12">
        <v>577472.74523915001</v>
      </c>
      <c r="G2030" s="11">
        <v>50582.671842999996</v>
      </c>
      <c r="H2030" s="12">
        <v>53162.388106992999</v>
      </c>
    </row>
    <row r="2031" spans="1:8" x14ac:dyDescent="0.25">
      <c r="A2031" s="17">
        <v>194</v>
      </c>
      <c r="B2031" s="139"/>
      <c r="C2031" s="139"/>
      <c r="D2031" s="36" t="s">
        <v>407</v>
      </c>
      <c r="E2031" s="11">
        <v>443801.31508749997</v>
      </c>
      <c r="F2031" s="12">
        <v>466435.18215696246</v>
      </c>
      <c r="G2031" s="11">
        <v>39636.25</v>
      </c>
      <c r="H2031" s="12">
        <v>41657.698750000003</v>
      </c>
    </row>
    <row r="2032" spans="1:8" x14ac:dyDescent="0.25">
      <c r="A2032" s="17">
        <v>195</v>
      </c>
      <c r="B2032" s="139"/>
      <c r="C2032" s="139"/>
      <c r="D2032" s="36" t="s">
        <v>408</v>
      </c>
      <c r="E2032" s="11">
        <v>495068.48317499988</v>
      </c>
      <c r="F2032" s="12">
        <v>520316.97581692488</v>
      </c>
      <c r="G2032" s="11">
        <v>46179.671843000004</v>
      </c>
      <c r="H2032" s="12">
        <v>48534.835106993007</v>
      </c>
    </row>
    <row r="2033" spans="1:8" x14ac:dyDescent="0.25">
      <c r="A2033" s="17">
        <v>196</v>
      </c>
      <c r="B2033" s="139"/>
      <c r="C2033" s="139"/>
      <c r="D2033" s="36" t="s">
        <v>409</v>
      </c>
      <c r="E2033" s="11">
        <v>145491.7935875</v>
      </c>
      <c r="F2033" s="12">
        <v>152911.87506046251</v>
      </c>
      <c r="G2033" s="11">
        <v>24116.585921500002</v>
      </c>
      <c r="H2033" s="12">
        <v>25346.531803496502</v>
      </c>
    </row>
    <row r="2034" spans="1:8" x14ac:dyDescent="0.25">
      <c r="A2034" s="17">
        <v>197</v>
      </c>
      <c r="B2034" s="139"/>
      <c r="C2034" s="139"/>
      <c r="D2034" s="36" t="s">
        <v>410</v>
      </c>
      <c r="E2034" s="11">
        <v>136207.62408750001</v>
      </c>
      <c r="F2034" s="12">
        <v>143154.2129159625</v>
      </c>
      <c r="G2034" s="11">
        <v>20361.085921500002</v>
      </c>
      <c r="H2034" s="12">
        <v>21399.501303496501</v>
      </c>
    </row>
    <row r="2035" spans="1:8" x14ac:dyDescent="0.25">
      <c r="A2035" s="17">
        <v>198</v>
      </c>
      <c r="B2035" s="139"/>
      <c r="C2035" s="139"/>
      <c r="D2035" s="36" t="s">
        <v>411</v>
      </c>
      <c r="E2035" s="11">
        <v>210729.22465000002</v>
      </c>
      <c r="F2035" s="12">
        <v>221476.41510715001</v>
      </c>
      <c r="G2035" s="11">
        <v>20229.4836555</v>
      </c>
      <c r="H2035" s="12">
        <v>21261.187321930502</v>
      </c>
    </row>
    <row r="2036" spans="1:8" x14ac:dyDescent="0.25">
      <c r="A2036" s="17">
        <v>199</v>
      </c>
      <c r="B2036" s="139"/>
      <c r="C2036" s="139"/>
      <c r="D2036" s="36" t="s">
        <v>412</v>
      </c>
      <c r="E2036" s="11">
        <v>55287.233350000002</v>
      </c>
      <c r="F2036" s="12">
        <v>58106.882250850002</v>
      </c>
      <c r="G2036" s="11">
        <v>16566.483655500004</v>
      </c>
      <c r="H2036" s="12">
        <v>17411.374321930503</v>
      </c>
    </row>
    <row r="2037" spans="1:8" x14ac:dyDescent="0.25">
      <c r="A2037" s="17">
        <v>200</v>
      </c>
      <c r="B2037" s="139"/>
      <c r="C2037" s="139"/>
      <c r="D2037" s="36" t="s">
        <v>413</v>
      </c>
      <c r="E2037" s="11">
        <v>43328.769987499996</v>
      </c>
      <c r="F2037" s="12">
        <v>45538.537256862495</v>
      </c>
      <c r="G2037" s="11">
        <v>8273.7045319999979</v>
      </c>
      <c r="H2037" s="12">
        <v>8695.6634631319976</v>
      </c>
    </row>
    <row r="2038" spans="1:8" x14ac:dyDescent="0.25">
      <c r="A2038" s="17">
        <v>201</v>
      </c>
      <c r="B2038" s="139"/>
      <c r="C2038" s="139"/>
      <c r="D2038" s="36" t="s">
        <v>414</v>
      </c>
      <c r="E2038" s="11">
        <v>363021.95678750001</v>
      </c>
      <c r="F2038" s="12">
        <v>381536.07658366254</v>
      </c>
      <c r="G2038" s="11">
        <v>54593.5</v>
      </c>
      <c r="H2038" s="12">
        <v>57377.768499999998</v>
      </c>
    </row>
    <row r="2039" spans="1:8" x14ac:dyDescent="0.25">
      <c r="A2039" s="17">
        <v>202</v>
      </c>
      <c r="B2039" s="139"/>
      <c r="C2039" s="139"/>
      <c r="D2039" s="36" t="s">
        <v>415</v>
      </c>
      <c r="E2039" s="11">
        <v>408038.53218749998</v>
      </c>
      <c r="F2039" s="12">
        <v>428848.49732906249</v>
      </c>
      <c r="G2039" s="11">
        <v>47165.75</v>
      </c>
      <c r="H2039" s="12">
        <v>49571.203249999999</v>
      </c>
    </row>
    <row r="2040" spans="1:8" x14ac:dyDescent="0.25">
      <c r="A2040" s="17">
        <v>203</v>
      </c>
      <c r="B2040" s="139"/>
      <c r="C2040" s="139"/>
      <c r="D2040" s="36" t="s">
        <v>416</v>
      </c>
      <c r="E2040" s="11">
        <v>728999.52074999991</v>
      </c>
      <c r="F2040" s="12">
        <v>766178.49630824989</v>
      </c>
      <c r="G2040" s="11">
        <v>50582.671842999996</v>
      </c>
      <c r="H2040" s="12">
        <v>53162.388106992999</v>
      </c>
    </row>
    <row r="2041" spans="1:8" x14ac:dyDescent="0.25">
      <c r="A2041" s="17">
        <v>204</v>
      </c>
      <c r="B2041" s="139"/>
      <c r="C2041" s="139"/>
      <c r="D2041" s="36" t="s">
        <v>417</v>
      </c>
      <c r="E2041" s="11">
        <v>157635.14918750001</v>
      </c>
      <c r="F2041" s="12">
        <v>165674.54179606252</v>
      </c>
      <c r="G2041" s="11">
        <v>10105.204531999998</v>
      </c>
      <c r="H2041" s="12">
        <v>10620.569963131999</v>
      </c>
    </row>
    <row r="2042" spans="1:8" x14ac:dyDescent="0.25">
      <c r="A2042" s="17">
        <v>205</v>
      </c>
      <c r="B2042" s="139"/>
      <c r="C2042" s="139"/>
      <c r="D2042" s="36" t="s">
        <v>418</v>
      </c>
      <c r="E2042" s="11">
        <v>194499.12053750001</v>
      </c>
      <c r="F2042" s="12">
        <v>204418.5756849125</v>
      </c>
      <c r="G2042" s="11">
        <v>10105.204531999998</v>
      </c>
      <c r="H2042" s="12">
        <v>10620.569963131999</v>
      </c>
    </row>
    <row r="2043" spans="1:8" x14ac:dyDescent="0.25">
      <c r="A2043" s="17">
        <v>206</v>
      </c>
      <c r="B2043" s="139"/>
      <c r="C2043" s="139"/>
      <c r="D2043" s="36" t="s">
        <v>419</v>
      </c>
      <c r="E2043" s="11">
        <v>148073.76828749999</v>
      </c>
      <c r="F2043" s="12">
        <v>155625.53047016248</v>
      </c>
      <c r="G2043" s="11">
        <v>10105.204531999998</v>
      </c>
      <c r="H2043" s="12">
        <v>10620.569963131999</v>
      </c>
    </row>
    <row r="2044" spans="1:8" x14ac:dyDescent="0.25">
      <c r="A2044" s="17">
        <v>207</v>
      </c>
      <c r="B2044" s="139"/>
      <c r="C2044" s="139"/>
      <c r="D2044" s="36" t="s">
        <v>420</v>
      </c>
      <c r="E2044" s="11">
        <v>186700.98619999998</v>
      </c>
      <c r="F2044" s="12">
        <v>196222.73649619997</v>
      </c>
      <c r="G2044" s="11">
        <v>25282.085921499998</v>
      </c>
      <c r="H2044" s="12">
        <v>26571.472303496499</v>
      </c>
    </row>
    <row r="2045" spans="1:8" x14ac:dyDescent="0.25">
      <c r="A2045" s="17">
        <v>208</v>
      </c>
      <c r="B2045" s="139"/>
      <c r="C2045" s="139"/>
      <c r="D2045" s="36" t="s">
        <v>421</v>
      </c>
      <c r="E2045" s="11">
        <v>155487.6867625</v>
      </c>
      <c r="F2045" s="12">
        <v>163417.5587873875</v>
      </c>
      <c r="G2045" s="11">
        <v>10105.204531999998</v>
      </c>
      <c r="H2045" s="12">
        <v>10620.569963131999</v>
      </c>
    </row>
    <row r="2046" spans="1:8" x14ac:dyDescent="0.25">
      <c r="A2046" s="17">
        <v>209</v>
      </c>
      <c r="B2046" s="139"/>
      <c r="C2046" s="139"/>
      <c r="D2046" s="36" t="s">
        <v>422</v>
      </c>
      <c r="E2046" s="11">
        <v>205607.731825</v>
      </c>
      <c r="F2046" s="12">
        <v>216093.72614807499</v>
      </c>
      <c r="G2046" s="11">
        <v>10105.204531999998</v>
      </c>
      <c r="H2046" s="12">
        <v>10620.569963131999</v>
      </c>
    </row>
    <row r="2047" spans="1:8" x14ac:dyDescent="0.25">
      <c r="A2047" s="17">
        <v>210</v>
      </c>
      <c r="B2047" s="139"/>
      <c r="C2047" s="139"/>
      <c r="D2047" s="36" t="s">
        <v>423</v>
      </c>
      <c r="E2047" s="11">
        <v>185680.42121249999</v>
      </c>
      <c r="F2047" s="12">
        <v>195150.12269433748</v>
      </c>
      <c r="G2047" s="11">
        <v>66600</v>
      </c>
      <c r="H2047" s="12">
        <v>69996.600000000006</v>
      </c>
    </row>
    <row r="2048" spans="1:8" x14ac:dyDescent="0.25">
      <c r="A2048" s="17">
        <v>211</v>
      </c>
      <c r="B2048" s="139"/>
      <c r="C2048" s="139"/>
      <c r="D2048" s="36" t="s">
        <v>424</v>
      </c>
      <c r="E2048" s="11">
        <v>231262.4148875</v>
      </c>
      <c r="F2048" s="12">
        <v>243056.7980467625</v>
      </c>
      <c r="G2048" s="11">
        <v>25282.085921499998</v>
      </c>
      <c r="H2048" s="12">
        <v>26571.472303496499</v>
      </c>
    </row>
    <row r="2049" spans="1:8" x14ac:dyDescent="0.25">
      <c r="A2049" s="17">
        <v>212</v>
      </c>
      <c r="B2049" s="139"/>
      <c r="C2049" s="139"/>
      <c r="D2049" s="36" t="s">
        <v>425</v>
      </c>
      <c r="E2049" s="11">
        <v>220474.37668750004</v>
      </c>
      <c r="F2049" s="12">
        <v>231718.56989856253</v>
      </c>
      <c r="G2049" s="11">
        <v>10105.204531999998</v>
      </c>
      <c r="H2049" s="12">
        <v>10620.569963131999</v>
      </c>
    </row>
    <row r="2050" spans="1:8" x14ac:dyDescent="0.25">
      <c r="A2050" s="17">
        <v>213</v>
      </c>
      <c r="B2050" s="139"/>
      <c r="C2050" s="139"/>
      <c r="D2050" s="36" t="s">
        <v>426</v>
      </c>
      <c r="E2050" s="11">
        <v>333620.20232500008</v>
      </c>
      <c r="F2050" s="12">
        <v>350634.83264357509</v>
      </c>
      <c r="G2050" s="11">
        <v>50582.671842999996</v>
      </c>
      <c r="H2050" s="12">
        <v>53162.388106992999</v>
      </c>
    </row>
    <row r="2051" spans="1:8" x14ac:dyDescent="0.25">
      <c r="A2051" s="17">
        <v>214</v>
      </c>
      <c r="B2051" s="139"/>
      <c r="C2051" s="139"/>
      <c r="D2051" s="36" t="s">
        <v>427</v>
      </c>
      <c r="E2051" s="11">
        <v>339163.72963750002</v>
      </c>
      <c r="F2051" s="12">
        <v>356461.07984901255</v>
      </c>
      <c r="G2051" s="11">
        <v>50582.671842999996</v>
      </c>
      <c r="H2051" s="12">
        <v>53162.388106992999</v>
      </c>
    </row>
    <row r="2052" spans="1:8" x14ac:dyDescent="0.25">
      <c r="A2052" s="17">
        <v>215</v>
      </c>
      <c r="B2052" s="139"/>
      <c r="C2052" s="139"/>
      <c r="D2052" s="36" t="s">
        <v>428</v>
      </c>
      <c r="E2052" s="11">
        <v>290205.94383749994</v>
      </c>
      <c r="F2052" s="12">
        <v>305006.44697321241</v>
      </c>
      <c r="G2052" s="11">
        <v>50582.671842999996</v>
      </c>
      <c r="H2052" s="12">
        <v>53162.388106992999</v>
      </c>
    </row>
    <row r="2053" spans="1:8" x14ac:dyDescent="0.25">
      <c r="A2053" s="17">
        <v>216</v>
      </c>
      <c r="B2053" s="139"/>
      <c r="C2053" s="139"/>
      <c r="D2053" s="36" t="s">
        <v>429</v>
      </c>
      <c r="E2053" s="11">
        <v>302157.56358749996</v>
      </c>
      <c r="F2053" s="12">
        <v>317567.59933046246</v>
      </c>
      <c r="G2053" s="11">
        <v>50582.671842999996</v>
      </c>
      <c r="H2053" s="12">
        <v>53162.388106992999</v>
      </c>
    </row>
    <row r="2054" spans="1:8" x14ac:dyDescent="0.25">
      <c r="A2054" s="17">
        <v>217</v>
      </c>
      <c r="B2054" s="139"/>
      <c r="C2054" s="139"/>
      <c r="D2054" s="36" t="s">
        <v>430</v>
      </c>
      <c r="E2054" s="11">
        <v>417008.3039</v>
      </c>
      <c r="F2054" s="12">
        <v>438275.72739890002</v>
      </c>
      <c r="G2054" s="11">
        <v>20229.4836555</v>
      </c>
      <c r="H2054" s="12">
        <v>21261.187321930502</v>
      </c>
    </row>
    <row r="2055" spans="1:8" x14ac:dyDescent="0.25">
      <c r="A2055" s="17">
        <v>218</v>
      </c>
      <c r="B2055" s="139"/>
      <c r="C2055" s="139"/>
      <c r="D2055" s="36" t="s">
        <v>431</v>
      </c>
      <c r="E2055" s="11">
        <v>274470.21106250002</v>
      </c>
      <c r="F2055" s="12">
        <v>288468.19182668754</v>
      </c>
      <c r="G2055" s="11">
        <v>20229.4836555</v>
      </c>
      <c r="H2055" s="12">
        <v>21261.187321930502</v>
      </c>
    </row>
    <row r="2056" spans="1:8" x14ac:dyDescent="0.25">
      <c r="A2056" s="17">
        <v>219</v>
      </c>
      <c r="B2056" s="139"/>
      <c r="C2056" s="139"/>
      <c r="D2056" s="36" t="s">
        <v>432</v>
      </c>
      <c r="E2056" s="11">
        <v>346109.63418749999</v>
      </c>
      <c r="F2056" s="12">
        <v>363761.22553106246</v>
      </c>
      <c r="G2056" s="11">
        <v>20229.4836555</v>
      </c>
      <c r="H2056" s="12">
        <v>21261.187321930502</v>
      </c>
    </row>
    <row r="2057" spans="1:8" x14ac:dyDescent="0.25">
      <c r="A2057" s="17">
        <v>220</v>
      </c>
      <c r="B2057" s="139"/>
      <c r="C2057" s="139"/>
      <c r="D2057" s="36" t="s">
        <v>433</v>
      </c>
      <c r="E2057" s="11">
        <v>282212.49112499994</v>
      </c>
      <c r="F2057" s="12">
        <v>296605.32817237492</v>
      </c>
      <c r="G2057" s="11">
        <v>20229.4836555</v>
      </c>
      <c r="H2057" s="12">
        <v>21261.187321930502</v>
      </c>
    </row>
    <row r="2058" spans="1:8" x14ac:dyDescent="0.25">
      <c r="A2058" s="17">
        <v>221</v>
      </c>
      <c r="B2058" s="139"/>
      <c r="C2058" s="139"/>
      <c r="D2058" s="36" t="s">
        <v>434</v>
      </c>
      <c r="E2058" s="11">
        <v>228621.4566375</v>
      </c>
      <c r="F2058" s="12">
        <v>240281.15092601249</v>
      </c>
      <c r="G2058" s="11">
        <v>50434.671842999996</v>
      </c>
      <c r="H2058" s="12">
        <v>53006.840106992997</v>
      </c>
    </row>
    <row r="2059" spans="1:8" x14ac:dyDescent="0.25">
      <c r="A2059" s="17">
        <v>222</v>
      </c>
      <c r="B2059" s="139"/>
      <c r="C2059" s="139"/>
      <c r="D2059" s="36" t="s">
        <v>435</v>
      </c>
      <c r="E2059" s="11">
        <v>201763.74493750001</v>
      </c>
      <c r="F2059" s="12">
        <v>212053.69592931253</v>
      </c>
      <c r="G2059" s="11">
        <v>20229.4836555</v>
      </c>
      <c r="H2059" s="12">
        <v>21261.187321930502</v>
      </c>
    </row>
    <row r="2060" spans="1:8" x14ac:dyDescent="0.25">
      <c r="A2060" s="17">
        <v>223</v>
      </c>
      <c r="B2060" s="139"/>
      <c r="C2060" s="139"/>
      <c r="D2060" s="36" t="s">
        <v>436</v>
      </c>
      <c r="E2060" s="11">
        <v>207884.0139125</v>
      </c>
      <c r="F2060" s="12">
        <v>218486.09862203751</v>
      </c>
      <c r="G2060" s="11">
        <v>50582.671842999996</v>
      </c>
      <c r="H2060" s="12">
        <v>53162.388106992999</v>
      </c>
    </row>
    <row r="2061" spans="1:8" x14ac:dyDescent="0.25">
      <c r="A2061" s="17">
        <v>224</v>
      </c>
      <c r="B2061" s="139"/>
      <c r="C2061" s="139"/>
      <c r="D2061" s="36" t="s">
        <v>437</v>
      </c>
      <c r="E2061" s="11">
        <v>245857.96907499997</v>
      </c>
      <c r="F2061" s="12">
        <v>258396.72549782495</v>
      </c>
      <c r="G2061" s="11">
        <v>25282.085921499998</v>
      </c>
      <c r="H2061" s="12">
        <v>26571.472303496499</v>
      </c>
    </row>
    <row r="2062" spans="1:8" x14ac:dyDescent="0.25">
      <c r="A2062" s="17">
        <v>225</v>
      </c>
      <c r="B2062" s="139"/>
      <c r="C2062" s="139"/>
      <c r="D2062" s="41" t="s">
        <v>438</v>
      </c>
      <c r="E2062" s="11">
        <v>1340308.8767874998</v>
      </c>
      <c r="F2062" s="12">
        <v>1408664.6295036622</v>
      </c>
      <c r="G2062" s="11">
        <v>303770</v>
      </c>
      <c r="H2062" s="12">
        <v>319262.27</v>
      </c>
    </row>
    <row r="2063" spans="1:8" x14ac:dyDescent="0.25">
      <c r="A2063" s="17">
        <v>226</v>
      </c>
      <c r="B2063" s="139"/>
      <c r="C2063" s="139"/>
      <c r="D2063" s="36" t="s">
        <v>439</v>
      </c>
      <c r="E2063" s="11">
        <v>426805.73369999998</v>
      </c>
      <c r="F2063" s="12">
        <v>448572.82611869997</v>
      </c>
      <c r="G2063" s="11">
        <v>15176.8813895</v>
      </c>
      <c r="H2063" s="12">
        <v>15950.902340364501</v>
      </c>
    </row>
    <row r="2064" spans="1:8" x14ac:dyDescent="0.25">
      <c r="A2064" s="17">
        <v>227</v>
      </c>
      <c r="B2064" s="139"/>
      <c r="C2064" s="139"/>
      <c r="D2064" s="36" t="s">
        <v>440</v>
      </c>
      <c r="E2064" s="11">
        <v>586124.57158749993</v>
      </c>
      <c r="F2064" s="12">
        <v>616016.92473846243</v>
      </c>
      <c r="G2064" s="11">
        <v>30353.188187499996</v>
      </c>
      <c r="H2064" s="12">
        <v>31901.200785062494</v>
      </c>
    </row>
    <row r="2065" spans="1:8" x14ac:dyDescent="0.25">
      <c r="A2065" s="17">
        <v>228</v>
      </c>
      <c r="B2065" s="139"/>
      <c r="C2065" s="139"/>
      <c r="D2065" s="36" t="s">
        <v>441</v>
      </c>
      <c r="E2065" s="11">
        <v>265239.07828750001</v>
      </c>
      <c r="F2065" s="12">
        <v>278766.2712801625</v>
      </c>
      <c r="G2065" s="11">
        <v>30353.188187499996</v>
      </c>
      <c r="H2065" s="12">
        <v>31901.200785062494</v>
      </c>
    </row>
    <row r="2066" spans="1:8" x14ac:dyDescent="0.25">
      <c r="A2066" s="17">
        <v>229</v>
      </c>
      <c r="B2066" s="139"/>
      <c r="C2066" s="139"/>
      <c r="D2066" s="41" t="s">
        <v>442</v>
      </c>
      <c r="E2066" s="11">
        <v>77250.568400000004</v>
      </c>
      <c r="F2066" s="12">
        <v>81190.347388399998</v>
      </c>
      <c r="G2066" s="11">
        <v>17953.983655500004</v>
      </c>
      <c r="H2066" s="12">
        <v>18869.636821930504</v>
      </c>
    </row>
    <row r="2067" spans="1:8" x14ac:dyDescent="0.25">
      <c r="A2067" s="17">
        <v>230</v>
      </c>
      <c r="B2067" s="139"/>
      <c r="C2067" s="139"/>
      <c r="D2067" s="36" t="s">
        <v>443</v>
      </c>
      <c r="E2067" s="11">
        <v>67358.351074999999</v>
      </c>
      <c r="F2067" s="12">
        <v>70793.626979825</v>
      </c>
      <c r="G2067" s="11">
        <v>51800</v>
      </c>
      <c r="H2067" s="12">
        <v>54441.8</v>
      </c>
    </row>
    <row r="2068" spans="1:8" x14ac:dyDescent="0.25">
      <c r="A2068" s="17">
        <v>231</v>
      </c>
      <c r="B2068" s="139"/>
      <c r="C2068" s="139"/>
      <c r="D2068" s="36" t="s">
        <v>444</v>
      </c>
      <c r="E2068" s="11">
        <v>61096.676424999998</v>
      </c>
      <c r="F2068" s="12">
        <v>64212.606922674997</v>
      </c>
      <c r="G2068" s="11">
        <v>36768.75</v>
      </c>
      <c r="H2068" s="12">
        <v>38643.956250000003</v>
      </c>
    </row>
    <row r="2069" spans="1:8" x14ac:dyDescent="0.25">
      <c r="A2069" s="17">
        <v>232</v>
      </c>
      <c r="B2069" s="139"/>
      <c r="C2069" s="139"/>
      <c r="D2069" s="36" t="s">
        <v>445</v>
      </c>
      <c r="E2069" s="11">
        <v>61243.88</v>
      </c>
      <c r="F2069" s="12">
        <v>64367.317879999995</v>
      </c>
      <c r="G2069" s="11">
        <v>19138.25</v>
      </c>
      <c r="H2069" s="12">
        <v>20114.300749999999</v>
      </c>
    </row>
    <row r="2070" spans="1:8" x14ac:dyDescent="0.25">
      <c r="A2070" s="17">
        <v>233</v>
      </c>
      <c r="B2070" s="139"/>
      <c r="C2070" s="139"/>
      <c r="D2070" s="41" t="s">
        <v>446</v>
      </c>
      <c r="E2070" s="11">
        <v>61410.38</v>
      </c>
      <c r="F2070" s="12">
        <v>64542.309379999999</v>
      </c>
      <c r="G2070" s="11">
        <v>19138.25</v>
      </c>
      <c r="H2070" s="12">
        <v>20114.300749999999</v>
      </c>
    </row>
    <row r="2071" spans="1:8" x14ac:dyDescent="0.25">
      <c r="A2071" s="17">
        <v>234</v>
      </c>
      <c r="B2071" s="139"/>
      <c r="C2071" s="139"/>
      <c r="D2071" s="40" t="s">
        <v>447</v>
      </c>
      <c r="E2071" s="11">
        <v>0</v>
      </c>
      <c r="F2071" s="12">
        <v>0</v>
      </c>
      <c r="G2071" s="11">
        <v>0</v>
      </c>
      <c r="H2071" s="12">
        <v>0</v>
      </c>
    </row>
    <row r="2072" spans="1:8" x14ac:dyDescent="0.25">
      <c r="A2072" s="17">
        <v>235</v>
      </c>
      <c r="B2072" s="139"/>
      <c r="C2072" s="139"/>
      <c r="D2072" s="41" t="s">
        <v>448</v>
      </c>
      <c r="E2072" s="11">
        <v>48281.348100000003</v>
      </c>
      <c r="F2072" s="12">
        <v>50743.696853100002</v>
      </c>
      <c r="G2072" s="11">
        <v>4257.102265999999</v>
      </c>
      <c r="H2072" s="12">
        <v>4474.2144815659985</v>
      </c>
    </row>
    <row r="2073" spans="1:8" x14ac:dyDescent="0.25">
      <c r="A2073" s="17">
        <v>236</v>
      </c>
      <c r="B2073" s="139"/>
      <c r="C2073" s="139"/>
      <c r="D2073" s="41" t="s">
        <v>449</v>
      </c>
      <c r="E2073" s="11">
        <v>400970.50728749996</v>
      </c>
      <c r="F2073" s="12">
        <v>421420.00315916247</v>
      </c>
      <c r="G2073" s="11">
        <v>50582.671842999996</v>
      </c>
      <c r="H2073" s="12">
        <v>53162.388106992999</v>
      </c>
    </row>
    <row r="2074" spans="1:8" x14ac:dyDescent="0.25">
      <c r="A2074" s="17">
        <v>237</v>
      </c>
      <c r="B2074" s="139"/>
      <c r="C2074" s="139"/>
      <c r="D2074" s="41" t="s">
        <v>450</v>
      </c>
      <c r="E2074" s="11">
        <v>349111.71428749996</v>
      </c>
      <c r="F2074" s="12">
        <v>366916.41171616246</v>
      </c>
      <c r="G2074" s="11">
        <v>30353.188187499996</v>
      </c>
      <c r="H2074" s="12">
        <v>31901.200785062494</v>
      </c>
    </row>
    <row r="2075" spans="1:8" x14ac:dyDescent="0.25">
      <c r="A2075" s="17">
        <v>238</v>
      </c>
      <c r="B2075" s="139"/>
      <c r="C2075" s="139"/>
      <c r="D2075" s="41" t="s">
        <v>451</v>
      </c>
      <c r="E2075" s="11">
        <v>349365.59071250004</v>
      </c>
      <c r="F2075" s="12">
        <v>367183.23583883751</v>
      </c>
      <c r="G2075" s="11">
        <v>19951.9836555</v>
      </c>
      <c r="H2075" s="12">
        <v>20969.534821930501</v>
      </c>
    </row>
    <row r="2076" spans="1:8" x14ac:dyDescent="0.25">
      <c r="A2076" s="17">
        <v>239</v>
      </c>
      <c r="B2076" s="139"/>
      <c r="C2076" s="139"/>
      <c r="D2076" s="41" t="s">
        <v>452</v>
      </c>
      <c r="E2076" s="11">
        <v>189384.83901249999</v>
      </c>
      <c r="F2076" s="12">
        <v>199043.46580213748</v>
      </c>
      <c r="G2076" s="11">
        <v>98281.25</v>
      </c>
      <c r="H2076" s="12">
        <v>103293.59375</v>
      </c>
    </row>
    <row r="2077" spans="1:8" x14ac:dyDescent="0.25">
      <c r="A2077" s="17">
        <v>240</v>
      </c>
      <c r="B2077" s="139"/>
      <c r="C2077" s="139"/>
      <c r="D2077" s="41" t="s">
        <v>453</v>
      </c>
      <c r="E2077" s="11">
        <v>775940.68398750003</v>
      </c>
      <c r="F2077" s="12">
        <v>815513.65887086256</v>
      </c>
      <c r="G2077" s="11">
        <v>40458.967311</v>
      </c>
      <c r="H2077" s="12">
        <v>42522.374643861003</v>
      </c>
    </row>
    <row r="2078" spans="1:8" x14ac:dyDescent="0.25">
      <c r="A2078" s="17">
        <v>241</v>
      </c>
      <c r="B2078" s="139"/>
      <c r="C2078" s="139"/>
      <c r="D2078" s="41" t="s">
        <v>454</v>
      </c>
      <c r="E2078" s="11">
        <v>563138.85993749998</v>
      </c>
      <c r="F2078" s="12">
        <v>591858.94179431244</v>
      </c>
      <c r="G2078" s="11">
        <v>130443.5</v>
      </c>
      <c r="H2078" s="12">
        <v>137096.11850000001</v>
      </c>
    </row>
    <row r="2079" spans="1:8" x14ac:dyDescent="0.25">
      <c r="A2079" s="17">
        <v>242</v>
      </c>
      <c r="B2079" s="139"/>
      <c r="C2079" s="139"/>
      <c r="D2079" s="41" t="s">
        <v>455</v>
      </c>
      <c r="E2079" s="11">
        <v>305180.63286249997</v>
      </c>
      <c r="F2079" s="12">
        <v>320744.84513848746</v>
      </c>
      <c r="G2079" s="11">
        <v>25282.085921499998</v>
      </c>
      <c r="H2079" s="12">
        <v>26571.472303496499</v>
      </c>
    </row>
    <row r="2080" spans="1:8" x14ac:dyDescent="0.25">
      <c r="A2080" s="17">
        <v>243</v>
      </c>
      <c r="B2080" s="139"/>
      <c r="C2080" s="139"/>
      <c r="D2080" s="41" t="s">
        <v>456</v>
      </c>
      <c r="E2080" s="11">
        <v>146007.1046125</v>
      </c>
      <c r="F2080" s="12">
        <v>153453.4669477375</v>
      </c>
      <c r="G2080" s="11">
        <v>20229.4836555</v>
      </c>
      <c r="H2080" s="12">
        <v>21261.187321930502</v>
      </c>
    </row>
    <row r="2081" spans="1:8" x14ac:dyDescent="0.25">
      <c r="A2081" s="17">
        <v>244</v>
      </c>
      <c r="B2081" s="139"/>
      <c r="C2081" s="139"/>
      <c r="D2081" s="41" t="s">
        <v>457</v>
      </c>
      <c r="E2081" s="11">
        <v>112807.2525125</v>
      </c>
      <c r="F2081" s="12">
        <v>118560.4223906375</v>
      </c>
      <c r="G2081" s="11">
        <v>35405.790453499998</v>
      </c>
      <c r="H2081" s="12">
        <v>37211.485766628495</v>
      </c>
    </row>
    <row r="2082" spans="1:8" x14ac:dyDescent="0.25">
      <c r="A2082" s="17">
        <v>245</v>
      </c>
      <c r="B2082" s="139"/>
      <c r="C2082" s="139"/>
      <c r="D2082" s="41" t="s">
        <v>458</v>
      </c>
      <c r="E2082" s="11">
        <v>125457.63622499999</v>
      </c>
      <c r="F2082" s="12">
        <v>131855.975672475</v>
      </c>
      <c r="G2082" s="11">
        <v>25282.085921499998</v>
      </c>
      <c r="H2082" s="12">
        <v>26571.472303496499</v>
      </c>
    </row>
    <row r="2083" spans="1:8" x14ac:dyDescent="0.25">
      <c r="A2083" s="17">
        <v>246</v>
      </c>
      <c r="B2083" s="139"/>
      <c r="C2083" s="139"/>
      <c r="D2083" s="41" t="s">
        <v>459</v>
      </c>
      <c r="E2083" s="11">
        <v>141502.81757499999</v>
      </c>
      <c r="F2083" s="12">
        <v>148719.46127132498</v>
      </c>
      <c r="G2083" s="11">
        <v>25282.085921499998</v>
      </c>
      <c r="H2083" s="12">
        <v>26571.472303496499</v>
      </c>
    </row>
    <row r="2084" spans="1:8" x14ac:dyDescent="0.25">
      <c r="A2084" s="17">
        <v>247</v>
      </c>
      <c r="B2084" s="139"/>
      <c r="C2084" s="139"/>
      <c r="D2084" s="41" t="s">
        <v>460</v>
      </c>
      <c r="E2084" s="11">
        <v>127188.05268749999</v>
      </c>
      <c r="F2084" s="12">
        <v>133674.6433745625</v>
      </c>
      <c r="G2084" s="11">
        <v>30353.188187499996</v>
      </c>
      <c r="H2084" s="12">
        <v>31901.200785062494</v>
      </c>
    </row>
    <row r="2085" spans="1:8" x14ac:dyDescent="0.25">
      <c r="A2085" s="17">
        <v>248</v>
      </c>
      <c r="B2085" s="139"/>
      <c r="C2085" s="139"/>
      <c r="D2085" s="41" t="s">
        <v>461</v>
      </c>
      <c r="E2085" s="11">
        <v>514099.92712499999</v>
      </c>
      <c r="F2085" s="12">
        <v>540319.02340837498</v>
      </c>
      <c r="G2085" s="11">
        <v>141340</v>
      </c>
      <c r="H2085" s="12">
        <v>148548.34</v>
      </c>
    </row>
    <row r="2086" spans="1:8" x14ac:dyDescent="0.25">
      <c r="A2086" s="17">
        <v>249</v>
      </c>
      <c r="B2086" s="139"/>
      <c r="C2086" s="139"/>
      <c r="D2086" s="41" t="s">
        <v>462</v>
      </c>
      <c r="E2086" s="11">
        <v>510980.40393750003</v>
      </c>
      <c r="F2086" s="12">
        <v>537040.40453831258</v>
      </c>
      <c r="G2086" s="11">
        <v>141358.5</v>
      </c>
      <c r="H2086" s="12">
        <v>148567.78349999999</v>
      </c>
    </row>
    <row r="2087" spans="1:8" x14ac:dyDescent="0.25">
      <c r="A2087" s="17">
        <v>250</v>
      </c>
      <c r="B2087" s="139"/>
      <c r="C2087" s="139"/>
      <c r="D2087" s="41" t="s">
        <v>463</v>
      </c>
      <c r="E2087" s="11">
        <v>39920.767049999995</v>
      </c>
      <c r="F2087" s="12">
        <v>41956.726169549991</v>
      </c>
      <c r="G2087" s="11">
        <v>4830.602265999999</v>
      </c>
      <c r="H2087" s="12">
        <v>5076.9629815659991</v>
      </c>
    </row>
    <row r="2088" spans="1:8" x14ac:dyDescent="0.25">
      <c r="A2088" s="17">
        <v>251</v>
      </c>
      <c r="B2088" s="139"/>
      <c r="C2088" s="139"/>
      <c r="D2088" s="41" t="s">
        <v>465</v>
      </c>
      <c r="E2088" s="11">
        <v>108206.22943750002</v>
      </c>
      <c r="F2088" s="12">
        <v>113724.74713881253</v>
      </c>
      <c r="G2088" s="11">
        <v>10105.204531999998</v>
      </c>
      <c r="H2088" s="12">
        <v>10620.569963131999</v>
      </c>
    </row>
    <row r="2089" spans="1:8" x14ac:dyDescent="0.25">
      <c r="A2089" s="17">
        <v>252</v>
      </c>
      <c r="B2089" s="139"/>
      <c r="C2089" s="139"/>
      <c r="D2089" s="41" t="s">
        <v>397</v>
      </c>
      <c r="E2089" s="11">
        <v>146090.830525</v>
      </c>
      <c r="F2089" s="12">
        <v>153541.46288177499</v>
      </c>
      <c r="G2089" s="11">
        <v>9864.7045319999979</v>
      </c>
      <c r="H2089" s="12">
        <v>10367.804463131997</v>
      </c>
    </row>
    <row r="2090" spans="1:8" x14ac:dyDescent="0.25">
      <c r="A2090" s="17">
        <v>253</v>
      </c>
      <c r="B2090" s="139"/>
      <c r="C2090" s="139"/>
      <c r="D2090" s="41" t="s">
        <v>466</v>
      </c>
      <c r="E2090" s="11">
        <v>437039.03275000007</v>
      </c>
      <c r="F2090" s="12">
        <v>459328.02342025004</v>
      </c>
      <c r="G2090" s="11">
        <v>59411.376374999993</v>
      </c>
      <c r="H2090" s="12">
        <v>62441.35657012499</v>
      </c>
    </row>
    <row r="2091" spans="1:8" x14ac:dyDescent="0.25">
      <c r="A2091" s="17">
        <v>254</v>
      </c>
      <c r="B2091" s="139"/>
      <c r="C2091" s="139"/>
      <c r="D2091" s="41" t="s">
        <v>851</v>
      </c>
      <c r="E2091" s="11">
        <v>682899.75</v>
      </c>
      <c r="F2091" s="12">
        <v>717727.63725000003</v>
      </c>
      <c r="G2091" s="11">
        <v>16289.25</v>
      </c>
      <c r="H2091" s="12">
        <v>17120.001749999999</v>
      </c>
    </row>
    <row r="2092" spans="1:8" x14ac:dyDescent="0.25">
      <c r="A2092" s="17">
        <v>255</v>
      </c>
      <c r="B2092" s="139"/>
      <c r="C2092" s="139"/>
      <c r="D2092" s="41" t="s">
        <v>850</v>
      </c>
      <c r="E2092" s="11">
        <v>736087.02245000005</v>
      </c>
      <c r="F2092" s="12">
        <v>773627.46059495001</v>
      </c>
      <c r="G2092" s="11">
        <v>16289.25</v>
      </c>
      <c r="H2092" s="12">
        <v>17120.001749999999</v>
      </c>
    </row>
    <row r="2093" spans="1:8" x14ac:dyDescent="0.25">
      <c r="A2093" s="17">
        <v>256</v>
      </c>
      <c r="B2093" s="139"/>
      <c r="C2093" s="139"/>
      <c r="D2093" s="41" t="s">
        <v>467</v>
      </c>
      <c r="E2093" s="11">
        <v>201513.07178750003</v>
      </c>
      <c r="F2093" s="12">
        <v>211790.23844866254</v>
      </c>
      <c r="G2093" s="11">
        <v>10105.204531999998</v>
      </c>
      <c r="H2093" s="12">
        <v>10620.569963131999</v>
      </c>
    </row>
    <row r="2094" spans="1:8" x14ac:dyDescent="0.25">
      <c r="A2094" s="17">
        <v>257</v>
      </c>
      <c r="B2094" s="139"/>
      <c r="C2094" s="139"/>
      <c r="D2094" s="41" t="s">
        <v>468</v>
      </c>
      <c r="E2094" s="11">
        <v>136161.40229999999</v>
      </c>
      <c r="F2094" s="12">
        <v>143105.6338173</v>
      </c>
      <c r="G2094" s="11">
        <v>20229.4836555</v>
      </c>
      <c r="H2094" s="12">
        <v>21261.187321930502</v>
      </c>
    </row>
    <row r="2095" spans="1:8" x14ac:dyDescent="0.25">
      <c r="A2095" s="17">
        <v>258</v>
      </c>
      <c r="B2095" s="139"/>
      <c r="C2095" s="139"/>
      <c r="D2095" s="41" t="s">
        <v>469</v>
      </c>
      <c r="E2095" s="11">
        <v>56947.995925000003</v>
      </c>
      <c r="F2095" s="12">
        <v>59852.343717175005</v>
      </c>
      <c r="G2095" s="11">
        <v>5052.602265999999</v>
      </c>
      <c r="H2095" s="12">
        <v>5310.2849815659993</v>
      </c>
    </row>
    <row r="2096" spans="1:8" x14ac:dyDescent="0.25">
      <c r="A2096" s="17">
        <v>259</v>
      </c>
      <c r="B2096" s="139"/>
      <c r="C2096" s="139"/>
      <c r="D2096" s="41" t="s">
        <v>470</v>
      </c>
      <c r="E2096" s="11">
        <v>473613.41712500004</v>
      </c>
      <c r="F2096" s="12">
        <v>497767.70139837504</v>
      </c>
      <c r="G2096" s="11">
        <v>15176.8813895</v>
      </c>
      <c r="H2096" s="12">
        <v>15950.902340364501</v>
      </c>
    </row>
    <row r="2097" spans="1:8" x14ac:dyDescent="0.25">
      <c r="A2097" s="17">
        <v>260</v>
      </c>
      <c r="B2097" s="139"/>
      <c r="C2097" s="139"/>
      <c r="D2097" s="41" t="s">
        <v>471</v>
      </c>
      <c r="E2097" s="11">
        <v>709147.51253749989</v>
      </c>
      <c r="F2097" s="12">
        <v>745314.0356769124</v>
      </c>
      <c r="G2097" s="11">
        <v>15176.8813895</v>
      </c>
      <c r="H2097" s="12">
        <v>15950.902340364501</v>
      </c>
    </row>
    <row r="2098" spans="1:8" x14ac:dyDescent="0.25">
      <c r="A2098" s="17">
        <v>261</v>
      </c>
      <c r="B2098" s="139"/>
      <c r="C2098" s="139"/>
      <c r="D2098" s="36" t="s">
        <v>472</v>
      </c>
      <c r="E2098" s="11">
        <v>366284.43872500001</v>
      </c>
      <c r="F2098" s="12">
        <v>384964.94509997504</v>
      </c>
      <c r="G2098" s="11">
        <v>15176.8813895</v>
      </c>
      <c r="H2098" s="12">
        <v>15950.902340364501</v>
      </c>
    </row>
    <row r="2099" spans="1:8" x14ac:dyDescent="0.25">
      <c r="A2099" s="17">
        <v>262</v>
      </c>
      <c r="B2099" s="139"/>
      <c r="C2099" s="139"/>
      <c r="D2099" s="41" t="s">
        <v>473</v>
      </c>
      <c r="E2099" s="11">
        <v>404429.20392499992</v>
      </c>
      <c r="F2099" s="12">
        <v>425055.09332517494</v>
      </c>
      <c r="G2099" s="11">
        <v>15176.8813895</v>
      </c>
      <c r="H2099" s="12">
        <v>15950.902340364501</v>
      </c>
    </row>
    <row r="2100" spans="1:8" x14ac:dyDescent="0.25">
      <c r="A2100" s="17">
        <v>263</v>
      </c>
      <c r="B2100" s="139"/>
      <c r="C2100" s="139"/>
      <c r="D2100" s="41" t="s">
        <v>474</v>
      </c>
      <c r="E2100" s="11">
        <v>497874.81939999992</v>
      </c>
      <c r="F2100" s="12">
        <v>523266.43518939993</v>
      </c>
      <c r="G2100" s="11">
        <v>15176.8813895</v>
      </c>
      <c r="H2100" s="12">
        <v>15950.902340364501</v>
      </c>
    </row>
    <row r="2101" spans="1:8" x14ac:dyDescent="0.25">
      <c r="A2101" s="17">
        <v>264</v>
      </c>
      <c r="B2101" s="139"/>
      <c r="C2101" s="139"/>
      <c r="D2101" s="41" t="s">
        <v>475</v>
      </c>
      <c r="E2101" s="11">
        <v>476113.74623749999</v>
      </c>
      <c r="F2101" s="12">
        <v>500395.54729561252</v>
      </c>
      <c r="G2101" s="11">
        <v>20229.4836555</v>
      </c>
      <c r="H2101" s="12">
        <v>21261.187321930502</v>
      </c>
    </row>
    <row r="2102" spans="1:8" x14ac:dyDescent="0.25">
      <c r="A2102" s="17">
        <v>265</v>
      </c>
      <c r="B2102" s="139"/>
      <c r="C2102" s="139"/>
      <c r="D2102" s="41" t="s">
        <v>476</v>
      </c>
      <c r="E2102" s="11">
        <v>387311.36621250003</v>
      </c>
      <c r="F2102" s="12">
        <v>407064.2458893375</v>
      </c>
      <c r="G2102" s="11">
        <v>20229.4836555</v>
      </c>
      <c r="H2102" s="12">
        <v>21261.187321930502</v>
      </c>
    </row>
    <row r="2103" spans="1:8" x14ac:dyDescent="0.25">
      <c r="A2103" s="17">
        <v>266</v>
      </c>
      <c r="B2103" s="139"/>
      <c r="C2103" s="139"/>
      <c r="D2103" s="41" t="s">
        <v>477</v>
      </c>
      <c r="E2103" s="11">
        <v>247605.17798749995</v>
      </c>
      <c r="F2103" s="12">
        <v>260233.04206486244</v>
      </c>
      <c r="G2103" s="11">
        <v>10105.204531999998</v>
      </c>
      <c r="H2103" s="12">
        <v>10620.569963131999</v>
      </c>
    </row>
    <row r="2104" spans="1:8" x14ac:dyDescent="0.25">
      <c r="A2104" s="17">
        <v>267</v>
      </c>
      <c r="B2104" s="139"/>
      <c r="C2104" s="139"/>
      <c r="D2104" s="36" t="s">
        <v>343</v>
      </c>
      <c r="E2104" s="11">
        <v>293229.80398750002</v>
      </c>
      <c r="F2104" s="12">
        <v>308184.52399086254</v>
      </c>
      <c r="G2104" s="11">
        <v>61512.5</v>
      </c>
      <c r="H2104" s="12">
        <v>64649.637499999997</v>
      </c>
    </row>
    <row r="2105" spans="1:8" x14ac:dyDescent="0.25">
      <c r="A2105" s="17">
        <v>268</v>
      </c>
      <c r="B2105" s="139"/>
      <c r="C2105" s="139"/>
      <c r="D2105" s="41" t="s">
        <v>478</v>
      </c>
      <c r="E2105" s="11">
        <v>520366.79703750001</v>
      </c>
      <c r="F2105" s="12">
        <v>546905.50368641247</v>
      </c>
      <c r="G2105" s="11">
        <v>20229.4836555</v>
      </c>
      <c r="H2105" s="12">
        <v>21261.187321930502</v>
      </c>
    </row>
    <row r="2106" spans="1:8" x14ac:dyDescent="0.25">
      <c r="A2106" s="17">
        <v>269</v>
      </c>
      <c r="B2106" s="139"/>
      <c r="C2106" s="139"/>
      <c r="D2106" s="41" t="s">
        <v>479</v>
      </c>
      <c r="E2106" s="11">
        <v>536318.81793749996</v>
      </c>
      <c r="F2106" s="12">
        <v>563671.07765231247</v>
      </c>
      <c r="G2106" s="11">
        <v>20229.4836555</v>
      </c>
      <c r="H2106" s="12">
        <v>21261.187321930502</v>
      </c>
    </row>
    <row r="2107" spans="1:8" x14ac:dyDescent="0.25">
      <c r="A2107" s="17">
        <v>270</v>
      </c>
      <c r="B2107" s="139"/>
      <c r="C2107" s="139"/>
      <c r="D2107" s="41" t="s">
        <v>796</v>
      </c>
      <c r="E2107" s="11">
        <v>47165.75</v>
      </c>
      <c r="F2107" s="12">
        <v>49571.203249999999</v>
      </c>
      <c r="G2107" s="11">
        <v>15176.8813895</v>
      </c>
      <c r="H2107" s="12">
        <v>15950.902340364501</v>
      </c>
    </row>
    <row r="2108" spans="1:8" x14ac:dyDescent="0.25">
      <c r="A2108" s="17">
        <v>271</v>
      </c>
      <c r="B2108" s="139"/>
      <c r="C2108" s="139"/>
      <c r="D2108" s="41" t="s">
        <v>480</v>
      </c>
      <c r="E2108" s="11">
        <v>63969.096037499992</v>
      </c>
      <c r="F2108" s="12">
        <v>67231.519935412492</v>
      </c>
      <c r="G2108" s="11">
        <v>5550</v>
      </c>
      <c r="H2108" s="12">
        <v>5833.05</v>
      </c>
    </row>
    <row r="2109" spans="1:8" x14ac:dyDescent="0.25">
      <c r="A2109" s="17">
        <v>272</v>
      </c>
      <c r="B2109" s="139"/>
      <c r="C2109" s="139"/>
      <c r="D2109" s="40" t="s">
        <v>481</v>
      </c>
      <c r="E2109" s="11">
        <v>0</v>
      </c>
      <c r="F2109" s="12">
        <v>0</v>
      </c>
      <c r="G2109" s="11">
        <v>0</v>
      </c>
      <c r="H2109" s="12">
        <v>0</v>
      </c>
    </row>
    <row r="2110" spans="1:8" x14ac:dyDescent="0.25">
      <c r="A2110" s="17">
        <v>273</v>
      </c>
      <c r="B2110" s="139"/>
      <c r="C2110" s="139"/>
      <c r="D2110" s="42" t="s">
        <v>482</v>
      </c>
      <c r="E2110" s="11">
        <v>0</v>
      </c>
      <c r="F2110" s="12">
        <v>0</v>
      </c>
      <c r="G2110" s="11">
        <v>166500</v>
      </c>
      <c r="H2110" s="12">
        <v>174991.5</v>
      </c>
    </row>
    <row r="2111" spans="1:8" x14ac:dyDescent="0.25">
      <c r="A2111" s="17">
        <v>274</v>
      </c>
      <c r="B2111" s="139"/>
      <c r="C2111" s="139"/>
      <c r="D2111" s="39" t="s">
        <v>484</v>
      </c>
      <c r="E2111" s="11">
        <v>349050.92883749999</v>
      </c>
      <c r="F2111" s="12">
        <v>366852.52620821248</v>
      </c>
      <c r="G2111" s="11">
        <v>31479.585921499998</v>
      </c>
      <c r="H2111" s="12">
        <v>33085.044803496501</v>
      </c>
    </row>
    <row r="2112" spans="1:8" x14ac:dyDescent="0.25">
      <c r="A2112" s="17">
        <v>275</v>
      </c>
      <c r="B2112" s="139"/>
      <c r="C2112" s="139"/>
      <c r="D2112" s="36" t="s">
        <v>483</v>
      </c>
      <c r="E2112" s="11">
        <v>1227241.1114375</v>
      </c>
      <c r="F2112" s="12">
        <v>1289830.4081208124</v>
      </c>
      <c r="G2112" s="11">
        <v>50582.671842999996</v>
      </c>
      <c r="H2112" s="12">
        <v>53162.388106992999</v>
      </c>
    </row>
    <row r="2113" spans="1:8" x14ac:dyDescent="0.25">
      <c r="A2113" s="17">
        <v>276</v>
      </c>
      <c r="B2113" s="139"/>
      <c r="C2113" s="139"/>
      <c r="D2113" s="36" t="s">
        <v>485</v>
      </c>
      <c r="E2113" s="11">
        <v>404411.741775</v>
      </c>
      <c r="F2113" s="12">
        <v>425036.74060552497</v>
      </c>
      <c r="G2113" s="11">
        <v>10105.204531999998</v>
      </c>
      <c r="H2113" s="12">
        <v>10620.569963131999</v>
      </c>
    </row>
    <row r="2114" spans="1:8" x14ac:dyDescent="0.25">
      <c r="A2114" s="17">
        <v>277</v>
      </c>
      <c r="B2114" s="139"/>
      <c r="C2114" s="139"/>
      <c r="D2114" s="36" t="s">
        <v>486</v>
      </c>
      <c r="E2114" s="11">
        <v>314643.77136250003</v>
      </c>
      <c r="F2114" s="12">
        <v>330690.60370198754</v>
      </c>
      <c r="G2114" s="11">
        <v>25282.085921499998</v>
      </c>
      <c r="H2114" s="12">
        <v>26571.472303496499</v>
      </c>
    </row>
    <row r="2115" spans="1:8" x14ac:dyDescent="0.25">
      <c r="A2115" s="17">
        <v>278</v>
      </c>
      <c r="B2115" s="139"/>
      <c r="C2115" s="139"/>
      <c r="D2115" s="36" t="s">
        <v>487</v>
      </c>
      <c r="E2115" s="11">
        <v>47517.640350000001</v>
      </c>
      <c r="F2115" s="12">
        <v>49941.040007850002</v>
      </c>
      <c r="G2115" s="11">
        <v>25282.085921499998</v>
      </c>
      <c r="H2115" s="12">
        <v>26571.472303496499</v>
      </c>
    </row>
    <row r="2116" spans="1:8" x14ac:dyDescent="0.25">
      <c r="A2116" s="17">
        <v>279</v>
      </c>
      <c r="B2116" s="139"/>
      <c r="C2116" s="139"/>
      <c r="D2116" s="36" t="s">
        <v>738</v>
      </c>
      <c r="E2116" s="11">
        <v>124865.75</v>
      </c>
      <c r="F2116" s="12">
        <v>131233.90325</v>
      </c>
      <c r="G2116" s="11">
        <v>10105.204531999998</v>
      </c>
      <c r="H2116" s="12">
        <v>10620.569963131999</v>
      </c>
    </row>
    <row r="2117" spans="1:8" x14ac:dyDescent="0.25">
      <c r="A2117" s="17">
        <v>280</v>
      </c>
      <c r="B2117" s="139"/>
      <c r="C2117" s="139"/>
      <c r="D2117" s="38" t="s">
        <v>488</v>
      </c>
      <c r="E2117" s="11">
        <v>547971.20943749987</v>
      </c>
      <c r="F2117" s="12">
        <v>575917.74111881235</v>
      </c>
      <c r="G2117" s="11">
        <v>58728.25</v>
      </c>
      <c r="H2117" s="12">
        <v>61723.390749999999</v>
      </c>
    </row>
    <row r="2118" spans="1:8" x14ac:dyDescent="0.25">
      <c r="A2118" s="17">
        <v>281</v>
      </c>
      <c r="B2118" s="139"/>
      <c r="C2118" s="139"/>
      <c r="D2118" s="39" t="s">
        <v>490</v>
      </c>
      <c r="E2118" s="11">
        <v>141713.756425</v>
      </c>
      <c r="F2118" s="12">
        <v>148941.15800267499</v>
      </c>
      <c r="G2118" s="11">
        <v>25282.085921499998</v>
      </c>
      <c r="H2118" s="12">
        <v>26571.472303496499</v>
      </c>
    </row>
    <row r="2119" spans="1:8" x14ac:dyDescent="0.25">
      <c r="A2119" s="17">
        <v>282</v>
      </c>
      <c r="B2119" s="139"/>
      <c r="C2119" s="139"/>
      <c r="D2119" s="36" t="s">
        <v>491</v>
      </c>
      <c r="E2119" s="11">
        <v>392400.07426249998</v>
      </c>
      <c r="F2119" s="12">
        <v>412412.47804988746</v>
      </c>
      <c r="G2119" s="11">
        <v>30353.188187499996</v>
      </c>
      <c r="H2119" s="12">
        <v>31901.200785062494</v>
      </c>
    </row>
    <row r="2120" spans="1:8" x14ac:dyDescent="0.25">
      <c r="A2120" s="17">
        <v>283</v>
      </c>
      <c r="B2120" s="139"/>
      <c r="C2120" s="139"/>
      <c r="D2120" s="36" t="s">
        <v>492</v>
      </c>
      <c r="E2120" s="11">
        <v>161597.5</v>
      </c>
      <c r="F2120" s="12">
        <v>169838.9725</v>
      </c>
      <c r="G2120" s="11">
        <v>30353.188187499996</v>
      </c>
      <c r="H2120" s="12">
        <v>31901.200785062494</v>
      </c>
    </row>
    <row r="2121" spans="1:8" x14ac:dyDescent="0.25">
      <c r="A2121" s="17">
        <v>284</v>
      </c>
      <c r="B2121" s="139"/>
      <c r="C2121" s="139"/>
      <c r="D2121" s="39" t="s">
        <v>493</v>
      </c>
      <c r="E2121" s="11">
        <v>133126.672475</v>
      </c>
      <c r="F2121" s="12">
        <v>139916.13277122501</v>
      </c>
      <c r="G2121" s="11">
        <v>25187.4836555</v>
      </c>
      <c r="H2121" s="12">
        <v>26472.045321930498</v>
      </c>
    </row>
    <row r="2122" spans="1:8" x14ac:dyDescent="0.25">
      <c r="A2122" s="17">
        <v>285</v>
      </c>
      <c r="B2122" s="139"/>
      <c r="C2122" s="139"/>
      <c r="D2122" s="36" t="s">
        <v>494</v>
      </c>
      <c r="E2122" s="11">
        <v>579513.74597499985</v>
      </c>
      <c r="F2122" s="12">
        <v>609068.94701972487</v>
      </c>
      <c r="G2122" s="11">
        <v>33962.790453499998</v>
      </c>
      <c r="H2122" s="12">
        <v>35694.892766628494</v>
      </c>
    </row>
    <row r="2123" spans="1:8" x14ac:dyDescent="0.25">
      <c r="A2123" s="17">
        <v>286</v>
      </c>
      <c r="B2123" s="139"/>
      <c r="C2123" s="139"/>
      <c r="D2123" s="36" t="s">
        <v>495</v>
      </c>
      <c r="E2123" s="11">
        <v>41958.682650000002</v>
      </c>
      <c r="F2123" s="12">
        <v>44098.575465150003</v>
      </c>
      <c r="G2123" s="11">
        <v>5052.602265999999</v>
      </c>
      <c r="H2123" s="12">
        <v>5310.2849815659993</v>
      </c>
    </row>
    <row r="2124" spans="1:8" x14ac:dyDescent="0.25">
      <c r="A2124" s="17">
        <v>287</v>
      </c>
      <c r="B2124" s="139"/>
      <c r="C2124" s="139"/>
      <c r="D2124" s="39" t="s">
        <v>798</v>
      </c>
      <c r="E2124" s="11">
        <v>185629</v>
      </c>
      <c r="F2124" s="12">
        <v>195096.079</v>
      </c>
      <c r="G2124" s="11">
        <v>30353.188187499996</v>
      </c>
      <c r="H2124" s="12">
        <v>31901.200785062494</v>
      </c>
    </row>
    <row r="2125" spans="1:8" x14ac:dyDescent="0.25">
      <c r="A2125" s="17">
        <v>288</v>
      </c>
      <c r="B2125" s="139"/>
      <c r="C2125" s="139"/>
      <c r="D2125" s="39" t="s">
        <v>497</v>
      </c>
      <c r="E2125" s="11">
        <v>191974.60498750003</v>
      </c>
      <c r="F2125" s="12">
        <v>201765.30984186253</v>
      </c>
      <c r="G2125" s="11">
        <v>30353.188187499996</v>
      </c>
      <c r="H2125" s="12">
        <v>31901.200785062494</v>
      </c>
    </row>
    <row r="2126" spans="1:8" x14ac:dyDescent="0.25">
      <c r="A2126" s="17">
        <v>289</v>
      </c>
      <c r="B2126" s="139"/>
      <c r="C2126" s="139"/>
      <c r="D2126" s="39" t="s">
        <v>498</v>
      </c>
      <c r="E2126" s="11">
        <v>617786.75965000014</v>
      </c>
      <c r="F2126" s="12">
        <v>649293.8843921501</v>
      </c>
      <c r="G2126" s="11">
        <v>147075</v>
      </c>
      <c r="H2126" s="12">
        <v>154575.82500000001</v>
      </c>
    </row>
    <row r="2127" spans="1:8" x14ac:dyDescent="0.25">
      <c r="A2127" s="17">
        <v>290</v>
      </c>
      <c r="B2127" s="139"/>
      <c r="C2127" s="139"/>
      <c r="D2127" s="36" t="s">
        <v>799</v>
      </c>
      <c r="E2127" s="11">
        <v>475357.5</v>
      </c>
      <c r="F2127" s="12">
        <v>499600.73249999998</v>
      </c>
      <c r="G2127" s="11">
        <v>102397.5</v>
      </c>
      <c r="H2127" s="12">
        <v>107619.77250000001</v>
      </c>
    </row>
    <row r="2128" spans="1:8" x14ac:dyDescent="0.25">
      <c r="A2128" s="17">
        <v>291</v>
      </c>
      <c r="B2128" s="139"/>
      <c r="C2128" s="139"/>
      <c r="D2128" s="38" t="s">
        <v>501</v>
      </c>
      <c r="E2128" s="11">
        <v>287425.77724999998</v>
      </c>
      <c r="F2128" s="12">
        <v>302084.49188975</v>
      </c>
      <c r="G2128" s="11">
        <v>145225</v>
      </c>
      <c r="H2128" s="12">
        <v>152631.47500000001</v>
      </c>
    </row>
    <row r="2129" spans="1:8" x14ac:dyDescent="0.25">
      <c r="A2129" s="17">
        <v>292</v>
      </c>
      <c r="B2129" s="139"/>
      <c r="C2129" s="139"/>
      <c r="D2129" s="38" t="s">
        <v>502</v>
      </c>
      <c r="E2129" s="11">
        <v>86277.635537499998</v>
      </c>
      <c r="F2129" s="12">
        <v>90677.794949912495</v>
      </c>
      <c r="G2129" s="11">
        <v>10105.204531999998</v>
      </c>
      <c r="H2129" s="12">
        <v>10620.569963131999</v>
      </c>
    </row>
    <row r="2130" spans="1:8" x14ac:dyDescent="0.25">
      <c r="A2130" s="17">
        <v>293</v>
      </c>
      <c r="B2130" s="139"/>
      <c r="C2130" s="139"/>
      <c r="D2130" s="38" t="s">
        <v>503</v>
      </c>
      <c r="E2130" s="11">
        <v>182300.50266250002</v>
      </c>
      <c r="F2130" s="12">
        <v>191597.82829828752</v>
      </c>
      <c r="G2130" s="11">
        <v>10105.204531999998</v>
      </c>
      <c r="H2130" s="12">
        <v>10620.569963131999</v>
      </c>
    </row>
    <row r="2131" spans="1:8" x14ac:dyDescent="0.25">
      <c r="A2131" s="17">
        <v>294</v>
      </c>
      <c r="B2131" s="139"/>
      <c r="C2131" s="139"/>
      <c r="D2131" s="38" t="s">
        <v>504</v>
      </c>
      <c r="E2131" s="11">
        <v>209315.80383749996</v>
      </c>
      <c r="F2131" s="12">
        <v>219990.90983321247</v>
      </c>
      <c r="G2131" s="11">
        <v>20229.4836555</v>
      </c>
      <c r="H2131" s="12">
        <v>21261.187321930502</v>
      </c>
    </row>
    <row r="2132" spans="1:8" x14ac:dyDescent="0.25">
      <c r="A2132" s="17">
        <v>295</v>
      </c>
      <c r="B2132" s="139"/>
      <c r="C2132" s="139"/>
      <c r="D2132" s="38" t="s">
        <v>505</v>
      </c>
      <c r="E2132" s="11">
        <v>494110.77702499996</v>
      </c>
      <c r="F2132" s="12">
        <v>519310.42665327498</v>
      </c>
      <c r="G2132" s="11">
        <v>15176.8813895</v>
      </c>
      <c r="H2132" s="12">
        <v>15950.902340364501</v>
      </c>
    </row>
    <row r="2133" spans="1:8" x14ac:dyDescent="0.25">
      <c r="A2133" s="17">
        <v>296</v>
      </c>
      <c r="B2133" s="139"/>
      <c r="C2133" s="139"/>
      <c r="D2133" s="38" t="s">
        <v>507</v>
      </c>
      <c r="E2133" s="11">
        <v>1371769.3760000002</v>
      </c>
      <c r="F2133" s="12">
        <v>1441729.6141760002</v>
      </c>
      <c r="G2133" s="11">
        <v>60706.376374999993</v>
      </c>
      <c r="H2133" s="12">
        <v>63802.401570124988</v>
      </c>
    </row>
    <row r="2134" spans="1:8" x14ac:dyDescent="0.25">
      <c r="A2134" s="17">
        <v>297</v>
      </c>
      <c r="B2134" s="139"/>
      <c r="C2134" s="139"/>
      <c r="D2134" s="38" t="s">
        <v>506</v>
      </c>
      <c r="E2134" s="11">
        <v>722354.92708749999</v>
      </c>
      <c r="F2134" s="12">
        <v>759195.02836896246</v>
      </c>
      <c r="G2134" s="11">
        <v>159636.5</v>
      </c>
      <c r="H2134" s="12">
        <v>167777.9615</v>
      </c>
    </row>
    <row r="2135" spans="1:8" x14ac:dyDescent="0.25">
      <c r="A2135" s="17">
        <v>298</v>
      </c>
      <c r="B2135" s="139"/>
      <c r="C2135" s="139"/>
      <c r="D2135" s="38" t="s">
        <v>508</v>
      </c>
      <c r="E2135" s="11">
        <v>565309.30814999994</v>
      </c>
      <c r="F2135" s="12">
        <v>594140.08286564995</v>
      </c>
      <c r="G2135" s="11">
        <v>35405.790453499998</v>
      </c>
      <c r="H2135" s="12">
        <v>37211.485766628495</v>
      </c>
    </row>
    <row r="2136" spans="1:8" x14ac:dyDescent="0.25">
      <c r="A2136" s="17">
        <v>299</v>
      </c>
      <c r="B2136" s="139"/>
      <c r="C2136" s="139"/>
      <c r="D2136" s="40" t="s">
        <v>509</v>
      </c>
      <c r="E2136" s="11">
        <v>0</v>
      </c>
      <c r="F2136" s="12">
        <v>0</v>
      </c>
      <c r="G2136" s="11">
        <v>0</v>
      </c>
      <c r="H2136" s="12">
        <v>0</v>
      </c>
    </row>
    <row r="2137" spans="1:8" x14ac:dyDescent="0.25">
      <c r="A2137" s="17">
        <v>300</v>
      </c>
      <c r="B2137" s="139"/>
      <c r="C2137" s="139"/>
      <c r="D2137" s="36" t="s">
        <v>511</v>
      </c>
      <c r="E2137" s="11">
        <v>1602673.5</v>
      </c>
      <c r="F2137" s="12">
        <v>1684409.8485000001</v>
      </c>
      <c r="G2137" s="11">
        <v>50582.671842999996</v>
      </c>
      <c r="H2137" s="12">
        <v>53162.388106992999</v>
      </c>
    </row>
    <row r="2138" spans="1:8" x14ac:dyDescent="0.25">
      <c r="A2138" s="17">
        <v>301</v>
      </c>
      <c r="B2138" s="139"/>
      <c r="C2138" s="139"/>
      <c r="D2138" s="36" t="s">
        <v>512</v>
      </c>
      <c r="E2138" s="11">
        <v>1601045.5</v>
      </c>
      <c r="F2138" s="12">
        <v>1682698.8204999999</v>
      </c>
      <c r="G2138" s="11">
        <v>50582.671842999996</v>
      </c>
      <c r="H2138" s="12">
        <v>53162.388106992999</v>
      </c>
    </row>
    <row r="2139" spans="1:8" x14ac:dyDescent="0.25">
      <c r="A2139" s="17">
        <v>302</v>
      </c>
      <c r="B2139" s="139"/>
      <c r="C2139" s="139"/>
      <c r="D2139" s="36" t="s">
        <v>513</v>
      </c>
      <c r="E2139" s="11">
        <v>134387.98813749998</v>
      </c>
      <c r="F2139" s="12">
        <v>141241.77553251249</v>
      </c>
      <c r="G2139" s="11">
        <v>17861.483655500004</v>
      </c>
      <c r="H2139" s="12">
        <v>18772.419321930505</v>
      </c>
    </row>
    <row r="2140" spans="1:8" x14ac:dyDescent="0.25">
      <c r="A2140" s="17">
        <v>303</v>
      </c>
      <c r="B2140" s="139"/>
      <c r="C2140" s="139"/>
      <c r="D2140" s="39" t="s">
        <v>515</v>
      </c>
      <c r="E2140" s="11">
        <v>563474.36899999995</v>
      </c>
      <c r="F2140" s="12">
        <v>592211.56181899994</v>
      </c>
      <c r="G2140" s="11">
        <v>33500.290453499998</v>
      </c>
      <c r="H2140" s="12">
        <v>35208.8052666285</v>
      </c>
    </row>
    <row r="2141" spans="1:8" x14ac:dyDescent="0.25">
      <c r="A2141" s="17">
        <v>304</v>
      </c>
      <c r="B2141" s="139"/>
      <c r="C2141" s="139"/>
      <c r="D2141" s="38" t="s">
        <v>516</v>
      </c>
      <c r="E2141" s="11">
        <v>385721.141825</v>
      </c>
      <c r="F2141" s="12">
        <v>405392.92005807499</v>
      </c>
      <c r="G2141" s="11">
        <v>45347.171843000004</v>
      </c>
      <c r="H2141" s="12">
        <v>47659.877606993003</v>
      </c>
    </row>
    <row r="2142" spans="1:8" x14ac:dyDescent="0.25">
      <c r="A2142" s="17">
        <v>305</v>
      </c>
      <c r="B2142" s="139"/>
      <c r="C2142" s="139"/>
      <c r="D2142" s="36" t="s">
        <v>517</v>
      </c>
      <c r="E2142" s="11">
        <v>391737.02454999991</v>
      </c>
      <c r="F2142" s="12">
        <v>411715.6128020499</v>
      </c>
      <c r="G2142" s="11">
        <v>44884.671843000004</v>
      </c>
      <c r="H2142" s="12">
        <v>47173.790106993001</v>
      </c>
    </row>
    <row r="2143" spans="1:8" x14ac:dyDescent="0.25">
      <c r="A2143" s="17">
        <v>306</v>
      </c>
      <c r="B2143" s="139"/>
      <c r="C2143" s="139"/>
      <c r="D2143" s="36" t="s">
        <v>518</v>
      </c>
      <c r="E2143" s="11">
        <v>18786.002137500003</v>
      </c>
      <c r="F2143" s="12">
        <v>19744.088246512503</v>
      </c>
      <c r="G2143" s="11">
        <v>13468</v>
      </c>
      <c r="H2143" s="12">
        <v>14154.868</v>
      </c>
    </row>
    <row r="2144" spans="1:8" x14ac:dyDescent="0.25">
      <c r="A2144" s="17">
        <v>307</v>
      </c>
      <c r="B2144" s="139"/>
      <c r="C2144" s="139"/>
      <c r="D2144" s="39" t="s">
        <v>519</v>
      </c>
      <c r="E2144" s="11">
        <v>19649.682962499999</v>
      </c>
      <c r="F2144" s="12">
        <v>20651.816793587499</v>
      </c>
      <c r="G2144" s="11">
        <v>13357</v>
      </c>
      <c r="H2144" s="12">
        <v>14038.207</v>
      </c>
    </row>
    <row r="2145" spans="1:8" x14ac:dyDescent="0.25">
      <c r="A2145" s="17">
        <v>308</v>
      </c>
      <c r="B2145" s="139"/>
      <c r="C2145" s="139"/>
      <c r="D2145" s="39" t="s">
        <v>520</v>
      </c>
      <c r="E2145" s="11">
        <v>123146.61576250001</v>
      </c>
      <c r="F2145" s="12">
        <v>129427.09316638751</v>
      </c>
      <c r="G2145" s="11">
        <v>16650</v>
      </c>
      <c r="H2145" s="12">
        <v>17499.150000000001</v>
      </c>
    </row>
    <row r="2146" spans="1:8" x14ac:dyDescent="0.25">
      <c r="A2146" s="17">
        <v>309</v>
      </c>
      <c r="B2146" s="139"/>
      <c r="C2146" s="139"/>
      <c r="D2146" s="36" t="s">
        <v>521</v>
      </c>
      <c r="E2146" s="11">
        <v>53773.486574999995</v>
      </c>
      <c r="F2146" s="12">
        <v>56515.934390324997</v>
      </c>
      <c r="G2146" s="11">
        <v>14892.5</v>
      </c>
      <c r="H2146" s="12">
        <v>15652.0175</v>
      </c>
    </row>
    <row r="2147" spans="1:8" x14ac:dyDescent="0.25">
      <c r="A2147" s="17">
        <v>310</v>
      </c>
      <c r="B2147" s="139"/>
      <c r="C2147" s="139"/>
      <c r="D2147" s="36" t="s">
        <v>522</v>
      </c>
      <c r="E2147" s="11">
        <v>64106.518200000006</v>
      </c>
      <c r="F2147" s="12">
        <v>67375.950628200007</v>
      </c>
      <c r="G2147" s="11">
        <v>17279</v>
      </c>
      <c r="H2147" s="12">
        <v>18160.228999999999</v>
      </c>
    </row>
    <row r="2148" spans="1:8" x14ac:dyDescent="0.25">
      <c r="A2148" s="17">
        <v>311</v>
      </c>
      <c r="B2148" s="139"/>
      <c r="C2148" s="139"/>
      <c r="D2148" s="36" t="s">
        <v>523</v>
      </c>
      <c r="E2148" s="11">
        <v>124211.58815</v>
      </c>
      <c r="F2148" s="12">
        <v>130546.37914564999</v>
      </c>
      <c r="G2148" s="11">
        <v>20054</v>
      </c>
      <c r="H2148" s="12">
        <v>21076.754000000001</v>
      </c>
    </row>
    <row r="2149" spans="1:8" x14ac:dyDescent="0.25">
      <c r="A2149" s="17">
        <v>312</v>
      </c>
      <c r="B2149" s="139"/>
      <c r="C2149" s="139"/>
      <c r="D2149" s="39" t="s">
        <v>524</v>
      </c>
      <c r="E2149" s="11">
        <v>19712.405362499998</v>
      </c>
      <c r="F2149" s="12">
        <v>20717.738035987499</v>
      </c>
      <c r="G2149" s="11">
        <v>18888.5</v>
      </c>
      <c r="H2149" s="12">
        <v>19851.8135</v>
      </c>
    </row>
    <row r="2150" spans="1:8" x14ac:dyDescent="0.25">
      <c r="A2150" s="17">
        <v>313</v>
      </c>
      <c r="B2150" s="139"/>
      <c r="C2150" s="139"/>
      <c r="D2150" s="36" t="s">
        <v>525</v>
      </c>
      <c r="E2150" s="11">
        <v>18073.778499999997</v>
      </c>
      <c r="F2150" s="12">
        <v>18995.541203499997</v>
      </c>
      <c r="G2150" s="11">
        <v>18370.5</v>
      </c>
      <c r="H2150" s="12">
        <v>19307.395499999999</v>
      </c>
    </row>
    <row r="2151" spans="1:8" x14ac:dyDescent="0.25">
      <c r="A2151" s="17">
        <v>314</v>
      </c>
      <c r="B2151" s="139"/>
      <c r="C2151" s="139"/>
      <c r="D2151" s="39" t="s">
        <v>526</v>
      </c>
      <c r="E2151" s="11">
        <v>19017.993987499998</v>
      </c>
      <c r="F2151" s="12">
        <v>19987.911680862497</v>
      </c>
      <c r="G2151" s="11">
        <v>18370.5</v>
      </c>
      <c r="H2151" s="12">
        <v>19307.395499999999</v>
      </c>
    </row>
    <row r="2152" spans="1:8" x14ac:dyDescent="0.25">
      <c r="A2152" s="17">
        <v>315</v>
      </c>
      <c r="B2152" s="139"/>
      <c r="C2152" s="139"/>
      <c r="D2152" s="39" t="s">
        <v>527</v>
      </c>
      <c r="E2152" s="11">
        <v>25827.607187499998</v>
      </c>
      <c r="F2152" s="12">
        <v>27144.815154062497</v>
      </c>
      <c r="G2152" s="11">
        <v>15725</v>
      </c>
      <c r="H2152" s="12">
        <v>16526.974999999999</v>
      </c>
    </row>
    <row r="2153" spans="1:8" x14ac:dyDescent="0.25">
      <c r="A2153" s="17">
        <v>316</v>
      </c>
      <c r="B2153" s="139"/>
      <c r="C2153" s="139"/>
      <c r="D2153" s="36" t="s">
        <v>528</v>
      </c>
      <c r="E2153" s="11">
        <v>24005.454774999998</v>
      </c>
      <c r="F2153" s="12">
        <v>25229.732968524997</v>
      </c>
      <c r="G2153" s="11">
        <v>14800</v>
      </c>
      <c r="H2153" s="12">
        <v>15554.8</v>
      </c>
    </row>
    <row r="2154" spans="1:8" x14ac:dyDescent="0.25">
      <c r="A2154" s="17">
        <v>317</v>
      </c>
      <c r="B2154" s="139"/>
      <c r="C2154" s="139"/>
      <c r="D2154" s="39" t="s">
        <v>529</v>
      </c>
      <c r="E2154" s="11">
        <v>49145.25</v>
      </c>
      <c r="F2154" s="12">
        <v>51651.657749999998</v>
      </c>
      <c r="G2154" s="11">
        <v>20054</v>
      </c>
      <c r="H2154" s="12">
        <v>21076.754000000001</v>
      </c>
    </row>
    <row r="2155" spans="1:8" x14ac:dyDescent="0.25">
      <c r="A2155" s="17">
        <v>318</v>
      </c>
      <c r="B2155" s="139"/>
      <c r="C2155" s="139"/>
      <c r="D2155" s="38" t="s">
        <v>530</v>
      </c>
      <c r="E2155" s="11">
        <v>110776.10513750001</v>
      </c>
      <c r="F2155" s="12">
        <v>116425.68649951251</v>
      </c>
      <c r="G2155" s="11">
        <v>5052.602265999999</v>
      </c>
      <c r="H2155" s="12">
        <v>5310.2849815659993</v>
      </c>
    </row>
    <row r="2156" spans="1:8" x14ac:dyDescent="0.25">
      <c r="A2156" s="17">
        <v>319</v>
      </c>
      <c r="B2156" s="139"/>
      <c r="C2156" s="139"/>
      <c r="D2156" s="39" t="s">
        <v>801</v>
      </c>
      <c r="E2156" s="11">
        <v>2303.25</v>
      </c>
      <c r="F2156" s="12">
        <v>2420.7157499999998</v>
      </c>
      <c r="G2156" s="11">
        <v>5052.602265999999</v>
      </c>
      <c r="H2156" s="12">
        <v>5310.2849815659993</v>
      </c>
    </row>
    <row r="2157" spans="1:8" x14ac:dyDescent="0.25">
      <c r="A2157" s="17">
        <v>320</v>
      </c>
      <c r="B2157" s="139"/>
      <c r="C2157" s="139"/>
      <c r="D2157" s="39" t="s">
        <v>802</v>
      </c>
      <c r="E2157" s="11">
        <v>3135.75</v>
      </c>
      <c r="F2157" s="12">
        <v>3295.6732499999998</v>
      </c>
      <c r="G2157" s="11">
        <v>5052.602265999999</v>
      </c>
      <c r="H2157" s="12">
        <v>5310.2849815659993</v>
      </c>
    </row>
    <row r="2158" spans="1:8" x14ac:dyDescent="0.25">
      <c r="A2158" s="17">
        <v>321</v>
      </c>
      <c r="B2158" s="139"/>
      <c r="C2158" s="139"/>
      <c r="D2158" s="39" t="s">
        <v>803</v>
      </c>
      <c r="E2158" s="11">
        <v>4384.5</v>
      </c>
      <c r="F2158" s="12">
        <v>4608.1094999999996</v>
      </c>
      <c r="G2158" s="11">
        <v>5052.602265999999</v>
      </c>
      <c r="H2158" s="12">
        <v>5310.2849815659993</v>
      </c>
    </row>
    <row r="2159" spans="1:8" x14ac:dyDescent="0.25">
      <c r="A2159" s="17">
        <v>322</v>
      </c>
      <c r="B2159" s="139"/>
      <c r="C2159" s="139"/>
      <c r="D2159" s="36" t="s">
        <v>531</v>
      </c>
      <c r="E2159" s="11">
        <v>390328.08721249993</v>
      </c>
      <c r="F2159" s="12">
        <v>410234.81966033741</v>
      </c>
      <c r="G2159" s="11">
        <v>25282.085921499998</v>
      </c>
      <c r="H2159" s="12">
        <v>26571.472303496499</v>
      </c>
    </row>
    <row r="2160" spans="1:8" x14ac:dyDescent="0.25">
      <c r="A2160" s="17">
        <v>323</v>
      </c>
      <c r="B2160" s="139"/>
      <c r="C2160" s="139"/>
      <c r="D2160" s="36" t="s">
        <v>532</v>
      </c>
      <c r="E2160" s="11">
        <v>23994.961112499997</v>
      </c>
      <c r="F2160" s="12">
        <v>25218.704129237496</v>
      </c>
      <c r="G2160" s="11">
        <v>4553.102265999999</v>
      </c>
      <c r="H2160" s="12">
        <v>4785.310481565999</v>
      </c>
    </row>
    <row r="2161" spans="1:8" x14ac:dyDescent="0.25">
      <c r="A2161" s="17">
        <v>324</v>
      </c>
      <c r="B2161" s="139"/>
      <c r="C2161" s="139"/>
      <c r="D2161" s="36" t="s">
        <v>533</v>
      </c>
      <c r="E2161" s="11">
        <v>88628.548012499989</v>
      </c>
      <c r="F2161" s="12">
        <v>93148.603961137487</v>
      </c>
      <c r="G2161" s="11">
        <v>14233.3813895</v>
      </c>
      <c r="H2161" s="12">
        <v>14959.2838403645</v>
      </c>
    </row>
    <row r="2162" spans="1:8" x14ac:dyDescent="0.25">
      <c r="A2162" s="17">
        <v>325</v>
      </c>
      <c r="B2162" s="139"/>
      <c r="C2162" s="139"/>
      <c r="D2162" s="36" t="s">
        <v>534</v>
      </c>
      <c r="E2162" s="11">
        <v>74808.429187500005</v>
      </c>
      <c r="F2162" s="12">
        <v>78623.659076062511</v>
      </c>
      <c r="G2162" s="11">
        <v>19415.75</v>
      </c>
      <c r="H2162" s="12">
        <v>20405.953249999999</v>
      </c>
    </row>
    <row r="2163" spans="1:8" x14ac:dyDescent="0.25">
      <c r="A2163" s="17">
        <v>326</v>
      </c>
      <c r="B2163" s="139"/>
      <c r="C2163" s="139"/>
      <c r="D2163" s="36" t="s">
        <v>535</v>
      </c>
      <c r="E2163" s="11">
        <v>75311.210162499992</v>
      </c>
      <c r="F2163" s="12">
        <v>79152.081880787489</v>
      </c>
      <c r="G2163" s="11">
        <v>32624.75</v>
      </c>
      <c r="H2163" s="12">
        <v>34288.612249999998</v>
      </c>
    </row>
    <row r="2164" spans="1:8" x14ac:dyDescent="0.25">
      <c r="A2164" s="17">
        <v>327</v>
      </c>
      <c r="B2164" s="139"/>
      <c r="C2164" s="139"/>
      <c r="D2164" s="39" t="s">
        <v>536</v>
      </c>
      <c r="E2164" s="11">
        <v>401391.99278750003</v>
      </c>
      <c r="F2164" s="12">
        <v>421862.98441966251</v>
      </c>
      <c r="G2164" s="11">
        <v>49047.171842999996</v>
      </c>
      <c r="H2164" s="12">
        <v>51548.577606993</v>
      </c>
    </row>
    <row r="2165" spans="1:8" x14ac:dyDescent="0.25">
      <c r="A2165" s="17">
        <v>328</v>
      </c>
      <c r="B2165" s="139"/>
      <c r="C2165" s="139"/>
      <c r="D2165" s="36" t="s">
        <v>537</v>
      </c>
      <c r="E2165" s="11">
        <v>365382.4060125</v>
      </c>
      <c r="F2165" s="12">
        <v>384016.90871913749</v>
      </c>
      <c r="G2165" s="11">
        <v>9827.7045319999979</v>
      </c>
      <c r="H2165" s="12">
        <v>10328.917463131998</v>
      </c>
    </row>
    <row r="2166" spans="1:8" x14ac:dyDescent="0.25">
      <c r="A2166" s="17">
        <v>329</v>
      </c>
      <c r="B2166" s="139"/>
      <c r="C2166" s="139"/>
      <c r="D2166" s="36" t="s">
        <v>813</v>
      </c>
      <c r="E2166" s="11">
        <v>27500.25</v>
      </c>
      <c r="F2166" s="12">
        <v>28902.762750000002</v>
      </c>
      <c r="G2166" s="11">
        <v>2765.75</v>
      </c>
      <c r="H2166" s="12">
        <v>2906.8032499999999</v>
      </c>
    </row>
    <row r="2167" spans="1:8" x14ac:dyDescent="0.25">
      <c r="A2167" s="17">
        <v>330</v>
      </c>
      <c r="B2167" s="139"/>
      <c r="C2167" s="139"/>
      <c r="D2167" s="38" t="s">
        <v>539</v>
      </c>
      <c r="E2167" s="11">
        <v>14841.952450000003</v>
      </c>
      <c r="F2167" s="12">
        <v>15598.892024950002</v>
      </c>
      <c r="G2167" s="11">
        <v>5052.602265999999</v>
      </c>
      <c r="H2167" s="12">
        <v>5310.2849815659993</v>
      </c>
    </row>
    <row r="2168" spans="1:8" x14ac:dyDescent="0.25">
      <c r="A2168" s="17">
        <v>331</v>
      </c>
      <c r="B2168" s="139"/>
      <c r="C2168" s="139"/>
      <c r="D2168" s="39" t="s">
        <v>540</v>
      </c>
      <c r="E2168" s="11">
        <v>44314.789462499997</v>
      </c>
      <c r="F2168" s="12">
        <v>46574.843725087499</v>
      </c>
      <c r="G2168" s="11">
        <v>5052.602265999999</v>
      </c>
      <c r="H2168" s="12">
        <v>5310.2849815659993</v>
      </c>
    </row>
    <row r="2169" spans="1:8" x14ac:dyDescent="0.25">
      <c r="A2169" s="17">
        <v>332</v>
      </c>
      <c r="B2169" s="139"/>
      <c r="C2169" s="139"/>
      <c r="D2169" s="39" t="s">
        <v>814</v>
      </c>
      <c r="E2169" s="11">
        <v>14982.703224999997</v>
      </c>
      <c r="F2169" s="12">
        <v>15746.821089474997</v>
      </c>
      <c r="G2169" s="11">
        <v>5052.602265999999</v>
      </c>
      <c r="H2169" s="12">
        <v>5310.2849815659993</v>
      </c>
    </row>
    <row r="2170" spans="1:8" x14ac:dyDescent="0.25">
      <c r="A2170" s="17">
        <v>333</v>
      </c>
      <c r="B2170" s="139"/>
      <c r="C2170" s="139"/>
      <c r="D2170" s="36" t="s">
        <v>542</v>
      </c>
      <c r="E2170" s="11">
        <v>137520.3350625</v>
      </c>
      <c r="F2170" s="12">
        <v>144533.8721506875</v>
      </c>
      <c r="G2170" s="11">
        <v>10049.704531999998</v>
      </c>
      <c r="H2170" s="12">
        <v>10562.239463131998</v>
      </c>
    </row>
    <row r="2171" spans="1:8" x14ac:dyDescent="0.25">
      <c r="A2171" s="17">
        <v>334</v>
      </c>
      <c r="B2171" s="139"/>
      <c r="C2171" s="139"/>
      <c r="D2171" s="39" t="s">
        <v>543</v>
      </c>
      <c r="E2171" s="11">
        <v>409285.82577499998</v>
      </c>
      <c r="F2171" s="12">
        <v>430159.40288952499</v>
      </c>
      <c r="G2171" s="11">
        <v>50582.671842999996</v>
      </c>
      <c r="H2171" s="12">
        <v>53162.388106992999</v>
      </c>
    </row>
    <row r="2172" spans="1:8" x14ac:dyDescent="0.25">
      <c r="A2172" s="17">
        <v>335</v>
      </c>
      <c r="B2172" s="139"/>
      <c r="C2172" s="139"/>
      <c r="D2172" s="39" t="s">
        <v>544</v>
      </c>
      <c r="E2172" s="11">
        <v>15867.309862500002</v>
      </c>
      <c r="F2172" s="12">
        <v>16676.542665487501</v>
      </c>
      <c r="G2172" s="11">
        <v>3998.1022659999994</v>
      </c>
      <c r="H2172" s="12">
        <v>4202.0054815659996</v>
      </c>
    </row>
    <row r="2173" spans="1:8" x14ac:dyDescent="0.25">
      <c r="A2173" s="17">
        <v>336</v>
      </c>
      <c r="B2173" s="139"/>
      <c r="C2173" s="139"/>
      <c r="D2173" s="36" t="s">
        <v>545</v>
      </c>
      <c r="E2173" s="11">
        <v>39765.166787499998</v>
      </c>
      <c r="F2173" s="12">
        <v>41793.190293662497</v>
      </c>
      <c r="G2173" s="11">
        <v>2765.75</v>
      </c>
      <c r="H2173" s="12">
        <v>2906.8032499999999</v>
      </c>
    </row>
    <row r="2174" spans="1:8" x14ac:dyDescent="0.25">
      <c r="A2174" s="17">
        <v>337</v>
      </c>
      <c r="B2174" s="139"/>
      <c r="C2174" s="139"/>
      <c r="D2174" s="38" t="s">
        <v>546</v>
      </c>
      <c r="E2174" s="11">
        <v>297192.86936250003</v>
      </c>
      <c r="F2174" s="12">
        <v>312349.70569998753</v>
      </c>
      <c r="G2174" s="11">
        <v>20229.4836555</v>
      </c>
      <c r="H2174" s="12">
        <v>21261.187321930502</v>
      </c>
    </row>
    <row r="2175" spans="1:8" x14ac:dyDescent="0.25">
      <c r="A2175" s="17">
        <v>338</v>
      </c>
      <c r="B2175" s="139"/>
      <c r="C2175" s="139"/>
      <c r="D2175" s="36" t="s">
        <v>547</v>
      </c>
      <c r="E2175" s="11">
        <v>474087.82418749994</v>
      </c>
      <c r="F2175" s="12">
        <v>498266.30322106241</v>
      </c>
      <c r="G2175" s="11">
        <v>30353.188187499996</v>
      </c>
      <c r="H2175" s="12">
        <v>31901.200785062494</v>
      </c>
    </row>
    <row r="2176" spans="1:8" x14ac:dyDescent="0.25">
      <c r="A2176" s="17">
        <v>339</v>
      </c>
      <c r="B2176" s="139"/>
      <c r="C2176" s="139"/>
      <c r="D2176" s="39" t="s">
        <v>548</v>
      </c>
      <c r="E2176" s="11">
        <v>487343.1056375</v>
      </c>
      <c r="F2176" s="12">
        <v>512197.60402501252</v>
      </c>
      <c r="G2176" s="11">
        <v>30353.188187499996</v>
      </c>
      <c r="H2176" s="12">
        <v>31901.200785062494</v>
      </c>
    </row>
    <row r="2177" spans="1:8" x14ac:dyDescent="0.25">
      <c r="A2177" s="17">
        <v>340</v>
      </c>
      <c r="B2177" s="139"/>
      <c r="C2177" s="139"/>
      <c r="D2177" s="37" t="s">
        <v>549</v>
      </c>
      <c r="E2177" s="11">
        <v>247548.71968750001</v>
      </c>
      <c r="F2177" s="12">
        <v>260173.7043915625</v>
      </c>
      <c r="G2177" s="11">
        <v>36065.75</v>
      </c>
      <c r="H2177" s="12">
        <v>37905.10325</v>
      </c>
    </row>
    <row r="2178" spans="1:8" x14ac:dyDescent="0.25">
      <c r="A2178" s="17">
        <v>341</v>
      </c>
      <c r="B2178" s="139"/>
      <c r="C2178" s="139"/>
      <c r="D2178" s="39" t="s">
        <v>550</v>
      </c>
      <c r="E2178" s="11">
        <v>458993.27828750003</v>
      </c>
      <c r="F2178" s="12">
        <v>482401.9354801625</v>
      </c>
      <c r="G2178" s="11">
        <v>35405.790453499998</v>
      </c>
      <c r="H2178" s="12">
        <v>37211.485766628495</v>
      </c>
    </row>
    <row r="2179" spans="1:8" x14ac:dyDescent="0.25">
      <c r="A2179" s="17">
        <v>342</v>
      </c>
      <c r="B2179" s="139"/>
      <c r="C2179" s="139"/>
      <c r="D2179" s="39" t="s">
        <v>551</v>
      </c>
      <c r="E2179" s="11">
        <v>399116.73421249999</v>
      </c>
      <c r="F2179" s="12">
        <v>419471.68765733746</v>
      </c>
      <c r="G2179" s="11">
        <v>34240.290453499998</v>
      </c>
      <c r="H2179" s="12">
        <v>35986.545266628498</v>
      </c>
    </row>
    <row r="2180" spans="1:8" x14ac:dyDescent="0.25">
      <c r="A2180" s="17">
        <v>343</v>
      </c>
      <c r="B2180" s="139"/>
      <c r="C2180" s="139"/>
      <c r="D2180" s="36" t="s">
        <v>552</v>
      </c>
      <c r="E2180" s="11">
        <v>41561.73416249999</v>
      </c>
      <c r="F2180" s="12">
        <v>43681.38260478749</v>
      </c>
      <c r="G2180" s="11">
        <v>5550</v>
      </c>
      <c r="H2180" s="12">
        <v>5833.05</v>
      </c>
    </row>
    <row r="2181" spans="1:8" x14ac:dyDescent="0.25">
      <c r="A2181" s="17">
        <v>344</v>
      </c>
      <c r="B2181" s="139"/>
      <c r="C2181" s="139"/>
      <c r="D2181" s="36" t="s">
        <v>553</v>
      </c>
      <c r="E2181" s="11">
        <v>27888.75</v>
      </c>
      <c r="F2181" s="12">
        <v>29311.076249999998</v>
      </c>
      <c r="G2181" s="11">
        <v>4347.5</v>
      </c>
      <c r="H2181" s="12">
        <v>4569.2224999999999</v>
      </c>
    </row>
    <row r="2182" spans="1:8" x14ac:dyDescent="0.25">
      <c r="A2182" s="17">
        <v>345</v>
      </c>
      <c r="B2182" s="139"/>
      <c r="C2182" s="139"/>
      <c r="D2182" s="39" t="s">
        <v>554</v>
      </c>
      <c r="E2182" s="11">
        <v>750390.92691249982</v>
      </c>
      <c r="F2182" s="12">
        <v>788660.86418503732</v>
      </c>
      <c r="G2182" s="11">
        <v>5052.602265999999</v>
      </c>
      <c r="H2182" s="12">
        <v>5310.2849815659993</v>
      </c>
    </row>
    <row r="2183" spans="1:8" x14ac:dyDescent="0.25">
      <c r="A2183" s="17">
        <v>346</v>
      </c>
      <c r="B2183" s="139"/>
      <c r="C2183" s="139"/>
      <c r="D2183" s="39" t="s">
        <v>555</v>
      </c>
      <c r="E2183" s="11">
        <v>1864115.3876125</v>
      </c>
      <c r="F2183" s="12">
        <v>1959185.2723807376</v>
      </c>
      <c r="G2183" s="11">
        <v>144300</v>
      </c>
      <c r="H2183" s="12">
        <v>151659.29999999999</v>
      </c>
    </row>
    <row r="2184" spans="1:8" x14ac:dyDescent="0.25">
      <c r="A2184" s="17">
        <v>347</v>
      </c>
      <c r="B2184" s="139"/>
      <c r="C2184" s="139"/>
      <c r="D2184" s="36" t="s">
        <v>556</v>
      </c>
      <c r="E2184" s="11">
        <v>1807179.8477375002</v>
      </c>
      <c r="F2184" s="12">
        <v>1899346.0199721127</v>
      </c>
      <c r="G2184" s="11">
        <v>144300</v>
      </c>
      <c r="H2184" s="12">
        <v>151659.29999999999</v>
      </c>
    </row>
    <row r="2185" spans="1:8" x14ac:dyDescent="0.25">
      <c r="A2185" s="17">
        <v>348</v>
      </c>
      <c r="B2185" s="139"/>
      <c r="C2185" s="139"/>
      <c r="D2185" s="39" t="s">
        <v>557</v>
      </c>
      <c r="E2185" s="11">
        <v>621302.07415</v>
      </c>
      <c r="F2185" s="12">
        <v>652988.47993164998</v>
      </c>
      <c r="G2185" s="11">
        <v>50582.671842999996</v>
      </c>
      <c r="H2185" s="12">
        <v>53162.388106992999</v>
      </c>
    </row>
    <row r="2186" spans="1:8" x14ac:dyDescent="0.25">
      <c r="A2186" s="17">
        <v>349</v>
      </c>
      <c r="B2186" s="139"/>
      <c r="C2186" s="139"/>
      <c r="D2186" s="36" t="s">
        <v>558</v>
      </c>
      <c r="E2186" s="11">
        <v>314503.3785625</v>
      </c>
      <c r="F2186" s="12">
        <v>330543.05086918751</v>
      </c>
      <c r="G2186" s="11">
        <v>26930.688187499996</v>
      </c>
      <c r="H2186" s="12">
        <v>28304.153285062497</v>
      </c>
    </row>
    <row r="2187" spans="1:8" x14ac:dyDescent="0.25">
      <c r="A2187" s="17">
        <v>350</v>
      </c>
      <c r="B2187" s="139"/>
      <c r="C2187" s="139"/>
      <c r="D2187" s="39" t="s">
        <v>559</v>
      </c>
      <c r="E2187" s="11">
        <v>190915.359275</v>
      </c>
      <c r="F2187" s="12">
        <v>200652.042598025</v>
      </c>
      <c r="G2187" s="11">
        <v>25282.085921499998</v>
      </c>
      <c r="H2187" s="12">
        <v>26571.472303496499</v>
      </c>
    </row>
    <row r="2188" spans="1:8" x14ac:dyDescent="0.25">
      <c r="A2188" s="17">
        <v>351</v>
      </c>
      <c r="B2188" s="139"/>
      <c r="C2188" s="139"/>
      <c r="D2188" s="39" t="s">
        <v>560</v>
      </c>
      <c r="E2188" s="11">
        <v>203144.55210000003</v>
      </c>
      <c r="F2188" s="12">
        <v>213504.92425710004</v>
      </c>
      <c r="G2188" s="11">
        <v>25282.085921499998</v>
      </c>
      <c r="H2188" s="12">
        <v>26571.472303496499</v>
      </c>
    </row>
    <row r="2189" spans="1:8" x14ac:dyDescent="0.25">
      <c r="A2189" s="17">
        <v>352</v>
      </c>
      <c r="B2189" s="139"/>
      <c r="C2189" s="139"/>
      <c r="D2189" s="39" t="s">
        <v>561</v>
      </c>
      <c r="E2189" s="11">
        <v>220302.20689999999</v>
      </c>
      <c r="F2189" s="12">
        <v>231537.61945189998</v>
      </c>
      <c r="G2189" s="11">
        <v>25282.085921499998</v>
      </c>
      <c r="H2189" s="12">
        <v>26571.472303496499</v>
      </c>
    </row>
    <row r="2190" spans="1:8" x14ac:dyDescent="0.25">
      <c r="A2190" s="17">
        <v>353</v>
      </c>
      <c r="B2190" s="139"/>
      <c r="C2190" s="139"/>
      <c r="D2190" s="39" t="s">
        <v>562</v>
      </c>
      <c r="E2190" s="11">
        <v>203012.88436250002</v>
      </c>
      <c r="F2190" s="12">
        <v>213366.5414649875</v>
      </c>
      <c r="G2190" s="11">
        <v>25282.085921499998</v>
      </c>
      <c r="H2190" s="12">
        <v>26571.472303496499</v>
      </c>
    </row>
    <row r="2191" spans="1:8" x14ac:dyDescent="0.25">
      <c r="A2191" s="17">
        <v>354</v>
      </c>
      <c r="B2191" s="139"/>
      <c r="C2191" s="139"/>
      <c r="D2191" s="36" t="s">
        <v>563</v>
      </c>
      <c r="E2191" s="11">
        <v>385886.41435000004</v>
      </c>
      <c r="F2191" s="12">
        <v>405566.62148185004</v>
      </c>
      <c r="G2191" s="11">
        <v>126484.42960749999</v>
      </c>
      <c r="H2191" s="12">
        <v>132935.1355174825</v>
      </c>
    </row>
    <row r="2192" spans="1:8" x14ac:dyDescent="0.25">
      <c r="A2192" s="17">
        <v>355</v>
      </c>
      <c r="B2192" s="139"/>
      <c r="C2192" s="139"/>
      <c r="D2192" s="39" t="s">
        <v>564</v>
      </c>
      <c r="E2192" s="11">
        <v>105912.5</v>
      </c>
      <c r="F2192" s="12">
        <v>111314.03750000001</v>
      </c>
      <c r="G2192" s="11">
        <v>10105.204531999998</v>
      </c>
      <c r="H2192" s="12">
        <v>10620.569963131999</v>
      </c>
    </row>
    <row r="2193" spans="1:8" x14ac:dyDescent="0.25">
      <c r="A2193" s="17">
        <v>356</v>
      </c>
      <c r="B2193" s="139"/>
      <c r="C2193" s="139"/>
      <c r="D2193" s="36" t="s">
        <v>565</v>
      </c>
      <c r="E2193" s="11">
        <v>108977.21647500001</v>
      </c>
      <c r="F2193" s="12">
        <v>114535.05451522501</v>
      </c>
      <c r="G2193" s="11">
        <v>10105.204531999998</v>
      </c>
      <c r="H2193" s="12">
        <v>10620.569963131999</v>
      </c>
    </row>
    <row r="2194" spans="1:8" x14ac:dyDescent="0.25">
      <c r="A2194" s="17">
        <v>357</v>
      </c>
      <c r="B2194" s="139"/>
      <c r="C2194" s="139"/>
      <c r="D2194" s="39" t="s">
        <v>804</v>
      </c>
      <c r="E2194" s="11">
        <v>59893.75</v>
      </c>
      <c r="F2194" s="12">
        <v>62948.331250000003</v>
      </c>
      <c r="G2194" s="11">
        <v>5052.602265999999</v>
      </c>
      <c r="H2194" s="12">
        <v>5310.2849815659993</v>
      </c>
    </row>
    <row r="2195" spans="1:8" x14ac:dyDescent="0.25">
      <c r="A2195" s="17">
        <v>358</v>
      </c>
      <c r="B2195" s="139"/>
      <c r="C2195" s="139"/>
      <c r="D2195" s="39" t="s">
        <v>566</v>
      </c>
      <c r="E2195" s="11">
        <v>107147.46056249998</v>
      </c>
      <c r="F2195" s="12">
        <v>112611.98105118748</v>
      </c>
      <c r="G2195" s="11">
        <v>5052.602265999999</v>
      </c>
      <c r="H2195" s="12">
        <v>5310.2849815659993</v>
      </c>
    </row>
    <row r="2196" spans="1:8" x14ac:dyDescent="0.25">
      <c r="A2196" s="17">
        <v>359</v>
      </c>
      <c r="B2196" s="139"/>
      <c r="C2196" s="139"/>
      <c r="D2196" s="36" t="s">
        <v>567</v>
      </c>
      <c r="E2196" s="11">
        <v>565607.41391250002</v>
      </c>
      <c r="F2196" s="12">
        <v>594453.39202203753</v>
      </c>
      <c r="G2196" s="11">
        <v>25282.085921499998</v>
      </c>
      <c r="H2196" s="12">
        <v>26571.472303496499</v>
      </c>
    </row>
    <row r="2197" spans="1:8" x14ac:dyDescent="0.25">
      <c r="A2197" s="17">
        <v>360</v>
      </c>
      <c r="B2197" s="139"/>
      <c r="C2197" s="139"/>
      <c r="D2197" s="38" t="s">
        <v>805</v>
      </c>
      <c r="E2197" s="11">
        <v>169667.4622375</v>
      </c>
      <c r="F2197" s="12">
        <v>178320.5028116125</v>
      </c>
      <c r="G2197" s="11">
        <v>10105.204531999998</v>
      </c>
      <c r="H2197" s="12">
        <v>10620.569963131999</v>
      </c>
    </row>
    <row r="2198" spans="1:8" x14ac:dyDescent="0.25">
      <c r="A2198" s="17">
        <v>361</v>
      </c>
      <c r="B2198" s="139"/>
      <c r="C2198" s="139"/>
      <c r="D2198" s="36" t="s">
        <v>569</v>
      </c>
      <c r="E2198" s="11">
        <v>42181.392124999991</v>
      </c>
      <c r="F2198" s="12">
        <v>44332.64312337499</v>
      </c>
      <c r="G2198" s="11">
        <v>4701.102265999999</v>
      </c>
      <c r="H2198" s="12">
        <v>4940.8584815659988</v>
      </c>
    </row>
    <row r="2199" spans="1:8" x14ac:dyDescent="0.25">
      <c r="A2199" s="17">
        <v>362</v>
      </c>
      <c r="B2199" s="139"/>
      <c r="C2199" s="139"/>
      <c r="D2199" s="36" t="s">
        <v>806</v>
      </c>
      <c r="E2199" s="11">
        <v>456506</v>
      </c>
      <c r="F2199" s="12">
        <v>479787.80599999998</v>
      </c>
      <c r="G2199" s="11">
        <v>88106.25</v>
      </c>
      <c r="H2199" s="12">
        <v>92599.668749999997</v>
      </c>
    </row>
    <row r="2200" spans="1:8" x14ac:dyDescent="0.25">
      <c r="A2200" s="17">
        <v>363</v>
      </c>
      <c r="B2200" s="139"/>
      <c r="C2200" s="139"/>
      <c r="D2200" s="39" t="s">
        <v>815</v>
      </c>
      <c r="E2200" s="11">
        <v>490744.02908749995</v>
      </c>
      <c r="F2200" s="12">
        <v>515771.97457096243</v>
      </c>
      <c r="G2200" s="11">
        <v>49047.171842999996</v>
      </c>
      <c r="H2200" s="12">
        <v>51548.577606993</v>
      </c>
    </row>
    <row r="2201" spans="1:8" x14ac:dyDescent="0.25">
      <c r="A2201" s="17">
        <v>364</v>
      </c>
      <c r="B2201" s="139"/>
      <c r="C2201" s="139"/>
      <c r="D2201" s="36" t="s">
        <v>571</v>
      </c>
      <c r="E2201" s="11">
        <v>436293.29220000003</v>
      </c>
      <c r="F2201" s="12">
        <v>458544.25010220002</v>
      </c>
      <c r="G2201" s="11">
        <v>10105.204531999998</v>
      </c>
      <c r="H2201" s="12">
        <v>10620.569963131999</v>
      </c>
    </row>
    <row r="2202" spans="1:8" x14ac:dyDescent="0.25">
      <c r="A2202" s="17">
        <v>365</v>
      </c>
      <c r="B2202" s="139"/>
      <c r="C2202" s="139"/>
      <c r="D2202" s="39" t="s">
        <v>572</v>
      </c>
      <c r="E2202" s="11">
        <v>109701.99745</v>
      </c>
      <c r="F2202" s="12">
        <v>115296.79931994999</v>
      </c>
      <c r="G2202" s="11">
        <v>5052.602265999999</v>
      </c>
      <c r="H2202" s="12">
        <v>5310.2849815659993</v>
      </c>
    </row>
    <row r="2203" spans="1:8" x14ac:dyDescent="0.25">
      <c r="A2203" s="17">
        <v>366</v>
      </c>
      <c r="B2203" s="139"/>
      <c r="C2203" s="139"/>
      <c r="D2203" s="38" t="s">
        <v>573</v>
      </c>
      <c r="E2203" s="11">
        <v>385524.2837875</v>
      </c>
      <c r="F2203" s="12">
        <v>405186.02226066252</v>
      </c>
      <c r="G2203" s="11">
        <v>40458.967311</v>
      </c>
      <c r="H2203" s="12">
        <v>42522.374643861003</v>
      </c>
    </row>
    <row r="2204" spans="1:8" x14ac:dyDescent="0.25">
      <c r="A2204" s="17">
        <v>367</v>
      </c>
      <c r="B2204" s="139"/>
      <c r="C2204" s="139"/>
      <c r="D2204" s="36" t="s">
        <v>574</v>
      </c>
      <c r="E2204" s="11">
        <v>136651.1232</v>
      </c>
      <c r="F2204" s="12">
        <v>143620.3304832</v>
      </c>
      <c r="G2204" s="11">
        <v>9735.2045319999979</v>
      </c>
      <c r="H2204" s="12">
        <v>10231.699963131998</v>
      </c>
    </row>
    <row r="2205" spans="1:8" x14ac:dyDescent="0.25">
      <c r="A2205" s="17">
        <v>368</v>
      </c>
      <c r="B2205" s="139"/>
      <c r="C2205" s="139"/>
      <c r="D2205" s="36" t="s">
        <v>575</v>
      </c>
      <c r="E2205" s="11">
        <v>322567.75102500001</v>
      </c>
      <c r="F2205" s="12">
        <v>339018.70632727502</v>
      </c>
      <c r="G2205" s="11">
        <v>10105.204531999998</v>
      </c>
      <c r="H2205" s="12">
        <v>10620.569963131999</v>
      </c>
    </row>
    <row r="2206" spans="1:8" x14ac:dyDescent="0.25">
      <c r="A2206" s="17">
        <v>369</v>
      </c>
      <c r="B2206" s="139"/>
      <c r="C2206" s="139"/>
      <c r="D2206" s="39" t="s">
        <v>592</v>
      </c>
      <c r="E2206" s="11">
        <v>604332.95053749997</v>
      </c>
      <c r="F2206" s="12">
        <v>635153.93101491244</v>
      </c>
      <c r="G2206" s="11">
        <v>103137.5</v>
      </c>
      <c r="H2206" s="12">
        <v>108397.5125</v>
      </c>
    </row>
    <row r="2207" spans="1:8" x14ac:dyDescent="0.25">
      <c r="A2207" s="17">
        <v>370</v>
      </c>
      <c r="B2207" s="139"/>
      <c r="C2207" s="139"/>
      <c r="D2207" s="39" t="s">
        <v>597</v>
      </c>
      <c r="E2207" s="11">
        <v>594331</v>
      </c>
      <c r="F2207" s="12">
        <v>624641.88100000005</v>
      </c>
      <c r="G2207" s="11">
        <v>130193.75</v>
      </c>
      <c r="H2207" s="12">
        <v>136833.63125000001</v>
      </c>
    </row>
    <row r="2208" spans="1:8" x14ac:dyDescent="0.25">
      <c r="A2208" s="17">
        <v>371</v>
      </c>
      <c r="B2208" s="139"/>
      <c r="C2208" s="139"/>
      <c r="D2208" s="39" t="s">
        <v>598</v>
      </c>
      <c r="E2208" s="11">
        <v>555069.66128749994</v>
      </c>
      <c r="F2208" s="12">
        <v>583378.21401316242</v>
      </c>
      <c r="G2208" s="11">
        <v>103137.5</v>
      </c>
      <c r="H2208" s="12">
        <v>108397.5125</v>
      </c>
    </row>
    <row r="2209" spans="1:8" x14ac:dyDescent="0.25">
      <c r="A2209" s="17">
        <v>372</v>
      </c>
      <c r="B2209" s="139"/>
      <c r="C2209" s="139"/>
      <c r="D2209" s="39" t="s">
        <v>602</v>
      </c>
      <c r="E2209" s="11">
        <v>556579.83293749997</v>
      </c>
      <c r="F2209" s="12">
        <v>584965.40441731247</v>
      </c>
      <c r="G2209" s="11">
        <v>40458.967311</v>
      </c>
      <c r="H2209" s="12">
        <v>42522.374643861003</v>
      </c>
    </row>
    <row r="2210" spans="1:8" x14ac:dyDescent="0.25">
      <c r="A2210" s="17">
        <v>373</v>
      </c>
      <c r="B2210" s="139"/>
      <c r="C2210" s="139"/>
      <c r="D2210" s="39" t="s">
        <v>607</v>
      </c>
      <c r="E2210" s="11">
        <v>549119.63578749995</v>
      </c>
      <c r="F2210" s="12">
        <v>577124.73721266247</v>
      </c>
      <c r="G2210" s="11">
        <v>103137.5</v>
      </c>
      <c r="H2210" s="12">
        <v>108397.5125</v>
      </c>
    </row>
    <row r="2211" spans="1:8" x14ac:dyDescent="0.25">
      <c r="A2211" s="17">
        <v>374</v>
      </c>
      <c r="B2211" s="139"/>
      <c r="C2211" s="139"/>
      <c r="D2211" s="39" t="s">
        <v>608</v>
      </c>
      <c r="E2211" s="11">
        <v>32050.951225000001</v>
      </c>
      <c r="F2211" s="12">
        <v>33685.549737474998</v>
      </c>
      <c r="G2211" s="11">
        <v>14159.3813895</v>
      </c>
      <c r="H2211" s="12">
        <v>14881.509840364501</v>
      </c>
    </row>
    <row r="2212" spans="1:8" x14ac:dyDescent="0.25">
      <c r="A2212" s="17">
        <v>375</v>
      </c>
      <c r="B2212" s="139"/>
      <c r="C2212" s="139"/>
      <c r="D2212" s="38" t="s">
        <v>609</v>
      </c>
      <c r="E2212" s="11">
        <v>550721.676125</v>
      </c>
      <c r="F2212" s="12">
        <v>578808.48160737497</v>
      </c>
      <c r="G2212" s="11">
        <v>71225</v>
      </c>
      <c r="H2212" s="12">
        <v>74857.475000000006</v>
      </c>
    </row>
    <row r="2213" spans="1:8" x14ac:dyDescent="0.25">
      <c r="A2213" s="17">
        <v>376</v>
      </c>
      <c r="B2213" s="139"/>
      <c r="C2213" s="139"/>
      <c r="D2213" s="39" t="s">
        <v>610</v>
      </c>
      <c r="E2213" s="11">
        <v>308292.82172499999</v>
      </c>
      <c r="F2213" s="12">
        <v>324015.75563297496</v>
      </c>
      <c r="G2213" s="11">
        <v>35350.290453499998</v>
      </c>
      <c r="H2213" s="12">
        <v>37153.155266628499</v>
      </c>
    </row>
    <row r="2214" spans="1:8" x14ac:dyDescent="0.25">
      <c r="A2214" s="17">
        <v>377</v>
      </c>
      <c r="B2214" s="139"/>
      <c r="C2214" s="139"/>
      <c r="D2214" s="36" t="s">
        <v>611</v>
      </c>
      <c r="E2214" s="11">
        <v>296695.5810375</v>
      </c>
      <c r="F2214" s="12">
        <v>311827.05567041249</v>
      </c>
      <c r="G2214" s="11">
        <v>35405.790453499998</v>
      </c>
      <c r="H2214" s="12">
        <v>37211.485766628495</v>
      </c>
    </row>
    <row r="2215" spans="1:8" x14ac:dyDescent="0.25">
      <c r="A2215" s="17">
        <v>378</v>
      </c>
      <c r="B2215" s="139"/>
      <c r="C2215" s="139"/>
      <c r="D2215" s="39" t="s">
        <v>612</v>
      </c>
      <c r="E2215" s="11">
        <v>536566.93438750005</v>
      </c>
      <c r="F2215" s="12">
        <v>563931.84804126259</v>
      </c>
      <c r="G2215" s="11">
        <v>40458.967311</v>
      </c>
      <c r="H2215" s="12">
        <v>42522.374643861003</v>
      </c>
    </row>
    <row r="2216" spans="1:8" x14ac:dyDescent="0.25">
      <c r="A2216" s="17">
        <v>379</v>
      </c>
      <c r="B2216" s="139"/>
      <c r="C2216" s="139"/>
      <c r="D2216" s="39" t="s">
        <v>613</v>
      </c>
      <c r="E2216" s="11">
        <v>621456.35397499998</v>
      </c>
      <c r="F2216" s="12">
        <v>653150.62802772492</v>
      </c>
      <c r="G2216" s="11">
        <v>105450</v>
      </c>
      <c r="H2216" s="12">
        <v>110827.95</v>
      </c>
    </row>
    <row r="2217" spans="1:8" x14ac:dyDescent="0.25">
      <c r="A2217" s="17">
        <v>380</v>
      </c>
      <c r="B2217" s="139"/>
      <c r="C2217" s="139"/>
      <c r="D2217" s="38" t="s">
        <v>614</v>
      </c>
      <c r="E2217" s="11">
        <v>73517.475600000005</v>
      </c>
      <c r="F2217" s="12">
        <v>77266.866855600005</v>
      </c>
      <c r="G2217" s="11">
        <v>10105.204531999998</v>
      </c>
      <c r="H2217" s="12">
        <v>10620.569963131999</v>
      </c>
    </row>
    <row r="2218" spans="1:8" x14ac:dyDescent="0.25">
      <c r="A2218" s="17">
        <v>381</v>
      </c>
      <c r="B2218" s="139"/>
      <c r="C2218" s="139"/>
      <c r="D2218" s="36" t="s">
        <v>615</v>
      </c>
      <c r="E2218" s="11">
        <v>23508.655312499999</v>
      </c>
      <c r="F2218" s="12">
        <v>24707.596733437498</v>
      </c>
      <c r="G2218" s="11">
        <v>5052.602265999999</v>
      </c>
      <c r="H2218" s="12">
        <v>5310.2849815659993</v>
      </c>
    </row>
    <row r="2219" spans="1:8" x14ac:dyDescent="0.25">
      <c r="A2219" s="17">
        <v>382</v>
      </c>
      <c r="B2219" s="139"/>
      <c r="C2219" s="139"/>
      <c r="D2219" s="39" t="s">
        <v>616</v>
      </c>
      <c r="E2219" s="11">
        <v>30440.494312500003</v>
      </c>
      <c r="F2219" s="12">
        <v>31992.959522437504</v>
      </c>
      <c r="G2219" s="11">
        <v>5052.602265999999</v>
      </c>
      <c r="H2219" s="12">
        <v>5310.2849815659993</v>
      </c>
    </row>
    <row r="2220" spans="1:8" x14ac:dyDescent="0.25">
      <c r="A2220" s="17">
        <v>383</v>
      </c>
      <c r="B2220" s="139"/>
      <c r="C2220" s="139"/>
      <c r="D2220" s="36" t="s">
        <v>618</v>
      </c>
      <c r="E2220" s="11">
        <v>498305.14234999998</v>
      </c>
      <c r="F2220" s="12">
        <v>523718.70460984996</v>
      </c>
      <c r="G2220" s="11">
        <v>20229.4836555</v>
      </c>
      <c r="H2220" s="12">
        <v>21261.187321930502</v>
      </c>
    </row>
    <row r="2221" spans="1:8" x14ac:dyDescent="0.25">
      <c r="A2221" s="17">
        <v>384</v>
      </c>
      <c r="B2221" s="139"/>
      <c r="C2221" s="139"/>
      <c r="D2221" s="40" t="s">
        <v>619</v>
      </c>
      <c r="E2221" s="11">
        <v>0</v>
      </c>
      <c r="F2221" s="12">
        <v>0</v>
      </c>
      <c r="G2221" s="11">
        <v>0</v>
      </c>
      <c r="H2221" s="12">
        <v>0</v>
      </c>
    </row>
    <row r="2222" spans="1:8" x14ac:dyDescent="0.25">
      <c r="A2222" s="17">
        <v>385</v>
      </c>
      <c r="B2222" s="139"/>
      <c r="C2222" s="139"/>
      <c r="D2222" s="43" t="s">
        <v>808</v>
      </c>
      <c r="E2222" s="11">
        <v>100381</v>
      </c>
      <c r="F2222" s="12">
        <v>105500.431</v>
      </c>
      <c r="G2222" s="11">
        <v>17953.983655500004</v>
      </c>
      <c r="H2222" s="12">
        <v>18869.636821930504</v>
      </c>
    </row>
    <row r="2223" spans="1:8" x14ac:dyDescent="0.25">
      <c r="A2223" s="17">
        <v>386</v>
      </c>
      <c r="B2223" s="139"/>
      <c r="C2223" s="139"/>
      <c r="D2223" s="36" t="s">
        <v>621</v>
      </c>
      <c r="E2223" s="11">
        <v>110462.83769999999</v>
      </c>
      <c r="F2223" s="12">
        <v>116096.44242269998</v>
      </c>
      <c r="G2223" s="11">
        <v>14568.75</v>
      </c>
      <c r="H2223" s="12">
        <v>15311.75625</v>
      </c>
    </row>
    <row r="2224" spans="1:8" x14ac:dyDescent="0.25">
      <c r="A2224" s="17">
        <v>387</v>
      </c>
      <c r="B2224" s="139"/>
      <c r="C2224" s="139"/>
      <c r="D2224" s="36" t="s">
        <v>622</v>
      </c>
      <c r="E2224" s="11">
        <v>120291.62638750001</v>
      </c>
      <c r="F2224" s="12">
        <v>126426.49933326252</v>
      </c>
      <c r="G2224" s="11">
        <v>162888.68737200001</v>
      </c>
      <c r="H2224" s="12">
        <v>171196.01042797201</v>
      </c>
    </row>
    <row r="2225" spans="1:8" x14ac:dyDescent="0.25">
      <c r="A2225" s="17">
        <v>388</v>
      </c>
      <c r="B2225" s="139"/>
      <c r="C2225" s="139"/>
      <c r="D2225" s="36" t="s">
        <v>623</v>
      </c>
      <c r="E2225" s="11">
        <v>415577.38162499992</v>
      </c>
      <c r="F2225" s="12">
        <v>436771.82808787492</v>
      </c>
      <c r="G2225" s="11">
        <v>35405.790453499998</v>
      </c>
      <c r="H2225" s="12">
        <v>37211.485766628495</v>
      </c>
    </row>
    <row r="2226" spans="1:8" x14ac:dyDescent="0.25">
      <c r="A2226" s="17">
        <v>389</v>
      </c>
      <c r="B2226" s="139"/>
      <c r="C2226" s="139"/>
      <c r="D2226" s="36" t="s">
        <v>624</v>
      </c>
      <c r="E2226" s="11">
        <v>511499.52457499999</v>
      </c>
      <c r="F2226" s="12">
        <v>537586.00032832497</v>
      </c>
      <c r="G2226" s="11">
        <v>10105.204531999998</v>
      </c>
      <c r="H2226" s="12">
        <v>10620.569963131999</v>
      </c>
    </row>
    <row r="2227" spans="1:8" x14ac:dyDescent="0.25">
      <c r="A2227" s="17">
        <v>390</v>
      </c>
      <c r="B2227" s="139"/>
      <c r="C2227" s="139"/>
      <c r="D2227" s="36" t="s">
        <v>625</v>
      </c>
      <c r="E2227" s="11">
        <v>1039939.4232999999</v>
      </c>
      <c r="F2227" s="12">
        <v>1092976.3338883</v>
      </c>
      <c r="G2227" s="11">
        <v>75883.257764499998</v>
      </c>
      <c r="H2227" s="12">
        <v>79753.3039104895</v>
      </c>
    </row>
    <row r="2228" spans="1:8" x14ac:dyDescent="0.25">
      <c r="A2228" s="17">
        <v>391</v>
      </c>
      <c r="B2228" s="139"/>
      <c r="C2228" s="139"/>
      <c r="D2228" s="36" t="s">
        <v>626</v>
      </c>
      <c r="E2228" s="11">
        <v>103112.553675</v>
      </c>
      <c r="F2228" s="12">
        <v>108371.293912425</v>
      </c>
      <c r="G2228" s="11">
        <v>14568.75</v>
      </c>
      <c r="H2228" s="12">
        <v>15311.75625</v>
      </c>
    </row>
    <row r="2229" spans="1:8" x14ac:dyDescent="0.25">
      <c r="A2229" s="17">
        <v>392</v>
      </c>
      <c r="B2229" s="139"/>
      <c r="C2229" s="139"/>
      <c r="D2229" s="36" t="s">
        <v>627</v>
      </c>
      <c r="E2229" s="11">
        <v>382887.15272499999</v>
      </c>
      <c r="F2229" s="12">
        <v>402414.39751397498</v>
      </c>
      <c r="G2229" s="11">
        <v>10105.204531999998</v>
      </c>
      <c r="H2229" s="12">
        <v>10620.569963131999</v>
      </c>
    </row>
    <row r="2230" spans="1:8" x14ac:dyDescent="0.25">
      <c r="A2230" s="17">
        <v>393</v>
      </c>
      <c r="B2230" s="139"/>
      <c r="C2230" s="139"/>
      <c r="D2230" s="36" t="s">
        <v>628</v>
      </c>
      <c r="E2230" s="11">
        <v>311913.7726125</v>
      </c>
      <c r="F2230" s="12">
        <v>327821.37501573749</v>
      </c>
      <c r="G2230" s="11">
        <v>44921.671843000004</v>
      </c>
      <c r="H2230" s="12">
        <v>47212.677106993004</v>
      </c>
    </row>
    <row r="2231" spans="1:8" x14ac:dyDescent="0.25">
      <c r="A2231" s="17">
        <v>394</v>
      </c>
      <c r="B2231" s="139"/>
      <c r="C2231" s="139"/>
      <c r="D2231" s="36" t="s">
        <v>629</v>
      </c>
      <c r="E2231" s="11">
        <v>400336.92159999994</v>
      </c>
      <c r="F2231" s="12">
        <v>420754.10460159992</v>
      </c>
      <c r="G2231" s="11">
        <v>80216</v>
      </c>
      <c r="H2231" s="12">
        <v>84307.016000000003</v>
      </c>
    </row>
    <row r="2232" spans="1:8" x14ac:dyDescent="0.25">
      <c r="A2232" s="17">
        <v>395</v>
      </c>
      <c r="B2232" s="139"/>
      <c r="C2232" s="139"/>
      <c r="D2232" s="36" t="s">
        <v>630</v>
      </c>
      <c r="E2232" s="11">
        <v>409496.94361249992</v>
      </c>
      <c r="F2232" s="12">
        <v>430381.2877367374</v>
      </c>
      <c r="G2232" s="11">
        <v>80216</v>
      </c>
      <c r="H2232" s="12">
        <v>84307.016000000003</v>
      </c>
    </row>
    <row r="2233" spans="1:8" x14ac:dyDescent="0.25">
      <c r="A2233" s="17">
        <v>396</v>
      </c>
      <c r="B2233" s="139"/>
      <c r="C2233" s="139"/>
      <c r="D2233" s="36" t="s">
        <v>631</v>
      </c>
      <c r="E2233" s="11">
        <v>407618.80927500001</v>
      </c>
      <c r="F2233" s="12">
        <v>428407.36854802503</v>
      </c>
      <c r="G2233" s="11">
        <v>80216</v>
      </c>
      <c r="H2233" s="12">
        <v>84307.016000000003</v>
      </c>
    </row>
    <row r="2234" spans="1:8" x14ac:dyDescent="0.25">
      <c r="A2234" s="17">
        <v>397</v>
      </c>
      <c r="B2234" s="139"/>
      <c r="C2234" s="139"/>
      <c r="D2234" s="36" t="s">
        <v>632</v>
      </c>
      <c r="E2234" s="11">
        <v>436545.60537499993</v>
      </c>
      <c r="F2234" s="12">
        <v>458809.43124912493</v>
      </c>
      <c r="G2234" s="11">
        <v>80216</v>
      </c>
      <c r="H2234" s="12">
        <v>84307.016000000003</v>
      </c>
    </row>
    <row r="2235" spans="1:8" x14ac:dyDescent="0.25">
      <c r="A2235" s="17">
        <v>398</v>
      </c>
      <c r="B2235" s="139"/>
      <c r="C2235" s="139"/>
      <c r="D2235" s="36" t="s">
        <v>633</v>
      </c>
      <c r="E2235" s="11">
        <v>606800</v>
      </c>
      <c r="F2235" s="12">
        <v>637746.80000000005</v>
      </c>
      <c r="G2235" s="11">
        <v>80216</v>
      </c>
      <c r="H2235" s="12">
        <v>84307.016000000003</v>
      </c>
    </row>
    <row r="2236" spans="1:8" x14ac:dyDescent="0.25">
      <c r="A2236" s="17">
        <v>399</v>
      </c>
      <c r="B2236" s="139"/>
      <c r="C2236" s="139"/>
      <c r="D2236" s="36" t="s">
        <v>809</v>
      </c>
      <c r="E2236" s="11">
        <v>608243</v>
      </c>
      <c r="F2236" s="12">
        <v>639263.39300000004</v>
      </c>
      <c r="G2236" s="11">
        <v>80216</v>
      </c>
      <c r="H2236" s="12">
        <v>84307.016000000003</v>
      </c>
    </row>
    <row r="2237" spans="1:8" x14ac:dyDescent="0.25">
      <c r="A2237" s="17">
        <v>400</v>
      </c>
      <c r="B2237" s="139"/>
      <c r="C2237" s="139"/>
      <c r="D2237" s="36" t="s">
        <v>635</v>
      </c>
      <c r="E2237" s="11">
        <v>286560.4587125</v>
      </c>
      <c r="F2237" s="12">
        <v>301175.0421068375</v>
      </c>
      <c r="G2237" s="11">
        <v>22211.085921500002</v>
      </c>
      <c r="H2237" s="12">
        <v>23343.851303496504</v>
      </c>
    </row>
    <row r="2238" spans="1:8" x14ac:dyDescent="0.25">
      <c r="A2238" s="17">
        <v>401</v>
      </c>
      <c r="B2238" s="139"/>
      <c r="C2238" s="139"/>
      <c r="D2238" s="36" t="s">
        <v>810</v>
      </c>
      <c r="E2238" s="11">
        <v>78625</v>
      </c>
      <c r="F2238" s="12">
        <v>82634.875</v>
      </c>
      <c r="G2238" s="11">
        <v>5052.602265999999</v>
      </c>
      <c r="H2238" s="12">
        <v>5310.2849815659993</v>
      </c>
    </row>
    <row r="2239" spans="1:8" x14ac:dyDescent="0.25">
      <c r="A2239" s="17">
        <v>402</v>
      </c>
      <c r="B2239" s="139"/>
      <c r="C2239" s="139"/>
      <c r="D2239" s="36" t="s">
        <v>636</v>
      </c>
      <c r="E2239" s="11">
        <v>56997.163374999996</v>
      </c>
      <c r="F2239" s="12">
        <v>59904.018707124997</v>
      </c>
      <c r="G2239" s="11">
        <v>5052.602265999999</v>
      </c>
      <c r="H2239" s="12">
        <v>5310.2849815659993</v>
      </c>
    </row>
    <row r="2240" spans="1:8" x14ac:dyDescent="0.25">
      <c r="A2240" s="17">
        <v>403</v>
      </c>
      <c r="B2240" s="139"/>
      <c r="C2240" s="139"/>
      <c r="D2240" s="36" t="s">
        <v>637</v>
      </c>
      <c r="E2240" s="11">
        <v>35143.640625</v>
      </c>
      <c r="F2240" s="12">
        <v>36935.966296874998</v>
      </c>
      <c r="G2240" s="11">
        <v>11793.75</v>
      </c>
      <c r="H2240" s="12">
        <v>12395.231250000001</v>
      </c>
    </row>
    <row r="2241" spans="1:8" x14ac:dyDescent="0.25">
      <c r="A2241" s="17">
        <v>404</v>
      </c>
      <c r="B2241" s="139"/>
      <c r="C2241" s="139"/>
      <c r="D2241" s="36" t="s">
        <v>638</v>
      </c>
      <c r="E2241" s="11">
        <v>187035</v>
      </c>
      <c r="F2241" s="12">
        <v>196573.785</v>
      </c>
      <c r="G2241" s="11">
        <v>3794.6022659999994</v>
      </c>
      <c r="H2241" s="12">
        <v>3988.1269815659994</v>
      </c>
    </row>
    <row r="2242" spans="1:8" x14ac:dyDescent="0.25">
      <c r="A2242" s="17">
        <v>405</v>
      </c>
      <c r="B2242" s="139"/>
      <c r="C2242" s="139"/>
      <c r="D2242" s="36" t="s">
        <v>639</v>
      </c>
      <c r="E2242" s="11">
        <v>594944.43548750004</v>
      </c>
      <c r="F2242" s="12">
        <v>625286.60169736249</v>
      </c>
      <c r="G2242" s="11">
        <v>188801.75</v>
      </c>
      <c r="H2242" s="12">
        <v>198430.63925000001</v>
      </c>
    </row>
    <row r="2243" spans="1:8" x14ac:dyDescent="0.25">
      <c r="A2243" s="17">
        <v>406</v>
      </c>
      <c r="B2243" s="139"/>
      <c r="C2243" s="139"/>
      <c r="D2243" s="44" t="s">
        <v>640</v>
      </c>
      <c r="E2243" s="11">
        <v>0</v>
      </c>
      <c r="F2243" s="12">
        <v>0</v>
      </c>
      <c r="G2243" s="11">
        <v>0</v>
      </c>
      <c r="H2243" s="12">
        <v>0</v>
      </c>
    </row>
    <row r="2244" spans="1:8" x14ac:dyDescent="0.25">
      <c r="A2244" s="17">
        <v>407</v>
      </c>
      <c r="B2244" s="139"/>
      <c r="C2244" s="139"/>
      <c r="D2244" s="36" t="s">
        <v>641</v>
      </c>
      <c r="E2244" s="11">
        <v>0</v>
      </c>
      <c r="F2244" s="12">
        <v>0</v>
      </c>
      <c r="G2244" s="11">
        <v>80049.5</v>
      </c>
      <c r="H2244" s="12">
        <v>84132.0245</v>
      </c>
    </row>
    <row r="2245" spans="1:8" x14ac:dyDescent="0.25">
      <c r="A2245" s="17">
        <v>408</v>
      </c>
      <c r="B2245" s="139"/>
      <c r="C2245" s="139"/>
      <c r="D2245" s="36" t="s">
        <v>785</v>
      </c>
      <c r="E2245" s="11">
        <v>0</v>
      </c>
      <c r="F2245" s="12">
        <v>0</v>
      </c>
      <c r="G2245" s="11">
        <v>129500</v>
      </c>
      <c r="H2245" s="12">
        <v>136104.5</v>
      </c>
    </row>
    <row r="2246" spans="1:8" x14ac:dyDescent="0.25">
      <c r="A2246" s="17">
        <v>409</v>
      </c>
      <c r="B2246" s="139"/>
      <c r="C2246" s="139"/>
      <c r="D2246" s="36" t="s">
        <v>642</v>
      </c>
      <c r="E2246" s="11">
        <v>0</v>
      </c>
      <c r="F2246" s="12">
        <v>0</v>
      </c>
      <c r="G2246" s="11">
        <v>40006.25</v>
      </c>
      <c r="H2246" s="12">
        <v>42046.568749999999</v>
      </c>
    </row>
    <row r="2247" spans="1:8" x14ac:dyDescent="0.25">
      <c r="A2247" s="17">
        <v>410</v>
      </c>
      <c r="B2247" s="139"/>
      <c r="C2247" s="139"/>
      <c r="D2247" s="36" t="s">
        <v>643</v>
      </c>
      <c r="E2247" s="11">
        <v>0</v>
      </c>
      <c r="F2247" s="12">
        <v>0</v>
      </c>
      <c r="G2247" s="11">
        <v>63159</v>
      </c>
      <c r="H2247" s="12">
        <v>66380.108999999997</v>
      </c>
    </row>
    <row r="2248" spans="1:8" x14ac:dyDescent="0.25">
      <c r="A2248" s="17">
        <v>411</v>
      </c>
      <c r="B2248" s="139"/>
      <c r="C2248" s="139"/>
      <c r="D2248" s="36" t="s">
        <v>644</v>
      </c>
      <c r="E2248" s="11">
        <v>0</v>
      </c>
      <c r="F2248" s="12">
        <v>0</v>
      </c>
      <c r="G2248" s="11">
        <v>143375</v>
      </c>
      <c r="H2248" s="12">
        <v>150687.125</v>
      </c>
    </row>
    <row r="2249" spans="1:8" x14ac:dyDescent="0.25">
      <c r="A2249" s="17">
        <v>412</v>
      </c>
      <c r="B2249" s="139"/>
      <c r="C2249" s="139"/>
      <c r="D2249" s="36" t="s">
        <v>645</v>
      </c>
      <c r="E2249" s="11">
        <v>0</v>
      </c>
      <c r="F2249" s="12">
        <v>0</v>
      </c>
      <c r="G2249" s="11">
        <v>47165.75</v>
      </c>
      <c r="H2249" s="12">
        <v>49571.203249999999</v>
      </c>
    </row>
    <row r="2250" spans="1:8" x14ac:dyDescent="0.25">
      <c r="A2250" s="17">
        <v>413</v>
      </c>
      <c r="B2250" s="139"/>
      <c r="C2250" s="139"/>
      <c r="D2250" s="41" t="s">
        <v>646</v>
      </c>
      <c r="E2250" s="11">
        <v>0</v>
      </c>
      <c r="F2250" s="12">
        <v>0</v>
      </c>
      <c r="G2250" s="11">
        <v>105616.5</v>
      </c>
      <c r="H2250" s="12">
        <v>111002.9415</v>
      </c>
    </row>
    <row r="2251" spans="1:8" x14ac:dyDescent="0.25">
      <c r="A2251" s="17">
        <v>414</v>
      </c>
      <c r="B2251" s="139"/>
      <c r="C2251" s="139"/>
      <c r="D2251" s="41" t="s">
        <v>647</v>
      </c>
      <c r="E2251" s="11">
        <v>0</v>
      </c>
      <c r="F2251" s="12">
        <v>0</v>
      </c>
      <c r="G2251" s="11">
        <v>91565.75</v>
      </c>
      <c r="H2251" s="12">
        <v>96235.60325</v>
      </c>
    </row>
    <row r="2252" spans="1:8" x14ac:dyDescent="0.25">
      <c r="A2252" s="17">
        <v>415</v>
      </c>
      <c r="B2252" s="139"/>
      <c r="C2252" s="139"/>
      <c r="D2252" s="41" t="s">
        <v>649</v>
      </c>
      <c r="E2252" s="11">
        <v>0</v>
      </c>
      <c r="F2252" s="12">
        <v>0</v>
      </c>
      <c r="G2252" s="11">
        <v>44400</v>
      </c>
      <c r="H2252" s="12">
        <v>46664.4</v>
      </c>
    </row>
    <row r="2253" spans="1:8" x14ac:dyDescent="0.25">
      <c r="A2253" s="17">
        <v>416</v>
      </c>
      <c r="B2253" s="139"/>
      <c r="C2253" s="139"/>
      <c r="D2253" s="41" t="s">
        <v>650</v>
      </c>
      <c r="E2253" s="11">
        <v>0</v>
      </c>
      <c r="F2253" s="12">
        <v>0</v>
      </c>
      <c r="G2253" s="11">
        <v>114237.5</v>
      </c>
      <c r="H2253" s="12">
        <v>120063.6125</v>
      </c>
    </row>
    <row r="2254" spans="1:8" x14ac:dyDescent="0.25">
      <c r="A2254" s="17">
        <v>417</v>
      </c>
      <c r="B2254" s="139"/>
      <c r="C2254" s="139"/>
      <c r="D2254" s="36" t="s">
        <v>651</v>
      </c>
      <c r="E2254" s="11">
        <v>0</v>
      </c>
      <c r="F2254" s="12">
        <v>0</v>
      </c>
      <c r="G2254" s="11">
        <v>94118.75</v>
      </c>
      <c r="H2254" s="12">
        <v>98918.806249999994</v>
      </c>
    </row>
    <row r="2255" spans="1:8" x14ac:dyDescent="0.25">
      <c r="A2255" s="17">
        <v>418</v>
      </c>
      <c r="B2255" s="139"/>
      <c r="C2255" s="139"/>
      <c r="D2255" s="36" t="s">
        <v>653</v>
      </c>
      <c r="E2255" s="11">
        <v>0</v>
      </c>
      <c r="F2255" s="12">
        <v>0</v>
      </c>
      <c r="G2255" s="11">
        <v>285066.5</v>
      </c>
      <c r="H2255" s="12">
        <v>299604.89150000003</v>
      </c>
    </row>
    <row r="2256" spans="1:8" x14ac:dyDescent="0.25">
      <c r="A2256" s="17">
        <v>419</v>
      </c>
      <c r="B2256" s="139"/>
      <c r="C2256" s="139"/>
      <c r="D2256" s="36" t="s">
        <v>654</v>
      </c>
      <c r="E2256" s="11">
        <v>0</v>
      </c>
      <c r="F2256" s="12">
        <v>0</v>
      </c>
      <c r="G2256" s="11">
        <v>47165.75</v>
      </c>
      <c r="H2256" s="12">
        <v>49571.203249999999</v>
      </c>
    </row>
    <row r="2257" spans="1:8" x14ac:dyDescent="0.25">
      <c r="A2257" s="17">
        <v>420</v>
      </c>
      <c r="B2257" s="139"/>
      <c r="C2257" s="139"/>
      <c r="D2257" s="36" t="s">
        <v>655</v>
      </c>
      <c r="E2257" s="11">
        <v>0</v>
      </c>
      <c r="F2257" s="12">
        <v>0</v>
      </c>
      <c r="G2257" s="11">
        <v>165112.5</v>
      </c>
      <c r="H2257" s="12">
        <v>173533.23749999999</v>
      </c>
    </row>
    <row r="2258" spans="1:8" x14ac:dyDescent="0.25">
      <c r="A2258" s="17">
        <v>421</v>
      </c>
      <c r="B2258" s="139"/>
      <c r="C2258" s="139"/>
      <c r="D2258" s="36" t="s">
        <v>656</v>
      </c>
      <c r="E2258" s="11">
        <v>0</v>
      </c>
      <c r="F2258" s="12">
        <v>0</v>
      </c>
      <c r="G2258" s="11">
        <v>144781</v>
      </c>
      <c r="H2258" s="12">
        <v>152164.83100000001</v>
      </c>
    </row>
    <row r="2259" spans="1:8" x14ac:dyDescent="0.25">
      <c r="A2259" s="17">
        <v>422</v>
      </c>
      <c r="B2259" s="139"/>
      <c r="C2259" s="139"/>
      <c r="D2259" s="36" t="s">
        <v>658</v>
      </c>
      <c r="E2259" s="11">
        <v>0</v>
      </c>
      <c r="F2259" s="12">
        <v>0</v>
      </c>
      <c r="G2259" s="11">
        <v>138750</v>
      </c>
      <c r="H2259" s="12">
        <v>145826.25</v>
      </c>
    </row>
    <row r="2260" spans="1:8" x14ac:dyDescent="0.25">
      <c r="A2260" s="17">
        <v>423</v>
      </c>
      <c r="B2260" s="139"/>
      <c r="C2260" s="139"/>
      <c r="D2260" s="36" t="s">
        <v>659</v>
      </c>
      <c r="E2260" s="11">
        <v>0</v>
      </c>
      <c r="F2260" s="12">
        <v>0</v>
      </c>
      <c r="G2260" s="11">
        <v>77700</v>
      </c>
      <c r="H2260" s="12">
        <v>81662.7</v>
      </c>
    </row>
    <row r="2261" spans="1:8" x14ac:dyDescent="0.25">
      <c r="A2261" s="17">
        <v>424</v>
      </c>
      <c r="B2261" s="139"/>
      <c r="C2261" s="139"/>
      <c r="D2261" s="36" t="s">
        <v>660</v>
      </c>
      <c r="E2261" s="11">
        <v>0</v>
      </c>
      <c r="F2261" s="12">
        <v>0</v>
      </c>
      <c r="G2261" s="11">
        <v>136900</v>
      </c>
      <c r="H2261" s="12">
        <v>143881.9</v>
      </c>
    </row>
    <row r="2262" spans="1:8" x14ac:dyDescent="0.25">
      <c r="A2262" s="17">
        <v>425</v>
      </c>
      <c r="B2262" s="139"/>
      <c r="C2262" s="139"/>
      <c r="D2262" s="36" t="s">
        <v>661</v>
      </c>
      <c r="E2262" s="11">
        <v>0</v>
      </c>
      <c r="F2262" s="12">
        <v>0</v>
      </c>
      <c r="G2262" s="11">
        <v>359066.5</v>
      </c>
      <c r="H2262" s="12">
        <v>377378.89150000003</v>
      </c>
    </row>
    <row r="2263" spans="1:8" x14ac:dyDescent="0.25">
      <c r="A2263" s="17">
        <v>426</v>
      </c>
      <c r="B2263" s="139"/>
      <c r="C2263" s="139"/>
      <c r="D2263" s="36" t="s">
        <v>662</v>
      </c>
      <c r="E2263" s="11">
        <v>0</v>
      </c>
      <c r="F2263" s="12">
        <v>0</v>
      </c>
      <c r="G2263" s="11">
        <v>359066.5</v>
      </c>
      <c r="H2263" s="12">
        <v>377378.89150000003</v>
      </c>
    </row>
    <row r="2264" spans="1:8" x14ac:dyDescent="0.25">
      <c r="A2264" s="17">
        <v>427</v>
      </c>
      <c r="B2264" s="139"/>
      <c r="C2264" s="139"/>
      <c r="D2264" s="36" t="s">
        <v>664</v>
      </c>
      <c r="E2264" s="11">
        <v>0</v>
      </c>
      <c r="F2264" s="12">
        <v>0</v>
      </c>
      <c r="G2264" s="11">
        <v>5052.602265999999</v>
      </c>
      <c r="H2264" s="12">
        <v>5310.2849815659993</v>
      </c>
    </row>
    <row r="2265" spans="1:8" x14ac:dyDescent="0.25">
      <c r="A2265" s="17">
        <v>428</v>
      </c>
      <c r="B2265" s="139"/>
      <c r="C2265" s="139"/>
      <c r="D2265" s="36" t="s">
        <v>663</v>
      </c>
      <c r="E2265" s="11">
        <v>0</v>
      </c>
      <c r="F2265" s="12">
        <v>0</v>
      </c>
      <c r="G2265" s="11">
        <v>51060</v>
      </c>
      <c r="H2265" s="12">
        <v>53664.06</v>
      </c>
    </row>
    <row r="2266" spans="1:8" x14ac:dyDescent="0.25">
      <c r="A2266" s="17">
        <v>429</v>
      </c>
      <c r="B2266" s="139"/>
      <c r="C2266" s="139"/>
      <c r="D2266" s="36" t="s">
        <v>665</v>
      </c>
      <c r="E2266" s="11">
        <v>0</v>
      </c>
      <c r="F2266" s="12">
        <v>0</v>
      </c>
      <c r="G2266" s="11">
        <v>101183.84368599999</v>
      </c>
      <c r="H2266" s="12">
        <v>106344.21971398599</v>
      </c>
    </row>
    <row r="2267" spans="1:8" x14ac:dyDescent="0.25">
      <c r="A2267" s="17">
        <v>430</v>
      </c>
      <c r="B2267" s="139"/>
      <c r="C2267" s="139"/>
      <c r="D2267" s="36" t="s">
        <v>666</v>
      </c>
      <c r="E2267" s="11">
        <v>0</v>
      </c>
      <c r="F2267" s="12">
        <v>0</v>
      </c>
      <c r="G2267" s="11">
        <v>278332.5</v>
      </c>
      <c r="H2267" s="12">
        <v>292527.45750000002</v>
      </c>
    </row>
    <row r="2268" spans="1:8" x14ac:dyDescent="0.25">
      <c r="A2268" s="17">
        <v>431</v>
      </c>
      <c r="B2268" s="139"/>
      <c r="C2268" s="139"/>
      <c r="D2268" s="36" t="s">
        <v>667</v>
      </c>
      <c r="E2268" s="11">
        <v>0</v>
      </c>
      <c r="F2268" s="12">
        <v>0</v>
      </c>
      <c r="G2268" s="11">
        <v>278332.5</v>
      </c>
      <c r="H2268" s="12">
        <v>292527.45750000002</v>
      </c>
    </row>
    <row r="2269" spans="1:8" x14ac:dyDescent="0.25">
      <c r="A2269" s="17">
        <v>432</v>
      </c>
      <c r="B2269" s="139"/>
      <c r="C2269" s="139"/>
      <c r="D2269" s="36" t="s">
        <v>668</v>
      </c>
      <c r="E2269" s="11">
        <v>0</v>
      </c>
      <c r="F2269" s="12">
        <v>0</v>
      </c>
      <c r="G2269" s="11">
        <v>134125</v>
      </c>
      <c r="H2269" s="12">
        <v>140965.375</v>
      </c>
    </row>
    <row r="2270" spans="1:8" x14ac:dyDescent="0.25">
      <c r="A2270" s="17">
        <v>433</v>
      </c>
      <c r="B2270" s="139"/>
      <c r="C2270" s="139"/>
      <c r="D2270" s="36" t="s">
        <v>669</v>
      </c>
      <c r="E2270" s="11">
        <v>0</v>
      </c>
      <c r="F2270" s="12">
        <v>0</v>
      </c>
      <c r="G2270" s="11">
        <v>437062.5</v>
      </c>
      <c r="H2270" s="12">
        <v>459352.6875</v>
      </c>
    </row>
    <row r="2271" spans="1:8" x14ac:dyDescent="0.25">
      <c r="A2271" s="17">
        <v>434</v>
      </c>
      <c r="B2271" s="139"/>
      <c r="C2271" s="139"/>
      <c r="D2271" s="36" t="s">
        <v>670</v>
      </c>
      <c r="E2271" s="11">
        <v>0</v>
      </c>
      <c r="F2271" s="12">
        <v>0</v>
      </c>
      <c r="G2271" s="11">
        <v>643800</v>
      </c>
      <c r="H2271" s="12">
        <v>676633.8</v>
      </c>
    </row>
    <row r="2272" spans="1:8" x14ac:dyDescent="0.25">
      <c r="A2272" s="17">
        <v>435</v>
      </c>
      <c r="B2272" s="139"/>
      <c r="C2272" s="139"/>
      <c r="D2272" s="36" t="s">
        <v>671</v>
      </c>
      <c r="E2272" s="11">
        <v>0</v>
      </c>
      <c r="F2272" s="12">
        <v>0</v>
      </c>
      <c r="G2272" s="11">
        <v>564028</v>
      </c>
      <c r="H2272" s="12">
        <v>592793.42799999996</v>
      </c>
    </row>
    <row r="2273" spans="1:8" x14ac:dyDescent="0.25">
      <c r="A2273" s="17">
        <v>436</v>
      </c>
      <c r="B2273" s="139"/>
      <c r="C2273" s="139"/>
      <c r="D2273" s="36" t="s">
        <v>672</v>
      </c>
      <c r="E2273" s="11">
        <v>0</v>
      </c>
      <c r="F2273" s="12">
        <v>0</v>
      </c>
      <c r="G2273" s="11">
        <v>407185</v>
      </c>
      <c r="H2273" s="12">
        <v>427951.435</v>
      </c>
    </row>
    <row r="2274" spans="1:8" x14ac:dyDescent="0.25">
      <c r="A2274" s="17">
        <v>437</v>
      </c>
      <c r="B2274" s="139"/>
      <c r="C2274" s="139"/>
      <c r="D2274" s="36" t="s">
        <v>673</v>
      </c>
      <c r="E2274" s="11">
        <v>0</v>
      </c>
      <c r="F2274" s="12">
        <v>0</v>
      </c>
      <c r="G2274" s="11">
        <v>713008.5</v>
      </c>
      <c r="H2274" s="12">
        <v>749371.93350000004</v>
      </c>
    </row>
    <row r="2275" spans="1:8" x14ac:dyDescent="0.25">
      <c r="A2275" s="17">
        <v>438</v>
      </c>
      <c r="B2275" s="139"/>
      <c r="C2275" s="139"/>
      <c r="D2275" s="36" t="s">
        <v>674</v>
      </c>
      <c r="E2275" s="11">
        <v>0</v>
      </c>
      <c r="F2275" s="12">
        <v>0</v>
      </c>
      <c r="G2275" s="11">
        <v>434528</v>
      </c>
      <c r="H2275" s="12">
        <v>456688.92800000001</v>
      </c>
    </row>
    <row r="2276" spans="1:8" x14ac:dyDescent="0.25">
      <c r="A2276" s="17">
        <v>439</v>
      </c>
      <c r="B2276" s="139"/>
      <c r="C2276" s="139"/>
      <c r="D2276" s="36" t="s">
        <v>675</v>
      </c>
      <c r="E2276" s="11">
        <v>0</v>
      </c>
      <c r="F2276" s="12">
        <v>0</v>
      </c>
      <c r="G2276" s="11">
        <v>643800</v>
      </c>
      <c r="H2276" s="12">
        <v>676633.8</v>
      </c>
    </row>
    <row r="2277" spans="1:8" x14ac:dyDescent="0.25">
      <c r="A2277" s="17">
        <v>440</v>
      </c>
      <c r="B2277" s="139"/>
      <c r="C2277" s="139"/>
      <c r="D2277" s="36" t="s">
        <v>676</v>
      </c>
      <c r="E2277" s="11">
        <v>0</v>
      </c>
      <c r="F2277" s="12">
        <v>0</v>
      </c>
      <c r="G2277" s="11">
        <v>152625</v>
      </c>
      <c r="H2277" s="12">
        <v>160408.875</v>
      </c>
    </row>
    <row r="2278" spans="1:8" x14ac:dyDescent="0.25">
      <c r="A2278" s="17">
        <v>441</v>
      </c>
      <c r="B2278" s="139"/>
      <c r="C2278" s="139"/>
      <c r="D2278" s="36" t="s">
        <v>677</v>
      </c>
      <c r="E2278" s="11">
        <v>0</v>
      </c>
      <c r="F2278" s="12">
        <v>0</v>
      </c>
      <c r="G2278" s="11">
        <v>64287.5</v>
      </c>
      <c r="H2278" s="12">
        <v>67566.162500000006</v>
      </c>
    </row>
    <row r="2279" spans="1:8" x14ac:dyDescent="0.25">
      <c r="A2279" s="17">
        <v>442</v>
      </c>
      <c r="B2279" s="139"/>
      <c r="C2279" s="139"/>
      <c r="D2279" s="36" t="s">
        <v>678</v>
      </c>
      <c r="E2279" s="11">
        <v>0</v>
      </c>
      <c r="F2279" s="12">
        <v>0</v>
      </c>
      <c r="G2279" s="11">
        <v>79772</v>
      </c>
      <c r="H2279" s="12">
        <v>83840.372000000003</v>
      </c>
    </row>
    <row r="2280" spans="1:8" x14ac:dyDescent="0.25">
      <c r="A2280" s="17">
        <v>443</v>
      </c>
      <c r="B2280" s="139"/>
      <c r="C2280" s="139"/>
      <c r="D2280" s="45" t="s">
        <v>679</v>
      </c>
      <c r="E2280" s="11">
        <v>0</v>
      </c>
      <c r="F2280" s="12">
        <v>0</v>
      </c>
      <c r="G2280" s="11">
        <v>72890</v>
      </c>
      <c r="H2280" s="12">
        <v>76607.39</v>
      </c>
    </row>
    <row r="2281" spans="1:8" x14ac:dyDescent="0.25">
      <c r="A2281" s="17">
        <v>444</v>
      </c>
      <c r="B2281" s="139"/>
      <c r="C2281" s="139"/>
      <c r="D2281" s="46" t="s">
        <v>680</v>
      </c>
      <c r="E2281" s="11">
        <v>0</v>
      </c>
      <c r="F2281" s="12">
        <v>0</v>
      </c>
      <c r="G2281" s="11">
        <v>0</v>
      </c>
      <c r="H2281" s="12">
        <v>0</v>
      </c>
    </row>
    <row r="2282" spans="1:8" x14ac:dyDescent="0.25">
      <c r="A2282" s="17">
        <v>445</v>
      </c>
      <c r="B2282" s="139"/>
      <c r="C2282" s="139"/>
      <c r="D2282" s="45" t="s">
        <v>685</v>
      </c>
      <c r="E2282" s="11">
        <v>275354</v>
      </c>
      <c r="F2282" s="12">
        <v>289397.054</v>
      </c>
      <c r="G2282" s="11">
        <v>174825</v>
      </c>
      <c r="H2282" s="12">
        <v>183741.07500000001</v>
      </c>
    </row>
    <row r="2283" spans="1:8" x14ac:dyDescent="0.25">
      <c r="A2283" s="17">
        <v>446</v>
      </c>
      <c r="B2283" s="139"/>
      <c r="C2283" s="139"/>
      <c r="D2283" s="39" t="s">
        <v>687</v>
      </c>
      <c r="E2283" s="11">
        <v>454545</v>
      </c>
      <c r="F2283" s="12">
        <v>477726.79499999998</v>
      </c>
      <c r="G2283" s="11">
        <v>120712.5</v>
      </c>
      <c r="H2283" s="12">
        <v>126868.83749999999</v>
      </c>
    </row>
    <row r="2284" spans="1:8" x14ac:dyDescent="0.25">
      <c r="A2284" s="17">
        <v>447</v>
      </c>
      <c r="B2284" s="139"/>
      <c r="C2284" s="139"/>
      <c r="D2284" s="39" t="s">
        <v>686</v>
      </c>
      <c r="E2284" s="11">
        <v>180809.75</v>
      </c>
      <c r="F2284" s="12">
        <v>190031.04725</v>
      </c>
      <c r="G2284" s="11">
        <v>135975</v>
      </c>
      <c r="H2284" s="12">
        <v>142909.72500000001</v>
      </c>
    </row>
    <row r="2285" spans="1:8" x14ac:dyDescent="0.25">
      <c r="A2285" s="17">
        <v>448</v>
      </c>
      <c r="B2285" s="139"/>
      <c r="C2285" s="139"/>
      <c r="D2285" s="39" t="s">
        <v>514</v>
      </c>
      <c r="E2285" s="11">
        <v>596477</v>
      </c>
      <c r="F2285" s="12">
        <v>626897.32700000005</v>
      </c>
      <c r="G2285" s="11">
        <v>19193.75</v>
      </c>
      <c r="H2285" s="12">
        <v>20172.631249999999</v>
      </c>
    </row>
    <row r="2286" spans="1:8" ht="15.75" x14ac:dyDescent="0.25">
      <c r="A2286" s="136"/>
      <c r="B2286" s="136"/>
      <c r="C2286" s="136"/>
      <c r="D2286" s="136"/>
      <c r="E2286" s="66">
        <v>194020627.31154999</v>
      </c>
      <c r="F2286" s="66"/>
      <c r="G2286" s="66">
        <v>26447440.76513496</v>
      </c>
      <c r="H2286" s="66"/>
    </row>
    <row r="2287" spans="1:8" x14ac:dyDescent="0.25">
      <c r="A2287" s="67"/>
      <c r="B2287" s="67"/>
      <c r="C2287" s="67"/>
      <c r="D2287" s="67"/>
      <c r="E2287" s="67"/>
      <c r="F2287" s="67"/>
      <c r="G2287" s="67"/>
      <c r="H2287" s="67"/>
    </row>
    <row r="2288" spans="1:8" x14ac:dyDescent="0.25">
      <c r="A2288" s="67"/>
      <c r="B2288" s="67"/>
      <c r="C2288" s="67"/>
      <c r="D2288" s="67"/>
      <c r="E2288" s="67"/>
      <c r="F2288" s="67"/>
      <c r="G2288" s="67"/>
      <c r="H2288" s="67"/>
    </row>
    <row r="2289" spans="1:8" x14ac:dyDescent="0.25">
      <c r="A2289" s="130" t="s">
        <v>816</v>
      </c>
      <c r="B2289" s="130"/>
      <c r="C2289" s="130"/>
      <c r="D2289" s="130"/>
      <c r="E2289" s="130"/>
      <c r="F2289" s="130"/>
      <c r="G2289" s="130"/>
      <c r="H2289" s="130"/>
    </row>
    <row r="2290" spans="1:8" ht="33.75" x14ac:dyDescent="0.25">
      <c r="A2290" s="16" t="s">
        <v>177</v>
      </c>
      <c r="B2290" s="16" t="s">
        <v>178</v>
      </c>
      <c r="C2290" s="16" t="s">
        <v>179</v>
      </c>
      <c r="D2290" s="16" t="s">
        <v>180</v>
      </c>
      <c r="E2290" s="16" t="s">
        <v>858</v>
      </c>
      <c r="F2290" s="112" t="s">
        <v>857</v>
      </c>
      <c r="G2290" s="16" t="s">
        <v>840</v>
      </c>
      <c r="H2290" s="112" t="s">
        <v>857</v>
      </c>
    </row>
    <row r="2291" spans="1:8" ht="15" customHeight="1" x14ac:dyDescent="0.25">
      <c r="A2291" s="24">
        <v>1</v>
      </c>
      <c r="B2291" s="139" t="s">
        <v>189</v>
      </c>
      <c r="C2291" s="139" t="s">
        <v>188</v>
      </c>
      <c r="D2291" s="47" t="s">
        <v>192</v>
      </c>
      <c r="E2291" s="11">
        <v>16724</v>
      </c>
      <c r="F2291" s="12">
        <v>17576.923999999999</v>
      </c>
      <c r="G2291" s="11">
        <v>4201.602265999999</v>
      </c>
      <c r="H2291" s="12">
        <v>4415.8839815659985</v>
      </c>
    </row>
    <row r="2292" spans="1:8" x14ac:dyDescent="0.25">
      <c r="A2292" s="24">
        <v>2</v>
      </c>
      <c r="B2292" s="139"/>
      <c r="C2292" s="139"/>
      <c r="D2292" s="48" t="s">
        <v>193</v>
      </c>
      <c r="E2292" s="11">
        <v>26506.929962499999</v>
      </c>
      <c r="F2292" s="12">
        <v>27858.783390587498</v>
      </c>
      <c r="G2292" s="11">
        <v>18895.381389499998</v>
      </c>
      <c r="H2292" s="12">
        <v>19859.045840364499</v>
      </c>
    </row>
    <row r="2293" spans="1:8" x14ac:dyDescent="0.25">
      <c r="A2293" s="24">
        <v>3</v>
      </c>
      <c r="B2293" s="139"/>
      <c r="C2293" s="139"/>
      <c r="D2293" s="47" t="s">
        <v>194</v>
      </c>
      <c r="E2293" s="11">
        <v>44067</v>
      </c>
      <c r="F2293" s="12">
        <v>46314.417000000001</v>
      </c>
      <c r="G2293" s="11">
        <v>24336.4836555</v>
      </c>
      <c r="H2293" s="12">
        <v>25577.6443219305</v>
      </c>
    </row>
    <row r="2294" spans="1:8" x14ac:dyDescent="0.25">
      <c r="A2294" s="24">
        <v>4</v>
      </c>
      <c r="B2294" s="139"/>
      <c r="C2294" s="139"/>
      <c r="D2294" s="48" t="s">
        <v>790</v>
      </c>
      <c r="E2294" s="11">
        <v>39923</v>
      </c>
      <c r="F2294" s="12">
        <v>41959.072999999997</v>
      </c>
      <c r="G2294" s="11">
        <v>31479.585921499998</v>
      </c>
      <c r="H2294" s="12">
        <v>33085.044803496501</v>
      </c>
    </row>
    <row r="2295" spans="1:8" x14ac:dyDescent="0.25">
      <c r="A2295" s="24">
        <v>5</v>
      </c>
      <c r="B2295" s="139"/>
      <c r="C2295" s="139"/>
      <c r="D2295" s="47" t="s">
        <v>196</v>
      </c>
      <c r="E2295" s="11">
        <v>1284183.3076124999</v>
      </c>
      <c r="F2295" s="12">
        <v>1349676.6563007375</v>
      </c>
      <c r="G2295" s="11">
        <v>50582.671842999996</v>
      </c>
      <c r="H2295" s="12">
        <v>53162.388106992999</v>
      </c>
    </row>
    <row r="2296" spans="1:8" x14ac:dyDescent="0.25">
      <c r="A2296" s="24">
        <v>6</v>
      </c>
      <c r="B2296" s="139"/>
      <c r="C2296" s="139"/>
      <c r="D2296" s="48" t="s">
        <v>197</v>
      </c>
      <c r="E2296" s="11">
        <v>39162.614387500005</v>
      </c>
      <c r="F2296" s="12">
        <v>41159.907721262505</v>
      </c>
      <c r="G2296" s="11">
        <v>5052.602265999999</v>
      </c>
      <c r="H2296" s="12">
        <v>5310.2849815659993</v>
      </c>
    </row>
    <row r="2297" spans="1:8" x14ac:dyDescent="0.25">
      <c r="A2297" s="24">
        <v>7</v>
      </c>
      <c r="B2297" s="139"/>
      <c r="C2297" s="139"/>
      <c r="D2297" s="47" t="s">
        <v>198</v>
      </c>
      <c r="E2297" s="11">
        <v>2345681.2831874997</v>
      </c>
      <c r="F2297" s="12">
        <v>2465311.028630062</v>
      </c>
      <c r="G2297" s="11">
        <v>20229.4836555</v>
      </c>
      <c r="H2297" s="12">
        <v>21261.187321930502</v>
      </c>
    </row>
    <row r="2298" spans="1:8" x14ac:dyDescent="0.25">
      <c r="A2298" s="24">
        <v>8</v>
      </c>
      <c r="B2298" s="139"/>
      <c r="C2298" s="139"/>
      <c r="D2298" s="48" t="s">
        <v>199</v>
      </c>
      <c r="E2298" s="11">
        <v>2214473.2022374999</v>
      </c>
      <c r="F2298" s="12">
        <v>2327411.3355516125</v>
      </c>
      <c r="G2298" s="11">
        <v>20229.4836555</v>
      </c>
      <c r="H2298" s="12">
        <v>21261.187321930502</v>
      </c>
    </row>
    <row r="2299" spans="1:8" x14ac:dyDescent="0.25">
      <c r="A2299" s="24">
        <v>9</v>
      </c>
      <c r="B2299" s="139"/>
      <c r="C2299" s="139"/>
      <c r="D2299" s="47" t="s">
        <v>200</v>
      </c>
      <c r="E2299" s="11">
        <v>2356647.4500250001</v>
      </c>
      <c r="F2299" s="12">
        <v>2476836.4699762752</v>
      </c>
      <c r="G2299" s="11">
        <v>20229.4836555</v>
      </c>
      <c r="H2299" s="12">
        <v>21261.187321930502</v>
      </c>
    </row>
    <row r="2300" spans="1:8" x14ac:dyDescent="0.25">
      <c r="A2300" s="24">
        <v>10</v>
      </c>
      <c r="B2300" s="139"/>
      <c r="C2300" s="139"/>
      <c r="D2300" s="48" t="s">
        <v>201</v>
      </c>
      <c r="E2300" s="11">
        <v>66600</v>
      </c>
      <c r="F2300" s="12">
        <v>69996.600000000006</v>
      </c>
      <c r="G2300" s="11">
        <v>41541.75</v>
      </c>
      <c r="H2300" s="12">
        <v>43660.379249999998</v>
      </c>
    </row>
    <row r="2301" spans="1:8" x14ac:dyDescent="0.25">
      <c r="A2301" s="24">
        <v>11</v>
      </c>
      <c r="B2301" s="139"/>
      <c r="C2301" s="139"/>
      <c r="D2301" s="47" t="s">
        <v>202</v>
      </c>
      <c r="E2301" s="11">
        <v>1097676.2476625</v>
      </c>
      <c r="F2301" s="12">
        <v>1153657.7362932875</v>
      </c>
      <c r="G2301" s="11">
        <v>20229.4836555</v>
      </c>
      <c r="H2301" s="12">
        <v>21261.187321930502</v>
      </c>
    </row>
    <row r="2302" spans="1:8" x14ac:dyDescent="0.25">
      <c r="A2302" s="24">
        <v>12</v>
      </c>
      <c r="B2302" s="139"/>
      <c r="C2302" s="139"/>
      <c r="D2302" s="48" t="s">
        <v>203</v>
      </c>
      <c r="E2302" s="11">
        <v>4728566.8063749997</v>
      </c>
      <c r="F2302" s="12">
        <v>4969723.7135001244</v>
      </c>
      <c r="G2302" s="11">
        <v>607140.06211599999</v>
      </c>
      <c r="H2302" s="12">
        <v>638104.20528391597</v>
      </c>
    </row>
    <row r="2303" spans="1:8" x14ac:dyDescent="0.25">
      <c r="A2303" s="24">
        <v>13</v>
      </c>
      <c r="B2303" s="139"/>
      <c r="C2303" s="139"/>
      <c r="D2303" s="47" t="s">
        <v>204</v>
      </c>
      <c r="E2303" s="11">
        <v>587048.6923750001</v>
      </c>
      <c r="F2303" s="12">
        <v>616988.17568612506</v>
      </c>
      <c r="G2303" s="11">
        <v>50379.171842999996</v>
      </c>
      <c r="H2303" s="12">
        <v>52948.509606992993</v>
      </c>
    </row>
    <row r="2304" spans="1:8" x14ac:dyDescent="0.25">
      <c r="A2304" s="24">
        <v>14</v>
      </c>
      <c r="B2304" s="139"/>
      <c r="C2304" s="139"/>
      <c r="D2304" s="48" t="s">
        <v>205</v>
      </c>
      <c r="E2304" s="11">
        <v>1652283.7086500002</v>
      </c>
      <c r="F2304" s="12">
        <v>1736550.1777911503</v>
      </c>
      <c r="G2304" s="11">
        <v>265319.4451365</v>
      </c>
      <c r="H2304" s="12">
        <v>278850.73683846148</v>
      </c>
    </row>
    <row r="2305" spans="1:8" x14ac:dyDescent="0.25">
      <c r="A2305" s="24">
        <v>15</v>
      </c>
      <c r="B2305" s="139"/>
      <c r="C2305" s="139"/>
      <c r="D2305" s="47" t="s">
        <v>206</v>
      </c>
      <c r="E2305" s="11">
        <v>909570.63878749986</v>
      </c>
      <c r="F2305" s="12">
        <v>955958.74136566231</v>
      </c>
      <c r="G2305" s="11">
        <v>177133.68737200001</v>
      </c>
      <c r="H2305" s="12">
        <v>186167.50542797201</v>
      </c>
    </row>
    <row r="2306" spans="1:8" x14ac:dyDescent="0.25">
      <c r="A2306" s="24">
        <v>16</v>
      </c>
      <c r="B2306" s="139"/>
      <c r="C2306" s="139"/>
      <c r="D2306" s="48" t="s">
        <v>207</v>
      </c>
      <c r="E2306" s="11">
        <v>1502361.6714999999</v>
      </c>
      <c r="F2306" s="12">
        <v>1578982.1167464999</v>
      </c>
      <c r="G2306" s="11">
        <v>126484.42960749999</v>
      </c>
      <c r="H2306" s="12">
        <v>132935.1355174825</v>
      </c>
    </row>
    <row r="2307" spans="1:8" x14ac:dyDescent="0.25">
      <c r="A2307" s="24">
        <v>17</v>
      </c>
      <c r="B2307" s="139"/>
      <c r="C2307" s="139"/>
      <c r="D2307" s="47" t="s">
        <v>208</v>
      </c>
      <c r="E2307" s="11">
        <v>1855112.2405125001</v>
      </c>
      <c r="F2307" s="12">
        <v>1949722.9647786375</v>
      </c>
      <c r="G2307" s="11">
        <v>126484.42960749999</v>
      </c>
      <c r="H2307" s="12">
        <v>132935.1355174825</v>
      </c>
    </row>
    <row r="2308" spans="1:8" x14ac:dyDescent="0.25">
      <c r="A2308" s="24">
        <v>18</v>
      </c>
      <c r="B2308" s="139"/>
      <c r="C2308" s="139"/>
      <c r="D2308" s="48" t="s">
        <v>209</v>
      </c>
      <c r="E2308" s="11">
        <v>1767572.440625</v>
      </c>
      <c r="F2308" s="12">
        <v>1857718.635096875</v>
      </c>
      <c r="G2308" s="11">
        <v>126484.42960749999</v>
      </c>
      <c r="H2308" s="12">
        <v>132935.1355174825</v>
      </c>
    </row>
    <row r="2309" spans="1:8" x14ac:dyDescent="0.25">
      <c r="A2309" s="24">
        <v>19</v>
      </c>
      <c r="B2309" s="139"/>
      <c r="C2309" s="139"/>
      <c r="D2309" s="47" t="s">
        <v>210</v>
      </c>
      <c r="E2309" s="11">
        <v>195378.5</v>
      </c>
      <c r="F2309" s="12">
        <v>205342.80350000001</v>
      </c>
      <c r="G2309" s="11">
        <v>77422.5</v>
      </c>
      <c r="H2309" s="12">
        <v>81371.047500000001</v>
      </c>
    </row>
    <row r="2310" spans="1:8" x14ac:dyDescent="0.25">
      <c r="A2310" s="24">
        <v>20</v>
      </c>
      <c r="B2310" s="139"/>
      <c r="C2310" s="139"/>
      <c r="D2310" s="48" t="s">
        <v>211</v>
      </c>
      <c r="E2310" s="11">
        <v>75008.370712499993</v>
      </c>
      <c r="F2310" s="12">
        <v>78833.797618837489</v>
      </c>
      <c r="G2310" s="11">
        <v>43447.25</v>
      </c>
      <c r="H2310" s="12">
        <v>45663.05975</v>
      </c>
    </row>
    <row r="2311" spans="1:8" x14ac:dyDescent="0.25">
      <c r="A2311" s="24">
        <v>21</v>
      </c>
      <c r="B2311" s="139"/>
      <c r="C2311" s="139"/>
      <c r="D2311" s="47" t="s">
        <v>212</v>
      </c>
      <c r="E2311" s="11">
        <v>515881.60292500001</v>
      </c>
      <c r="F2311" s="12">
        <v>542191.564674175</v>
      </c>
      <c r="G2311" s="11">
        <v>30353.188187499996</v>
      </c>
      <c r="H2311" s="12">
        <v>31901.200785062494</v>
      </c>
    </row>
    <row r="2312" spans="1:8" x14ac:dyDescent="0.25">
      <c r="A2312" s="24">
        <v>22</v>
      </c>
      <c r="B2312" s="139"/>
      <c r="C2312" s="139"/>
      <c r="D2312" s="48" t="s">
        <v>213</v>
      </c>
      <c r="E2312" s="11">
        <v>515060.38792499999</v>
      </c>
      <c r="F2312" s="12">
        <v>541328.46770917496</v>
      </c>
      <c r="G2312" s="11">
        <v>20229.4836555</v>
      </c>
      <c r="H2312" s="12">
        <v>21261.187321930502</v>
      </c>
    </row>
    <row r="2313" spans="1:8" x14ac:dyDescent="0.25">
      <c r="A2313" s="24">
        <v>23</v>
      </c>
      <c r="B2313" s="139"/>
      <c r="C2313" s="139"/>
      <c r="D2313" s="47" t="s">
        <v>214</v>
      </c>
      <c r="E2313" s="11">
        <v>432533.02058750001</v>
      </c>
      <c r="F2313" s="12">
        <v>454592.20463746251</v>
      </c>
      <c r="G2313" s="11">
        <v>20229.4836555</v>
      </c>
      <c r="H2313" s="12">
        <v>21261.187321930502</v>
      </c>
    </row>
    <row r="2314" spans="1:8" x14ac:dyDescent="0.25">
      <c r="A2314" s="24">
        <v>24</v>
      </c>
      <c r="B2314" s="139"/>
      <c r="C2314" s="139"/>
      <c r="D2314" s="48" t="s">
        <v>215</v>
      </c>
      <c r="E2314" s="11">
        <v>1619700.66505</v>
      </c>
      <c r="F2314" s="12">
        <v>1702305.3989675499</v>
      </c>
      <c r="G2314" s="11">
        <v>30353.188187499996</v>
      </c>
      <c r="H2314" s="12">
        <v>31901.200785062494</v>
      </c>
    </row>
    <row r="2315" spans="1:8" x14ac:dyDescent="0.25">
      <c r="A2315" s="24">
        <v>25</v>
      </c>
      <c r="B2315" s="139"/>
      <c r="C2315" s="139"/>
      <c r="D2315" s="47" t="s">
        <v>216</v>
      </c>
      <c r="E2315" s="11">
        <v>3153500.1094374997</v>
      </c>
      <c r="F2315" s="12">
        <v>3314328.615018812</v>
      </c>
      <c r="G2315" s="11">
        <v>182138.20371649996</v>
      </c>
      <c r="H2315" s="12">
        <v>191427.25210604147</v>
      </c>
    </row>
    <row r="2316" spans="1:8" x14ac:dyDescent="0.25">
      <c r="A2316" s="24">
        <v>26</v>
      </c>
      <c r="B2316" s="139"/>
      <c r="C2316" s="139"/>
      <c r="D2316" s="48" t="s">
        <v>217</v>
      </c>
      <c r="E2316" s="11">
        <v>28332.75</v>
      </c>
      <c r="F2316" s="12">
        <v>29777.720249999998</v>
      </c>
      <c r="G2316" s="11">
        <v>5550</v>
      </c>
      <c r="H2316" s="12">
        <v>5833.05</v>
      </c>
    </row>
    <row r="2317" spans="1:8" x14ac:dyDescent="0.25">
      <c r="A2317" s="24">
        <v>27</v>
      </c>
      <c r="B2317" s="139"/>
      <c r="C2317" s="139"/>
      <c r="D2317" s="47" t="s">
        <v>218</v>
      </c>
      <c r="E2317" s="11">
        <v>311257.78989999997</v>
      </c>
      <c r="F2317" s="12">
        <v>327131.93718489999</v>
      </c>
      <c r="G2317" s="11">
        <v>50582.671842999996</v>
      </c>
      <c r="H2317" s="12">
        <v>53162.388106992999</v>
      </c>
    </row>
    <row r="2318" spans="1:8" x14ac:dyDescent="0.25">
      <c r="A2318" s="24">
        <v>28</v>
      </c>
      <c r="B2318" s="139"/>
      <c r="C2318" s="139"/>
      <c r="D2318" s="48" t="s">
        <v>219</v>
      </c>
      <c r="E2318" s="11">
        <v>128272.483375</v>
      </c>
      <c r="F2318" s="12">
        <v>134814.38002712501</v>
      </c>
      <c r="G2318" s="11">
        <v>22618.085921500002</v>
      </c>
      <c r="H2318" s="12">
        <v>23771.608303496501</v>
      </c>
    </row>
    <row r="2319" spans="1:8" x14ac:dyDescent="0.25">
      <c r="A2319" s="24">
        <v>29</v>
      </c>
      <c r="B2319" s="139"/>
      <c r="C2319" s="139"/>
      <c r="D2319" s="47" t="s">
        <v>220</v>
      </c>
      <c r="E2319" s="11">
        <v>130005.073125</v>
      </c>
      <c r="F2319" s="12">
        <v>136635.33185437499</v>
      </c>
      <c r="G2319" s="11">
        <v>25282.085921499998</v>
      </c>
      <c r="H2319" s="12">
        <v>26571.472303496499</v>
      </c>
    </row>
    <row r="2320" spans="1:8" x14ac:dyDescent="0.25">
      <c r="A2320" s="24">
        <v>30</v>
      </c>
      <c r="B2320" s="139"/>
      <c r="C2320" s="139"/>
      <c r="D2320" s="48" t="s">
        <v>221</v>
      </c>
      <c r="E2320" s="11">
        <v>522506.21473749989</v>
      </c>
      <c r="F2320" s="12">
        <v>549154.03168911242</v>
      </c>
      <c r="G2320" s="11">
        <v>25282.085921499998</v>
      </c>
      <c r="H2320" s="12">
        <v>26571.472303496499</v>
      </c>
    </row>
    <row r="2321" spans="1:8" x14ac:dyDescent="0.25">
      <c r="A2321" s="24">
        <v>31</v>
      </c>
      <c r="B2321" s="139"/>
      <c r="C2321" s="139"/>
      <c r="D2321" s="47" t="s">
        <v>222</v>
      </c>
      <c r="E2321" s="11">
        <v>116381.95987499999</v>
      </c>
      <c r="F2321" s="12">
        <v>122317.43982862498</v>
      </c>
      <c r="G2321" s="11">
        <v>25282.085921499998</v>
      </c>
      <c r="H2321" s="12">
        <v>26571.472303496499</v>
      </c>
    </row>
    <row r="2322" spans="1:8" x14ac:dyDescent="0.25">
      <c r="A2322" s="24">
        <v>32</v>
      </c>
      <c r="B2322" s="139"/>
      <c r="C2322" s="139"/>
      <c r="D2322" s="48" t="s">
        <v>223</v>
      </c>
      <c r="E2322" s="11">
        <v>455031.90103750001</v>
      </c>
      <c r="F2322" s="12">
        <v>478238.52799041249</v>
      </c>
      <c r="G2322" s="11">
        <v>25282.085921499998</v>
      </c>
      <c r="H2322" s="12">
        <v>26571.472303496499</v>
      </c>
    </row>
    <row r="2323" spans="1:8" x14ac:dyDescent="0.25">
      <c r="A2323" s="24">
        <v>33</v>
      </c>
      <c r="B2323" s="139"/>
      <c r="C2323" s="139"/>
      <c r="D2323" s="47" t="s">
        <v>224</v>
      </c>
      <c r="E2323" s="11">
        <v>4616639.837975</v>
      </c>
      <c r="F2323" s="12">
        <v>4852088.4697117247</v>
      </c>
      <c r="G2323" s="11">
        <v>151785.015529</v>
      </c>
      <c r="H2323" s="12">
        <v>159526.05132097899</v>
      </c>
    </row>
    <row r="2324" spans="1:8" x14ac:dyDescent="0.25">
      <c r="A2324" s="24">
        <v>34</v>
      </c>
      <c r="B2324" s="139"/>
      <c r="C2324" s="139"/>
      <c r="D2324" s="48" t="s">
        <v>225</v>
      </c>
      <c r="E2324" s="11">
        <v>413433.47305000003</v>
      </c>
      <c r="F2324" s="12">
        <v>434518.58017555001</v>
      </c>
      <c r="G2324" s="11">
        <v>20229.4836555</v>
      </c>
      <c r="H2324" s="12">
        <v>21261.187321930502</v>
      </c>
    </row>
    <row r="2325" spans="1:8" x14ac:dyDescent="0.25">
      <c r="A2325" s="24">
        <v>35</v>
      </c>
      <c r="B2325" s="139"/>
      <c r="C2325" s="139"/>
      <c r="D2325" s="47" t="s">
        <v>226</v>
      </c>
      <c r="E2325" s="11">
        <v>546175.41073750006</v>
      </c>
      <c r="F2325" s="12">
        <v>574030.35668511258</v>
      </c>
      <c r="G2325" s="11">
        <v>19415.75</v>
      </c>
      <c r="H2325" s="12">
        <v>20405.953249999999</v>
      </c>
    </row>
    <row r="2326" spans="1:8" x14ac:dyDescent="0.25">
      <c r="A2326" s="24">
        <v>36</v>
      </c>
      <c r="B2326" s="139"/>
      <c r="C2326" s="139"/>
      <c r="D2326" s="48" t="s">
        <v>227</v>
      </c>
      <c r="E2326" s="11">
        <v>37659.434812499996</v>
      </c>
      <c r="F2326" s="12">
        <v>39580.065987937494</v>
      </c>
      <c r="G2326" s="11">
        <v>5052.602265999999</v>
      </c>
      <c r="H2326" s="12">
        <v>5310.2849815659993</v>
      </c>
    </row>
    <row r="2327" spans="1:8" x14ac:dyDescent="0.25">
      <c r="A2327" s="24">
        <v>37</v>
      </c>
      <c r="B2327" s="139"/>
      <c r="C2327" s="139"/>
      <c r="D2327" s="47" t="s">
        <v>228</v>
      </c>
      <c r="E2327" s="11">
        <v>371015.25641249999</v>
      </c>
      <c r="F2327" s="12">
        <v>389937.03448953747</v>
      </c>
      <c r="G2327" s="11">
        <v>25282.085921499998</v>
      </c>
      <c r="H2327" s="12">
        <v>26571.472303496499</v>
      </c>
    </row>
    <row r="2328" spans="1:8" x14ac:dyDescent="0.25">
      <c r="A2328" s="24">
        <v>38</v>
      </c>
      <c r="B2328" s="139"/>
      <c r="C2328" s="139"/>
      <c r="D2328" s="48" t="s">
        <v>229</v>
      </c>
      <c r="E2328" s="11">
        <v>1403394.5113375001</v>
      </c>
      <c r="F2328" s="12">
        <v>1474967.6314157126</v>
      </c>
      <c r="G2328" s="11">
        <v>35405.790453499998</v>
      </c>
      <c r="H2328" s="12">
        <v>37211.485766628495</v>
      </c>
    </row>
    <row r="2329" spans="1:8" x14ac:dyDescent="0.25">
      <c r="A2329" s="24">
        <v>39</v>
      </c>
      <c r="B2329" s="139"/>
      <c r="C2329" s="139"/>
      <c r="D2329" s="47" t="s">
        <v>230</v>
      </c>
      <c r="E2329" s="11">
        <v>195246.83457499999</v>
      </c>
      <c r="F2329" s="12">
        <v>205204.42313832499</v>
      </c>
      <c r="G2329" s="11">
        <v>38618.75</v>
      </c>
      <c r="H2329" s="12">
        <v>40588.306250000001</v>
      </c>
    </row>
    <row r="2330" spans="1:8" x14ac:dyDescent="0.25">
      <c r="A2330" s="24">
        <v>40</v>
      </c>
      <c r="B2330" s="139"/>
      <c r="C2330" s="139"/>
      <c r="D2330" s="48" t="s">
        <v>231</v>
      </c>
      <c r="E2330" s="11">
        <v>82422.272074999986</v>
      </c>
      <c r="F2330" s="12">
        <v>86625.807950824979</v>
      </c>
      <c r="G2330" s="11">
        <v>10031.204531999998</v>
      </c>
      <c r="H2330" s="12">
        <v>10542.795963131997</v>
      </c>
    </row>
    <row r="2331" spans="1:8" x14ac:dyDescent="0.25">
      <c r="A2331" s="24">
        <v>41</v>
      </c>
      <c r="B2331" s="139"/>
      <c r="C2331" s="139"/>
      <c r="D2331" s="47" t="s">
        <v>232</v>
      </c>
      <c r="E2331" s="11">
        <v>148912.285875</v>
      </c>
      <c r="F2331" s="12">
        <v>156506.812454625</v>
      </c>
      <c r="G2331" s="11">
        <v>10105.204531999998</v>
      </c>
      <c r="H2331" s="12">
        <v>10620.569963131999</v>
      </c>
    </row>
    <row r="2332" spans="1:8" x14ac:dyDescent="0.25">
      <c r="A2332" s="24">
        <v>42</v>
      </c>
      <c r="B2332" s="139"/>
      <c r="C2332" s="139"/>
      <c r="D2332" s="48" t="s">
        <v>233</v>
      </c>
      <c r="E2332" s="11">
        <v>994977.33502500004</v>
      </c>
      <c r="F2332" s="12">
        <v>1045721.179111275</v>
      </c>
      <c r="G2332" s="11">
        <v>476596.71842999995</v>
      </c>
      <c r="H2332" s="12">
        <v>500903.15106992994</v>
      </c>
    </row>
    <row r="2333" spans="1:8" x14ac:dyDescent="0.25">
      <c r="A2333" s="24">
        <v>43</v>
      </c>
      <c r="B2333" s="139"/>
      <c r="C2333" s="139"/>
      <c r="D2333" s="47" t="s">
        <v>234</v>
      </c>
      <c r="E2333" s="11">
        <v>685580.40092499997</v>
      </c>
      <c r="F2333" s="12">
        <v>720545.00137217494</v>
      </c>
      <c r="G2333" s="11">
        <v>30353.188187499996</v>
      </c>
      <c r="H2333" s="12">
        <v>31901.200785062494</v>
      </c>
    </row>
    <row r="2334" spans="1:8" x14ac:dyDescent="0.25">
      <c r="A2334" s="24">
        <v>44</v>
      </c>
      <c r="B2334" s="139"/>
      <c r="C2334" s="139"/>
      <c r="D2334" s="48" t="s">
        <v>235</v>
      </c>
      <c r="E2334" s="11">
        <v>73025.702587499996</v>
      </c>
      <c r="F2334" s="12">
        <v>76750.013419462499</v>
      </c>
      <c r="G2334" s="11">
        <v>16807.25</v>
      </c>
      <c r="H2334" s="12">
        <v>17664.419750000001</v>
      </c>
    </row>
    <row r="2335" spans="1:8" x14ac:dyDescent="0.25">
      <c r="A2335" s="24">
        <v>45</v>
      </c>
      <c r="B2335" s="139"/>
      <c r="C2335" s="139"/>
      <c r="D2335" s="47" t="s">
        <v>236</v>
      </c>
      <c r="E2335" s="11">
        <v>48591.137074999999</v>
      </c>
      <c r="F2335" s="12">
        <v>51069.285065824995</v>
      </c>
      <c r="G2335" s="11">
        <v>16807.25</v>
      </c>
      <c r="H2335" s="12">
        <v>17664.419750000001</v>
      </c>
    </row>
    <row r="2336" spans="1:8" x14ac:dyDescent="0.25">
      <c r="A2336" s="24">
        <v>46</v>
      </c>
      <c r="B2336" s="139"/>
      <c r="C2336" s="139"/>
      <c r="D2336" s="48" t="s">
        <v>237</v>
      </c>
      <c r="E2336" s="11">
        <v>106098.89952500002</v>
      </c>
      <c r="F2336" s="12">
        <v>111509.94340077501</v>
      </c>
      <c r="G2336" s="11">
        <v>16807.25</v>
      </c>
      <c r="H2336" s="12">
        <v>17664.419750000001</v>
      </c>
    </row>
    <row r="2337" spans="1:8" x14ac:dyDescent="0.25">
      <c r="A2337" s="24">
        <v>47</v>
      </c>
      <c r="B2337" s="139"/>
      <c r="C2337" s="139"/>
      <c r="D2337" s="47" t="s">
        <v>238</v>
      </c>
      <c r="E2337" s="11">
        <v>182683.39808750001</v>
      </c>
      <c r="F2337" s="12">
        <v>192000.2513899625</v>
      </c>
      <c r="G2337" s="11">
        <v>25132.25</v>
      </c>
      <c r="H2337" s="12">
        <v>26413.994749999998</v>
      </c>
    </row>
    <row r="2338" spans="1:8" x14ac:dyDescent="0.25">
      <c r="A2338" s="24">
        <v>48</v>
      </c>
      <c r="B2338" s="139"/>
      <c r="C2338" s="139"/>
      <c r="D2338" s="48" t="s">
        <v>239</v>
      </c>
      <c r="E2338" s="11">
        <v>126895.91225000001</v>
      </c>
      <c r="F2338" s="12">
        <v>133367.60377475002</v>
      </c>
      <c r="G2338" s="11">
        <v>16807.25</v>
      </c>
      <c r="H2338" s="12">
        <v>17664.419750000001</v>
      </c>
    </row>
    <row r="2339" spans="1:8" x14ac:dyDescent="0.25">
      <c r="A2339" s="24">
        <v>49</v>
      </c>
      <c r="B2339" s="139"/>
      <c r="C2339" s="139"/>
      <c r="D2339" s="47" t="s">
        <v>240</v>
      </c>
      <c r="E2339" s="11">
        <v>129316.3333875</v>
      </c>
      <c r="F2339" s="12">
        <v>135911.4663902625</v>
      </c>
      <c r="G2339" s="11">
        <v>16807.25</v>
      </c>
      <c r="H2339" s="12">
        <v>17664.419750000001</v>
      </c>
    </row>
    <row r="2340" spans="1:8" x14ac:dyDescent="0.25">
      <c r="A2340" s="24">
        <v>50</v>
      </c>
      <c r="B2340" s="139"/>
      <c r="C2340" s="139"/>
      <c r="D2340" s="48" t="s">
        <v>241</v>
      </c>
      <c r="E2340" s="11">
        <v>111757.7280875</v>
      </c>
      <c r="F2340" s="12">
        <v>117457.3722199625</v>
      </c>
      <c r="G2340" s="11">
        <v>16807.25</v>
      </c>
      <c r="H2340" s="12">
        <v>17664.419750000001</v>
      </c>
    </row>
    <row r="2341" spans="1:8" x14ac:dyDescent="0.25">
      <c r="A2341" s="24">
        <v>51</v>
      </c>
      <c r="B2341" s="139"/>
      <c r="C2341" s="139"/>
      <c r="D2341" s="47" t="s">
        <v>242</v>
      </c>
      <c r="E2341" s="11">
        <v>131735.94884999999</v>
      </c>
      <c r="F2341" s="12">
        <v>138454.48224134999</v>
      </c>
      <c r="G2341" s="11">
        <v>16807.25</v>
      </c>
      <c r="H2341" s="12">
        <v>17664.419750000001</v>
      </c>
    </row>
    <row r="2342" spans="1:8" x14ac:dyDescent="0.25">
      <c r="A2342" s="24">
        <v>52</v>
      </c>
      <c r="B2342" s="139"/>
      <c r="C2342" s="139"/>
      <c r="D2342" s="48" t="s">
        <v>243</v>
      </c>
      <c r="E2342" s="11">
        <v>88705.583862500018</v>
      </c>
      <c r="F2342" s="12">
        <v>93229.568639487523</v>
      </c>
      <c r="G2342" s="11">
        <v>16807.25</v>
      </c>
      <c r="H2342" s="12">
        <v>17664.419750000001</v>
      </c>
    </row>
    <row r="2343" spans="1:8" x14ac:dyDescent="0.25">
      <c r="A2343" s="24">
        <v>53</v>
      </c>
      <c r="B2343" s="139"/>
      <c r="C2343" s="139"/>
      <c r="D2343" s="47" t="s">
        <v>244</v>
      </c>
      <c r="E2343" s="11">
        <v>176323.5</v>
      </c>
      <c r="F2343" s="12">
        <v>185315.99849999999</v>
      </c>
      <c r="G2343" s="11">
        <v>16807.25</v>
      </c>
      <c r="H2343" s="12">
        <v>17664.419750000001</v>
      </c>
    </row>
    <row r="2344" spans="1:8" x14ac:dyDescent="0.25">
      <c r="A2344" s="24">
        <v>54</v>
      </c>
      <c r="B2344" s="139"/>
      <c r="C2344" s="139"/>
      <c r="D2344" s="48" t="s">
        <v>245</v>
      </c>
      <c r="E2344" s="11">
        <v>226296.96956249996</v>
      </c>
      <c r="F2344" s="12">
        <v>237838.11501018747</v>
      </c>
      <c r="G2344" s="11">
        <v>16807.25</v>
      </c>
      <c r="H2344" s="12">
        <v>17664.419750000001</v>
      </c>
    </row>
    <row r="2345" spans="1:8" x14ac:dyDescent="0.25">
      <c r="A2345" s="24">
        <v>55</v>
      </c>
      <c r="B2345" s="139"/>
      <c r="C2345" s="139"/>
      <c r="D2345" s="47" t="s">
        <v>246</v>
      </c>
      <c r="E2345" s="11">
        <v>79213.773599999986</v>
      </c>
      <c r="F2345" s="12">
        <v>83253.676053599978</v>
      </c>
      <c r="G2345" s="11">
        <v>5052.602265999999</v>
      </c>
      <c r="H2345" s="12">
        <v>5310.2849815659993</v>
      </c>
    </row>
    <row r="2346" spans="1:8" x14ac:dyDescent="0.25">
      <c r="A2346" s="24">
        <v>56</v>
      </c>
      <c r="B2346" s="139"/>
      <c r="C2346" s="139"/>
      <c r="D2346" s="48" t="s">
        <v>247</v>
      </c>
      <c r="E2346" s="11">
        <v>239520.25387500002</v>
      </c>
      <c r="F2346" s="12">
        <v>251735.78682262503</v>
      </c>
      <c r="G2346" s="11">
        <v>30353.188187499996</v>
      </c>
      <c r="H2346" s="12">
        <v>31901.200785062494</v>
      </c>
    </row>
    <row r="2347" spans="1:8" x14ac:dyDescent="0.25">
      <c r="A2347" s="24">
        <v>57</v>
      </c>
      <c r="B2347" s="139"/>
      <c r="C2347" s="139"/>
      <c r="D2347" s="47" t="s">
        <v>248</v>
      </c>
      <c r="E2347" s="11">
        <v>421179.91283749993</v>
      </c>
      <c r="F2347" s="12">
        <v>442660.0883922124</v>
      </c>
      <c r="G2347" s="11">
        <v>30353.188187499996</v>
      </c>
      <c r="H2347" s="12">
        <v>31901.200785062494</v>
      </c>
    </row>
    <row r="2348" spans="1:8" x14ac:dyDescent="0.25">
      <c r="A2348" s="24">
        <v>58</v>
      </c>
      <c r="B2348" s="139"/>
      <c r="C2348" s="139"/>
      <c r="D2348" s="48" t="s">
        <v>249</v>
      </c>
      <c r="E2348" s="11">
        <v>387120.6830125</v>
      </c>
      <c r="F2348" s="12">
        <v>406863.83784613747</v>
      </c>
      <c r="G2348" s="11">
        <v>30353.188187499996</v>
      </c>
      <c r="H2348" s="12">
        <v>31901.200785062494</v>
      </c>
    </row>
    <row r="2349" spans="1:8" x14ac:dyDescent="0.25">
      <c r="A2349" s="24">
        <v>59</v>
      </c>
      <c r="B2349" s="139"/>
      <c r="C2349" s="139"/>
      <c r="D2349" s="47" t="s">
        <v>250</v>
      </c>
      <c r="E2349" s="11">
        <v>185683.01491250002</v>
      </c>
      <c r="F2349" s="12">
        <v>195152.84867303752</v>
      </c>
      <c r="G2349" s="11">
        <v>75883.257764499998</v>
      </c>
      <c r="H2349" s="12">
        <v>79753.3039104895</v>
      </c>
    </row>
    <row r="2350" spans="1:8" x14ac:dyDescent="0.25">
      <c r="A2350" s="24">
        <v>60</v>
      </c>
      <c r="B2350" s="139"/>
      <c r="C2350" s="139"/>
      <c r="D2350" s="48" t="s">
        <v>251</v>
      </c>
      <c r="E2350" s="11">
        <v>80816.36662500001</v>
      </c>
      <c r="F2350" s="12">
        <v>84938.001322875003</v>
      </c>
      <c r="G2350" s="11">
        <v>31699.75</v>
      </c>
      <c r="H2350" s="12">
        <v>33316.437250000003</v>
      </c>
    </row>
    <row r="2351" spans="1:8" x14ac:dyDescent="0.25">
      <c r="A2351" s="24">
        <v>61</v>
      </c>
      <c r="B2351" s="139"/>
      <c r="C2351" s="139"/>
      <c r="D2351" s="47" t="s">
        <v>252</v>
      </c>
      <c r="E2351" s="11">
        <v>426869.99622500007</v>
      </c>
      <c r="F2351" s="12">
        <v>448640.36603247508</v>
      </c>
      <c r="G2351" s="11">
        <v>64468.757764499998</v>
      </c>
      <c r="H2351" s="12">
        <v>67756.664410489495</v>
      </c>
    </row>
    <row r="2352" spans="1:8" x14ac:dyDescent="0.25">
      <c r="A2352" s="24">
        <v>62</v>
      </c>
      <c r="B2352" s="139"/>
      <c r="C2352" s="139"/>
      <c r="D2352" s="48" t="s">
        <v>253</v>
      </c>
      <c r="E2352" s="11">
        <v>706432.1805875001</v>
      </c>
      <c r="F2352" s="12">
        <v>742460.22179746255</v>
      </c>
      <c r="G2352" s="11">
        <v>52216.25</v>
      </c>
      <c r="H2352" s="12">
        <v>54879.278749999998</v>
      </c>
    </row>
    <row r="2353" spans="1:8" x14ac:dyDescent="0.25">
      <c r="A2353" s="24">
        <v>63</v>
      </c>
      <c r="B2353" s="139"/>
      <c r="C2353" s="139"/>
      <c r="D2353" s="47" t="s">
        <v>254</v>
      </c>
      <c r="E2353" s="11">
        <v>516638.19511249999</v>
      </c>
      <c r="F2353" s="12">
        <v>542986.74306323752</v>
      </c>
      <c r="G2353" s="11">
        <v>25282.085921499998</v>
      </c>
      <c r="H2353" s="12">
        <v>26571.472303496499</v>
      </c>
    </row>
    <row r="2354" spans="1:8" x14ac:dyDescent="0.25">
      <c r="A2354" s="24">
        <v>64</v>
      </c>
      <c r="B2354" s="139"/>
      <c r="C2354" s="139"/>
      <c r="D2354" s="48" t="s">
        <v>255</v>
      </c>
      <c r="E2354" s="11">
        <v>225330.26177499999</v>
      </c>
      <c r="F2354" s="12">
        <v>236822.10512552498</v>
      </c>
      <c r="G2354" s="11">
        <v>10105.204531999998</v>
      </c>
      <c r="H2354" s="12">
        <v>10620.569963131999</v>
      </c>
    </row>
    <row r="2355" spans="1:8" x14ac:dyDescent="0.25">
      <c r="A2355" s="24">
        <v>65</v>
      </c>
      <c r="B2355" s="139"/>
      <c r="C2355" s="139"/>
      <c r="D2355" s="47" t="s">
        <v>256</v>
      </c>
      <c r="E2355" s="11">
        <v>426930.01531250001</v>
      </c>
      <c r="F2355" s="12">
        <v>448703.44609343749</v>
      </c>
      <c r="G2355" s="11">
        <v>20229.4836555</v>
      </c>
      <c r="H2355" s="12">
        <v>21261.187321930502</v>
      </c>
    </row>
    <row r="2356" spans="1:8" x14ac:dyDescent="0.25">
      <c r="A2356" s="24">
        <v>66</v>
      </c>
      <c r="B2356" s="139"/>
      <c r="C2356" s="139"/>
      <c r="D2356" s="48" t="s">
        <v>257</v>
      </c>
      <c r="E2356" s="11">
        <v>215630.76912499996</v>
      </c>
      <c r="F2356" s="12">
        <v>226627.93835037496</v>
      </c>
      <c r="G2356" s="11">
        <v>63825</v>
      </c>
      <c r="H2356" s="12">
        <v>67080.074999999997</v>
      </c>
    </row>
    <row r="2357" spans="1:8" x14ac:dyDescent="0.25">
      <c r="A2357" s="24">
        <v>67</v>
      </c>
      <c r="B2357" s="139"/>
      <c r="C2357" s="139"/>
      <c r="D2357" s="47" t="s">
        <v>258</v>
      </c>
      <c r="E2357" s="11">
        <v>234491.88450000004</v>
      </c>
      <c r="F2357" s="12">
        <v>246450.97060950004</v>
      </c>
      <c r="G2357" s="11">
        <v>63825</v>
      </c>
      <c r="H2357" s="12">
        <v>67080.074999999997</v>
      </c>
    </row>
    <row r="2358" spans="1:8" x14ac:dyDescent="0.25">
      <c r="A2358" s="24">
        <v>68</v>
      </c>
      <c r="B2358" s="139"/>
      <c r="C2358" s="139"/>
      <c r="D2358" s="48" t="s">
        <v>259</v>
      </c>
      <c r="E2358" s="11">
        <v>225801.51597499999</v>
      </c>
      <c r="F2358" s="12">
        <v>237317.39328972498</v>
      </c>
      <c r="G2358" s="11">
        <v>63825</v>
      </c>
      <c r="H2358" s="12">
        <v>67080.074999999997</v>
      </c>
    </row>
    <row r="2359" spans="1:8" x14ac:dyDescent="0.25">
      <c r="A2359" s="24">
        <v>69</v>
      </c>
      <c r="B2359" s="139"/>
      <c r="C2359" s="139"/>
      <c r="D2359" s="47" t="s">
        <v>260</v>
      </c>
      <c r="E2359" s="11">
        <v>201799.61319999999</v>
      </c>
      <c r="F2359" s="12">
        <v>212091.39347319998</v>
      </c>
      <c r="G2359" s="11">
        <v>10105.204531999998</v>
      </c>
      <c r="H2359" s="12">
        <v>10620.569963131999</v>
      </c>
    </row>
    <row r="2360" spans="1:8" x14ac:dyDescent="0.25">
      <c r="A2360" s="24">
        <v>70</v>
      </c>
      <c r="B2360" s="139"/>
      <c r="C2360" s="139"/>
      <c r="D2360" s="48" t="s">
        <v>261</v>
      </c>
      <c r="E2360" s="11">
        <v>207681.5665625</v>
      </c>
      <c r="F2360" s="12">
        <v>218273.3264571875</v>
      </c>
      <c r="G2360" s="11">
        <v>47165.75</v>
      </c>
      <c r="H2360" s="12">
        <v>49571.203249999999</v>
      </c>
    </row>
    <row r="2361" spans="1:8" x14ac:dyDescent="0.25">
      <c r="A2361" s="24">
        <v>71</v>
      </c>
      <c r="B2361" s="139"/>
      <c r="C2361" s="139"/>
      <c r="D2361" s="47" t="s">
        <v>262</v>
      </c>
      <c r="E2361" s="11">
        <v>159794.07652500001</v>
      </c>
      <c r="F2361" s="12">
        <v>167943.57442777502</v>
      </c>
      <c r="G2361" s="11">
        <v>27648.25</v>
      </c>
      <c r="H2361" s="12">
        <v>29058.310750000001</v>
      </c>
    </row>
    <row r="2362" spans="1:8" ht="24" x14ac:dyDescent="0.25">
      <c r="A2362" s="24">
        <v>72</v>
      </c>
      <c r="B2362" s="139"/>
      <c r="C2362" s="139"/>
      <c r="D2362" s="48" t="s">
        <v>263</v>
      </c>
      <c r="E2362" s="11">
        <v>4349164.2211499996</v>
      </c>
      <c r="F2362" s="12">
        <v>4570971.5964286495</v>
      </c>
      <c r="G2362" s="11">
        <v>755789.75</v>
      </c>
      <c r="H2362" s="12">
        <v>794335.02725000004</v>
      </c>
    </row>
    <row r="2363" spans="1:8" ht="24" x14ac:dyDescent="0.25">
      <c r="A2363" s="24">
        <v>73</v>
      </c>
      <c r="B2363" s="139"/>
      <c r="C2363" s="139"/>
      <c r="D2363" s="47" t="s">
        <v>264</v>
      </c>
      <c r="E2363" s="11">
        <v>1003650.956425</v>
      </c>
      <c r="F2363" s="12">
        <v>1054837.1552026749</v>
      </c>
      <c r="G2363" s="11">
        <v>413937.5</v>
      </c>
      <c r="H2363" s="12">
        <v>435048.3125</v>
      </c>
    </row>
    <row r="2364" spans="1:8" x14ac:dyDescent="0.25">
      <c r="A2364" s="24">
        <v>74</v>
      </c>
      <c r="B2364" s="139"/>
      <c r="C2364" s="139"/>
      <c r="D2364" s="48" t="s">
        <v>265</v>
      </c>
      <c r="E2364" s="11">
        <v>127947.392125</v>
      </c>
      <c r="F2364" s="12">
        <v>134472.70912337501</v>
      </c>
      <c r="G2364" s="11">
        <v>54112.5</v>
      </c>
      <c r="H2364" s="12">
        <v>56872.237500000003</v>
      </c>
    </row>
    <row r="2365" spans="1:8" x14ac:dyDescent="0.25">
      <c r="A2365" s="24">
        <v>75</v>
      </c>
      <c r="B2365" s="139"/>
      <c r="C2365" s="139"/>
      <c r="D2365" s="47" t="s">
        <v>266</v>
      </c>
      <c r="E2365" s="11">
        <v>53903.610024999994</v>
      </c>
      <c r="F2365" s="12">
        <v>56652.694136274993</v>
      </c>
      <c r="G2365" s="11">
        <v>5052.602265999999</v>
      </c>
      <c r="H2365" s="12">
        <v>5310.2849815659993</v>
      </c>
    </row>
    <row r="2366" spans="1:8" x14ac:dyDescent="0.25">
      <c r="A2366" s="24">
        <v>76</v>
      </c>
      <c r="B2366" s="139"/>
      <c r="C2366" s="139"/>
      <c r="D2366" s="48" t="s">
        <v>267</v>
      </c>
      <c r="E2366" s="11">
        <v>39561.144625000001</v>
      </c>
      <c r="F2366" s="12">
        <v>41578.763000874998</v>
      </c>
      <c r="G2366" s="11">
        <v>12284</v>
      </c>
      <c r="H2366" s="12">
        <v>12910.484</v>
      </c>
    </row>
    <row r="2367" spans="1:8" x14ac:dyDescent="0.25">
      <c r="A2367" s="24">
        <v>77</v>
      </c>
      <c r="B2367" s="139"/>
      <c r="C2367" s="139"/>
      <c r="D2367" s="47" t="s">
        <v>268</v>
      </c>
      <c r="E2367" s="11">
        <v>391866.78354999999</v>
      </c>
      <c r="F2367" s="12">
        <v>411851.98951104999</v>
      </c>
      <c r="G2367" s="11">
        <v>136456</v>
      </c>
      <c r="H2367" s="12">
        <v>143415.25599999999</v>
      </c>
    </row>
    <row r="2368" spans="1:8" x14ac:dyDescent="0.25">
      <c r="A2368" s="24">
        <v>78</v>
      </c>
      <c r="B2368" s="139"/>
      <c r="C2368" s="139"/>
      <c r="D2368" s="48" t="s">
        <v>269</v>
      </c>
      <c r="E2368" s="11">
        <v>372338.11833749997</v>
      </c>
      <c r="F2368" s="12">
        <v>391327.36237271247</v>
      </c>
      <c r="G2368" s="11">
        <v>135642</v>
      </c>
      <c r="H2368" s="12">
        <v>142559.742</v>
      </c>
    </row>
    <row r="2369" spans="1:8" x14ac:dyDescent="0.25">
      <c r="A2369" s="24">
        <v>79</v>
      </c>
      <c r="B2369" s="139"/>
      <c r="C2369" s="139"/>
      <c r="D2369" s="47" t="s">
        <v>270</v>
      </c>
      <c r="E2369" s="11">
        <v>36735.128100000002</v>
      </c>
      <c r="F2369" s="12">
        <v>38608.619633100003</v>
      </c>
      <c r="G2369" s="11">
        <v>19193.75</v>
      </c>
      <c r="H2369" s="12">
        <v>20172.631249999999</v>
      </c>
    </row>
    <row r="2370" spans="1:8" x14ac:dyDescent="0.25">
      <c r="A2370" s="24">
        <v>80</v>
      </c>
      <c r="B2370" s="139"/>
      <c r="C2370" s="139"/>
      <c r="D2370" s="48" t="s">
        <v>271</v>
      </c>
      <c r="E2370" s="11">
        <v>163449.0572375</v>
      </c>
      <c r="F2370" s="12">
        <v>171784.95915661252</v>
      </c>
      <c r="G2370" s="11">
        <v>41874.75</v>
      </c>
      <c r="H2370" s="12">
        <v>44010.362249999998</v>
      </c>
    </row>
    <row r="2371" spans="1:8" x14ac:dyDescent="0.25">
      <c r="A2371" s="24">
        <v>81</v>
      </c>
      <c r="B2371" s="139"/>
      <c r="C2371" s="139"/>
      <c r="D2371" s="47" t="s">
        <v>272</v>
      </c>
      <c r="E2371" s="11">
        <v>207354.69006249998</v>
      </c>
      <c r="F2371" s="12">
        <v>217929.77925568749</v>
      </c>
      <c r="G2371" s="11">
        <v>29872.188187499996</v>
      </c>
      <c r="H2371" s="12">
        <v>31395.669785062495</v>
      </c>
    </row>
    <row r="2372" spans="1:8" x14ac:dyDescent="0.25">
      <c r="A2372" s="24">
        <v>82</v>
      </c>
      <c r="B2372" s="139"/>
      <c r="C2372" s="139"/>
      <c r="D2372" s="48" t="s">
        <v>273</v>
      </c>
      <c r="E2372" s="11">
        <v>202646.85446249996</v>
      </c>
      <c r="F2372" s="12">
        <v>212981.84404008745</v>
      </c>
      <c r="G2372" s="11">
        <v>30297.688187499996</v>
      </c>
      <c r="H2372" s="12">
        <v>31842.870285062498</v>
      </c>
    </row>
    <row r="2373" spans="1:8" ht="24" x14ac:dyDescent="0.25">
      <c r="A2373" s="24">
        <v>83</v>
      </c>
      <c r="B2373" s="139"/>
      <c r="C2373" s="139"/>
      <c r="D2373" s="47" t="s">
        <v>274</v>
      </c>
      <c r="E2373" s="11">
        <v>256126.7132</v>
      </c>
      <c r="F2373" s="12">
        <v>269189.17557319999</v>
      </c>
      <c r="G2373" s="11">
        <v>43493.5</v>
      </c>
      <c r="H2373" s="12">
        <v>45711.6685</v>
      </c>
    </row>
    <row r="2374" spans="1:8" x14ac:dyDescent="0.25">
      <c r="A2374" s="24">
        <v>84</v>
      </c>
      <c r="B2374" s="139"/>
      <c r="C2374" s="139"/>
      <c r="D2374" s="48" t="s">
        <v>275</v>
      </c>
      <c r="E2374" s="11">
        <v>191240.42462500001</v>
      </c>
      <c r="F2374" s="12">
        <v>200993.686280875</v>
      </c>
      <c r="G2374" s="11">
        <v>26005.688187499996</v>
      </c>
      <c r="H2374" s="12">
        <v>27331.978285062498</v>
      </c>
    </row>
    <row r="2375" spans="1:8" x14ac:dyDescent="0.25">
      <c r="A2375" s="24">
        <v>85</v>
      </c>
      <c r="B2375" s="139"/>
      <c r="C2375" s="139"/>
      <c r="D2375" s="47" t="s">
        <v>276</v>
      </c>
      <c r="E2375" s="11">
        <v>580380.47560000001</v>
      </c>
      <c r="F2375" s="12">
        <v>609979.87985559995</v>
      </c>
      <c r="G2375" s="11">
        <v>46481.25</v>
      </c>
      <c r="H2375" s="12">
        <v>48851.793749999997</v>
      </c>
    </row>
    <row r="2376" spans="1:8" x14ac:dyDescent="0.25">
      <c r="A2376" s="24">
        <v>86</v>
      </c>
      <c r="B2376" s="139"/>
      <c r="C2376" s="139"/>
      <c r="D2376" s="48" t="s">
        <v>277</v>
      </c>
      <c r="E2376" s="11">
        <v>162245.79827500001</v>
      </c>
      <c r="F2376" s="12">
        <v>170520.33398702502</v>
      </c>
      <c r="G2376" s="11">
        <v>25282.085921499998</v>
      </c>
      <c r="H2376" s="12">
        <v>26571.472303496499</v>
      </c>
    </row>
    <row r="2377" spans="1:8" x14ac:dyDescent="0.25">
      <c r="A2377" s="24">
        <v>87</v>
      </c>
      <c r="B2377" s="139"/>
      <c r="C2377" s="139"/>
      <c r="D2377" s="47" t="s">
        <v>278</v>
      </c>
      <c r="E2377" s="11">
        <v>375342.17793749995</v>
      </c>
      <c r="F2377" s="12">
        <v>394484.62901231245</v>
      </c>
      <c r="G2377" s="11">
        <v>40006.25</v>
      </c>
      <c r="H2377" s="12">
        <v>42046.568749999999</v>
      </c>
    </row>
    <row r="2378" spans="1:8" x14ac:dyDescent="0.25">
      <c r="A2378" s="24">
        <v>88</v>
      </c>
      <c r="B2378" s="139"/>
      <c r="C2378" s="139"/>
      <c r="D2378" s="48" t="s">
        <v>279</v>
      </c>
      <c r="E2378" s="11">
        <v>207540.12527500003</v>
      </c>
      <c r="F2378" s="12">
        <v>218124.67166402502</v>
      </c>
      <c r="G2378" s="11">
        <v>24523.585921499998</v>
      </c>
      <c r="H2378" s="12">
        <v>25774.2888034965</v>
      </c>
    </row>
    <row r="2379" spans="1:8" x14ac:dyDescent="0.25">
      <c r="A2379" s="24">
        <v>89</v>
      </c>
      <c r="B2379" s="139"/>
      <c r="C2379" s="139"/>
      <c r="D2379" s="47" t="s">
        <v>280</v>
      </c>
      <c r="E2379" s="11">
        <v>125682.1739625</v>
      </c>
      <c r="F2379" s="12">
        <v>132091.9648345875</v>
      </c>
      <c r="G2379" s="11">
        <v>23432.085921500002</v>
      </c>
      <c r="H2379" s="12">
        <v>24627.122303496501</v>
      </c>
    </row>
    <row r="2380" spans="1:8" x14ac:dyDescent="0.25">
      <c r="A2380" s="24">
        <v>90</v>
      </c>
      <c r="B2380" s="139"/>
      <c r="C2380" s="139"/>
      <c r="D2380" s="48" t="s">
        <v>281</v>
      </c>
      <c r="E2380" s="11">
        <v>702164.85681249993</v>
      </c>
      <c r="F2380" s="12">
        <v>737975.26450993738</v>
      </c>
      <c r="G2380" s="11">
        <v>24986.085921499998</v>
      </c>
      <c r="H2380" s="12">
        <v>26260.376303496498</v>
      </c>
    </row>
    <row r="2381" spans="1:8" x14ac:dyDescent="0.25">
      <c r="A2381" s="24">
        <v>91</v>
      </c>
      <c r="B2381" s="139"/>
      <c r="C2381" s="139"/>
      <c r="D2381" s="47" t="s">
        <v>282</v>
      </c>
      <c r="E2381" s="11">
        <v>160322.40229999999</v>
      </c>
      <c r="F2381" s="12">
        <v>168498.84481729998</v>
      </c>
      <c r="G2381" s="11">
        <v>22488.585921500002</v>
      </c>
      <c r="H2381" s="12">
        <v>23635.503803496504</v>
      </c>
    </row>
    <row r="2382" spans="1:8" x14ac:dyDescent="0.25">
      <c r="A2382" s="24">
        <v>92</v>
      </c>
      <c r="B2382" s="139"/>
      <c r="C2382" s="139"/>
      <c r="D2382" s="48" t="s">
        <v>283</v>
      </c>
      <c r="E2382" s="11">
        <v>197078.91917500002</v>
      </c>
      <c r="F2382" s="12">
        <v>207129.94405292501</v>
      </c>
      <c r="G2382" s="11">
        <v>24153.585921500002</v>
      </c>
      <c r="H2382" s="12">
        <v>25385.418803496501</v>
      </c>
    </row>
    <row r="2383" spans="1:8" x14ac:dyDescent="0.25">
      <c r="A2383" s="24">
        <v>93</v>
      </c>
      <c r="B2383" s="139"/>
      <c r="C2383" s="139"/>
      <c r="D2383" s="47" t="s">
        <v>284</v>
      </c>
      <c r="E2383" s="11">
        <v>1888015.5232749998</v>
      </c>
      <c r="F2383" s="12">
        <v>1984304.3149620248</v>
      </c>
      <c r="G2383" s="11">
        <v>30353.188187499996</v>
      </c>
      <c r="H2383" s="12">
        <v>31901.200785062494</v>
      </c>
    </row>
    <row r="2384" spans="1:8" x14ac:dyDescent="0.25">
      <c r="A2384" s="24">
        <v>94</v>
      </c>
      <c r="B2384" s="139"/>
      <c r="C2384" s="139"/>
      <c r="D2384" s="48" t="s">
        <v>285</v>
      </c>
      <c r="E2384" s="11">
        <v>43148.015275000005</v>
      </c>
      <c r="F2384" s="12">
        <v>45348.564054025002</v>
      </c>
      <c r="G2384" s="11">
        <v>4516.102265999999</v>
      </c>
      <c r="H2384" s="12">
        <v>4746.4234815659993</v>
      </c>
    </row>
    <row r="2385" spans="1:8" x14ac:dyDescent="0.25">
      <c r="A2385" s="24">
        <v>95</v>
      </c>
      <c r="B2385" s="139"/>
      <c r="C2385" s="139"/>
      <c r="D2385" s="47" t="s">
        <v>286</v>
      </c>
      <c r="E2385" s="11">
        <v>304341.80678750004</v>
      </c>
      <c r="F2385" s="12">
        <v>319863.23893366253</v>
      </c>
      <c r="G2385" s="11">
        <v>63825</v>
      </c>
      <c r="H2385" s="12">
        <v>67080.074999999997</v>
      </c>
    </row>
    <row r="2386" spans="1:8" x14ac:dyDescent="0.25">
      <c r="A2386" s="24">
        <v>96</v>
      </c>
      <c r="B2386" s="139"/>
      <c r="C2386" s="139"/>
      <c r="D2386" s="48" t="s">
        <v>287</v>
      </c>
      <c r="E2386" s="11">
        <v>497099.822025</v>
      </c>
      <c r="F2386" s="12">
        <v>522451.91294827498</v>
      </c>
      <c r="G2386" s="11">
        <v>25282.085921499998</v>
      </c>
      <c r="H2386" s="12">
        <v>26571.472303496499</v>
      </c>
    </row>
    <row r="2387" spans="1:8" x14ac:dyDescent="0.25">
      <c r="A2387" s="24">
        <v>97</v>
      </c>
      <c r="B2387" s="139"/>
      <c r="C2387" s="139"/>
      <c r="D2387" s="47" t="s">
        <v>288</v>
      </c>
      <c r="E2387" s="11">
        <v>1471229.0926499998</v>
      </c>
      <c r="F2387" s="12">
        <v>1546261.7763751498</v>
      </c>
      <c r="G2387" s="11">
        <v>25282.085921499998</v>
      </c>
      <c r="H2387" s="12">
        <v>26571.472303496499</v>
      </c>
    </row>
    <row r="2388" spans="1:8" x14ac:dyDescent="0.25">
      <c r="A2388" s="24">
        <v>98</v>
      </c>
      <c r="B2388" s="139"/>
      <c r="C2388" s="139"/>
      <c r="D2388" s="48" t="s">
        <v>289</v>
      </c>
      <c r="E2388" s="11">
        <v>2284122.1622625003</v>
      </c>
      <c r="F2388" s="12">
        <v>2400612.3925378877</v>
      </c>
      <c r="G2388" s="11">
        <v>360306</v>
      </c>
      <c r="H2388" s="12">
        <v>378681.60600000003</v>
      </c>
    </row>
    <row r="2389" spans="1:8" x14ac:dyDescent="0.25">
      <c r="A2389" s="24">
        <v>99</v>
      </c>
      <c r="B2389" s="139"/>
      <c r="C2389" s="139"/>
      <c r="D2389" s="47" t="s">
        <v>290</v>
      </c>
      <c r="E2389" s="11">
        <v>115163.57716250001</v>
      </c>
      <c r="F2389" s="12">
        <v>121036.91959778751</v>
      </c>
      <c r="G2389" s="11">
        <v>89769.343686000007</v>
      </c>
      <c r="H2389" s="12">
        <v>94347.580213986002</v>
      </c>
    </row>
    <row r="2390" spans="1:8" x14ac:dyDescent="0.25">
      <c r="A2390" s="24">
        <v>100</v>
      </c>
      <c r="B2390" s="139"/>
      <c r="C2390" s="139"/>
      <c r="D2390" s="48" t="s">
        <v>291</v>
      </c>
      <c r="E2390" s="11">
        <v>184754.8893375</v>
      </c>
      <c r="F2390" s="12">
        <v>194177.38869371251</v>
      </c>
      <c r="G2390" s="11">
        <v>10105.204531999998</v>
      </c>
      <c r="H2390" s="12">
        <v>10620.569963131999</v>
      </c>
    </row>
    <row r="2391" spans="1:8" x14ac:dyDescent="0.25">
      <c r="A2391" s="24">
        <v>101</v>
      </c>
      <c r="B2391" s="139"/>
      <c r="C2391" s="139"/>
      <c r="D2391" s="47" t="s">
        <v>292</v>
      </c>
      <c r="E2391" s="11">
        <v>143505.2719125</v>
      </c>
      <c r="F2391" s="12">
        <v>150824.0407800375</v>
      </c>
      <c r="G2391" s="11">
        <v>66600</v>
      </c>
      <c r="H2391" s="12">
        <v>69996.600000000006</v>
      </c>
    </row>
    <row r="2392" spans="1:8" x14ac:dyDescent="0.25">
      <c r="A2392" s="24">
        <v>102</v>
      </c>
      <c r="B2392" s="139"/>
      <c r="C2392" s="139"/>
      <c r="D2392" s="48" t="s">
        <v>293</v>
      </c>
      <c r="E2392" s="11">
        <v>252285.37505</v>
      </c>
      <c r="F2392" s="12">
        <v>265151.92917755002</v>
      </c>
      <c r="G2392" s="11">
        <v>25282.085921499998</v>
      </c>
      <c r="H2392" s="12">
        <v>26571.472303496499</v>
      </c>
    </row>
    <row r="2393" spans="1:8" x14ac:dyDescent="0.25">
      <c r="A2393" s="24">
        <v>103</v>
      </c>
      <c r="B2393" s="139"/>
      <c r="C2393" s="139"/>
      <c r="D2393" s="47" t="s">
        <v>294</v>
      </c>
      <c r="E2393" s="11">
        <v>57872.883999999991</v>
      </c>
      <c r="F2393" s="12">
        <v>60824.40108399999</v>
      </c>
      <c r="G2393" s="11">
        <v>36065.75</v>
      </c>
      <c r="H2393" s="12">
        <v>37905.10325</v>
      </c>
    </row>
    <row r="2394" spans="1:8" x14ac:dyDescent="0.25">
      <c r="A2394" s="24">
        <v>104</v>
      </c>
      <c r="B2394" s="139"/>
      <c r="C2394" s="139"/>
      <c r="D2394" s="48" t="s">
        <v>295</v>
      </c>
      <c r="E2394" s="11">
        <v>45553.300174999997</v>
      </c>
      <c r="F2394" s="12">
        <v>47876.518483925</v>
      </c>
      <c r="G2394" s="11">
        <v>5052.602265999999</v>
      </c>
      <c r="H2394" s="12">
        <v>5310.2849815659993</v>
      </c>
    </row>
    <row r="2395" spans="1:8" x14ac:dyDescent="0.25">
      <c r="A2395" s="24">
        <v>105</v>
      </c>
      <c r="B2395" s="139"/>
      <c r="C2395" s="139"/>
      <c r="D2395" s="47" t="s">
        <v>296</v>
      </c>
      <c r="E2395" s="11">
        <v>715068.02313750004</v>
      </c>
      <c r="F2395" s="12">
        <v>751536.49231751252</v>
      </c>
      <c r="G2395" s="11">
        <v>30353.188187499996</v>
      </c>
      <c r="H2395" s="12">
        <v>31901.200785062494</v>
      </c>
    </row>
    <row r="2396" spans="1:8" x14ac:dyDescent="0.25">
      <c r="A2396" s="24">
        <v>106</v>
      </c>
      <c r="B2396" s="139"/>
      <c r="C2396" s="139"/>
      <c r="D2396" s="48" t="s">
        <v>297</v>
      </c>
      <c r="E2396" s="11">
        <v>679744.36733749998</v>
      </c>
      <c r="F2396" s="12">
        <v>714411.33007171249</v>
      </c>
      <c r="G2396" s="11">
        <v>30353.188187499996</v>
      </c>
      <c r="H2396" s="12">
        <v>31901.200785062494</v>
      </c>
    </row>
    <row r="2397" spans="1:8" x14ac:dyDescent="0.25">
      <c r="A2397" s="24">
        <v>107</v>
      </c>
      <c r="B2397" s="139"/>
      <c r="C2397" s="139"/>
      <c r="D2397" s="47" t="s">
        <v>298</v>
      </c>
      <c r="E2397" s="11">
        <v>234672.89960000003</v>
      </c>
      <c r="F2397" s="12">
        <v>246641.21747960005</v>
      </c>
      <c r="G2397" s="11">
        <v>43040.25</v>
      </c>
      <c r="H2397" s="12">
        <v>45235.302750000003</v>
      </c>
    </row>
    <row r="2398" spans="1:8" x14ac:dyDescent="0.25">
      <c r="A2398" s="24">
        <v>108</v>
      </c>
      <c r="B2398" s="139"/>
      <c r="C2398" s="139"/>
      <c r="D2398" s="48" t="s">
        <v>299</v>
      </c>
      <c r="E2398" s="11">
        <v>166777.5</v>
      </c>
      <c r="F2398" s="12">
        <v>175283.1525</v>
      </c>
      <c r="G2398" s="11">
        <v>30094.188187499996</v>
      </c>
      <c r="H2398" s="12">
        <v>31628.991785062495</v>
      </c>
    </row>
    <row r="2399" spans="1:8" x14ac:dyDescent="0.25">
      <c r="A2399" s="24">
        <v>109</v>
      </c>
      <c r="B2399" s="139"/>
      <c r="C2399" s="139"/>
      <c r="D2399" s="47" t="s">
        <v>300</v>
      </c>
      <c r="E2399" s="11">
        <v>585664.11629999988</v>
      </c>
      <c r="F2399" s="12">
        <v>615532.98623129982</v>
      </c>
      <c r="G2399" s="11">
        <v>30353.188187499996</v>
      </c>
      <c r="H2399" s="12">
        <v>31901.200785062494</v>
      </c>
    </row>
    <row r="2400" spans="1:8" x14ac:dyDescent="0.25">
      <c r="A2400" s="24">
        <v>110</v>
      </c>
      <c r="B2400" s="139"/>
      <c r="C2400" s="139"/>
      <c r="D2400" s="48" t="s">
        <v>301</v>
      </c>
      <c r="E2400" s="11">
        <v>191616.8288625</v>
      </c>
      <c r="F2400" s="12">
        <v>201389.2871344875</v>
      </c>
      <c r="G2400" s="11">
        <v>5052.602265999999</v>
      </c>
      <c r="H2400" s="12">
        <v>5310.2849815659993</v>
      </c>
    </row>
    <row r="2401" spans="1:8" x14ac:dyDescent="0.25">
      <c r="A2401" s="24">
        <v>111</v>
      </c>
      <c r="B2401" s="139"/>
      <c r="C2401" s="139"/>
      <c r="D2401" s="47" t="s">
        <v>302</v>
      </c>
      <c r="E2401" s="11">
        <v>73444.013024999993</v>
      </c>
      <c r="F2401" s="12">
        <v>77189.657689274987</v>
      </c>
      <c r="G2401" s="11">
        <v>5052.602265999999</v>
      </c>
      <c r="H2401" s="12">
        <v>5310.2849815659993</v>
      </c>
    </row>
    <row r="2402" spans="1:8" x14ac:dyDescent="0.25">
      <c r="A2402" s="24">
        <v>112</v>
      </c>
      <c r="B2402" s="139"/>
      <c r="C2402" s="139"/>
      <c r="D2402" s="48" t="s">
        <v>303</v>
      </c>
      <c r="E2402" s="11">
        <v>36581.233537499989</v>
      </c>
      <c r="F2402" s="12">
        <v>38446.876447912487</v>
      </c>
      <c r="G2402" s="11">
        <v>2765.75</v>
      </c>
      <c r="H2402" s="12">
        <v>2906.8032499999999</v>
      </c>
    </row>
    <row r="2403" spans="1:8" x14ac:dyDescent="0.25">
      <c r="A2403" s="24">
        <v>113</v>
      </c>
      <c r="B2403" s="139"/>
      <c r="C2403" s="139"/>
      <c r="D2403" s="47" t="s">
        <v>304</v>
      </c>
      <c r="E2403" s="11">
        <v>283904.5533875</v>
      </c>
      <c r="F2403" s="12">
        <v>298383.6856102625</v>
      </c>
      <c r="G2403" s="11">
        <v>30353.188187499996</v>
      </c>
      <c r="H2403" s="12">
        <v>31901.200785062494</v>
      </c>
    </row>
    <row r="2404" spans="1:8" x14ac:dyDescent="0.25">
      <c r="A2404" s="24">
        <v>114</v>
      </c>
      <c r="B2404" s="139"/>
      <c r="C2404" s="139"/>
      <c r="D2404" s="48" t="s">
        <v>305</v>
      </c>
      <c r="E2404" s="11">
        <v>63801.046200000004</v>
      </c>
      <c r="F2404" s="12">
        <v>67054.899556200005</v>
      </c>
      <c r="G2404" s="11">
        <v>10105.204531999998</v>
      </c>
      <c r="H2404" s="12">
        <v>10620.569963131999</v>
      </c>
    </row>
    <row r="2405" spans="1:8" x14ac:dyDescent="0.25">
      <c r="A2405" s="24">
        <v>115</v>
      </c>
      <c r="B2405" s="139"/>
      <c r="C2405" s="139"/>
      <c r="D2405" s="47" t="s">
        <v>306</v>
      </c>
      <c r="E2405" s="11">
        <v>271805.98212500004</v>
      </c>
      <c r="F2405" s="12">
        <v>285668.08721337502</v>
      </c>
      <c r="G2405" s="11">
        <v>25282.085921499998</v>
      </c>
      <c r="H2405" s="12">
        <v>26571.472303496499</v>
      </c>
    </row>
    <row r="2406" spans="1:8" x14ac:dyDescent="0.25">
      <c r="A2406" s="24">
        <v>116</v>
      </c>
      <c r="B2406" s="139"/>
      <c r="C2406" s="139"/>
      <c r="D2406" s="48" t="s">
        <v>307</v>
      </c>
      <c r="E2406" s="11">
        <v>684209.80622499995</v>
      </c>
      <c r="F2406" s="12">
        <v>719104.50634247495</v>
      </c>
      <c r="G2406" s="11">
        <v>66600</v>
      </c>
      <c r="H2406" s="12">
        <v>69996.600000000006</v>
      </c>
    </row>
    <row r="2407" spans="1:8" x14ac:dyDescent="0.25">
      <c r="A2407" s="24">
        <v>117</v>
      </c>
      <c r="B2407" s="139"/>
      <c r="C2407" s="139"/>
      <c r="D2407" s="47" t="s">
        <v>308</v>
      </c>
      <c r="E2407" s="11">
        <v>638226.48742500006</v>
      </c>
      <c r="F2407" s="12">
        <v>670776.03828367509</v>
      </c>
      <c r="G2407" s="11">
        <v>66600</v>
      </c>
      <c r="H2407" s="12">
        <v>69996.600000000006</v>
      </c>
    </row>
    <row r="2408" spans="1:8" x14ac:dyDescent="0.25">
      <c r="A2408" s="24">
        <v>118</v>
      </c>
      <c r="B2408" s="139"/>
      <c r="C2408" s="139"/>
      <c r="D2408" s="48" t="s">
        <v>309</v>
      </c>
      <c r="E2408" s="11">
        <v>235793.71516250001</v>
      </c>
      <c r="F2408" s="12">
        <v>247819.19463578751</v>
      </c>
      <c r="G2408" s="11">
        <v>117937.5</v>
      </c>
      <c r="H2408" s="12">
        <v>123952.3125</v>
      </c>
    </row>
    <row r="2409" spans="1:8" x14ac:dyDescent="0.25">
      <c r="A2409" s="24">
        <v>119</v>
      </c>
      <c r="B2409" s="139"/>
      <c r="C2409" s="139"/>
      <c r="D2409" s="47" t="s">
        <v>310</v>
      </c>
      <c r="E2409" s="11">
        <v>257759.78451250002</v>
      </c>
      <c r="F2409" s="12">
        <v>270905.5335226375</v>
      </c>
      <c r="G2409" s="11">
        <v>117937.5</v>
      </c>
      <c r="H2409" s="12">
        <v>123952.3125</v>
      </c>
    </row>
    <row r="2410" spans="1:8" x14ac:dyDescent="0.25">
      <c r="A2410" s="24">
        <v>120</v>
      </c>
      <c r="B2410" s="139"/>
      <c r="C2410" s="139"/>
      <c r="D2410" s="48" t="s">
        <v>311</v>
      </c>
      <c r="E2410" s="11">
        <v>224303.21346249999</v>
      </c>
      <c r="F2410" s="12">
        <v>235742.67734908749</v>
      </c>
      <c r="G2410" s="11">
        <v>62437.5</v>
      </c>
      <c r="H2410" s="12">
        <v>65621.8125</v>
      </c>
    </row>
    <row r="2411" spans="1:8" x14ac:dyDescent="0.25">
      <c r="A2411" s="24">
        <v>121</v>
      </c>
      <c r="B2411" s="139"/>
      <c r="C2411" s="139"/>
      <c r="D2411" s="47" t="s">
        <v>312</v>
      </c>
      <c r="E2411" s="11">
        <v>201977.62251249998</v>
      </c>
      <c r="F2411" s="12">
        <v>212278.48126063746</v>
      </c>
      <c r="G2411" s="11">
        <v>5052.602265999999</v>
      </c>
      <c r="H2411" s="12">
        <v>5310.2849815659993</v>
      </c>
    </row>
    <row r="2412" spans="1:8" x14ac:dyDescent="0.25">
      <c r="A2412" s="24">
        <v>122</v>
      </c>
      <c r="B2412" s="139"/>
      <c r="C2412" s="139"/>
      <c r="D2412" s="48" t="s">
        <v>313</v>
      </c>
      <c r="E2412" s="11">
        <v>1378576.7719749997</v>
      </c>
      <c r="F2412" s="12">
        <v>1448884.1873457246</v>
      </c>
      <c r="G2412" s="11">
        <v>30353.188187499996</v>
      </c>
      <c r="H2412" s="12">
        <v>31901.200785062494</v>
      </c>
    </row>
    <row r="2413" spans="1:8" x14ac:dyDescent="0.25">
      <c r="A2413" s="24">
        <v>123</v>
      </c>
      <c r="B2413" s="139"/>
      <c r="C2413" s="139"/>
      <c r="D2413" s="47" t="s">
        <v>817</v>
      </c>
      <c r="E2413" s="11">
        <v>0</v>
      </c>
      <c r="F2413" s="12">
        <v>0</v>
      </c>
      <c r="G2413" s="11">
        <v>0</v>
      </c>
      <c r="H2413" s="12">
        <v>0</v>
      </c>
    </row>
    <row r="2414" spans="1:8" x14ac:dyDescent="0.25">
      <c r="A2414" s="24">
        <v>124</v>
      </c>
      <c r="B2414" s="139"/>
      <c r="C2414" s="139"/>
      <c r="D2414" s="48" t="s">
        <v>315</v>
      </c>
      <c r="E2414" s="11">
        <v>25826</v>
      </c>
      <c r="F2414" s="12">
        <v>27143.126</v>
      </c>
      <c r="G2414" s="11">
        <v>21711.585921500002</v>
      </c>
      <c r="H2414" s="12">
        <v>22818.876803496503</v>
      </c>
    </row>
    <row r="2415" spans="1:8" x14ac:dyDescent="0.25">
      <c r="A2415" s="24">
        <v>125</v>
      </c>
      <c r="B2415" s="139"/>
      <c r="C2415" s="139"/>
      <c r="D2415" s="47" t="s">
        <v>316</v>
      </c>
      <c r="E2415" s="11">
        <v>152514</v>
      </c>
      <c r="F2415" s="12">
        <v>160292.21400000001</v>
      </c>
      <c r="G2415" s="11">
        <v>30353.188187499996</v>
      </c>
      <c r="H2415" s="12">
        <v>31901.200785062494</v>
      </c>
    </row>
    <row r="2416" spans="1:8" x14ac:dyDescent="0.25">
      <c r="A2416" s="24">
        <v>126</v>
      </c>
      <c r="B2416" s="139"/>
      <c r="C2416" s="139"/>
      <c r="D2416" s="48" t="s">
        <v>317</v>
      </c>
      <c r="E2416" s="11">
        <v>135975</v>
      </c>
      <c r="F2416" s="12">
        <v>142909.72500000001</v>
      </c>
      <c r="G2416" s="11">
        <v>30353.188187499996</v>
      </c>
      <c r="H2416" s="12">
        <v>31901.200785062494</v>
      </c>
    </row>
    <row r="2417" spans="1:8" x14ac:dyDescent="0.25">
      <c r="A2417" s="24">
        <v>127</v>
      </c>
      <c r="B2417" s="139"/>
      <c r="C2417" s="139"/>
      <c r="D2417" s="47" t="s">
        <v>318</v>
      </c>
      <c r="E2417" s="11">
        <v>45769</v>
      </c>
      <c r="F2417" s="12">
        <v>48103.218999999997</v>
      </c>
      <c r="G2417" s="11">
        <v>79781.25</v>
      </c>
      <c r="H2417" s="12">
        <v>83850.09375</v>
      </c>
    </row>
    <row r="2418" spans="1:8" x14ac:dyDescent="0.25">
      <c r="A2418" s="24">
        <v>128</v>
      </c>
      <c r="B2418" s="139"/>
      <c r="C2418" s="139"/>
      <c r="D2418" s="48" t="s">
        <v>319</v>
      </c>
      <c r="E2418" s="11">
        <v>21941</v>
      </c>
      <c r="F2418" s="12">
        <v>23059.991000000002</v>
      </c>
      <c r="G2418" s="11">
        <v>9901.7045319999979</v>
      </c>
      <c r="H2418" s="12">
        <v>10406.691463131998</v>
      </c>
    </row>
    <row r="2419" spans="1:8" x14ac:dyDescent="0.25">
      <c r="A2419" s="24">
        <v>129</v>
      </c>
      <c r="B2419" s="139"/>
      <c r="C2419" s="139"/>
      <c r="D2419" s="47" t="s">
        <v>320</v>
      </c>
      <c r="E2419" s="11">
        <v>118770</v>
      </c>
      <c r="F2419" s="12">
        <v>124827.27</v>
      </c>
      <c r="G2419" s="11">
        <v>30353.188187499996</v>
      </c>
      <c r="H2419" s="12">
        <v>31901.200785062494</v>
      </c>
    </row>
    <row r="2420" spans="1:8" ht="24" x14ac:dyDescent="0.25">
      <c r="A2420" s="24">
        <v>130</v>
      </c>
      <c r="B2420" s="139"/>
      <c r="C2420" s="139"/>
      <c r="D2420" s="48" t="s">
        <v>321</v>
      </c>
      <c r="E2420" s="11">
        <v>454989</v>
      </c>
      <c r="F2420" s="12">
        <v>478193.43900000001</v>
      </c>
      <c r="G2420" s="11">
        <v>283383</v>
      </c>
      <c r="H2420" s="12">
        <v>297835.533</v>
      </c>
    </row>
    <row r="2421" spans="1:8" x14ac:dyDescent="0.25">
      <c r="A2421" s="24">
        <v>131</v>
      </c>
      <c r="B2421" s="139"/>
      <c r="C2421" s="139"/>
      <c r="D2421" s="47" t="s">
        <v>322</v>
      </c>
      <c r="E2421" s="11">
        <v>26270</v>
      </c>
      <c r="F2421" s="12">
        <v>27609.77</v>
      </c>
      <c r="G2421" s="11">
        <v>44168.75</v>
      </c>
      <c r="H2421" s="12">
        <v>46421.356249999997</v>
      </c>
    </row>
    <row r="2422" spans="1:8" x14ac:dyDescent="0.25">
      <c r="A2422" s="24">
        <v>132</v>
      </c>
      <c r="B2422" s="139"/>
      <c r="C2422" s="139"/>
      <c r="D2422" s="48" t="s">
        <v>323</v>
      </c>
      <c r="E2422" s="11">
        <v>24679</v>
      </c>
      <c r="F2422" s="12">
        <v>25937.629000000001</v>
      </c>
      <c r="G2422" s="11">
        <v>10105.204531999998</v>
      </c>
      <c r="H2422" s="12">
        <v>10620.569963131999</v>
      </c>
    </row>
    <row r="2423" spans="1:8" x14ac:dyDescent="0.25">
      <c r="A2423" s="24">
        <v>133</v>
      </c>
      <c r="B2423" s="139"/>
      <c r="C2423" s="139"/>
      <c r="D2423" s="47" t="s">
        <v>324</v>
      </c>
      <c r="E2423" s="11">
        <v>106782</v>
      </c>
      <c r="F2423" s="12">
        <v>112227.882</v>
      </c>
      <c r="G2423" s="11">
        <v>35405.790453499998</v>
      </c>
      <c r="H2423" s="12">
        <v>37211.485766628495</v>
      </c>
    </row>
    <row r="2424" spans="1:8" x14ac:dyDescent="0.25">
      <c r="A2424" s="24">
        <v>134</v>
      </c>
      <c r="B2424" s="139"/>
      <c r="C2424" s="139"/>
      <c r="D2424" s="48" t="s">
        <v>325</v>
      </c>
      <c r="E2424" s="11">
        <v>0</v>
      </c>
      <c r="F2424" s="12">
        <v>0</v>
      </c>
      <c r="G2424" s="11">
        <v>0</v>
      </c>
      <c r="H2424" s="12">
        <v>0</v>
      </c>
    </row>
    <row r="2425" spans="1:8" x14ac:dyDescent="0.25">
      <c r="A2425" s="24">
        <v>135</v>
      </c>
      <c r="B2425" s="139"/>
      <c r="C2425" s="139"/>
      <c r="D2425" s="47" t="s">
        <v>326</v>
      </c>
      <c r="E2425" s="11">
        <v>81585</v>
      </c>
      <c r="F2425" s="12">
        <v>85745.835000000006</v>
      </c>
      <c r="G2425" s="11">
        <v>46731</v>
      </c>
      <c r="H2425" s="12">
        <v>49114.281000000003</v>
      </c>
    </row>
    <row r="2426" spans="1:8" x14ac:dyDescent="0.25">
      <c r="A2426" s="24">
        <v>136</v>
      </c>
      <c r="B2426" s="139"/>
      <c r="C2426" s="139"/>
      <c r="D2426" s="48" t="s">
        <v>327</v>
      </c>
      <c r="E2426" s="11">
        <v>263625</v>
      </c>
      <c r="F2426" s="12">
        <v>277069.875</v>
      </c>
      <c r="G2426" s="11">
        <v>66600</v>
      </c>
      <c r="H2426" s="12">
        <v>69996.600000000006</v>
      </c>
    </row>
    <row r="2427" spans="1:8" x14ac:dyDescent="0.25">
      <c r="A2427" s="24">
        <v>137</v>
      </c>
      <c r="B2427" s="139"/>
      <c r="C2427" s="139"/>
      <c r="D2427" s="47" t="s">
        <v>328</v>
      </c>
      <c r="E2427" s="11">
        <v>408480</v>
      </c>
      <c r="F2427" s="12">
        <v>429312.48</v>
      </c>
      <c r="G2427" s="11">
        <v>100131.25</v>
      </c>
      <c r="H2427" s="12">
        <v>105237.94375000001</v>
      </c>
    </row>
    <row r="2428" spans="1:8" x14ac:dyDescent="0.25">
      <c r="A2428" s="24">
        <v>138</v>
      </c>
      <c r="B2428" s="139"/>
      <c r="C2428" s="139"/>
      <c r="D2428" s="48" t="s">
        <v>329</v>
      </c>
      <c r="E2428" s="11">
        <v>44844</v>
      </c>
      <c r="F2428" s="12">
        <v>47131.044000000002</v>
      </c>
      <c r="G2428" s="11">
        <v>61512.5</v>
      </c>
      <c r="H2428" s="12">
        <v>64649.637499999997</v>
      </c>
    </row>
    <row r="2429" spans="1:8" x14ac:dyDescent="0.25">
      <c r="A2429" s="24">
        <v>139</v>
      </c>
      <c r="B2429" s="139"/>
      <c r="C2429" s="139"/>
      <c r="D2429" s="47" t="s">
        <v>330</v>
      </c>
      <c r="E2429" s="11">
        <v>38554</v>
      </c>
      <c r="F2429" s="12">
        <v>40520.254000000001</v>
      </c>
      <c r="G2429" s="11">
        <v>25282.085921499998</v>
      </c>
      <c r="H2429" s="12">
        <v>26571.472303496499</v>
      </c>
    </row>
    <row r="2430" spans="1:8" x14ac:dyDescent="0.25">
      <c r="A2430" s="24">
        <v>140</v>
      </c>
      <c r="B2430" s="139"/>
      <c r="C2430" s="139"/>
      <c r="D2430" s="48" t="s">
        <v>331</v>
      </c>
      <c r="E2430" s="11">
        <v>37777</v>
      </c>
      <c r="F2430" s="12">
        <v>39703.627</v>
      </c>
      <c r="G2430" s="11">
        <v>46481.25</v>
      </c>
      <c r="H2430" s="12">
        <v>48851.793749999997</v>
      </c>
    </row>
    <row r="2431" spans="1:8" x14ac:dyDescent="0.25">
      <c r="A2431" s="24">
        <v>141</v>
      </c>
      <c r="B2431" s="139"/>
      <c r="C2431" s="139"/>
      <c r="D2431" s="47" t="s">
        <v>332</v>
      </c>
      <c r="E2431" s="11">
        <v>621600</v>
      </c>
      <c r="F2431" s="12">
        <v>653301.6</v>
      </c>
      <c r="G2431" s="11">
        <v>155862.5</v>
      </c>
      <c r="H2431" s="12">
        <v>163811.48749999999</v>
      </c>
    </row>
    <row r="2432" spans="1:8" x14ac:dyDescent="0.25">
      <c r="A2432" s="24">
        <v>142</v>
      </c>
      <c r="B2432" s="139"/>
      <c r="C2432" s="139"/>
      <c r="D2432" s="48" t="s">
        <v>333</v>
      </c>
      <c r="E2432" s="11">
        <v>430680</v>
      </c>
      <c r="F2432" s="12">
        <v>452644.68</v>
      </c>
      <c r="G2432" s="11">
        <v>102665.75</v>
      </c>
      <c r="H2432" s="12">
        <v>107901.70325000001</v>
      </c>
    </row>
    <row r="2433" spans="1:8" x14ac:dyDescent="0.25">
      <c r="A2433" s="24">
        <v>143</v>
      </c>
      <c r="B2433" s="139"/>
      <c r="C2433" s="139"/>
      <c r="D2433" s="47" t="s">
        <v>334</v>
      </c>
      <c r="E2433" s="11">
        <v>154105</v>
      </c>
      <c r="F2433" s="12">
        <v>161964.35500000001</v>
      </c>
      <c r="G2433" s="11">
        <v>102675</v>
      </c>
      <c r="H2433" s="12">
        <v>107911.425</v>
      </c>
    </row>
    <row r="2434" spans="1:8" ht="24" x14ac:dyDescent="0.25">
      <c r="A2434" s="24">
        <v>144</v>
      </c>
      <c r="B2434" s="139"/>
      <c r="C2434" s="139"/>
      <c r="D2434" s="48" t="s">
        <v>335</v>
      </c>
      <c r="E2434" s="11">
        <v>207681</v>
      </c>
      <c r="F2434" s="12">
        <v>218272.731</v>
      </c>
      <c r="G2434" s="11">
        <v>118039.25</v>
      </c>
      <c r="H2434" s="12">
        <v>124059.25175</v>
      </c>
    </row>
    <row r="2435" spans="1:8" x14ac:dyDescent="0.25">
      <c r="A2435" s="24">
        <v>145</v>
      </c>
      <c r="B2435" s="139"/>
      <c r="C2435" s="139"/>
      <c r="D2435" s="47" t="s">
        <v>336</v>
      </c>
      <c r="E2435" s="11">
        <v>45214</v>
      </c>
      <c r="F2435" s="12">
        <v>47519.913999999997</v>
      </c>
      <c r="G2435" s="11">
        <v>36065.75</v>
      </c>
      <c r="H2435" s="12">
        <v>37905.10325</v>
      </c>
    </row>
    <row r="2436" spans="1:8" x14ac:dyDescent="0.25">
      <c r="A2436" s="24">
        <v>146</v>
      </c>
      <c r="B2436" s="139"/>
      <c r="C2436" s="139"/>
      <c r="D2436" s="48" t="s">
        <v>337</v>
      </c>
      <c r="E2436" s="11">
        <v>11544</v>
      </c>
      <c r="F2436" s="12">
        <v>12132.744000000001</v>
      </c>
      <c r="G2436" s="11">
        <v>29368.75</v>
      </c>
      <c r="H2436" s="12">
        <v>30866.556250000001</v>
      </c>
    </row>
    <row r="2437" spans="1:8" x14ac:dyDescent="0.25">
      <c r="A2437" s="24">
        <v>147</v>
      </c>
      <c r="B2437" s="139"/>
      <c r="C2437" s="139"/>
      <c r="D2437" s="47" t="s">
        <v>338</v>
      </c>
      <c r="E2437" s="11">
        <v>69856</v>
      </c>
      <c r="F2437" s="12">
        <v>73418.656000000003</v>
      </c>
      <c r="G2437" s="11">
        <v>10105.204531999998</v>
      </c>
      <c r="H2437" s="12">
        <v>10620.569963131999</v>
      </c>
    </row>
    <row r="2438" spans="1:8" x14ac:dyDescent="0.25">
      <c r="A2438" s="24">
        <v>148</v>
      </c>
      <c r="B2438" s="139"/>
      <c r="C2438" s="139"/>
      <c r="D2438" s="48" t="s">
        <v>339</v>
      </c>
      <c r="E2438" s="11">
        <v>21941</v>
      </c>
      <c r="F2438" s="12">
        <v>23059.991000000002</v>
      </c>
      <c r="G2438" s="11">
        <v>35843.75</v>
      </c>
      <c r="H2438" s="12">
        <v>37671.78125</v>
      </c>
    </row>
    <row r="2439" spans="1:8" x14ac:dyDescent="0.25">
      <c r="A2439" s="24">
        <v>149</v>
      </c>
      <c r="B2439" s="139"/>
      <c r="C2439" s="139"/>
      <c r="D2439" s="47" t="s">
        <v>340</v>
      </c>
      <c r="E2439" s="11">
        <v>26011</v>
      </c>
      <c r="F2439" s="12">
        <v>27337.561000000002</v>
      </c>
      <c r="G2439" s="11">
        <v>34918.75</v>
      </c>
      <c r="H2439" s="12">
        <v>36699.606249999997</v>
      </c>
    </row>
    <row r="2440" spans="1:8" x14ac:dyDescent="0.25">
      <c r="A2440" s="24">
        <v>150</v>
      </c>
      <c r="B2440" s="139"/>
      <c r="C2440" s="139"/>
      <c r="D2440" s="48" t="s">
        <v>341</v>
      </c>
      <c r="E2440" s="11">
        <v>22644</v>
      </c>
      <c r="F2440" s="12">
        <v>23798.844000000001</v>
      </c>
      <c r="G2440" s="11">
        <v>34918.75</v>
      </c>
      <c r="H2440" s="12">
        <v>36699.606249999997</v>
      </c>
    </row>
    <row r="2441" spans="1:8" x14ac:dyDescent="0.25">
      <c r="A2441" s="24">
        <v>151</v>
      </c>
      <c r="B2441" s="139"/>
      <c r="C2441" s="139"/>
      <c r="D2441" s="47" t="s">
        <v>342</v>
      </c>
      <c r="E2441" s="11">
        <v>87912</v>
      </c>
      <c r="F2441" s="12">
        <v>92395.512000000002</v>
      </c>
      <c r="G2441" s="11">
        <v>46943.75</v>
      </c>
      <c r="H2441" s="12">
        <v>49337.881249999999</v>
      </c>
    </row>
    <row r="2442" spans="1:8" x14ac:dyDescent="0.25">
      <c r="A2442" s="24">
        <v>152</v>
      </c>
      <c r="B2442" s="139"/>
      <c r="C2442" s="139"/>
      <c r="D2442" s="48" t="s">
        <v>343</v>
      </c>
      <c r="E2442" s="11">
        <v>43919</v>
      </c>
      <c r="F2442" s="12">
        <v>46158.868999999999</v>
      </c>
      <c r="G2442" s="11">
        <v>61512.5</v>
      </c>
      <c r="H2442" s="12">
        <v>64649.637499999997</v>
      </c>
    </row>
    <row r="2443" spans="1:8" x14ac:dyDescent="0.25">
      <c r="A2443" s="24">
        <v>153</v>
      </c>
      <c r="B2443" s="139"/>
      <c r="C2443" s="139"/>
      <c r="D2443" s="47" t="s">
        <v>344</v>
      </c>
      <c r="E2443" s="11">
        <v>44844</v>
      </c>
      <c r="F2443" s="12">
        <v>47131.044000000002</v>
      </c>
      <c r="G2443" s="11">
        <v>61512.5</v>
      </c>
      <c r="H2443" s="12">
        <v>64649.637499999997</v>
      </c>
    </row>
    <row r="2444" spans="1:8" x14ac:dyDescent="0.25">
      <c r="A2444" s="24">
        <v>154</v>
      </c>
      <c r="B2444" s="139"/>
      <c r="C2444" s="139"/>
      <c r="D2444" s="48" t="s">
        <v>345</v>
      </c>
      <c r="E2444" s="11">
        <v>42550</v>
      </c>
      <c r="F2444" s="12">
        <v>44720.05</v>
      </c>
      <c r="G2444" s="11">
        <v>61512.5</v>
      </c>
      <c r="H2444" s="12">
        <v>64649.637499999997</v>
      </c>
    </row>
    <row r="2445" spans="1:8" x14ac:dyDescent="0.25">
      <c r="A2445" s="24">
        <v>155</v>
      </c>
      <c r="B2445" s="139"/>
      <c r="C2445" s="139"/>
      <c r="D2445" s="47" t="s">
        <v>346</v>
      </c>
      <c r="E2445" s="11">
        <v>81585</v>
      </c>
      <c r="F2445" s="12">
        <v>85745.835000000006</v>
      </c>
      <c r="G2445" s="11">
        <v>37018.5</v>
      </c>
      <c r="H2445" s="12">
        <v>38906.443500000001</v>
      </c>
    </row>
    <row r="2446" spans="1:8" ht="24" x14ac:dyDescent="0.25">
      <c r="A2446" s="24">
        <v>156</v>
      </c>
      <c r="B2446" s="139"/>
      <c r="C2446" s="139"/>
      <c r="D2446" s="48" t="s">
        <v>818</v>
      </c>
      <c r="E2446" s="11">
        <v>0</v>
      </c>
      <c r="F2446" s="12">
        <v>0</v>
      </c>
      <c r="G2446" s="11">
        <v>0</v>
      </c>
      <c r="H2446" s="12">
        <v>0</v>
      </c>
    </row>
    <row r="2447" spans="1:8" x14ac:dyDescent="0.25">
      <c r="A2447" s="24">
        <v>157</v>
      </c>
      <c r="B2447" s="139"/>
      <c r="C2447" s="139"/>
      <c r="D2447" s="47" t="s">
        <v>348</v>
      </c>
      <c r="E2447" s="11">
        <v>255300</v>
      </c>
      <c r="F2447" s="12">
        <v>268320.3</v>
      </c>
      <c r="G2447" s="11">
        <v>20229.4836555</v>
      </c>
      <c r="H2447" s="12">
        <v>21261.187321930502</v>
      </c>
    </row>
    <row r="2448" spans="1:8" x14ac:dyDescent="0.25">
      <c r="A2448" s="24">
        <v>158</v>
      </c>
      <c r="B2448" s="139"/>
      <c r="C2448" s="139"/>
      <c r="D2448" s="48" t="s">
        <v>349</v>
      </c>
      <c r="E2448" s="11">
        <v>242609</v>
      </c>
      <c r="F2448" s="12">
        <v>254982.05900000001</v>
      </c>
      <c r="G2448" s="11">
        <v>20229.4836555</v>
      </c>
      <c r="H2448" s="12">
        <v>21261.187321930502</v>
      </c>
    </row>
    <row r="2449" spans="1:8" x14ac:dyDescent="0.25">
      <c r="A2449" s="24">
        <v>159</v>
      </c>
      <c r="B2449" s="139"/>
      <c r="C2449" s="139"/>
      <c r="D2449" s="47" t="s">
        <v>350</v>
      </c>
      <c r="E2449" s="11">
        <v>255559</v>
      </c>
      <c r="F2449" s="12">
        <v>268592.50900000002</v>
      </c>
      <c r="G2449" s="11">
        <v>20229.4836555</v>
      </c>
      <c r="H2449" s="12">
        <v>21261.187321930502</v>
      </c>
    </row>
    <row r="2450" spans="1:8" x14ac:dyDescent="0.25">
      <c r="A2450" s="24">
        <v>160</v>
      </c>
      <c r="B2450" s="139"/>
      <c r="C2450" s="139"/>
      <c r="D2450" s="48" t="s">
        <v>351</v>
      </c>
      <c r="E2450" s="11">
        <v>46916</v>
      </c>
      <c r="F2450" s="12">
        <v>49308.716</v>
      </c>
      <c r="G2450" s="11">
        <v>20229.4836555</v>
      </c>
      <c r="H2450" s="12">
        <v>21261.187321930502</v>
      </c>
    </row>
    <row r="2451" spans="1:8" x14ac:dyDescent="0.25">
      <c r="A2451" s="24">
        <v>161</v>
      </c>
      <c r="B2451" s="139"/>
      <c r="C2451" s="139"/>
      <c r="D2451" s="47" t="s">
        <v>352</v>
      </c>
      <c r="E2451" s="11">
        <v>46102</v>
      </c>
      <c r="F2451" s="12">
        <v>48453.201999999997</v>
      </c>
      <c r="G2451" s="11">
        <v>20229.4836555</v>
      </c>
      <c r="H2451" s="12">
        <v>21261.187321930502</v>
      </c>
    </row>
    <row r="2452" spans="1:8" x14ac:dyDescent="0.25">
      <c r="A2452" s="24">
        <v>162</v>
      </c>
      <c r="B2452" s="139"/>
      <c r="C2452" s="139"/>
      <c r="D2452" s="48" t="s">
        <v>353</v>
      </c>
      <c r="E2452" s="11">
        <v>47545</v>
      </c>
      <c r="F2452" s="12">
        <v>49969.794999999998</v>
      </c>
      <c r="G2452" s="11">
        <v>20229.4836555</v>
      </c>
      <c r="H2452" s="12">
        <v>21261.187321930502</v>
      </c>
    </row>
    <row r="2453" spans="1:8" x14ac:dyDescent="0.25">
      <c r="A2453" s="24">
        <v>163</v>
      </c>
      <c r="B2453" s="139"/>
      <c r="C2453" s="139"/>
      <c r="D2453" s="47" t="s">
        <v>354</v>
      </c>
      <c r="E2453" s="11">
        <v>27269</v>
      </c>
      <c r="F2453" s="12">
        <v>28659.719000000001</v>
      </c>
      <c r="G2453" s="11">
        <v>158406.25</v>
      </c>
      <c r="H2453" s="12">
        <v>166484.96875</v>
      </c>
    </row>
    <row r="2454" spans="1:8" x14ac:dyDescent="0.25">
      <c r="A2454" s="24">
        <v>164</v>
      </c>
      <c r="B2454" s="139"/>
      <c r="C2454" s="139"/>
      <c r="D2454" s="48" t="s">
        <v>355</v>
      </c>
      <c r="E2454" s="11">
        <v>26714</v>
      </c>
      <c r="F2454" s="12">
        <v>28076.414000000001</v>
      </c>
      <c r="G2454" s="11">
        <v>158406.25</v>
      </c>
      <c r="H2454" s="12">
        <v>166484.96875</v>
      </c>
    </row>
    <row r="2455" spans="1:8" x14ac:dyDescent="0.25">
      <c r="A2455" s="24">
        <v>165</v>
      </c>
      <c r="B2455" s="139"/>
      <c r="C2455" s="139"/>
      <c r="D2455" s="47" t="s">
        <v>356</v>
      </c>
      <c r="E2455" s="11">
        <v>70633</v>
      </c>
      <c r="F2455" s="12">
        <v>74235.282999999996</v>
      </c>
      <c r="G2455" s="11">
        <v>30168.188187499996</v>
      </c>
      <c r="H2455" s="12">
        <v>31706.765785062496</v>
      </c>
    </row>
    <row r="2456" spans="1:8" x14ac:dyDescent="0.25">
      <c r="A2456" s="24">
        <v>166</v>
      </c>
      <c r="B2456" s="139"/>
      <c r="C2456" s="139"/>
      <c r="D2456" s="48" t="s">
        <v>357</v>
      </c>
      <c r="E2456" s="11">
        <v>369297</v>
      </c>
      <c r="F2456" s="12">
        <v>388131.147</v>
      </c>
      <c r="G2456" s="11">
        <v>30353.188187499996</v>
      </c>
      <c r="H2456" s="12">
        <v>31901.200785062494</v>
      </c>
    </row>
    <row r="2457" spans="1:8" x14ac:dyDescent="0.25">
      <c r="A2457" s="24">
        <v>167</v>
      </c>
      <c r="B2457" s="139"/>
      <c r="C2457" s="139"/>
      <c r="D2457" s="47" t="s">
        <v>358</v>
      </c>
      <c r="E2457" s="11">
        <v>269323</v>
      </c>
      <c r="F2457" s="12">
        <v>283058.473</v>
      </c>
      <c r="G2457" s="11">
        <v>20229.4836555</v>
      </c>
      <c r="H2457" s="12">
        <v>21261.187321930502</v>
      </c>
    </row>
    <row r="2458" spans="1:8" x14ac:dyDescent="0.25">
      <c r="A2458" s="24">
        <v>168</v>
      </c>
      <c r="B2458" s="139"/>
      <c r="C2458" s="139"/>
      <c r="D2458" s="48" t="s">
        <v>359</v>
      </c>
      <c r="E2458" s="11">
        <v>216376</v>
      </c>
      <c r="F2458" s="12">
        <v>227411.17600000001</v>
      </c>
      <c r="G2458" s="11">
        <v>20229.4836555</v>
      </c>
      <c r="H2458" s="12">
        <v>21261.187321930502</v>
      </c>
    </row>
    <row r="2459" spans="1:8" x14ac:dyDescent="0.25">
      <c r="A2459" s="24">
        <v>169</v>
      </c>
      <c r="B2459" s="139"/>
      <c r="C2459" s="139"/>
      <c r="D2459" s="47" t="s">
        <v>360</v>
      </c>
      <c r="E2459" s="11">
        <v>31746</v>
      </c>
      <c r="F2459" s="12">
        <v>33365.046000000002</v>
      </c>
      <c r="G2459" s="11">
        <v>31782.467311000004</v>
      </c>
      <c r="H2459" s="12">
        <v>33403.373143861005</v>
      </c>
    </row>
    <row r="2460" spans="1:8" x14ac:dyDescent="0.25">
      <c r="A2460" s="24">
        <v>170</v>
      </c>
      <c r="B2460" s="139"/>
      <c r="C2460" s="139"/>
      <c r="D2460" s="48" t="s">
        <v>361</v>
      </c>
      <c r="E2460" s="11">
        <v>42550</v>
      </c>
      <c r="F2460" s="12">
        <v>44720.05</v>
      </c>
      <c r="G2460" s="11">
        <v>96681</v>
      </c>
      <c r="H2460" s="12">
        <v>101611.731</v>
      </c>
    </row>
    <row r="2461" spans="1:8" x14ac:dyDescent="0.25">
      <c r="A2461" s="24">
        <v>171</v>
      </c>
      <c r="B2461" s="139"/>
      <c r="C2461" s="139"/>
      <c r="D2461" s="47" t="s">
        <v>362</v>
      </c>
      <c r="E2461" s="11">
        <v>45325</v>
      </c>
      <c r="F2461" s="12">
        <v>47636.574999999997</v>
      </c>
      <c r="G2461" s="11">
        <v>88106.25</v>
      </c>
      <c r="H2461" s="12">
        <v>92599.668749999997</v>
      </c>
    </row>
    <row r="2462" spans="1:8" x14ac:dyDescent="0.25">
      <c r="A2462" s="24">
        <v>172</v>
      </c>
      <c r="B2462" s="139"/>
      <c r="C2462" s="139"/>
      <c r="D2462" s="48" t="s">
        <v>363</v>
      </c>
      <c r="E2462" s="11">
        <v>79069</v>
      </c>
      <c r="F2462" s="12">
        <v>83101.519</v>
      </c>
      <c r="G2462" s="11">
        <v>10105.204531999998</v>
      </c>
      <c r="H2462" s="12">
        <v>10620.569963131999</v>
      </c>
    </row>
    <row r="2463" spans="1:8" x14ac:dyDescent="0.25">
      <c r="A2463" s="24">
        <v>173</v>
      </c>
      <c r="B2463" s="139"/>
      <c r="C2463" s="139"/>
      <c r="D2463" s="47" t="s">
        <v>364</v>
      </c>
      <c r="E2463" s="11">
        <v>1151662</v>
      </c>
      <c r="F2463" s="12">
        <v>1210396.7620000001</v>
      </c>
      <c r="G2463" s="11">
        <v>75883.257764499998</v>
      </c>
      <c r="H2463" s="12">
        <v>79753.3039104895</v>
      </c>
    </row>
    <row r="2464" spans="1:8" x14ac:dyDescent="0.25">
      <c r="A2464" s="24">
        <v>174</v>
      </c>
      <c r="B2464" s="139"/>
      <c r="C2464" s="139"/>
      <c r="D2464" s="48" t="s">
        <v>365</v>
      </c>
      <c r="E2464" s="11">
        <v>90650</v>
      </c>
      <c r="F2464" s="12">
        <v>95273.15</v>
      </c>
      <c r="G2464" s="11">
        <v>75883.257764499998</v>
      </c>
      <c r="H2464" s="12">
        <v>79753.3039104895</v>
      </c>
    </row>
    <row r="2465" spans="1:8" x14ac:dyDescent="0.25">
      <c r="A2465" s="24">
        <v>175</v>
      </c>
      <c r="B2465" s="139"/>
      <c r="C2465" s="139"/>
      <c r="D2465" s="47" t="s">
        <v>366</v>
      </c>
      <c r="E2465" s="11">
        <v>758981</v>
      </c>
      <c r="F2465" s="12">
        <v>797689.03099999996</v>
      </c>
      <c r="G2465" s="11">
        <v>25282.085921499998</v>
      </c>
      <c r="H2465" s="12">
        <v>26571.472303496499</v>
      </c>
    </row>
    <row r="2466" spans="1:8" x14ac:dyDescent="0.25">
      <c r="A2466" s="24">
        <v>176</v>
      </c>
      <c r="B2466" s="139"/>
      <c r="C2466" s="139"/>
      <c r="D2466" s="48" t="s">
        <v>367</v>
      </c>
      <c r="E2466" s="11">
        <v>79069</v>
      </c>
      <c r="F2466" s="12">
        <v>83101.519</v>
      </c>
      <c r="G2466" s="11">
        <v>66600</v>
      </c>
      <c r="H2466" s="12">
        <v>69996.600000000006</v>
      </c>
    </row>
    <row r="2467" spans="1:8" x14ac:dyDescent="0.25">
      <c r="A2467" s="24">
        <v>177</v>
      </c>
      <c r="B2467" s="139"/>
      <c r="C2467" s="139"/>
      <c r="D2467" s="47" t="s">
        <v>368</v>
      </c>
      <c r="E2467" s="11">
        <v>152514</v>
      </c>
      <c r="F2467" s="12">
        <v>160292.21400000001</v>
      </c>
      <c r="G2467" s="11">
        <v>25282.085921499998</v>
      </c>
      <c r="H2467" s="12">
        <v>26571.472303496499</v>
      </c>
    </row>
    <row r="2468" spans="1:8" x14ac:dyDescent="0.25">
      <c r="A2468" s="24">
        <v>178</v>
      </c>
      <c r="B2468" s="139"/>
      <c r="C2468" s="139"/>
      <c r="D2468" s="48" t="s">
        <v>369</v>
      </c>
      <c r="E2468" s="11">
        <v>765900</v>
      </c>
      <c r="F2468" s="12">
        <v>804960.9</v>
      </c>
      <c r="G2468" s="11">
        <v>25282.085921499998</v>
      </c>
      <c r="H2468" s="12">
        <v>26571.472303496499</v>
      </c>
    </row>
    <row r="2469" spans="1:8" x14ac:dyDescent="0.25">
      <c r="A2469" s="24">
        <v>179</v>
      </c>
      <c r="B2469" s="139"/>
      <c r="C2469" s="139"/>
      <c r="D2469" s="47" t="s">
        <v>370</v>
      </c>
      <c r="E2469" s="11">
        <v>63455</v>
      </c>
      <c r="F2469" s="12">
        <v>66691.205000000002</v>
      </c>
      <c r="G2469" s="11">
        <v>30353.188187499996</v>
      </c>
      <c r="H2469" s="12">
        <v>31901.200785062494</v>
      </c>
    </row>
    <row r="2470" spans="1:8" x14ac:dyDescent="0.25">
      <c r="A2470" s="24">
        <v>180</v>
      </c>
      <c r="B2470" s="139"/>
      <c r="C2470" s="139"/>
      <c r="D2470" s="48" t="s">
        <v>371</v>
      </c>
      <c r="E2470" s="11">
        <v>496725</v>
      </c>
      <c r="F2470" s="12">
        <v>522057.97499999998</v>
      </c>
      <c r="G2470" s="11">
        <v>86006.962296500002</v>
      </c>
      <c r="H2470" s="12">
        <v>90393.317373621496</v>
      </c>
    </row>
    <row r="2471" spans="1:8" x14ac:dyDescent="0.25">
      <c r="A2471" s="24">
        <v>181</v>
      </c>
      <c r="B2471" s="139"/>
      <c r="C2471" s="139"/>
      <c r="D2471" s="47" t="s">
        <v>334</v>
      </c>
      <c r="E2471" s="11">
        <v>154105</v>
      </c>
      <c r="F2471" s="12">
        <v>161964.35500000001</v>
      </c>
      <c r="G2471" s="11">
        <v>102675</v>
      </c>
      <c r="H2471" s="12">
        <v>107911.425</v>
      </c>
    </row>
    <row r="2472" spans="1:8" x14ac:dyDescent="0.25">
      <c r="A2472" s="24">
        <v>182</v>
      </c>
      <c r="B2472" s="139"/>
      <c r="C2472" s="139"/>
      <c r="D2472" s="48" t="s">
        <v>372</v>
      </c>
      <c r="E2472" s="11">
        <v>80734</v>
      </c>
      <c r="F2472" s="12">
        <v>84851.433999999994</v>
      </c>
      <c r="G2472" s="11">
        <v>10105.204531999998</v>
      </c>
      <c r="H2472" s="12">
        <v>10620.569963131999</v>
      </c>
    </row>
    <row r="2473" spans="1:8" x14ac:dyDescent="0.25">
      <c r="A2473" s="24">
        <v>183</v>
      </c>
      <c r="B2473" s="139"/>
      <c r="C2473" s="139"/>
      <c r="D2473" s="47" t="s">
        <v>373</v>
      </c>
      <c r="E2473" s="11">
        <v>127243</v>
      </c>
      <c r="F2473" s="12">
        <v>133732.39300000001</v>
      </c>
      <c r="G2473" s="11">
        <v>20229.4836555</v>
      </c>
      <c r="H2473" s="12">
        <v>21261.187321930502</v>
      </c>
    </row>
    <row r="2474" spans="1:8" x14ac:dyDescent="0.25">
      <c r="A2474" s="24">
        <v>184</v>
      </c>
      <c r="B2474" s="139"/>
      <c r="C2474" s="139"/>
      <c r="D2474" s="48" t="s">
        <v>374</v>
      </c>
      <c r="E2474" s="11">
        <v>130055</v>
      </c>
      <c r="F2474" s="12">
        <v>136687.80499999999</v>
      </c>
      <c r="G2474" s="11">
        <v>20229.4836555</v>
      </c>
      <c r="H2474" s="12">
        <v>21261.187321930502</v>
      </c>
    </row>
    <row r="2475" spans="1:8" x14ac:dyDescent="0.25">
      <c r="A2475" s="24">
        <v>185</v>
      </c>
      <c r="B2475" s="139"/>
      <c r="C2475" s="139"/>
      <c r="D2475" s="47" t="s">
        <v>375</v>
      </c>
      <c r="E2475" s="11">
        <v>49728</v>
      </c>
      <c r="F2475" s="12">
        <v>52264.127999999997</v>
      </c>
      <c r="G2475" s="11">
        <v>20229.4836555</v>
      </c>
      <c r="H2475" s="12">
        <v>21261.187321930502</v>
      </c>
    </row>
    <row r="2476" spans="1:8" x14ac:dyDescent="0.25">
      <c r="A2476" s="24">
        <v>186</v>
      </c>
      <c r="B2476" s="139"/>
      <c r="C2476" s="139"/>
      <c r="D2476" s="48" t="s">
        <v>376</v>
      </c>
      <c r="E2476" s="11">
        <v>45769</v>
      </c>
      <c r="F2476" s="12">
        <v>48103.218999999997</v>
      </c>
      <c r="G2476" s="11">
        <v>76312.5</v>
      </c>
      <c r="H2476" s="12">
        <v>80204.4375</v>
      </c>
    </row>
    <row r="2477" spans="1:8" x14ac:dyDescent="0.25">
      <c r="A2477" s="24">
        <v>187</v>
      </c>
      <c r="B2477" s="139"/>
      <c r="C2477" s="139"/>
      <c r="D2477" s="47" t="s">
        <v>377</v>
      </c>
      <c r="E2477" s="11">
        <v>87209</v>
      </c>
      <c r="F2477" s="12">
        <v>91656.659</v>
      </c>
      <c r="G2477" s="11">
        <v>20229.4836555</v>
      </c>
      <c r="H2477" s="12">
        <v>21261.187321930502</v>
      </c>
    </row>
    <row r="2478" spans="1:8" ht="24" x14ac:dyDescent="0.25">
      <c r="A2478" s="24">
        <v>188</v>
      </c>
      <c r="B2478" s="139"/>
      <c r="C2478" s="139"/>
      <c r="D2478" s="48" t="s">
        <v>378</v>
      </c>
      <c r="E2478" s="11">
        <v>89133</v>
      </c>
      <c r="F2478" s="12">
        <v>93678.782999999996</v>
      </c>
      <c r="G2478" s="11">
        <v>20229.4836555</v>
      </c>
      <c r="H2478" s="12">
        <v>21261.187321930502</v>
      </c>
    </row>
    <row r="2479" spans="1:8" x14ac:dyDescent="0.25">
      <c r="A2479" s="24">
        <v>189</v>
      </c>
      <c r="B2479" s="139"/>
      <c r="C2479" s="139"/>
      <c r="D2479" s="47" t="s">
        <v>379</v>
      </c>
      <c r="E2479" s="11">
        <v>89725</v>
      </c>
      <c r="F2479" s="12">
        <v>94300.975000000006</v>
      </c>
      <c r="G2479" s="11">
        <v>20229.4836555</v>
      </c>
      <c r="H2479" s="12">
        <v>21261.187321930502</v>
      </c>
    </row>
    <row r="2480" spans="1:8" x14ac:dyDescent="0.25">
      <c r="A2480" s="24">
        <v>190</v>
      </c>
      <c r="B2480" s="139"/>
      <c r="C2480" s="139"/>
      <c r="D2480" s="48" t="s">
        <v>380</v>
      </c>
      <c r="E2480" s="11">
        <v>119066</v>
      </c>
      <c r="F2480" s="12">
        <v>125138.36599999999</v>
      </c>
      <c r="G2480" s="11">
        <v>156399</v>
      </c>
      <c r="H2480" s="12">
        <v>164375.34899999999</v>
      </c>
    </row>
    <row r="2481" spans="1:8" ht="24" x14ac:dyDescent="0.25">
      <c r="A2481" s="24">
        <v>191</v>
      </c>
      <c r="B2481" s="139"/>
      <c r="C2481" s="139"/>
      <c r="D2481" s="47" t="s">
        <v>381</v>
      </c>
      <c r="E2481" s="11">
        <v>51541</v>
      </c>
      <c r="F2481" s="12">
        <v>54169.591</v>
      </c>
      <c r="G2481" s="11">
        <v>177600</v>
      </c>
      <c r="H2481" s="12">
        <v>186657.6</v>
      </c>
    </row>
    <row r="2482" spans="1:8" ht="24" x14ac:dyDescent="0.25">
      <c r="A2482" s="24">
        <v>192</v>
      </c>
      <c r="B2482" s="139"/>
      <c r="C2482" s="139"/>
      <c r="D2482" s="48" t="s">
        <v>382</v>
      </c>
      <c r="E2482" s="11">
        <v>11248</v>
      </c>
      <c r="F2482" s="12">
        <v>11821.647999999999</v>
      </c>
      <c r="G2482" s="11">
        <v>8773.2045319999979</v>
      </c>
      <c r="H2482" s="12">
        <v>9220.6379631319978</v>
      </c>
    </row>
    <row r="2483" spans="1:8" ht="24" x14ac:dyDescent="0.25">
      <c r="A2483" s="24">
        <v>193</v>
      </c>
      <c r="B2483" s="139"/>
      <c r="C2483" s="139"/>
      <c r="D2483" s="47" t="s">
        <v>383</v>
      </c>
      <c r="E2483" s="11">
        <v>205498</v>
      </c>
      <c r="F2483" s="12">
        <v>215978.39799999999</v>
      </c>
      <c r="G2483" s="11">
        <v>150414.25</v>
      </c>
      <c r="H2483" s="12">
        <v>158085.37675</v>
      </c>
    </row>
    <row r="2484" spans="1:8" ht="24" x14ac:dyDescent="0.25">
      <c r="A2484" s="24">
        <v>194</v>
      </c>
      <c r="B2484" s="139"/>
      <c r="C2484" s="139"/>
      <c r="D2484" s="48" t="s">
        <v>384</v>
      </c>
      <c r="E2484" s="11">
        <v>168239</v>
      </c>
      <c r="F2484" s="12">
        <v>176819.18900000001</v>
      </c>
      <c r="G2484" s="11">
        <v>20229.4836555</v>
      </c>
      <c r="H2484" s="12">
        <v>21261.187321930502</v>
      </c>
    </row>
    <row r="2485" spans="1:8" ht="24" x14ac:dyDescent="0.25">
      <c r="A2485" s="24">
        <v>195</v>
      </c>
      <c r="B2485" s="139"/>
      <c r="C2485" s="139"/>
      <c r="D2485" s="47" t="s">
        <v>385</v>
      </c>
      <c r="E2485" s="11">
        <v>198135</v>
      </c>
      <c r="F2485" s="12">
        <v>208239.88500000001</v>
      </c>
      <c r="G2485" s="11">
        <v>20229.4836555</v>
      </c>
      <c r="H2485" s="12">
        <v>21261.187321930502</v>
      </c>
    </row>
    <row r="2486" spans="1:8" ht="24" x14ac:dyDescent="0.25">
      <c r="A2486" s="24">
        <v>196</v>
      </c>
      <c r="B2486" s="139"/>
      <c r="C2486" s="139"/>
      <c r="D2486" s="48" t="s">
        <v>386</v>
      </c>
      <c r="E2486" s="11">
        <v>185222</v>
      </c>
      <c r="F2486" s="12">
        <v>194668.32199999999</v>
      </c>
      <c r="G2486" s="11">
        <v>20229.4836555</v>
      </c>
      <c r="H2486" s="12">
        <v>21261.187321930502</v>
      </c>
    </row>
    <row r="2487" spans="1:8" ht="24" x14ac:dyDescent="0.25">
      <c r="A2487" s="24">
        <v>197</v>
      </c>
      <c r="B2487" s="139"/>
      <c r="C2487" s="139"/>
      <c r="D2487" s="47" t="s">
        <v>387</v>
      </c>
      <c r="E2487" s="11">
        <v>166870</v>
      </c>
      <c r="F2487" s="12">
        <v>175380.37</v>
      </c>
      <c r="G2487" s="11">
        <v>20229.4836555</v>
      </c>
      <c r="H2487" s="12">
        <v>21261.187321930502</v>
      </c>
    </row>
    <row r="2488" spans="1:8" x14ac:dyDescent="0.25">
      <c r="A2488" s="24">
        <v>198</v>
      </c>
      <c r="B2488" s="139"/>
      <c r="C2488" s="139"/>
      <c r="D2488" s="48" t="s">
        <v>388</v>
      </c>
      <c r="E2488" s="11">
        <v>174381</v>
      </c>
      <c r="F2488" s="12">
        <v>183274.43100000001</v>
      </c>
      <c r="G2488" s="11">
        <v>20229.4836555</v>
      </c>
      <c r="H2488" s="12">
        <v>21261.187321930502</v>
      </c>
    </row>
    <row r="2489" spans="1:8" ht="24" x14ac:dyDescent="0.25">
      <c r="A2489" s="24">
        <v>199</v>
      </c>
      <c r="B2489" s="139"/>
      <c r="C2489" s="139"/>
      <c r="D2489" s="47" t="s">
        <v>389</v>
      </c>
      <c r="E2489" s="11">
        <v>169460</v>
      </c>
      <c r="F2489" s="12">
        <v>178102.46</v>
      </c>
      <c r="G2489" s="11">
        <v>20229.4836555</v>
      </c>
      <c r="H2489" s="12">
        <v>21261.187321930502</v>
      </c>
    </row>
    <row r="2490" spans="1:8" ht="24" x14ac:dyDescent="0.25">
      <c r="A2490" s="24">
        <v>200</v>
      </c>
      <c r="B2490" s="139"/>
      <c r="C2490" s="139"/>
      <c r="D2490" s="48" t="s">
        <v>390</v>
      </c>
      <c r="E2490" s="11">
        <v>188108</v>
      </c>
      <c r="F2490" s="12">
        <v>197701.508</v>
      </c>
      <c r="G2490" s="11">
        <v>20229.4836555</v>
      </c>
      <c r="H2490" s="12">
        <v>21261.187321930502</v>
      </c>
    </row>
    <row r="2491" spans="1:8" ht="24" x14ac:dyDescent="0.25">
      <c r="A2491" s="24">
        <v>201</v>
      </c>
      <c r="B2491" s="139"/>
      <c r="C2491" s="139"/>
      <c r="D2491" s="47" t="s">
        <v>391</v>
      </c>
      <c r="E2491" s="11">
        <v>174418</v>
      </c>
      <c r="F2491" s="12">
        <v>183313.318</v>
      </c>
      <c r="G2491" s="11">
        <v>20229.4836555</v>
      </c>
      <c r="H2491" s="12">
        <v>21261.187321930502</v>
      </c>
    </row>
    <row r="2492" spans="1:8" x14ac:dyDescent="0.25">
      <c r="A2492" s="24">
        <v>202</v>
      </c>
      <c r="B2492" s="139"/>
      <c r="C2492" s="139"/>
      <c r="D2492" s="48" t="s">
        <v>392</v>
      </c>
      <c r="E2492" s="11">
        <v>180634</v>
      </c>
      <c r="F2492" s="12">
        <v>189846.334</v>
      </c>
      <c r="G2492" s="11">
        <v>20229.4836555</v>
      </c>
      <c r="H2492" s="12">
        <v>21261.187321930502</v>
      </c>
    </row>
    <row r="2493" spans="1:8" x14ac:dyDescent="0.25">
      <c r="A2493" s="24">
        <v>203</v>
      </c>
      <c r="B2493" s="139"/>
      <c r="C2493" s="139"/>
      <c r="D2493" s="47" t="s">
        <v>393</v>
      </c>
      <c r="E2493" s="11">
        <v>8584</v>
      </c>
      <c r="F2493" s="12">
        <v>9021.7839999999997</v>
      </c>
      <c r="G2493" s="11">
        <v>47165.75</v>
      </c>
      <c r="H2493" s="12">
        <v>49571.203249999999</v>
      </c>
    </row>
    <row r="2494" spans="1:8" x14ac:dyDescent="0.25">
      <c r="A2494" s="24">
        <v>204</v>
      </c>
      <c r="B2494" s="139"/>
      <c r="C2494" s="139"/>
      <c r="D2494" s="48" t="s">
        <v>394</v>
      </c>
      <c r="E2494" s="11">
        <v>76590</v>
      </c>
      <c r="F2494" s="12">
        <v>80496.09</v>
      </c>
      <c r="G2494" s="11">
        <v>47165.75</v>
      </c>
      <c r="H2494" s="12">
        <v>49571.203249999999</v>
      </c>
    </row>
    <row r="2495" spans="1:8" ht="24" x14ac:dyDescent="0.25">
      <c r="A2495" s="24">
        <v>205</v>
      </c>
      <c r="B2495" s="139"/>
      <c r="C2495" s="139"/>
      <c r="D2495" s="47" t="s">
        <v>395</v>
      </c>
      <c r="E2495" s="11">
        <v>81585</v>
      </c>
      <c r="F2495" s="12">
        <v>85745.835000000006</v>
      </c>
      <c r="G2495" s="11">
        <v>20229.4836555</v>
      </c>
      <c r="H2495" s="12">
        <v>21261.187321930502</v>
      </c>
    </row>
    <row r="2496" spans="1:8" x14ac:dyDescent="0.25">
      <c r="A2496" s="24">
        <v>206</v>
      </c>
      <c r="B2496" s="139"/>
      <c r="C2496" s="139"/>
      <c r="D2496" s="48" t="s">
        <v>246</v>
      </c>
      <c r="E2496" s="11">
        <v>79213.773599999986</v>
      </c>
      <c r="F2496" s="12">
        <v>83253.676053599978</v>
      </c>
      <c r="G2496" s="11">
        <v>5052.602265999999</v>
      </c>
      <c r="H2496" s="12">
        <v>5310.2849815659993</v>
      </c>
    </row>
    <row r="2497" spans="1:8" x14ac:dyDescent="0.25">
      <c r="A2497" s="24">
        <v>207</v>
      </c>
      <c r="B2497" s="139"/>
      <c r="C2497" s="139"/>
      <c r="D2497" s="47" t="s">
        <v>396</v>
      </c>
      <c r="E2497" s="11">
        <v>63455</v>
      </c>
      <c r="F2497" s="12">
        <v>66691.205000000002</v>
      </c>
      <c r="G2497" s="11">
        <v>36065.75</v>
      </c>
      <c r="H2497" s="12">
        <v>37905.10325</v>
      </c>
    </row>
    <row r="2498" spans="1:8" x14ac:dyDescent="0.25">
      <c r="A2498" s="24">
        <v>208</v>
      </c>
      <c r="B2498" s="139"/>
      <c r="C2498" s="139"/>
      <c r="D2498" s="48" t="s">
        <v>397</v>
      </c>
      <c r="E2498" s="11">
        <v>21497</v>
      </c>
      <c r="F2498" s="12">
        <v>22593.347000000002</v>
      </c>
      <c r="G2498" s="11">
        <v>9864.7045319999979</v>
      </c>
      <c r="H2498" s="12">
        <v>10367.804463131997</v>
      </c>
    </row>
    <row r="2499" spans="1:8" x14ac:dyDescent="0.25">
      <c r="A2499" s="24">
        <v>209</v>
      </c>
      <c r="B2499" s="139"/>
      <c r="C2499" s="139"/>
      <c r="D2499" s="47" t="s">
        <v>398</v>
      </c>
      <c r="E2499" s="11">
        <v>99160</v>
      </c>
      <c r="F2499" s="12">
        <v>104217.16</v>
      </c>
      <c r="G2499" s="11">
        <v>20229.4836555</v>
      </c>
      <c r="H2499" s="12">
        <v>21261.187321930502</v>
      </c>
    </row>
    <row r="2500" spans="1:8" x14ac:dyDescent="0.25">
      <c r="A2500" s="24">
        <v>210</v>
      </c>
      <c r="B2500" s="139"/>
      <c r="C2500" s="139"/>
      <c r="D2500" s="48" t="s">
        <v>399</v>
      </c>
      <c r="E2500" s="11">
        <v>100714</v>
      </c>
      <c r="F2500" s="12">
        <v>105850.414</v>
      </c>
      <c r="G2500" s="11">
        <v>20229.4836555</v>
      </c>
      <c r="H2500" s="12">
        <v>21261.187321930502</v>
      </c>
    </row>
    <row r="2501" spans="1:8" ht="24" x14ac:dyDescent="0.25">
      <c r="A2501" s="24">
        <v>211</v>
      </c>
      <c r="B2501" s="139"/>
      <c r="C2501" s="139"/>
      <c r="D2501" s="47" t="s">
        <v>400</v>
      </c>
      <c r="E2501" s="11">
        <v>108928</v>
      </c>
      <c r="F2501" s="12">
        <v>114483.32799999999</v>
      </c>
      <c r="G2501" s="11">
        <v>20229.4836555</v>
      </c>
      <c r="H2501" s="12">
        <v>21261.187321930502</v>
      </c>
    </row>
    <row r="2502" spans="1:8" x14ac:dyDescent="0.25">
      <c r="A2502" s="24">
        <v>212</v>
      </c>
      <c r="B2502" s="139"/>
      <c r="C2502" s="139"/>
      <c r="D2502" s="48" t="s">
        <v>401</v>
      </c>
      <c r="E2502" s="11">
        <v>87283</v>
      </c>
      <c r="F2502" s="12">
        <v>91734.433000000005</v>
      </c>
      <c r="G2502" s="11">
        <v>35405.790453499998</v>
      </c>
      <c r="H2502" s="12">
        <v>37211.485766628495</v>
      </c>
    </row>
    <row r="2503" spans="1:8" x14ac:dyDescent="0.25">
      <c r="A2503" s="24">
        <v>213</v>
      </c>
      <c r="B2503" s="139"/>
      <c r="C2503" s="139"/>
      <c r="D2503" s="47" t="s">
        <v>402</v>
      </c>
      <c r="E2503" s="11">
        <v>65601</v>
      </c>
      <c r="F2503" s="12">
        <v>68946.650999999998</v>
      </c>
      <c r="G2503" s="11">
        <v>20229.4836555</v>
      </c>
      <c r="H2503" s="12">
        <v>21261.187321930502</v>
      </c>
    </row>
    <row r="2504" spans="1:8" ht="24" x14ac:dyDescent="0.25">
      <c r="A2504" s="24">
        <v>214</v>
      </c>
      <c r="B2504" s="139"/>
      <c r="C2504" s="139"/>
      <c r="D2504" s="48" t="s">
        <v>403</v>
      </c>
      <c r="E2504" s="11">
        <v>151811</v>
      </c>
      <c r="F2504" s="12">
        <v>159553.361</v>
      </c>
      <c r="G2504" s="11">
        <v>20229.4836555</v>
      </c>
      <c r="H2504" s="12">
        <v>21261.187321930502</v>
      </c>
    </row>
    <row r="2505" spans="1:8" ht="24" x14ac:dyDescent="0.25">
      <c r="A2505" s="24">
        <v>215</v>
      </c>
      <c r="B2505" s="139"/>
      <c r="C2505" s="139"/>
      <c r="D2505" s="47" t="s">
        <v>404</v>
      </c>
      <c r="E2505" s="11">
        <v>166093</v>
      </c>
      <c r="F2505" s="12">
        <v>174563.74299999999</v>
      </c>
      <c r="G2505" s="11">
        <v>20229.4836555</v>
      </c>
      <c r="H2505" s="12">
        <v>21261.187321930502</v>
      </c>
    </row>
    <row r="2506" spans="1:8" x14ac:dyDescent="0.25">
      <c r="A2506" s="24">
        <v>216</v>
      </c>
      <c r="B2506" s="139"/>
      <c r="C2506" s="139"/>
      <c r="D2506" s="48" t="s">
        <v>405</v>
      </c>
      <c r="E2506" s="11">
        <v>80031</v>
      </c>
      <c r="F2506" s="12">
        <v>84112.581000000006</v>
      </c>
      <c r="G2506" s="11">
        <v>46420.171843000004</v>
      </c>
      <c r="H2506" s="12">
        <v>48787.600606993001</v>
      </c>
    </row>
    <row r="2507" spans="1:8" x14ac:dyDescent="0.25">
      <c r="A2507" s="24">
        <v>217</v>
      </c>
      <c r="B2507" s="139"/>
      <c r="C2507" s="139"/>
      <c r="D2507" s="47" t="s">
        <v>406</v>
      </c>
      <c r="E2507" s="11">
        <v>220224</v>
      </c>
      <c r="F2507" s="12">
        <v>231455.424</v>
      </c>
      <c r="G2507" s="11">
        <v>50582.671842999996</v>
      </c>
      <c r="H2507" s="12">
        <v>53162.388106992999</v>
      </c>
    </row>
    <row r="2508" spans="1:8" x14ac:dyDescent="0.25">
      <c r="A2508" s="24">
        <v>218</v>
      </c>
      <c r="B2508" s="139"/>
      <c r="C2508" s="139"/>
      <c r="D2508" s="48" t="s">
        <v>407</v>
      </c>
      <c r="E2508" s="11">
        <v>14504</v>
      </c>
      <c r="F2508" s="12">
        <v>15243.704</v>
      </c>
      <c r="G2508" s="11">
        <v>39636.25</v>
      </c>
      <c r="H2508" s="12">
        <v>41657.698750000003</v>
      </c>
    </row>
    <row r="2509" spans="1:8" x14ac:dyDescent="0.25">
      <c r="A2509" s="24">
        <v>219</v>
      </c>
      <c r="B2509" s="139"/>
      <c r="C2509" s="139"/>
      <c r="D2509" s="47" t="s">
        <v>408</v>
      </c>
      <c r="E2509" s="11">
        <v>80179</v>
      </c>
      <c r="F2509" s="12">
        <v>84268.129000000001</v>
      </c>
      <c r="G2509" s="11">
        <v>46179.671843000004</v>
      </c>
      <c r="H2509" s="12">
        <v>48534.835106993007</v>
      </c>
    </row>
    <row r="2510" spans="1:8" x14ac:dyDescent="0.25">
      <c r="A2510" s="24">
        <v>220</v>
      </c>
      <c r="B2510" s="139"/>
      <c r="C2510" s="139"/>
      <c r="D2510" s="48" t="s">
        <v>409</v>
      </c>
      <c r="E2510" s="11">
        <v>48655</v>
      </c>
      <c r="F2510" s="12">
        <v>51136.404999999999</v>
      </c>
      <c r="G2510" s="11">
        <v>24116.585921500002</v>
      </c>
      <c r="H2510" s="12">
        <v>25346.531803496502</v>
      </c>
    </row>
    <row r="2511" spans="1:8" x14ac:dyDescent="0.25">
      <c r="A2511" s="24">
        <v>221</v>
      </c>
      <c r="B2511" s="139"/>
      <c r="C2511" s="139"/>
      <c r="D2511" s="47" t="s">
        <v>410</v>
      </c>
      <c r="E2511" s="11">
        <v>15244</v>
      </c>
      <c r="F2511" s="12">
        <v>16021.444</v>
      </c>
      <c r="G2511" s="11">
        <v>20361.085921500002</v>
      </c>
      <c r="H2511" s="12">
        <v>21399.501303496501</v>
      </c>
    </row>
    <row r="2512" spans="1:8" x14ac:dyDescent="0.25">
      <c r="A2512" s="24">
        <v>222</v>
      </c>
      <c r="B2512" s="139"/>
      <c r="C2512" s="139"/>
      <c r="D2512" s="48" t="s">
        <v>411</v>
      </c>
      <c r="E2512" s="11">
        <v>54094</v>
      </c>
      <c r="F2512" s="12">
        <v>56852.794000000002</v>
      </c>
      <c r="G2512" s="11">
        <v>20229.4836555</v>
      </c>
      <c r="H2512" s="12">
        <v>21261.187321930502</v>
      </c>
    </row>
    <row r="2513" spans="1:8" x14ac:dyDescent="0.25">
      <c r="A2513" s="24">
        <v>223</v>
      </c>
      <c r="B2513" s="139"/>
      <c r="C2513" s="139"/>
      <c r="D2513" s="47" t="s">
        <v>412</v>
      </c>
      <c r="E2513" s="11">
        <v>4551</v>
      </c>
      <c r="F2513" s="12">
        <v>4783.1009999999997</v>
      </c>
      <c r="G2513" s="11">
        <v>16566.483655500004</v>
      </c>
      <c r="H2513" s="12">
        <v>17411.374321930503</v>
      </c>
    </row>
    <row r="2514" spans="1:8" x14ac:dyDescent="0.25">
      <c r="A2514" s="24">
        <v>224</v>
      </c>
      <c r="B2514" s="139"/>
      <c r="C2514" s="139"/>
      <c r="D2514" s="48" t="s">
        <v>413</v>
      </c>
      <c r="E2514" s="11">
        <v>6586</v>
      </c>
      <c r="F2514" s="12">
        <v>6921.8860000000004</v>
      </c>
      <c r="G2514" s="11">
        <v>8273.7045319999979</v>
      </c>
      <c r="H2514" s="12">
        <v>8695.6634631319976</v>
      </c>
    </row>
    <row r="2515" spans="1:8" x14ac:dyDescent="0.25">
      <c r="A2515" s="24">
        <v>225</v>
      </c>
      <c r="B2515" s="139"/>
      <c r="C2515" s="139"/>
      <c r="D2515" s="47" t="s">
        <v>414</v>
      </c>
      <c r="E2515" s="11">
        <v>6105</v>
      </c>
      <c r="F2515" s="12">
        <v>6416.3549999999996</v>
      </c>
      <c r="G2515" s="11">
        <v>54593.5</v>
      </c>
      <c r="H2515" s="12">
        <v>57377.768499999998</v>
      </c>
    </row>
    <row r="2516" spans="1:8" x14ac:dyDescent="0.25">
      <c r="A2516" s="24">
        <v>226</v>
      </c>
      <c r="B2516" s="139"/>
      <c r="C2516" s="139"/>
      <c r="D2516" s="48" t="s">
        <v>415</v>
      </c>
      <c r="E2516" s="11">
        <v>76590</v>
      </c>
      <c r="F2516" s="12">
        <v>80496.09</v>
      </c>
      <c r="G2516" s="11">
        <v>47165.75</v>
      </c>
      <c r="H2516" s="12">
        <v>49571.203249999999</v>
      </c>
    </row>
    <row r="2517" spans="1:8" x14ac:dyDescent="0.25">
      <c r="A2517" s="24">
        <v>227</v>
      </c>
      <c r="B2517" s="139"/>
      <c r="C2517" s="139"/>
      <c r="D2517" s="47" t="s">
        <v>416</v>
      </c>
      <c r="E2517" s="11">
        <v>163170</v>
      </c>
      <c r="F2517" s="12">
        <v>171491.67</v>
      </c>
      <c r="G2517" s="11">
        <v>50582.671842999996</v>
      </c>
      <c r="H2517" s="12">
        <v>53162.388106992999</v>
      </c>
    </row>
    <row r="2518" spans="1:8" x14ac:dyDescent="0.25">
      <c r="A2518" s="24">
        <v>228</v>
      </c>
      <c r="B2518" s="139"/>
      <c r="C2518" s="139"/>
      <c r="D2518" s="48" t="s">
        <v>417</v>
      </c>
      <c r="E2518" s="11">
        <v>21534</v>
      </c>
      <c r="F2518" s="12">
        <v>22632.234</v>
      </c>
      <c r="G2518" s="11">
        <v>10105.204531999998</v>
      </c>
      <c r="H2518" s="12">
        <v>10620.569963131999</v>
      </c>
    </row>
    <row r="2519" spans="1:8" x14ac:dyDescent="0.25">
      <c r="A2519" s="24">
        <v>229</v>
      </c>
      <c r="B2519" s="139"/>
      <c r="C2519" s="139"/>
      <c r="D2519" s="47" t="s">
        <v>418</v>
      </c>
      <c r="E2519" s="11">
        <v>42069</v>
      </c>
      <c r="F2519" s="12">
        <v>44214.519</v>
      </c>
      <c r="G2519" s="11">
        <v>10105.204531999998</v>
      </c>
      <c r="H2519" s="12">
        <v>10620.569963131999</v>
      </c>
    </row>
    <row r="2520" spans="1:8" x14ac:dyDescent="0.25">
      <c r="A2520" s="24">
        <v>230</v>
      </c>
      <c r="B2520" s="139"/>
      <c r="C2520" s="139"/>
      <c r="D2520" s="48" t="s">
        <v>419</v>
      </c>
      <c r="E2520" s="11">
        <v>33189</v>
      </c>
      <c r="F2520" s="12">
        <v>34881.639000000003</v>
      </c>
      <c r="G2520" s="11">
        <v>10105.204531999998</v>
      </c>
      <c r="H2520" s="12">
        <v>10620.569963131999</v>
      </c>
    </row>
    <row r="2521" spans="1:8" x14ac:dyDescent="0.25">
      <c r="A2521" s="24">
        <v>231</v>
      </c>
      <c r="B2521" s="139"/>
      <c r="C2521" s="139"/>
      <c r="D2521" s="47" t="s">
        <v>420</v>
      </c>
      <c r="E2521" s="11">
        <v>53576</v>
      </c>
      <c r="F2521" s="12">
        <v>56308.375999999997</v>
      </c>
      <c r="G2521" s="11">
        <v>25282.085921499998</v>
      </c>
      <c r="H2521" s="12">
        <v>26571.472303496499</v>
      </c>
    </row>
    <row r="2522" spans="1:8" x14ac:dyDescent="0.25">
      <c r="A2522" s="24">
        <v>232</v>
      </c>
      <c r="B2522" s="139"/>
      <c r="C2522" s="139"/>
      <c r="D2522" s="48" t="s">
        <v>421</v>
      </c>
      <c r="E2522" s="11">
        <v>32486</v>
      </c>
      <c r="F2522" s="12">
        <v>34142.786</v>
      </c>
      <c r="G2522" s="11">
        <v>10105.204531999998</v>
      </c>
      <c r="H2522" s="12">
        <v>10620.569963131999</v>
      </c>
    </row>
    <row r="2523" spans="1:8" x14ac:dyDescent="0.25">
      <c r="A2523" s="24">
        <v>233</v>
      </c>
      <c r="B2523" s="139"/>
      <c r="C2523" s="139"/>
      <c r="D2523" s="47" t="s">
        <v>422</v>
      </c>
      <c r="E2523" s="11">
        <v>75554</v>
      </c>
      <c r="F2523" s="12">
        <v>79407.254000000001</v>
      </c>
      <c r="G2523" s="11">
        <v>10105.204531999998</v>
      </c>
      <c r="H2523" s="12">
        <v>10620.569963131999</v>
      </c>
    </row>
    <row r="2524" spans="1:8" x14ac:dyDescent="0.25">
      <c r="A2524" s="24">
        <v>234</v>
      </c>
      <c r="B2524" s="139"/>
      <c r="C2524" s="139"/>
      <c r="D2524" s="48" t="s">
        <v>423</v>
      </c>
      <c r="E2524" s="11">
        <v>24716</v>
      </c>
      <c r="F2524" s="12">
        <v>25976.516</v>
      </c>
      <c r="G2524" s="11">
        <v>66600</v>
      </c>
      <c r="H2524" s="12">
        <v>69996.600000000006</v>
      </c>
    </row>
    <row r="2525" spans="1:8" x14ac:dyDescent="0.25">
      <c r="A2525" s="24">
        <v>235</v>
      </c>
      <c r="B2525" s="139"/>
      <c r="C2525" s="139"/>
      <c r="D2525" s="47" t="s">
        <v>424</v>
      </c>
      <c r="E2525" s="11">
        <v>60606</v>
      </c>
      <c r="F2525" s="12">
        <v>63696.906000000003</v>
      </c>
      <c r="G2525" s="11">
        <v>25282.085921499998</v>
      </c>
      <c r="H2525" s="12">
        <v>26571.472303496499</v>
      </c>
    </row>
    <row r="2526" spans="1:8" x14ac:dyDescent="0.25">
      <c r="A2526" s="24">
        <v>236</v>
      </c>
      <c r="B2526" s="139"/>
      <c r="C2526" s="139"/>
      <c r="D2526" s="48" t="s">
        <v>425</v>
      </c>
      <c r="E2526" s="11">
        <v>77885</v>
      </c>
      <c r="F2526" s="12">
        <v>81857.134999999995</v>
      </c>
      <c r="G2526" s="11">
        <v>10105.204531999998</v>
      </c>
      <c r="H2526" s="12">
        <v>10620.569963131999</v>
      </c>
    </row>
    <row r="2527" spans="1:8" x14ac:dyDescent="0.25">
      <c r="A2527" s="24">
        <v>237</v>
      </c>
      <c r="B2527" s="139"/>
      <c r="C2527" s="139"/>
      <c r="D2527" s="47" t="s">
        <v>426</v>
      </c>
      <c r="E2527" s="11">
        <v>166796</v>
      </c>
      <c r="F2527" s="12">
        <v>175302.59599999999</v>
      </c>
      <c r="G2527" s="11">
        <v>50582.671842999996</v>
      </c>
      <c r="H2527" s="12">
        <v>53162.388106992999</v>
      </c>
    </row>
    <row r="2528" spans="1:8" x14ac:dyDescent="0.25">
      <c r="A2528" s="24">
        <v>238</v>
      </c>
      <c r="B2528" s="139"/>
      <c r="C2528" s="139"/>
      <c r="D2528" s="48" t="s">
        <v>427</v>
      </c>
      <c r="E2528" s="11">
        <v>169571</v>
      </c>
      <c r="F2528" s="12">
        <v>178219.12099999998</v>
      </c>
      <c r="G2528" s="11">
        <v>50582.671842999996</v>
      </c>
      <c r="H2528" s="12">
        <v>53162.388106992999</v>
      </c>
    </row>
    <row r="2529" spans="1:8" x14ac:dyDescent="0.25">
      <c r="A2529" s="24">
        <v>239</v>
      </c>
      <c r="B2529" s="139"/>
      <c r="C2529" s="139"/>
      <c r="D2529" s="47" t="s">
        <v>428</v>
      </c>
      <c r="E2529" s="11">
        <v>145077</v>
      </c>
      <c r="F2529" s="12">
        <v>152475.927</v>
      </c>
      <c r="G2529" s="11">
        <v>50582.671842999996</v>
      </c>
      <c r="H2529" s="12">
        <v>53162.388106992999</v>
      </c>
    </row>
    <row r="2530" spans="1:8" x14ac:dyDescent="0.25">
      <c r="A2530" s="24">
        <v>240</v>
      </c>
      <c r="B2530" s="139"/>
      <c r="C2530" s="139"/>
      <c r="D2530" s="48" t="s">
        <v>429</v>
      </c>
      <c r="E2530" s="11">
        <v>151071</v>
      </c>
      <c r="F2530" s="12">
        <v>158775.62099999998</v>
      </c>
      <c r="G2530" s="11">
        <v>50582.671842999996</v>
      </c>
      <c r="H2530" s="12">
        <v>53162.388106992999</v>
      </c>
    </row>
    <row r="2531" spans="1:8" ht="24" x14ac:dyDescent="0.25">
      <c r="A2531" s="24">
        <v>241</v>
      </c>
      <c r="B2531" s="139"/>
      <c r="C2531" s="139"/>
      <c r="D2531" s="47" t="s">
        <v>430</v>
      </c>
      <c r="E2531" s="11">
        <v>162652</v>
      </c>
      <c r="F2531" s="12">
        <v>170947.25200000001</v>
      </c>
      <c r="G2531" s="11">
        <v>20229.4836555</v>
      </c>
      <c r="H2531" s="12">
        <v>21261.187321930502</v>
      </c>
    </row>
    <row r="2532" spans="1:8" ht="24" x14ac:dyDescent="0.25">
      <c r="A2532" s="24">
        <v>242</v>
      </c>
      <c r="B2532" s="139"/>
      <c r="C2532" s="139"/>
      <c r="D2532" s="48" t="s">
        <v>431</v>
      </c>
      <c r="E2532" s="11">
        <v>137233</v>
      </c>
      <c r="F2532" s="12">
        <v>144231.883</v>
      </c>
      <c r="G2532" s="11">
        <v>20229.4836555</v>
      </c>
      <c r="H2532" s="12">
        <v>21261.187321930502</v>
      </c>
    </row>
    <row r="2533" spans="1:8" ht="24" x14ac:dyDescent="0.25">
      <c r="A2533" s="24">
        <v>243</v>
      </c>
      <c r="B2533" s="139"/>
      <c r="C2533" s="139"/>
      <c r="D2533" s="47" t="s">
        <v>432</v>
      </c>
      <c r="E2533" s="11">
        <v>168757</v>
      </c>
      <c r="F2533" s="12">
        <v>177363.60699999999</v>
      </c>
      <c r="G2533" s="11">
        <v>20229.4836555</v>
      </c>
      <c r="H2533" s="12">
        <v>21261.187321930502</v>
      </c>
    </row>
    <row r="2534" spans="1:8" ht="24" x14ac:dyDescent="0.25">
      <c r="A2534" s="24">
        <v>244</v>
      </c>
      <c r="B2534" s="139"/>
      <c r="C2534" s="139"/>
      <c r="D2534" s="48" t="s">
        <v>433</v>
      </c>
      <c r="E2534" s="11">
        <v>141081</v>
      </c>
      <c r="F2534" s="12">
        <v>148276.13099999999</v>
      </c>
      <c r="G2534" s="11">
        <v>20229.4836555</v>
      </c>
      <c r="H2534" s="12">
        <v>21261.187321930502</v>
      </c>
    </row>
    <row r="2535" spans="1:8" x14ac:dyDescent="0.25">
      <c r="A2535" s="24">
        <v>245</v>
      </c>
      <c r="B2535" s="139"/>
      <c r="C2535" s="139"/>
      <c r="D2535" s="47" t="s">
        <v>434</v>
      </c>
      <c r="E2535" s="11">
        <v>22422</v>
      </c>
      <c r="F2535" s="12">
        <v>23565.522000000001</v>
      </c>
      <c r="G2535" s="11">
        <v>50434.671842999996</v>
      </c>
      <c r="H2535" s="12">
        <v>53006.840106992997</v>
      </c>
    </row>
    <row r="2536" spans="1:8" ht="24" x14ac:dyDescent="0.25">
      <c r="A2536" s="24">
        <v>246</v>
      </c>
      <c r="B2536" s="139"/>
      <c r="C2536" s="139"/>
      <c r="D2536" s="48" t="s">
        <v>435</v>
      </c>
      <c r="E2536" s="11">
        <v>100862</v>
      </c>
      <c r="F2536" s="12">
        <v>106005.962</v>
      </c>
      <c r="G2536" s="11">
        <v>20229.4836555</v>
      </c>
      <c r="H2536" s="12">
        <v>21261.187321930502</v>
      </c>
    </row>
    <row r="2537" spans="1:8" x14ac:dyDescent="0.25">
      <c r="A2537" s="24">
        <v>247</v>
      </c>
      <c r="B2537" s="139"/>
      <c r="C2537" s="139"/>
      <c r="D2537" s="47" t="s">
        <v>436</v>
      </c>
      <c r="E2537" s="11">
        <v>103933</v>
      </c>
      <c r="F2537" s="12">
        <v>109233.583</v>
      </c>
      <c r="G2537" s="11">
        <v>50582.671842999996</v>
      </c>
      <c r="H2537" s="12">
        <v>53162.388106992999</v>
      </c>
    </row>
    <row r="2538" spans="1:8" x14ac:dyDescent="0.25">
      <c r="A2538" s="24">
        <v>248</v>
      </c>
      <c r="B2538" s="139"/>
      <c r="C2538" s="139"/>
      <c r="D2538" s="48" t="s">
        <v>437</v>
      </c>
      <c r="E2538" s="11">
        <v>103859</v>
      </c>
      <c r="F2538" s="12">
        <v>109155.80899999999</v>
      </c>
      <c r="G2538" s="11">
        <v>25282.085921499998</v>
      </c>
      <c r="H2538" s="12">
        <v>26571.472303496499</v>
      </c>
    </row>
    <row r="2539" spans="1:8" x14ac:dyDescent="0.25">
      <c r="A2539" s="24">
        <v>249</v>
      </c>
      <c r="B2539" s="139"/>
      <c r="C2539" s="139"/>
      <c r="D2539" s="47" t="s">
        <v>438</v>
      </c>
      <c r="E2539" s="11">
        <v>128834</v>
      </c>
      <c r="F2539" s="12">
        <v>135404.53399999999</v>
      </c>
      <c r="G2539" s="11">
        <v>303770</v>
      </c>
      <c r="H2539" s="12">
        <v>319262.27</v>
      </c>
    </row>
    <row r="2540" spans="1:8" x14ac:dyDescent="0.25">
      <c r="A2540" s="24">
        <v>250</v>
      </c>
      <c r="B2540" s="139"/>
      <c r="C2540" s="139"/>
      <c r="D2540" s="48" t="s">
        <v>439</v>
      </c>
      <c r="E2540" s="11">
        <v>76590</v>
      </c>
      <c r="F2540" s="12">
        <v>80496.09</v>
      </c>
      <c r="G2540" s="11">
        <v>15176.8813895</v>
      </c>
      <c r="H2540" s="12">
        <v>15950.902340364501</v>
      </c>
    </row>
    <row r="2541" spans="1:8" x14ac:dyDescent="0.25">
      <c r="A2541" s="24">
        <v>251</v>
      </c>
      <c r="B2541" s="139"/>
      <c r="C2541" s="139"/>
      <c r="D2541" s="47" t="s">
        <v>440</v>
      </c>
      <c r="E2541" s="11">
        <v>125282</v>
      </c>
      <c r="F2541" s="12">
        <v>131671.38200000001</v>
      </c>
      <c r="G2541" s="11">
        <v>30353.188187499996</v>
      </c>
      <c r="H2541" s="12">
        <v>31901.200785062494</v>
      </c>
    </row>
    <row r="2542" spans="1:8" x14ac:dyDescent="0.25">
      <c r="A2542" s="24">
        <v>252</v>
      </c>
      <c r="B2542" s="139"/>
      <c r="C2542" s="139"/>
      <c r="D2542" s="48" t="s">
        <v>441</v>
      </c>
      <c r="E2542" s="11">
        <v>72335</v>
      </c>
      <c r="F2542" s="12">
        <v>76024.085000000006</v>
      </c>
      <c r="G2542" s="11">
        <v>30353.188187499996</v>
      </c>
      <c r="H2542" s="12">
        <v>31901.200785062494</v>
      </c>
    </row>
    <row r="2543" spans="1:8" x14ac:dyDescent="0.25">
      <c r="A2543" s="24">
        <v>253</v>
      </c>
      <c r="B2543" s="139"/>
      <c r="C2543" s="139"/>
      <c r="D2543" s="47" t="s">
        <v>442</v>
      </c>
      <c r="E2543" s="11">
        <v>27195</v>
      </c>
      <c r="F2543" s="12">
        <v>28581.945</v>
      </c>
      <c r="G2543" s="11">
        <v>17953.983655500004</v>
      </c>
      <c r="H2543" s="12">
        <v>18869.636821930504</v>
      </c>
    </row>
    <row r="2544" spans="1:8" x14ac:dyDescent="0.25">
      <c r="A2544" s="24">
        <v>254</v>
      </c>
      <c r="B2544" s="139"/>
      <c r="C2544" s="139"/>
      <c r="D2544" s="48" t="s">
        <v>443</v>
      </c>
      <c r="E2544" s="11">
        <v>8584</v>
      </c>
      <c r="F2544" s="12">
        <v>9021.7839999999997</v>
      </c>
      <c r="G2544" s="11">
        <v>51800</v>
      </c>
      <c r="H2544" s="12">
        <v>54441.8</v>
      </c>
    </row>
    <row r="2545" spans="1:8" x14ac:dyDescent="0.25">
      <c r="A2545" s="24">
        <v>255</v>
      </c>
      <c r="B2545" s="139"/>
      <c r="C2545" s="139"/>
      <c r="D2545" s="47" t="s">
        <v>444</v>
      </c>
      <c r="E2545" s="11">
        <v>2146</v>
      </c>
      <c r="F2545" s="12">
        <v>2255.4459999999999</v>
      </c>
      <c r="G2545" s="11">
        <v>36768.75</v>
      </c>
      <c r="H2545" s="12">
        <v>38643.956250000003</v>
      </c>
    </row>
    <row r="2546" spans="1:8" x14ac:dyDescent="0.25">
      <c r="A2546" s="24">
        <v>256</v>
      </c>
      <c r="B2546" s="139"/>
      <c r="C2546" s="139"/>
      <c r="D2546" s="48" t="s">
        <v>445</v>
      </c>
      <c r="E2546" s="11">
        <v>16687</v>
      </c>
      <c r="F2546" s="12">
        <v>17538.037</v>
      </c>
      <c r="G2546" s="11">
        <v>19138.25</v>
      </c>
      <c r="H2546" s="12">
        <v>20114.300749999999</v>
      </c>
    </row>
    <row r="2547" spans="1:8" x14ac:dyDescent="0.25">
      <c r="A2547" s="24">
        <v>257</v>
      </c>
      <c r="B2547" s="139"/>
      <c r="C2547" s="139"/>
      <c r="D2547" s="47" t="s">
        <v>446</v>
      </c>
      <c r="E2547" s="11">
        <v>16872</v>
      </c>
      <c r="F2547" s="12">
        <v>17732.472000000002</v>
      </c>
      <c r="G2547" s="11">
        <v>19138.25</v>
      </c>
      <c r="H2547" s="12">
        <v>20114.300749999999</v>
      </c>
    </row>
    <row r="2548" spans="1:8" x14ac:dyDescent="0.25">
      <c r="A2548" s="24">
        <v>258</v>
      </c>
      <c r="B2548" s="139"/>
      <c r="C2548" s="139"/>
      <c r="D2548" s="48" t="s">
        <v>447</v>
      </c>
      <c r="E2548" s="11">
        <v>0</v>
      </c>
      <c r="F2548" s="12">
        <v>0</v>
      </c>
      <c r="G2548" s="11">
        <v>0</v>
      </c>
      <c r="H2548" s="12">
        <v>0</v>
      </c>
    </row>
    <row r="2549" spans="1:8" x14ac:dyDescent="0.25">
      <c r="A2549" s="24">
        <v>259</v>
      </c>
      <c r="B2549" s="139"/>
      <c r="C2549" s="139"/>
      <c r="D2549" s="47" t="s">
        <v>448</v>
      </c>
      <c r="E2549" s="11">
        <v>888</v>
      </c>
      <c r="F2549" s="12">
        <v>933.28800000000001</v>
      </c>
      <c r="G2549" s="11">
        <v>4257.102265999999</v>
      </c>
      <c r="H2549" s="12">
        <v>4474.2144815659985</v>
      </c>
    </row>
    <row r="2550" spans="1:8" x14ac:dyDescent="0.25">
      <c r="A2550" s="24">
        <v>260</v>
      </c>
      <c r="B2550" s="139"/>
      <c r="C2550" s="139"/>
      <c r="D2550" s="48" t="s">
        <v>449</v>
      </c>
      <c r="E2550" s="11">
        <v>200466</v>
      </c>
      <c r="F2550" s="12">
        <v>210689.766</v>
      </c>
      <c r="G2550" s="11">
        <v>50582.671842999996</v>
      </c>
      <c r="H2550" s="12">
        <v>53162.388106992999</v>
      </c>
    </row>
    <row r="2551" spans="1:8" x14ac:dyDescent="0.25">
      <c r="A2551" s="24">
        <v>261</v>
      </c>
      <c r="B2551" s="139"/>
      <c r="C2551" s="139"/>
      <c r="D2551" s="47" t="s">
        <v>450</v>
      </c>
      <c r="E2551" s="11">
        <v>150960</v>
      </c>
      <c r="F2551" s="12">
        <v>158658.96</v>
      </c>
      <c r="G2551" s="11">
        <v>30353.188187499996</v>
      </c>
      <c r="H2551" s="12">
        <v>31901.200785062494</v>
      </c>
    </row>
    <row r="2552" spans="1:8" x14ac:dyDescent="0.25">
      <c r="A2552" s="24">
        <v>262</v>
      </c>
      <c r="B2552" s="139"/>
      <c r="C2552" s="139"/>
      <c r="D2552" s="48" t="s">
        <v>451</v>
      </c>
      <c r="E2552" s="11">
        <v>45991</v>
      </c>
      <c r="F2552" s="12">
        <v>48336.540999999997</v>
      </c>
      <c r="G2552" s="11">
        <v>19951.9836555</v>
      </c>
      <c r="H2552" s="12">
        <v>20969.534821930501</v>
      </c>
    </row>
    <row r="2553" spans="1:8" x14ac:dyDescent="0.25">
      <c r="A2553" s="24">
        <v>263</v>
      </c>
      <c r="B2553" s="139"/>
      <c r="C2553" s="139"/>
      <c r="D2553" s="47" t="s">
        <v>452</v>
      </c>
      <c r="E2553" s="11">
        <v>63455</v>
      </c>
      <c r="F2553" s="12">
        <v>66691.205000000002</v>
      </c>
      <c r="G2553" s="11">
        <v>98281.25</v>
      </c>
      <c r="H2553" s="12">
        <v>103293.59375</v>
      </c>
    </row>
    <row r="2554" spans="1:8" x14ac:dyDescent="0.25">
      <c r="A2554" s="24">
        <v>264</v>
      </c>
      <c r="B2554" s="139"/>
      <c r="C2554" s="139"/>
      <c r="D2554" s="48" t="s">
        <v>453</v>
      </c>
      <c r="E2554" s="11">
        <v>215895</v>
      </c>
      <c r="F2554" s="12">
        <v>226905.64499999999</v>
      </c>
      <c r="G2554" s="11">
        <v>40458.967311</v>
      </c>
      <c r="H2554" s="12">
        <v>42522.374643861003</v>
      </c>
    </row>
    <row r="2555" spans="1:8" x14ac:dyDescent="0.25">
      <c r="A2555" s="24">
        <v>265</v>
      </c>
      <c r="B2555" s="139"/>
      <c r="C2555" s="139"/>
      <c r="D2555" s="47" t="s">
        <v>454</v>
      </c>
      <c r="E2555" s="11">
        <v>182595</v>
      </c>
      <c r="F2555" s="12">
        <v>191907.345</v>
      </c>
      <c r="G2555" s="11">
        <v>130443.5</v>
      </c>
      <c r="H2555" s="12">
        <v>137096.11850000001</v>
      </c>
    </row>
    <row r="2556" spans="1:8" x14ac:dyDescent="0.25">
      <c r="A2556" s="24">
        <v>266</v>
      </c>
      <c r="B2556" s="139"/>
      <c r="C2556" s="139"/>
      <c r="D2556" s="48" t="s">
        <v>455</v>
      </c>
      <c r="E2556" s="11">
        <v>127761</v>
      </c>
      <c r="F2556" s="12">
        <v>134276.81099999999</v>
      </c>
      <c r="G2556" s="11">
        <v>25282.085921499998</v>
      </c>
      <c r="H2556" s="12">
        <v>26571.472303496499</v>
      </c>
    </row>
    <row r="2557" spans="1:8" x14ac:dyDescent="0.25">
      <c r="A2557" s="24">
        <v>267</v>
      </c>
      <c r="B2557" s="139"/>
      <c r="C2557" s="139"/>
      <c r="D2557" s="47" t="s">
        <v>456</v>
      </c>
      <c r="E2557" s="11">
        <v>73001</v>
      </c>
      <c r="F2557" s="12">
        <v>76724.051000000007</v>
      </c>
      <c r="G2557" s="11">
        <v>20229.4836555</v>
      </c>
      <c r="H2557" s="12">
        <v>21261.187321930502</v>
      </c>
    </row>
    <row r="2558" spans="1:8" x14ac:dyDescent="0.25">
      <c r="A2558" s="24">
        <v>268</v>
      </c>
      <c r="B2558" s="139"/>
      <c r="C2558" s="139"/>
      <c r="D2558" s="48" t="s">
        <v>457</v>
      </c>
      <c r="E2558" s="11">
        <v>8695</v>
      </c>
      <c r="F2558" s="12">
        <v>9138.4449999999997</v>
      </c>
      <c r="G2558" s="11">
        <v>35405.790453499998</v>
      </c>
      <c r="H2558" s="12">
        <v>37211.485766628495</v>
      </c>
    </row>
    <row r="2559" spans="1:8" x14ac:dyDescent="0.25">
      <c r="A2559" s="24">
        <v>269</v>
      </c>
      <c r="B2559" s="139"/>
      <c r="C2559" s="139"/>
      <c r="D2559" s="47" t="s">
        <v>458</v>
      </c>
      <c r="E2559" s="11">
        <v>32856</v>
      </c>
      <c r="F2559" s="12">
        <v>34531.656000000003</v>
      </c>
      <c r="G2559" s="11">
        <v>25282.085921499998</v>
      </c>
      <c r="H2559" s="12">
        <v>26571.472303496499</v>
      </c>
    </row>
    <row r="2560" spans="1:8" x14ac:dyDescent="0.25">
      <c r="A2560" s="24">
        <v>270</v>
      </c>
      <c r="B2560" s="139"/>
      <c r="C2560" s="139"/>
      <c r="D2560" s="48" t="s">
        <v>459</v>
      </c>
      <c r="E2560" s="11">
        <v>52577</v>
      </c>
      <c r="F2560" s="12">
        <v>55258.426999999996</v>
      </c>
      <c r="G2560" s="11">
        <v>25282.085921499998</v>
      </c>
      <c r="H2560" s="12">
        <v>26571.472303496499</v>
      </c>
    </row>
    <row r="2561" spans="1:8" ht="24" x14ac:dyDescent="0.25">
      <c r="A2561" s="24">
        <v>271</v>
      </c>
      <c r="B2561" s="139"/>
      <c r="C2561" s="139"/>
      <c r="D2561" s="47" t="s">
        <v>460</v>
      </c>
      <c r="E2561" s="11">
        <v>38443</v>
      </c>
      <c r="F2561" s="12">
        <v>40403.593000000001</v>
      </c>
      <c r="G2561" s="11">
        <v>30353.188187499996</v>
      </c>
      <c r="H2561" s="12">
        <v>31901.200785062494</v>
      </c>
    </row>
    <row r="2562" spans="1:8" x14ac:dyDescent="0.25">
      <c r="A2562" s="24">
        <v>272</v>
      </c>
      <c r="B2562" s="139"/>
      <c r="C2562" s="139"/>
      <c r="D2562" s="48" t="s">
        <v>461</v>
      </c>
      <c r="E2562" s="11">
        <v>76923</v>
      </c>
      <c r="F2562" s="12">
        <v>80846.073000000004</v>
      </c>
      <c r="G2562" s="11">
        <v>141340</v>
      </c>
      <c r="H2562" s="12">
        <v>148548.34</v>
      </c>
    </row>
    <row r="2563" spans="1:8" x14ac:dyDescent="0.25">
      <c r="A2563" s="24">
        <v>273</v>
      </c>
      <c r="B2563" s="139"/>
      <c r="C2563" s="139"/>
      <c r="D2563" s="47" t="s">
        <v>462</v>
      </c>
      <c r="E2563" s="11">
        <v>78699</v>
      </c>
      <c r="F2563" s="12">
        <v>82712.649000000005</v>
      </c>
      <c r="G2563" s="11">
        <v>141358.5</v>
      </c>
      <c r="H2563" s="12">
        <v>148567.78349999999</v>
      </c>
    </row>
    <row r="2564" spans="1:8" x14ac:dyDescent="0.25">
      <c r="A2564" s="24">
        <v>274</v>
      </c>
      <c r="B2564" s="139"/>
      <c r="C2564" s="139"/>
      <c r="D2564" s="48" t="s">
        <v>463</v>
      </c>
      <c r="E2564" s="11">
        <v>9546</v>
      </c>
      <c r="F2564" s="12">
        <v>10032.846</v>
      </c>
      <c r="G2564" s="11">
        <v>4830.602265999999</v>
      </c>
      <c r="H2564" s="12">
        <v>5076.9629815659991</v>
      </c>
    </row>
    <row r="2565" spans="1:8" x14ac:dyDescent="0.25">
      <c r="A2565" s="24">
        <v>275</v>
      </c>
      <c r="B2565" s="139"/>
      <c r="C2565" s="139"/>
      <c r="D2565" s="47" t="s">
        <v>465</v>
      </c>
      <c r="E2565" s="11">
        <v>26270</v>
      </c>
      <c r="F2565" s="12">
        <v>27609.77</v>
      </c>
      <c r="G2565" s="11">
        <v>10105.204531999998</v>
      </c>
      <c r="H2565" s="12">
        <v>10620.569963131999</v>
      </c>
    </row>
    <row r="2566" spans="1:8" x14ac:dyDescent="0.25">
      <c r="A2566" s="24">
        <v>276</v>
      </c>
      <c r="B2566" s="139"/>
      <c r="C2566" s="139"/>
      <c r="D2566" s="48" t="s">
        <v>397</v>
      </c>
      <c r="E2566" s="11">
        <v>21497</v>
      </c>
      <c r="F2566" s="12">
        <v>22593.347000000002</v>
      </c>
      <c r="G2566" s="11">
        <v>9864.7045319999979</v>
      </c>
      <c r="H2566" s="12">
        <v>10367.804463131997</v>
      </c>
    </row>
    <row r="2567" spans="1:8" x14ac:dyDescent="0.25">
      <c r="A2567" s="24">
        <v>277</v>
      </c>
      <c r="B2567" s="139"/>
      <c r="C2567" s="139"/>
      <c r="D2567" s="47" t="s">
        <v>466</v>
      </c>
      <c r="E2567" s="11">
        <v>177489</v>
      </c>
      <c r="F2567" s="12">
        <v>186540.93900000001</v>
      </c>
      <c r="G2567" s="11">
        <v>59411.376374999993</v>
      </c>
      <c r="H2567" s="12">
        <v>62441.35657012499</v>
      </c>
    </row>
    <row r="2568" spans="1:8" x14ac:dyDescent="0.25">
      <c r="A2568" s="24">
        <v>278</v>
      </c>
      <c r="B2568" s="139"/>
      <c r="C2568" s="139"/>
      <c r="D2568" s="48" t="s">
        <v>852</v>
      </c>
      <c r="E2568" s="11">
        <v>246642</v>
      </c>
      <c r="F2568" s="12">
        <v>259220.742</v>
      </c>
      <c r="G2568" s="11">
        <v>16289.25</v>
      </c>
      <c r="H2568" s="12">
        <v>17120.001749999999</v>
      </c>
    </row>
    <row r="2569" spans="1:8" x14ac:dyDescent="0.25">
      <c r="A2569" s="24">
        <v>279</v>
      </c>
      <c r="B2569" s="139"/>
      <c r="C2569" s="139"/>
      <c r="D2569" s="47" t="s">
        <v>850</v>
      </c>
      <c r="E2569" s="11">
        <v>287046</v>
      </c>
      <c r="F2569" s="12">
        <v>301685.34600000002</v>
      </c>
      <c r="G2569" s="11">
        <v>16289.25</v>
      </c>
      <c r="H2569" s="12">
        <v>17120.001749999999</v>
      </c>
    </row>
    <row r="2570" spans="1:8" x14ac:dyDescent="0.25">
      <c r="A2570" s="24">
        <v>280</v>
      </c>
      <c r="B2570" s="139"/>
      <c r="C2570" s="139"/>
      <c r="D2570" s="48" t="s">
        <v>467</v>
      </c>
      <c r="E2570" s="11">
        <v>25456</v>
      </c>
      <c r="F2570" s="12">
        <v>26754.256000000001</v>
      </c>
      <c r="G2570" s="11">
        <v>10105.204531999998</v>
      </c>
      <c r="H2570" s="12">
        <v>10620.569963131999</v>
      </c>
    </row>
    <row r="2571" spans="1:8" x14ac:dyDescent="0.25">
      <c r="A2571" s="24">
        <v>281</v>
      </c>
      <c r="B2571" s="139"/>
      <c r="C2571" s="139"/>
      <c r="D2571" s="47" t="s">
        <v>468</v>
      </c>
      <c r="E2571" s="11">
        <v>23088</v>
      </c>
      <c r="F2571" s="12">
        <v>24265.488000000001</v>
      </c>
      <c r="G2571" s="11">
        <v>20229.4836555</v>
      </c>
      <c r="H2571" s="12">
        <v>21261.187321930502</v>
      </c>
    </row>
    <row r="2572" spans="1:8" x14ac:dyDescent="0.25">
      <c r="A2572" s="24">
        <v>282</v>
      </c>
      <c r="B2572" s="139"/>
      <c r="C2572" s="139"/>
      <c r="D2572" s="48" t="s">
        <v>469</v>
      </c>
      <c r="E2572" s="11">
        <v>9139</v>
      </c>
      <c r="F2572" s="12">
        <v>9605.0889999999999</v>
      </c>
      <c r="G2572" s="11">
        <v>5052.602265999999</v>
      </c>
      <c r="H2572" s="12">
        <v>5310.2849815659993</v>
      </c>
    </row>
    <row r="2573" spans="1:8" x14ac:dyDescent="0.25">
      <c r="A2573" s="24">
        <v>283</v>
      </c>
      <c r="B2573" s="139"/>
      <c r="C2573" s="139"/>
      <c r="D2573" s="47" t="s">
        <v>470</v>
      </c>
      <c r="E2573" s="11">
        <v>152514</v>
      </c>
      <c r="F2573" s="12">
        <v>160292.21400000001</v>
      </c>
      <c r="G2573" s="11">
        <v>15176.8813895</v>
      </c>
      <c r="H2573" s="12">
        <v>15950.902340364501</v>
      </c>
    </row>
    <row r="2574" spans="1:8" x14ac:dyDescent="0.25">
      <c r="A2574" s="24">
        <v>284</v>
      </c>
      <c r="B2574" s="139"/>
      <c r="C2574" s="139"/>
      <c r="D2574" s="48" t="s">
        <v>471</v>
      </c>
      <c r="E2574" s="11">
        <v>149369</v>
      </c>
      <c r="F2574" s="12">
        <v>156986.81899999999</v>
      </c>
      <c r="G2574" s="11">
        <v>15176.8813895</v>
      </c>
      <c r="H2574" s="12">
        <v>15950.902340364501</v>
      </c>
    </row>
    <row r="2575" spans="1:8" x14ac:dyDescent="0.25">
      <c r="A2575" s="24">
        <v>285</v>
      </c>
      <c r="B2575" s="139"/>
      <c r="C2575" s="139"/>
      <c r="D2575" s="47" t="s">
        <v>472</v>
      </c>
      <c r="E2575" s="11">
        <v>67488</v>
      </c>
      <c r="F2575" s="12">
        <v>70929.888000000006</v>
      </c>
      <c r="G2575" s="11">
        <v>15176.8813895</v>
      </c>
      <c r="H2575" s="12">
        <v>15950.902340364501</v>
      </c>
    </row>
    <row r="2576" spans="1:8" x14ac:dyDescent="0.25">
      <c r="A2576" s="24">
        <v>286</v>
      </c>
      <c r="B2576" s="139"/>
      <c r="C2576" s="139"/>
      <c r="D2576" s="48" t="s">
        <v>473</v>
      </c>
      <c r="E2576" s="11">
        <v>68191</v>
      </c>
      <c r="F2576" s="12">
        <v>71668.740999999995</v>
      </c>
      <c r="G2576" s="11">
        <v>15176.8813895</v>
      </c>
      <c r="H2576" s="12">
        <v>15950.902340364501</v>
      </c>
    </row>
    <row r="2577" spans="1:8" x14ac:dyDescent="0.25">
      <c r="A2577" s="24">
        <v>287</v>
      </c>
      <c r="B2577" s="139"/>
      <c r="C2577" s="139"/>
      <c r="D2577" s="47" t="s">
        <v>474</v>
      </c>
      <c r="E2577" s="11">
        <v>86099</v>
      </c>
      <c r="F2577" s="12">
        <v>90490.048999999999</v>
      </c>
      <c r="G2577" s="11">
        <v>15176.8813895</v>
      </c>
      <c r="H2577" s="12">
        <v>15950.902340364501</v>
      </c>
    </row>
    <row r="2578" spans="1:8" x14ac:dyDescent="0.25">
      <c r="A2578" s="24">
        <v>288</v>
      </c>
      <c r="B2578" s="139"/>
      <c r="C2578" s="139"/>
      <c r="D2578" s="48" t="s">
        <v>475</v>
      </c>
      <c r="E2578" s="11">
        <v>37777</v>
      </c>
      <c r="F2578" s="12">
        <v>39703.627</v>
      </c>
      <c r="G2578" s="11">
        <v>20229.4836555</v>
      </c>
      <c r="H2578" s="12">
        <v>21261.187321930502</v>
      </c>
    </row>
    <row r="2579" spans="1:8" x14ac:dyDescent="0.25">
      <c r="A2579" s="24">
        <v>289</v>
      </c>
      <c r="B2579" s="139"/>
      <c r="C2579" s="139"/>
      <c r="D2579" s="47" t="s">
        <v>476</v>
      </c>
      <c r="E2579" s="11">
        <v>37370</v>
      </c>
      <c r="F2579" s="12">
        <v>39275.870000000003</v>
      </c>
      <c r="G2579" s="11">
        <v>20229.4836555</v>
      </c>
      <c r="H2579" s="12">
        <v>21261.187321930502</v>
      </c>
    </row>
    <row r="2580" spans="1:8" x14ac:dyDescent="0.25">
      <c r="A2580" s="24">
        <v>290</v>
      </c>
      <c r="B2580" s="139"/>
      <c r="C2580" s="139"/>
      <c r="D2580" s="48" t="s">
        <v>477</v>
      </c>
      <c r="E2580" s="11">
        <v>29119</v>
      </c>
      <c r="F2580" s="12">
        <v>30604.069</v>
      </c>
      <c r="G2580" s="11">
        <v>10105.204531999998</v>
      </c>
      <c r="H2580" s="12">
        <v>10620.569963131999</v>
      </c>
    </row>
    <row r="2581" spans="1:8" x14ac:dyDescent="0.25">
      <c r="A2581" s="24">
        <v>291</v>
      </c>
      <c r="B2581" s="139"/>
      <c r="C2581" s="139"/>
      <c r="D2581" s="47" t="s">
        <v>343</v>
      </c>
      <c r="E2581" s="11">
        <v>43919</v>
      </c>
      <c r="F2581" s="12">
        <v>46158.868999999999</v>
      </c>
      <c r="G2581" s="11">
        <v>61512.5</v>
      </c>
      <c r="H2581" s="12">
        <v>64649.637499999997</v>
      </c>
    </row>
    <row r="2582" spans="1:8" x14ac:dyDescent="0.25">
      <c r="A2582" s="24">
        <v>292</v>
      </c>
      <c r="B2582" s="139"/>
      <c r="C2582" s="139"/>
      <c r="D2582" s="48" t="s">
        <v>478</v>
      </c>
      <c r="E2582" s="11">
        <v>166944</v>
      </c>
      <c r="F2582" s="12">
        <v>175458.144</v>
      </c>
      <c r="G2582" s="11">
        <v>20229.4836555</v>
      </c>
      <c r="H2582" s="12">
        <v>21261.187321930502</v>
      </c>
    </row>
    <row r="2583" spans="1:8" x14ac:dyDescent="0.25">
      <c r="A2583" s="24">
        <v>293</v>
      </c>
      <c r="B2583" s="139"/>
      <c r="C2583" s="139"/>
      <c r="D2583" s="47" t="s">
        <v>479</v>
      </c>
      <c r="E2583" s="11">
        <v>170459</v>
      </c>
      <c r="F2583" s="12">
        <v>179152.40899999999</v>
      </c>
      <c r="G2583" s="11">
        <v>20229.4836555</v>
      </c>
      <c r="H2583" s="12">
        <v>21261.187321930502</v>
      </c>
    </row>
    <row r="2584" spans="1:8" x14ac:dyDescent="0.25">
      <c r="A2584" s="24">
        <v>294</v>
      </c>
      <c r="B2584" s="139"/>
      <c r="C2584" s="139"/>
      <c r="D2584" s="48" t="s">
        <v>480</v>
      </c>
      <c r="E2584" s="11">
        <v>22311</v>
      </c>
      <c r="F2584" s="12">
        <v>23448.861000000001</v>
      </c>
      <c r="G2584" s="11">
        <v>5550</v>
      </c>
      <c r="H2584" s="12">
        <v>5833.05</v>
      </c>
    </row>
    <row r="2585" spans="1:8" x14ac:dyDescent="0.25">
      <c r="A2585" s="24">
        <v>295</v>
      </c>
      <c r="B2585" s="139"/>
      <c r="C2585" s="139"/>
      <c r="D2585" s="47" t="s">
        <v>481</v>
      </c>
      <c r="E2585" s="11">
        <v>0</v>
      </c>
      <c r="F2585" s="12">
        <v>0</v>
      </c>
      <c r="G2585" s="11">
        <v>0</v>
      </c>
      <c r="H2585" s="12">
        <v>0</v>
      </c>
    </row>
    <row r="2586" spans="1:8" x14ac:dyDescent="0.25">
      <c r="A2586" s="24">
        <v>296</v>
      </c>
      <c r="B2586" s="139"/>
      <c r="C2586" s="139"/>
      <c r="D2586" s="48" t="s">
        <v>483</v>
      </c>
      <c r="E2586" s="11">
        <v>254819</v>
      </c>
      <c r="F2586" s="12">
        <v>267814.76899999997</v>
      </c>
      <c r="G2586" s="11">
        <v>50582.671842999996</v>
      </c>
      <c r="H2586" s="12">
        <v>53162.388106992999</v>
      </c>
    </row>
    <row r="2587" spans="1:8" x14ac:dyDescent="0.25">
      <c r="A2587" s="24">
        <v>297</v>
      </c>
      <c r="B2587" s="139"/>
      <c r="C2587" s="139"/>
      <c r="D2587" s="47" t="s">
        <v>484</v>
      </c>
      <c r="E2587" s="11">
        <v>181189</v>
      </c>
      <c r="F2587" s="12">
        <v>190429.639</v>
      </c>
      <c r="G2587" s="11">
        <v>58728.25</v>
      </c>
      <c r="H2587" s="12">
        <v>61723.390749999999</v>
      </c>
    </row>
    <row r="2588" spans="1:8" x14ac:dyDescent="0.25">
      <c r="A2588" s="24">
        <v>298</v>
      </c>
      <c r="B2588" s="139"/>
      <c r="C2588" s="139"/>
      <c r="D2588" s="48" t="s">
        <v>485</v>
      </c>
      <c r="E2588" s="11">
        <v>76590</v>
      </c>
      <c r="F2588" s="12">
        <v>80496.09</v>
      </c>
      <c r="G2588" s="11">
        <v>10105.204531999998</v>
      </c>
      <c r="H2588" s="12">
        <v>10620.569963131999</v>
      </c>
    </row>
    <row r="2589" spans="1:8" x14ac:dyDescent="0.25">
      <c r="A2589" s="24">
        <v>299</v>
      </c>
      <c r="B2589" s="139"/>
      <c r="C2589" s="139"/>
      <c r="D2589" s="47" t="s">
        <v>486</v>
      </c>
      <c r="E2589" s="11">
        <v>68894</v>
      </c>
      <c r="F2589" s="12">
        <v>72407.593999999997</v>
      </c>
      <c r="G2589" s="11">
        <v>25282.085921499998</v>
      </c>
      <c r="H2589" s="12">
        <v>26571.472303496499</v>
      </c>
    </row>
    <row r="2590" spans="1:8" x14ac:dyDescent="0.25">
      <c r="A2590" s="24">
        <v>300</v>
      </c>
      <c r="B2590" s="139"/>
      <c r="C2590" s="139"/>
      <c r="D2590" s="48" t="s">
        <v>487</v>
      </c>
      <c r="E2590" s="11">
        <v>23754</v>
      </c>
      <c r="F2590" s="12">
        <v>24965.454000000002</v>
      </c>
      <c r="G2590" s="11">
        <v>25282.085921499998</v>
      </c>
      <c r="H2590" s="12">
        <v>26571.472303496499</v>
      </c>
    </row>
    <row r="2591" spans="1:8" x14ac:dyDescent="0.25">
      <c r="A2591" s="24">
        <v>301</v>
      </c>
      <c r="B2591" s="139"/>
      <c r="C2591" s="139"/>
      <c r="D2591" s="47" t="s">
        <v>488</v>
      </c>
      <c r="E2591" s="11">
        <v>305139</v>
      </c>
      <c r="F2591" s="12">
        <v>320701.08899999998</v>
      </c>
      <c r="G2591" s="11">
        <v>58728.25</v>
      </c>
      <c r="H2591" s="12">
        <v>61723.390749999999</v>
      </c>
    </row>
    <row r="2592" spans="1:8" x14ac:dyDescent="0.25">
      <c r="A2592" s="24">
        <v>302</v>
      </c>
      <c r="B2592" s="139"/>
      <c r="C2592" s="139"/>
      <c r="D2592" s="48" t="s">
        <v>489</v>
      </c>
      <c r="E2592" s="11">
        <v>284271</v>
      </c>
      <c r="F2592" s="12">
        <v>298768.821</v>
      </c>
      <c r="G2592" s="11">
        <v>58728.25</v>
      </c>
      <c r="H2592" s="12">
        <v>61723.390749999999</v>
      </c>
    </row>
    <row r="2593" spans="1:8" x14ac:dyDescent="0.25">
      <c r="A2593" s="24">
        <v>303</v>
      </c>
      <c r="B2593" s="139"/>
      <c r="C2593" s="139"/>
      <c r="D2593" s="47" t="s">
        <v>490</v>
      </c>
      <c r="E2593" s="11">
        <v>24457</v>
      </c>
      <c r="F2593" s="12">
        <v>25704.307000000001</v>
      </c>
      <c r="G2593" s="11">
        <v>25282.085921499998</v>
      </c>
      <c r="H2593" s="12">
        <v>26571.472303496499</v>
      </c>
    </row>
    <row r="2594" spans="1:8" x14ac:dyDescent="0.25">
      <c r="A2594" s="24">
        <v>304</v>
      </c>
      <c r="B2594" s="139"/>
      <c r="C2594" s="139"/>
      <c r="D2594" s="48" t="s">
        <v>491</v>
      </c>
      <c r="E2594" s="11">
        <v>58645</v>
      </c>
      <c r="F2594" s="12">
        <v>61635.894999999997</v>
      </c>
      <c r="G2594" s="11">
        <v>30353.188187499996</v>
      </c>
      <c r="H2594" s="12">
        <v>31901.200785062494</v>
      </c>
    </row>
    <row r="2595" spans="1:8" x14ac:dyDescent="0.25">
      <c r="A2595" s="24">
        <v>305</v>
      </c>
      <c r="B2595" s="139"/>
      <c r="C2595" s="139"/>
      <c r="D2595" s="47" t="s">
        <v>492</v>
      </c>
      <c r="E2595" s="11">
        <v>59274</v>
      </c>
      <c r="F2595" s="12">
        <v>62296.974000000002</v>
      </c>
      <c r="G2595" s="11">
        <v>30353.188187499996</v>
      </c>
      <c r="H2595" s="12">
        <v>31901.200785062494</v>
      </c>
    </row>
    <row r="2596" spans="1:8" x14ac:dyDescent="0.25">
      <c r="A2596" s="24">
        <v>306</v>
      </c>
      <c r="B2596" s="139"/>
      <c r="C2596" s="139"/>
      <c r="D2596" s="48" t="s">
        <v>493</v>
      </c>
      <c r="E2596" s="11">
        <v>16317</v>
      </c>
      <c r="F2596" s="12">
        <v>17149.167000000001</v>
      </c>
      <c r="G2596" s="11">
        <v>25187.4836555</v>
      </c>
      <c r="H2596" s="12">
        <v>26472.045321930498</v>
      </c>
    </row>
    <row r="2597" spans="1:8" x14ac:dyDescent="0.25">
      <c r="A2597" s="24">
        <v>307</v>
      </c>
      <c r="B2597" s="139"/>
      <c r="C2597" s="139"/>
      <c r="D2597" s="47" t="s">
        <v>494</v>
      </c>
      <c r="E2597" s="11">
        <v>6253</v>
      </c>
      <c r="F2597" s="12">
        <v>6571.9030000000002</v>
      </c>
      <c r="G2597" s="11">
        <v>33962.790453499998</v>
      </c>
      <c r="H2597" s="12">
        <v>35694.892766628494</v>
      </c>
    </row>
    <row r="2598" spans="1:8" x14ac:dyDescent="0.25">
      <c r="A2598" s="24">
        <v>308</v>
      </c>
      <c r="B2598" s="139"/>
      <c r="C2598" s="139"/>
      <c r="D2598" s="48" t="s">
        <v>495</v>
      </c>
      <c r="E2598" s="11">
        <v>6142</v>
      </c>
      <c r="F2598" s="12">
        <v>6455.2420000000002</v>
      </c>
      <c r="G2598" s="11">
        <v>5052.602265999999</v>
      </c>
      <c r="H2598" s="12">
        <v>5310.2849815659993</v>
      </c>
    </row>
    <row r="2599" spans="1:8" x14ac:dyDescent="0.25">
      <c r="A2599" s="24">
        <v>309</v>
      </c>
      <c r="B2599" s="139"/>
      <c r="C2599" s="139"/>
      <c r="D2599" s="47" t="s">
        <v>496</v>
      </c>
      <c r="E2599" s="11">
        <v>49728</v>
      </c>
      <c r="F2599" s="12">
        <v>52264.127999999997</v>
      </c>
      <c r="G2599" s="11">
        <v>47165.75</v>
      </c>
      <c r="H2599" s="12">
        <v>49571.203249999999</v>
      </c>
    </row>
    <row r="2600" spans="1:8" x14ac:dyDescent="0.25">
      <c r="A2600" s="24">
        <v>310</v>
      </c>
      <c r="B2600" s="139"/>
      <c r="C2600" s="139"/>
      <c r="D2600" s="48" t="s">
        <v>497</v>
      </c>
      <c r="E2600" s="11">
        <v>46657</v>
      </c>
      <c r="F2600" s="12">
        <v>49036.506999999998</v>
      </c>
      <c r="G2600" s="11">
        <v>30353.188187499996</v>
      </c>
      <c r="H2600" s="12">
        <v>31901.200785062494</v>
      </c>
    </row>
    <row r="2601" spans="1:8" x14ac:dyDescent="0.25">
      <c r="A2601" s="24">
        <v>311</v>
      </c>
      <c r="B2601" s="139"/>
      <c r="C2601" s="139"/>
      <c r="D2601" s="47" t="s">
        <v>498</v>
      </c>
      <c r="E2601" s="11">
        <v>123284</v>
      </c>
      <c r="F2601" s="12">
        <v>129571.484</v>
      </c>
      <c r="G2601" s="11">
        <v>147075</v>
      </c>
      <c r="H2601" s="12">
        <v>154575.82500000001</v>
      </c>
    </row>
    <row r="2602" spans="1:8" x14ac:dyDescent="0.25">
      <c r="A2602" s="24">
        <v>312</v>
      </c>
      <c r="B2602" s="139"/>
      <c r="C2602" s="139"/>
      <c r="D2602" s="48" t="s">
        <v>499</v>
      </c>
      <c r="E2602" s="11">
        <v>219225</v>
      </c>
      <c r="F2602" s="12">
        <v>230405.47500000001</v>
      </c>
      <c r="G2602" s="11">
        <v>101472.5</v>
      </c>
      <c r="H2602" s="12">
        <v>106647.5975</v>
      </c>
    </row>
    <row r="2603" spans="1:8" x14ac:dyDescent="0.25">
      <c r="A2603" s="24">
        <v>313</v>
      </c>
      <c r="B2603" s="139"/>
      <c r="C2603" s="139"/>
      <c r="D2603" s="47" t="s">
        <v>500</v>
      </c>
      <c r="E2603" s="11">
        <v>216931</v>
      </c>
      <c r="F2603" s="12">
        <v>227994.481</v>
      </c>
      <c r="G2603" s="11">
        <v>101472.5</v>
      </c>
      <c r="H2603" s="12">
        <v>106647.5975</v>
      </c>
    </row>
    <row r="2604" spans="1:8" x14ac:dyDescent="0.25">
      <c r="A2604" s="24">
        <v>314</v>
      </c>
      <c r="B2604" s="139"/>
      <c r="C2604" s="139"/>
      <c r="D2604" s="48" t="s">
        <v>501</v>
      </c>
      <c r="E2604" s="11">
        <v>110630</v>
      </c>
      <c r="F2604" s="12">
        <v>116272.13</v>
      </c>
      <c r="G2604" s="11">
        <v>145225</v>
      </c>
      <c r="H2604" s="12">
        <v>152631.47500000001</v>
      </c>
    </row>
    <row r="2605" spans="1:8" x14ac:dyDescent="0.25">
      <c r="A2605" s="24">
        <v>315</v>
      </c>
      <c r="B2605" s="139"/>
      <c r="C2605" s="139"/>
      <c r="D2605" s="47" t="s">
        <v>502</v>
      </c>
      <c r="E2605" s="11">
        <v>28675</v>
      </c>
      <c r="F2605" s="12">
        <v>30137.424999999999</v>
      </c>
      <c r="G2605" s="11">
        <v>10105.204531999998</v>
      </c>
      <c r="H2605" s="12">
        <v>10620.569963131999</v>
      </c>
    </row>
    <row r="2606" spans="1:8" x14ac:dyDescent="0.25">
      <c r="A2606" s="24">
        <v>316</v>
      </c>
      <c r="B2606" s="139"/>
      <c r="C2606" s="139"/>
      <c r="D2606" s="48" t="s">
        <v>503</v>
      </c>
      <c r="E2606" s="11">
        <v>21941</v>
      </c>
      <c r="F2606" s="12">
        <v>23059.991000000002</v>
      </c>
      <c r="G2606" s="11">
        <v>10105.204531999998</v>
      </c>
      <c r="H2606" s="12">
        <v>10620.569963131999</v>
      </c>
    </row>
    <row r="2607" spans="1:8" x14ac:dyDescent="0.25">
      <c r="A2607" s="24">
        <v>317</v>
      </c>
      <c r="B2607" s="139"/>
      <c r="C2607" s="139"/>
      <c r="D2607" s="47" t="s">
        <v>504</v>
      </c>
      <c r="E2607" s="11">
        <v>80734</v>
      </c>
      <c r="F2607" s="12">
        <v>84851.433999999994</v>
      </c>
      <c r="G2607" s="11">
        <v>20229.4836555</v>
      </c>
      <c r="H2607" s="12">
        <v>21261.187321930502</v>
      </c>
    </row>
    <row r="2608" spans="1:8" x14ac:dyDescent="0.25">
      <c r="A2608" s="24">
        <v>318</v>
      </c>
      <c r="B2608" s="139"/>
      <c r="C2608" s="139"/>
      <c r="D2608" s="48" t="s">
        <v>505</v>
      </c>
      <c r="E2608" s="11">
        <v>81585</v>
      </c>
      <c r="F2608" s="12">
        <v>85745.835000000006</v>
      </c>
      <c r="G2608" s="11">
        <v>15176.8813895</v>
      </c>
      <c r="H2608" s="12">
        <v>15950.902340364501</v>
      </c>
    </row>
    <row r="2609" spans="1:8" x14ac:dyDescent="0.25">
      <c r="A2609" s="24">
        <v>319</v>
      </c>
      <c r="B2609" s="139"/>
      <c r="C2609" s="139"/>
      <c r="D2609" s="47" t="s">
        <v>506</v>
      </c>
      <c r="E2609" s="11">
        <v>260110</v>
      </c>
      <c r="F2609" s="12">
        <v>273375.61</v>
      </c>
      <c r="G2609" s="11">
        <v>159636.5</v>
      </c>
      <c r="H2609" s="12">
        <v>167777.9615</v>
      </c>
    </row>
    <row r="2610" spans="1:8" x14ac:dyDescent="0.25">
      <c r="A2610" s="24">
        <v>320</v>
      </c>
      <c r="B2610" s="139"/>
      <c r="C2610" s="139"/>
      <c r="D2610" s="48" t="s">
        <v>507</v>
      </c>
      <c r="E2610" s="11">
        <v>249565</v>
      </c>
      <c r="F2610" s="12">
        <v>262292.815</v>
      </c>
      <c r="G2610" s="11">
        <v>60706.376374999993</v>
      </c>
      <c r="H2610" s="12">
        <v>63802.401570124988</v>
      </c>
    </row>
    <row r="2611" spans="1:8" x14ac:dyDescent="0.25">
      <c r="A2611" s="24">
        <v>321</v>
      </c>
      <c r="B2611" s="139"/>
      <c r="C2611" s="139"/>
      <c r="D2611" s="47" t="s">
        <v>508</v>
      </c>
      <c r="E2611" s="11">
        <v>80734</v>
      </c>
      <c r="F2611" s="12">
        <v>84851.433999999994</v>
      </c>
      <c r="G2611" s="11">
        <v>35405.790453499998</v>
      </c>
      <c r="H2611" s="12">
        <v>37211.485766628495</v>
      </c>
    </row>
    <row r="2612" spans="1:8" x14ac:dyDescent="0.25">
      <c r="A2612" s="24">
        <v>322</v>
      </c>
      <c r="B2612" s="139"/>
      <c r="C2612" s="139"/>
      <c r="D2612" s="48" t="s">
        <v>509</v>
      </c>
      <c r="E2612" s="11">
        <v>0</v>
      </c>
      <c r="F2612" s="12">
        <v>0</v>
      </c>
      <c r="G2612" s="11">
        <v>0</v>
      </c>
      <c r="H2612" s="12">
        <v>0</v>
      </c>
    </row>
    <row r="2613" spans="1:8" x14ac:dyDescent="0.25">
      <c r="A2613" s="24">
        <v>323</v>
      </c>
      <c r="B2613" s="139"/>
      <c r="C2613" s="139"/>
      <c r="D2613" s="47" t="s">
        <v>511</v>
      </c>
      <c r="E2613" s="11">
        <v>430347</v>
      </c>
      <c r="F2613" s="12">
        <v>452294.69699999999</v>
      </c>
      <c r="G2613" s="11">
        <v>50582.671842999996</v>
      </c>
      <c r="H2613" s="12">
        <v>53162.388106992999</v>
      </c>
    </row>
    <row r="2614" spans="1:8" x14ac:dyDescent="0.25">
      <c r="A2614" s="24">
        <v>324</v>
      </c>
      <c r="B2614" s="139"/>
      <c r="C2614" s="139"/>
      <c r="D2614" s="48" t="s">
        <v>512</v>
      </c>
      <c r="E2614" s="11">
        <v>413623</v>
      </c>
      <c r="F2614" s="12">
        <v>434717.77299999999</v>
      </c>
      <c r="G2614" s="11">
        <v>50582.671842999996</v>
      </c>
      <c r="H2614" s="12">
        <v>53162.388106992999</v>
      </c>
    </row>
    <row r="2615" spans="1:8" x14ac:dyDescent="0.25">
      <c r="A2615" s="24">
        <v>325</v>
      </c>
      <c r="B2615" s="139"/>
      <c r="C2615" s="139"/>
      <c r="D2615" s="47" t="s">
        <v>513</v>
      </c>
      <c r="E2615" s="11">
        <v>26233</v>
      </c>
      <c r="F2615" s="12">
        <v>27570.883000000002</v>
      </c>
      <c r="G2615" s="11">
        <v>17861.483655500004</v>
      </c>
      <c r="H2615" s="12">
        <v>18772.419321930505</v>
      </c>
    </row>
    <row r="2616" spans="1:8" x14ac:dyDescent="0.25">
      <c r="A2616" s="24">
        <v>326</v>
      </c>
      <c r="B2616" s="139"/>
      <c r="C2616" s="139"/>
      <c r="D2616" s="48" t="s">
        <v>514</v>
      </c>
      <c r="E2616" s="11">
        <v>290524</v>
      </c>
      <c r="F2616" s="12">
        <v>305340.72399999999</v>
      </c>
      <c r="G2616" s="11">
        <v>19193.75</v>
      </c>
      <c r="H2616" s="12">
        <v>20172.631249999999</v>
      </c>
    </row>
    <row r="2617" spans="1:8" x14ac:dyDescent="0.25">
      <c r="A2617" s="24">
        <v>327</v>
      </c>
      <c r="B2617" s="139"/>
      <c r="C2617" s="139"/>
      <c r="D2617" s="47" t="s">
        <v>515</v>
      </c>
      <c r="E2617" s="11">
        <v>117845</v>
      </c>
      <c r="F2617" s="12">
        <v>123855.095</v>
      </c>
      <c r="G2617" s="11">
        <v>33500.290453499998</v>
      </c>
      <c r="H2617" s="12">
        <v>35208.8052666285</v>
      </c>
    </row>
    <row r="2618" spans="1:8" x14ac:dyDescent="0.25">
      <c r="A2618" s="24">
        <v>328</v>
      </c>
      <c r="B2618" s="139"/>
      <c r="C2618" s="139"/>
      <c r="D2618" s="48" t="s">
        <v>516</v>
      </c>
      <c r="E2618" s="11">
        <v>79069</v>
      </c>
      <c r="F2618" s="12">
        <v>83101.519</v>
      </c>
      <c r="G2618" s="11">
        <v>45347.171843000004</v>
      </c>
      <c r="H2618" s="12">
        <v>47659.877606993003</v>
      </c>
    </row>
    <row r="2619" spans="1:8" x14ac:dyDescent="0.25">
      <c r="A2619" s="24">
        <v>329</v>
      </c>
      <c r="B2619" s="139"/>
      <c r="C2619" s="139"/>
      <c r="D2619" s="47" t="s">
        <v>517</v>
      </c>
      <c r="E2619" s="11">
        <v>115440</v>
      </c>
      <c r="F2619" s="12">
        <v>121327.44</v>
      </c>
      <c r="G2619" s="11">
        <v>44884.671843000004</v>
      </c>
      <c r="H2619" s="12">
        <v>47173.790106993001</v>
      </c>
    </row>
    <row r="2620" spans="1:8" x14ac:dyDescent="0.25">
      <c r="A2620" s="24">
        <v>330</v>
      </c>
      <c r="B2620" s="139"/>
      <c r="C2620" s="139"/>
      <c r="D2620" s="48" t="s">
        <v>518</v>
      </c>
      <c r="E2620" s="11">
        <v>9583</v>
      </c>
      <c r="F2620" s="12">
        <v>10071.733</v>
      </c>
      <c r="G2620" s="11">
        <v>13468</v>
      </c>
      <c r="H2620" s="12">
        <v>14154.868</v>
      </c>
    </row>
    <row r="2621" spans="1:8" x14ac:dyDescent="0.25">
      <c r="A2621" s="24">
        <v>331</v>
      </c>
      <c r="B2621" s="139"/>
      <c r="C2621" s="139"/>
      <c r="D2621" s="47" t="s">
        <v>519</v>
      </c>
      <c r="E2621" s="11">
        <v>8510</v>
      </c>
      <c r="F2621" s="12">
        <v>8944.01</v>
      </c>
      <c r="G2621" s="11">
        <v>13357</v>
      </c>
      <c r="H2621" s="12">
        <v>14038.207</v>
      </c>
    </row>
    <row r="2622" spans="1:8" x14ac:dyDescent="0.25">
      <c r="A2622" s="24">
        <v>332</v>
      </c>
      <c r="B2622" s="139"/>
      <c r="C2622" s="139"/>
      <c r="D2622" s="48" t="s">
        <v>520</v>
      </c>
      <c r="E2622" s="11">
        <v>57054</v>
      </c>
      <c r="F2622" s="12">
        <v>59963.754000000001</v>
      </c>
      <c r="G2622" s="11">
        <v>16650</v>
      </c>
      <c r="H2622" s="12">
        <v>17499.150000000001</v>
      </c>
    </row>
    <row r="2623" spans="1:8" x14ac:dyDescent="0.25">
      <c r="A2623" s="24">
        <v>333</v>
      </c>
      <c r="B2623" s="139"/>
      <c r="C2623" s="139"/>
      <c r="D2623" s="47" t="s">
        <v>521</v>
      </c>
      <c r="E2623" s="11">
        <v>22940</v>
      </c>
      <c r="F2623" s="12">
        <v>24109.94</v>
      </c>
      <c r="G2623" s="11">
        <v>14892.5</v>
      </c>
      <c r="H2623" s="12">
        <v>15652.0175</v>
      </c>
    </row>
    <row r="2624" spans="1:8" x14ac:dyDescent="0.25">
      <c r="A2624" s="24">
        <v>334</v>
      </c>
      <c r="B2624" s="139"/>
      <c r="C2624" s="139"/>
      <c r="D2624" s="48" t="s">
        <v>522</v>
      </c>
      <c r="E2624" s="11">
        <v>46361</v>
      </c>
      <c r="F2624" s="12">
        <v>48725.411</v>
      </c>
      <c r="G2624" s="11">
        <v>17279</v>
      </c>
      <c r="H2624" s="12">
        <v>18160.228999999999</v>
      </c>
    </row>
    <row r="2625" spans="1:8" x14ac:dyDescent="0.25">
      <c r="A2625" s="24">
        <v>335</v>
      </c>
      <c r="B2625" s="139"/>
      <c r="C2625" s="139"/>
      <c r="D2625" s="47" t="s">
        <v>523</v>
      </c>
      <c r="E2625" s="11">
        <v>28120</v>
      </c>
      <c r="F2625" s="12">
        <v>29554.12</v>
      </c>
      <c r="G2625" s="11">
        <v>20054</v>
      </c>
      <c r="H2625" s="12">
        <v>21076.754000000001</v>
      </c>
    </row>
    <row r="2626" spans="1:8" x14ac:dyDescent="0.25">
      <c r="A2626" s="24">
        <v>336</v>
      </c>
      <c r="B2626" s="139"/>
      <c r="C2626" s="139"/>
      <c r="D2626" s="48" t="s">
        <v>524</v>
      </c>
      <c r="E2626" s="11">
        <v>4699</v>
      </c>
      <c r="F2626" s="12">
        <v>4938.6490000000003</v>
      </c>
      <c r="G2626" s="11">
        <v>15725</v>
      </c>
      <c r="H2626" s="12">
        <v>16526.974999999999</v>
      </c>
    </row>
    <row r="2627" spans="1:8" x14ac:dyDescent="0.25">
      <c r="A2627" s="24">
        <v>337</v>
      </c>
      <c r="B2627" s="139"/>
      <c r="C2627" s="139"/>
      <c r="D2627" s="47" t="s">
        <v>525</v>
      </c>
      <c r="E2627" s="11">
        <v>8214</v>
      </c>
      <c r="F2627" s="12">
        <v>8632.9140000000007</v>
      </c>
      <c r="G2627" s="11">
        <v>18370.5</v>
      </c>
      <c r="H2627" s="12">
        <v>19307.395499999999</v>
      </c>
    </row>
    <row r="2628" spans="1:8" x14ac:dyDescent="0.25">
      <c r="A2628" s="24">
        <v>338</v>
      </c>
      <c r="B2628" s="139"/>
      <c r="C2628" s="139"/>
      <c r="D2628" s="48" t="s">
        <v>526</v>
      </c>
      <c r="E2628" s="11">
        <v>8991</v>
      </c>
      <c r="F2628" s="12">
        <v>9449.5409999999993</v>
      </c>
      <c r="G2628" s="11">
        <v>18370.5</v>
      </c>
      <c r="H2628" s="12">
        <v>19307.395499999999</v>
      </c>
    </row>
    <row r="2629" spans="1:8" x14ac:dyDescent="0.25">
      <c r="A2629" s="24">
        <v>339</v>
      </c>
      <c r="B2629" s="139"/>
      <c r="C2629" s="139"/>
      <c r="D2629" s="47" t="s">
        <v>527</v>
      </c>
      <c r="E2629" s="11">
        <v>5365</v>
      </c>
      <c r="F2629" s="12">
        <v>5638.6149999999998</v>
      </c>
      <c r="G2629" s="11">
        <v>15725</v>
      </c>
      <c r="H2629" s="12">
        <v>16526.974999999999</v>
      </c>
    </row>
    <row r="2630" spans="1:8" x14ac:dyDescent="0.25">
      <c r="A2630" s="24">
        <v>340</v>
      </c>
      <c r="B2630" s="139"/>
      <c r="C2630" s="139"/>
      <c r="D2630" s="48" t="s">
        <v>528</v>
      </c>
      <c r="E2630" s="11">
        <v>851</v>
      </c>
      <c r="F2630" s="12">
        <v>894.40099999999995</v>
      </c>
      <c r="G2630" s="11">
        <v>14800</v>
      </c>
      <c r="H2630" s="12">
        <v>15554.8</v>
      </c>
    </row>
    <row r="2631" spans="1:8" x14ac:dyDescent="0.25">
      <c r="A2631" s="24">
        <v>341</v>
      </c>
      <c r="B2631" s="139"/>
      <c r="C2631" s="139"/>
      <c r="D2631" s="47" t="s">
        <v>529</v>
      </c>
      <c r="E2631" s="11">
        <v>27824</v>
      </c>
      <c r="F2631" s="12">
        <v>29243.024000000001</v>
      </c>
      <c r="G2631" s="11">
        <v>20054</v>
      </c>
      <c r="H2631" s="12">
        <v>21076.754000000001</v>
      </c>
    </row>
    <row r="2632" spans="1:8" x14ac:dyDescent="0.25">
      <c r="A2632" s="24">
        <v>342</v>
      </c>
      <c r="B2632" s="139"/>
      <c r="C2632" s="139"/>
      <c r="D2632" s="48" t="s">
        <v>530</v>
      </c>
      <c r="E2632" s="11">
        <v>8695</v>
      </c>
      <c r="F2632" s="12">
        <v>9138.4449999999997</v>
      </c>
      <c r="G2632" s="11">
        <v>5052.602265999999</v>
      </c>
      <c r="H2632" s="12">
        <v>5310.2849815659993</v>
      </c>
    </row>
    <row r="2633" spans="1:8" x14ac:dyDescent="0.25">
      <c r="A2633" s="24">
        <v>343</v>
      </c>
      <c r="B2633" s="139"/>
      <c r="C2633" s="139"/>
      <c r="D2633" s="47" t="s">
        <v>531</v>
      </c>
      <c r="E2633" s="11">
        <v>51282</v>
      </c>
      <c r="F2633" s="12">
        <v>53897.381999999998</v>
      </c>
      <c r="G2633" s="11">
        <v>25282.085921499998</v>
      </c>
      <c r="H2633" s="12">
        <v>26571.472303496499</v>
      </c>
    </row>
    <row r="2634" spans="1:8" x14ac:dyDescent="0.25">
      <c r="A2634" s="24">
        <v>344</v>
      </c>
      <c r="B2634" s="139"/>
      <c r="C2634" s="139"/>
      <c r="D2634" s="48" t="s">
        <v>532</v>
      </c>
      <c r="E2634" s="11">
        <v>7289</v>
      </c>
      <c r="F2634" s="12">
        <v>7660.7389999999996</v>
      </c>
      <c r="G2634" s="11">
        <v>4553.102265999999</v>
      </c>
      <c r="H2634" s="12">
        <v>4785.310481565999</v>
      </c>
    </row>
    <row r="2635" spans="1:8" x14ac:dyDescent="0.25">
      <c r="A2635" s="24">
        <v>345</v>
      </c>
      <c r="B2635" s="139"/>
      <c r="C2635" s="139"/>
      <c r="D2635" s="47" t="s">
        <v>533</v>
      </c>
      <c r="E2635" s="11">
        <v>27454</v>
      </c>
      <c r="F2635" s="12">
        <v>28854.153999999999</v>
      </c>
      <c r="G2635" s="11">
        <v>14233.3813895</v>
      </c>
      <c r="H2635" s="12">
        <v>14959.2838403645</v>
      </c>
    </row>
    <row r="2636" spans="1:8" x14ac:dyDescent="0.25">
      <c r="A2636" s="24">
        <v>346</v>
      </c>
      <c r="B2636" s="139"/>
      <c r="C2636" s="139"/>
      <c r="D2636" s="48" t="s">
        <v>534</v>
      </c>
      <c r="E2636" s="11">
        <v>296</v>
      </c>
      <c r="F2636" s="12">
        <v>311.096</v>
      </c>
      <c r="G2636" s="11">
        <v>19415.75</v>
      </c>
      <c r="H2636" s="12">
        <v>20405.953249999999</v>
      </c>
    </row>
    <row r="2637" spans="1:8" x14ac:dyDescent="0.25">
      <c r="A2637" s="24">
        <v>347</v>
      </c>
      <c r="B2637" s="139"/>
      <c r="C2637" s="139"/>
      <c r="D2637" s="47" t="s">
        <v>535</v>
      </c>
      <c r="E2637" s="11">
        <v>481</v>
      </c>
      <c r="F2637" s="12">
        <v>505.53100000000001</v>
      </c>
      <c r="G2637" s="11">
        <v>32624.75</v>
      </c>
      <c r="H2637" s="12">
        <v>34288.612249999998</v>
      </c>
    </row>
    <row r="2638" spans="1:8" x14ac:dyDescent="0.25">
      <c r="A2638" s="24">
        <v>348</v>
      </c>
      <c r="B2638" s="139"/>
      <c r="C2638" s="139"/>
      <c r="D2638" s="48" t="s">
        <v>536</v>
      </c>
      <c r="E2638" s="11">
        <v>76590</v>
      </c>
      <c r="F2638" s="12">
        <v>80496.09</v>
      </c>
      <c r="G2638" s="11">
        <v>49047.171842999996</v>
      </c>
      <c r="H2638" s="12">
        <v>51548.577606993</v>
      </c>
    </row>
    <row r="2639" spans="1:8" x14ac:dyDescent="0.25">
      <c r="A2639" s="24">
        <v>349</v>
      </c>
      <c r="B2639" s="139"/>
      <c r="C2639" s="139"/>
      <c r="D2639" s="47" t="s">
        <v>537</v>
      </c>
      <c r="E2639" s="11">
        <v>21978</v>
      </c>
      <c r="F2639" s="12">
        <v>23098.878000000001</v>
      </c>
      <c r="G2639" s="11">
        <v>9827.7045319999979</v>
      </c>
      <c r="H2639" s="12">
        <v>10328.917463131998</v>
      </c>
    </row>
    <row r="2640" spans="1:8" ht="24" x14ac:dyDescent="0.25">
      <c r="A2640" s="24">
        <v>350</v>
      </c>
      <c r="B2640" s="139"/>
      <c r="C2640" s="139"/>
      <c r="D2640" s="48" t="s">
        <v>538</v>
      </c>
      <c r="E2640" s="11">
        <v>888</v>
      </c>
      <c r="F2640" s="12">
        <v>933.28800000000001</v>
      </c>
      <c r="G2640" s="11">
        <v>2765.75</v>
      </c>
      <c r="H2640" s="12">
        <v>2906.8032499999999</v>
      </c>
    </row>
    <row r="2641" spans="1:8" x14ac:dyDescent="0.25">
      <c r="A2641" s="24">
        <v>351</v>
      </c>
      <c r="B2641" s="139"/>
      <c r="C2641" s="139"/>
      <c r="D2641" s="47" t="s">
        <v>539</v>
      </c>
      <c r="E2641" s="11">
        <v>888</v>
      </c>
      <c r="F2641" s="12">
        <v>933.28800000000001</v>
      </c>
      <c r="G2641" s="11">
        <v>5052.602265999999</v>
      </c>
      <c r="H2641" s="12">
        <v>5310.2849815659993</v>
      </c>
    </row>
    <row r="2642" spans="1:8" x14ac:dyDescent="0.25">
      <c r="A2642" s="24">
        <v>352</v>
      </c>
      <c r="B2642" s="139"/>
      <c r="C2642" s="139"/>
      <c r="D2642" s="48" t="s">
        <v>540</v>
      </c>
      <c r="E2642" s="11">
        <v>851</v>
      </c>
      <c r="F2642" s="12">
        <v>894.40099999999995</v>
      </c>
      <c r="G2642" s="11">
        <v>5052.602265999999</v>
      </c>
      <c r="H2642" s="12">
        <v>5310.2849815659993</v>
      </c>
    </row>
    <row r="2643" spans="1:8" ht="24" x14ac:dyDescent="0.25">
      <c r="A2643" s="24">
        <v>353</v>
      </c>
      <c r="B2643" s="139"/>
      <c r="C2643" s="139"/>
      <c r="D2643" s="47" t="s">
        <v>541</v>
      </c>
      <c r="E2643" s="11">
        <v>888</v>
      </c>
      <c r="F2643" s="12">
        <v>933.28800000000001</v>
      </c>
      <c r="G2643" s="11">
        <v>5052.602265999999</v>
      </c>
      <c r="H2643" s="12">
        <v>5310.2849815659993</v>
      </c>
    </row>
    <row r="2644" spans="1:8" x14ac:dyDescent="0.25">
      <c r="A2644" s="24">
        <v>354</v>
      </c>
      <c r="B2644" s="139"/>
      <c r="C2644" s="139"/>
      <c r="D2644" s="48" t="s">
        <v>542</v>
      </c>
      <c r="E2644" s="11">
        <v>24309</v>
      </c>
      <c r="F2644" s="12">
        <v>25548.758999999998</v>
      </c>
      <c r="G2644" s="11">
        <v>10049.704531999998</v>
      </c>
      <c r="H2644" s="12">
        <v>10562.239463131998</v>
      </c>
    </row>
    <row r="2645" spans="1:8" x14ac:dyDescent="0.25">
      <c r="A2645" s="24">
        <v>355</v>
      </c>
      <c r="B2645" s="139"/>
      <c r="C2645" s="139"/>
      <c r="D2645" s="47" t="s">
        <v>543</v>
      </c>
      <c r="E2645" s="11">
        <v>124801</v>
      </c>
      <c r="F2645" s="12">
        <v>131165.851</v>
      </c>
      <c r="G2645" s="11">
        <v>50582.671842999996</v>
      </c>
      <c r="H2645" s="12">
        <v>53162.388106992999</v>
      </c>
    </row>
    <row r="2646" spans="1:8" x14ac:dyDescent="0.25">
      <c r="A2646" s="24">
        <v>356</v>
      </c>
      <c r="B2646" s="139"/>
      <c r="C2646" s="139"/>
      <c r="D2646" s="48" t="s">
        <v>544</v>
      </c>
      <c r="E2646" s="11">
        <v>2035</v>
      </c>
      <c r="F2646" s="12">
        <v>2138.7849999999999</v>
      </c>
      <c r="G2646" s="11">
        <v>3998.1022659999994</v>
      </c>
      <c r="H2646" s="12">
        <v>4202.0054815659996</v>
      </c>
    </row>
    <row r="2647" spans="1:8" x14ac:dyDescent="0.25">
      <c r="A2647" s="24">
        <v>357</v>
      </c>
      <c r="B2647" s="139"/>
      <c r="C2647" s="139"/>
      <c r="D2647" s="47" t="s">
        <v>545</v>
      </c>
      <c r="E2647" s="11">
        <v>888</v>
      </c>
      <c r="F2647" s="12">
        <v>933.28800000000001</v>
      </c>
      <c r="G2647" s="11">
        <v>2765.75</v>
      </c>
      <c r="H2647" s="12">
        <v>2906.8032499999999</v>
      </c>
    </row>
    <row r="2648" spans="1:8" x14ac:dyDescent="0.25">
      <c r="A2648" s="24">
        <v>358</v>
      </c>
      <c r="B2648" s="139"/>
      <c r="C2648" s="139"/>
      <c r="D2648" s="48" t="s">
        <v>546</v>
      </c>
      <c r="E2648" s="11">
        <v>75147</v>
      </c>
      <c r="F2648" s="12">
        <v>78979.497000000003</v>
      </c>
      <c r="G2648" s="11">
        <v>20229.4836555</v>
      </c>
      <c r="H2648" s="12">
        <v>21261.187321930502</v>
      </c>
    </row>
    <row r="2649" spans="1:8" x14ac:dyDescent="0.25">
      <c r="A2649" s="24">
        <v>359</v>
      </c>
      <c r="B2649" s="139"/>
      <c r="C2649" s="139"/>
      <c r="D2649" s="47" t="s">
        <v>547</v>
      </c>
      <c r="E2649" s="11">
        <v>81585</v>
      </c>
      <c r="F2649" s="12">
        <v>85745.835000000006</v>
      </c>
      <c r="G2649" s="11">
        <v>30353.188187499996</v>
      </c>
      <c r="H2649" s="12">
        <v>31901.200785062494</v>
      </c>
    </row>
    <row r="2650" spans="1:8" x14ac:dyDescent="0.25">
      <c r="A2650" s="24">
        <v>360</v>
      </c>
      <c r="B2650" s="139"/>
      <c r="C2650" s="139"/>
      <c r="D2650" s="48" t="s">
        <v>548</v>
      </c>
      <c r="E2650" s="11">
        <v>131276</v>
      </c>
      <c r="F2650" s="12">
        <v>137971.076</v>
      </c>
      <c r="G2650" s="11">
        <v>30353.188187499996</v>
      </c>
      <c r="H2650" s="12">
        <v>31901.200785062494</v>
      </c>
    </row>
    <row r="2651" spans="1:8" x14ac:dyDescent="0.25">
      <c r="A2651" s="24">
        <v>361</v>
      </c>
      <c r="B2651" s="139"/>
      <c r="C2651" s="139"/>
      <c r="D2651" s="47" t="s">
        <v>549</v>
      </c>
      <c r="E2651" s="11">
        <v>73889</v>
      </c>
      <c r="F2651" s="12">
        <v>77657.339000000007</v>
      </c>
      <c r="G2651" s="11">
        <v>36065.75</v>
      </c>
      <c r="H2651" s="12">
        <v>37905.10325</v>
      </c>
    </row>
    <row r="2652" spans="1:8" x14ac:dyDescent="0.25">
      <c r="A2652" s="24">
        <v>362</v>
      </c>
      <c r="B2652" s="139"/>
      <c r="C2652" s="139"/>
      <c r="D2652" s="48" t="s">
        <v>550</v>
      </c>
      <c r="E2652" s="11">
        <v>113664</v>
      </c>
      <c r="F2652" s="12">
        <v>119460.864</v>
      </c>
      <c r="G2652" s="11">
        <v>35405.790453499998</v>
      </c>
      <c r="H2652" s="12">
        <v>37211.485766628495</v>
      </c>
    </row>
    <row r="2653" spans="1:8" x14ac:dyDescent="0.25">
      <c r="A2653" s="24">
        <v>363</v>
      </c>
      <c r="B2653" s="139"/>
      <c r="C2653" s="139"/>
      <c r="D2653" s="47" t="s">
        <v>551</v>
      </c>
      <c r="E2653" s="11">
        <v>74962</v>
      </c>
      <c r="F2653" s="12">
        <v>78785.062000000005</v>
      </c>
      <c r="G2653" s="11">
        <v>34240.290453499998</v>
      </c>
      <c r="H2653" s="12">
        <v>35986.545266628498</v>
      </c>
    </row>
    <row r="2654" spans="1:8" x14ac:dyDescent="0.25">
      <c r="A2654" s="24">
        <v>364</v>
      </c>
      <c r="B2654" s="139"/>
      <c r="C2654" s="139"/>
      <c r="D2654" s="48" t="s">
        <v>552</v>
      </c>
      <c r="E2654" s="11">
        <v>6142</v>
      </c>
      <c r="F2654" s="12">
        <v>6455.2420000000002</v>
      </c>
      <c r="G2654" s="11">
        <v>5550</v>
      </c>
      <c r="H2654" s="12">
        <v>5833.05</v>
      </c>
    </row>
    <row r="2655" spans="1:8" x14ac:dyDescent="0.25">
      <c r="A2655" s="24">
        <v>365</v>
      </c>
      <c r="B2655" s="139"/>
      <c r="C2655" s="139"/>
      <c r="D2655" s="47" t="s">
        <v>553</v>
      </c>
      <c r="E2655" s="11">
        <v>1702</v>
      </c>
      <c r="F2655" s="12">
        <v>1788.8019999999999</v>
      </c>
      <c r="G2655" s="11">
        <v>4347.5</v>
      </c>
      <c r="H2655" s="12">
        <v>4569.2224999999999</v>
      </c>
    </row>
    <row r="2656" spans="1:8" x14ac:dyDescent="0.25">
      <c r="A2656" s="24">
        <v>366</v>
      </c>
      <c r="B2656" s="139"/>
      <c r="C2656" s="139"/>
      <c r="D2656" s="48" t="s">
        <v>554</v>
      </c>
      <c r="E2656" s="11">
        <v>370703</v>
      </c>
      <c r="F2656" s="12">
        <v>389608.853</v>
      </c>
      <c r="G2656" s="11">
        <v>5052.602265999999</v>
      </c>
      <c r="H2656" s="12">
        <v>5310.2849815659993</v>
      </c>
    </row>
    <row r="2657" spans="1:8" x14ac:dyDescent="0.25">
      <c r="A2657" s="24">
        <v>367</v>
      </c>
      <c r="B2657" s="139"/>
      <c r="C2657" s="139"/>
      <c r="D2657" s="47" t="s">
        <v>555</v>
      </c>
      <c r="E2657" s="11">
        <v>932030</v>
      </c>
      <c r="F2657" s="12">
        <v>979563.53</v>
      </c>
      <c r="G2657" s="11">
        <v>144300</v>
      </c>
      <c r="H2657" s="12">
        <v>151659.29999999999</v>
      </c>
    </row>
    <row r="2658" spans="1:8" x14ac:dyDescent="0.25">
      <c r="A2658" s="24">
        <v>368</v>
      </c>
      <c r="B2658" s="139"/>
      <c r="C2658" s="139"/>
      <c r="D2658" s="48" t="s">
        <v>556</v>
      </c>
      <c r="E2658" s="11">
        <v>903577</v>
      </c>
      <c r="F2658" s="12">
        <v>949659.42700000003</v>
      </c>
      <c r="G2658" s="11">
        <v>144300</v>
      </c>
      <c r="H2658" s="12">
        <v>151659.29999999999</v>
      </c>
    </row>
    <row r="2659" spans="1:8" x14ac:dyDescent="0.25">
      <c r="A2659" s="24">
        <v>369</v>
      </c>
      <c r="B2659" s="139"/>
      <c r="C2659" s="139"/>
      <c r="D2659" s="47" t="s">
        <v>557</v>
      </c>
      <c r="E2659" s="11">
        <v>298479</v>
      </c>
      <c r="F2659" s="12">
        <v>313701.429</v>
      </c>
      <c r="G2659" s="11">
        <v>50582.671842999996</v>
      </c>
      <c r="H2659" s="12">
        <v>53162.388106992999</v>
      </c>
    </row>
    <row r="2660" spans="1:8" x14ac:dyDescent="0.25">
      <c r="A2660" s="24">
        <v>370</v>
      </c>
      <c r="B2660" s="139"/>
      <c r="C2660" s="139"/>
      <c r="D2660" s="48" t="s">
        <v>558</v>
      </c>
      <c r="E2660" s="11">
        <v>59570</v>
      </c>
      <c r="F2660" s="12">
        <v>62608.07</v>
      </c>
      <c r="G2660" s="11">
        <v>26930.688187499996</v>
      </c>
      <c r="H2660" s="12">
        <v>28304.153285062497</v>
      </c>
    </row>
    <row r="2661" spans="1:8" x14ac:dyDescent="0.25">
      <c r="A2661" s="24">
        <v>371</v>
      </c>
      <c r="B2661" s="139"/>
      <c r="C2661" s="139"/>
      <c r="D2661" s="47" t="s">
        <v>559</v>
      </c>
      <c r="E2661" s="11">
        <v>50764</v>
      </c>
      <c r="F2661" s="12">
        <v>53352.964</v>
      </c>
      <c r="G2661" s="11">
        <v>25282.085921499998</v>
      </c>
      <c r="H2661" s="12">
        <v>26571.472303496499</v>
      </c>
    </row>
    <row r="2662" spans="1:8" x14ac:dyDescent="0.25">
      <c r="A2662" s="24">
        <v>372</v>
      </c>
      <c r="B2662" s="139"/>
      <c r="C2662" s="139"/>
      <c r="D2662" s="48" t="s">
        <v>560</v>
      </c>
      <c r="E2662" s="11">
        <v>101565</v>
      </c>
      <c r="F2662" s="12">
        <v>106744.815</v>
      </c>
      <c r="G2662" s="11">
        <v>25282.085921499998</v>
      </c>
      <c r="H2662" s="12">
        <v>26571.472303496499</v>
      </c>
    </row>
    <row r="2663" spans="1:8" x14ac:dyDescent="0.25">
      <c r="A2663" s="24">
        <v>373</v>
      </c>
      <c r="B2663" s="139"/>
      <c r="C2663" s="139"/>
      <c r="D2663" s="47" t="s">
        <v>561</v>
      </c>
      <c r="E2663" s="11">
        <v>110149</v>
      </c>
      <c r="F2663" s="12">
        <v>115766.599</v>
      </c>
      <c r="G2663" s="11">
        <v>25282.085921499998</v>
      </c>
      <c r="H2663" s="12">
        <v>26571.472303496499</v>
      </c>
    </row>
    <row r="2664" spans="1:8" x14ac:dyDescent="0.25">
      <c r="A2664" s="24">
        <v>374</v>
      </c>
      <c r="B2664" s="139"/>
      <c r="C2664" s="139"/>
      <c r="D2664" s="48" t="s">
        <v>562</v>
      </c>
      <c r="E2664" s="11">
        <v>101491</v>
      </c>
      <c r="F2664" s="12">
        <v>106667.041</v>
      </c>
      <c r="G2664" s="11">
        <v>25282.085921499998</v>
      </c>
      <c r="H2664" s="12">
        <v>26571.472303496499</v>
      </c>
    </row>
    <row r="2665" spans="1:8" x14ac:dyDescent="0.25">
      <c r="A2665" s="24">
        <v>375</v>
      </c>
      <c r="B2665" s="139"/>
      <c r="C2665" s="139"/>
      <c r="D2665" s="47" t="s">
        <v>563</v>
      </c>
      <c r="E2665" s="11">
        <v>190920</v>
      </c>
      <c r="F2665" s="12">
        <v>200656.92</v>
      </c>
      <c r="G2665" s="11">
        <v>50582.671842999996</v>
      </c>
      <c r="H2665" s="12">
        <v>53162.388106992999</v>
      </c>
    </row>
    <row r="2666" spans="1:8" x14ac:dyDescent="0.25">
      <c r="A2666" s="24">
        <v>376</v>
      </c>
      <c r="B2666" s="139"/>
      <c r="C2666" s="139"/>
      <c r="D2666" s="48" t="s">
        <v>564</v>
      </c>
      <c r="E2666" s="11">
        <v>43919</v>
      </c>
      <c r="F2666" s="12">
        <v>46158.868999999999</v>
      </c>
      <c r="G2666" s="11">
        <v>10105.204531999998</v>
      </c>
      <c r="H2666" s="12">
        <v>10620.569963131999</v>
      </c>
    </row>
    <row r="2667" spans="1:8" x14ac:dyDescent="0.25">
      <c r="A2667" s="24">
        <v>377</v>
      </c>
      <c r="B2667" s="139"/>
      <c r="C2667" s="139"/>
      <c r="D2667" s="47" t="s">
        <v>565</v>
      </c>
      <c r="E2667" s="11">
        <v>10656</v>
      </c>
      <c r="F2667" s="12">
        <v>11199.456</v>
      </c>
      <c r="G2667" s="11">
        <v>10105.204531999998</v>
      </c>
      <c r="H2667" s="12">
        <v>10620.569963131999</v>
      </c>
    </row>
    <row r="2668" spans="1:8" x14ac:dyDescent="0.25">
      <c r="A2668" s="24">
        <v>378</v>
      </c>
      <c r="B2668" s="139"/>
      <c r="C2668" s="139"/>
      <c r="D2668" s="48" t="s">
        <v>566</v>
      </c>
      <c r="E2668" s="11">
        <v>24716</v>
      </c>
      <c r="F2668" s="12">
        <v>25976.516</v>
      </c>
      <c r="G2668" s="11">
        <v>5052.602265999999</v>
      </c>
      <c r="H2668" s="12">
        <v>5310.2849815659993</v>
      </c>
    </row>
    <row r="2669" spans="1:8" x14ac:dyDescent="0.25">
      <c r="A2669" s="24">
        <v>379</v>
      </c>
      <c r="B2669" s="139"/>
      <c r="C2669" s="139"/>
      <c r="D2669" s="47" t="s">
        <v>567</v>
      </c>
      <c r="E2669" s="11">
        <v>80734</v>
      </c>
      <c r="F2669" s="12">
        <v>84851.433999999994</v>
      </c>
      <c r="G2669" s="11">
        <v>25282.085921499998</v>
      </c>
      <c r="H2669" s="12">
        <v>26571.472303496499</v>
      </c>
    </row>
    <row r="2670" spans="1:8" x14ac:dyDescent="0.25">
      <c r="A2670" s="24">
        <v>380</v>
      </c>
      <c r="B2670" s="139"/>
      <c r="C2670" s="139"/>
      <c r="D2670" s="48" t="s">
        <v>805</v>
      </c>
      <c r="E2670" s="11">
        <v>11396</v>
      </c>
      <c r="F2670" s="12">
        <v>11977.196</v>
      </c>
      <c r="G2670" s="11">
        <v>10105.204531999998</v>
      </c>
      <c r="H2670" s="12">
        <v>10620.569963131999</v>
      </c>
    </row>
    <row r="2671" spans="1:8" x14ac:dyDescent="0.25">
      <c r="A2671" s="24">
        <v>381</v>
      </c>
      <c r="B2671" s="139"/>
      <c r="C2671" s="139"/>
      <c r="D2671" s="47" t="s">
        <v>569</v>
      </c>
      <c r="E2671" s="11">
        <v>8806</v>
      </c>
      <c r="F2671" s="12">
        <v>9255.1059999999998</v>
      </c>
      <c r="G2671" s="11">
        <v>4701.102265999999</v>
      </c>
      <c r="H2671" s="12">
        <v>4940.8584815659988</v>
      </c>
    </row>
    <row r="2672" spans="1:8" x14ac:dyDescent="0.25">
      <c r="A2672" s="24">
        <v>382</v>
      </c>
      <c r="B2672" s="139"/>
      <c r="C2672" s="139"/>
      <c r="D2672" s="48" t="s">
        <v>807</v>
      </c>
      <c r="E2672" s="11">
        <v>138750</v>
      </c>
      <c r="F2672" s="12">
        <v>145826.25</v>
      </c>
      <c r="G2672" s="11">
        <v>49047.171842999996</v>
      </c>
      <c r="H2672" s="12">
        <v>51548.577606993</v>
      </c>
    </row>
    <row r="2673" spans="1:8" x14ac:dyDescent="0.25">
      <c r="A2673" s="24">
        <v>383</v>
      </c>
      <c r="B2673" s="139"/>
      <c r="C2673" s="139"/>
      <c r="D2673" s="47" t="s">
        <v>571</v>
      </c>
      <c r="E2673" s="11">
        <v>87024</v>
      </c>
      <c r="F2673" s="12">
        <v>91462.224000000002</v>
      </c>
      <c r="G2673" s="11">
        <v>10105.204531999998</v>
      </c>
      <c r="H2673" s="12">
        <v>10620.569963131999</v>
      </c>
    </row>
    <row r="2674" spans="1:8" x14ac:dyDescent="0.25">
      <c r="A2674" s="24">
        <v>384</v>
      </c>
      <c r="B2674" s="139"/>
      <c r="C2674" s="139"/>
      <c r="D2674" s="48" t="s">
        <v>572</v>
      </c>
      <c r="E2674" s="11">
        <v>25900</v>
      </c>
      <c r="F2674" s="12">
        <v>27220.9</v>
      </c>
      <c r="G2674" s="11">
        <v>5052.602265999999</v>
      </c>
      <c r="H2674" s="12">
        <v>5310.2849815659993</v>
      </c>
    </row>
    <row r="2675" spans="1:8" x14ac:dyDescent="0.25">
      <c r="A2675" s="24">
        <v>385</v>
      </c>
      <c r="B2675" s="139"/>
      <c r="C2675" s="139"/>
      <c r="D2675" s="47" t="s">
        <v>573</v>
      </c>
      <c r="E2675" s="11">
        <v>181633</v>
      </c>
      <c r="F2675" s="12">
        <v>190896.283</v>
      </c>
      <c r="G2675" s="11">
        <v>40458.967311</v>
      </c>
      <c r="H2675" s="12">
        <v>42522.374643861003</v>
      </c>
    </row>
    <row r="2676" spans="1:8" x14ac:dyDescent="0.25">
      <c r="A2676" s="24">
        <v>386</v>
      </c>
      <c r="B2676" s="139"/>
      <c r="C2676" s="139"/>
      <c r="D2676" s="48" t="s">
        <v>574</v>
      </c>
      <c r="E2676" s="11">
        <v>19573</v>
      </c>
      <c r="F2676" s="12">
        <v>20571.222999999998</v>
      </c>
      <c r="G2676" s="11">
        <v>9735.2045319999979</v>
      </c>
      <c r="H2676" s="12">
        <v>10231.699963131998</v>
      </c>
    </row>
    <row r="2677" spans="1:8" x14ac:dyDescent="0.25">
      <c r="A2677" s="24">
        <v>387</v>
      </c>
      <c r="B2677" s="139"/>
      <c r="C2677" s="139"/>
      <c r="D2677" s="47" t="s">
        <v>575</v>
      </c>
      <c r="E2677" s="11">
        <v>117845</v>
      </c>
      <c r="F2677" s="12">
        <v>123855.095</v>
      </c>
      <c r="G2677" s="11">
        <v>10105.204531999998</v>
      </c>
      <c r="H2677" s="12">
        <v>10620.569963131999</v>
      </c>
    </row>
    <row r="2678" spans="1:8" ht="24" x14ac:dyDescent="0.25">
      <c r="A2678" s="24">
        <v>388</v>
      </c>
      <c r="B2678" s="139"/>
      <c r="C2678" s="139"/>
      <c r="D2678" s="48" t="s">
        <v>576</v>
      </c>
      <c r="E2678" s="11">
        <v>125800</v>
      </c>
      <c r="F2678" s="12">
        <v>132215.79999999999</v>
      </c>
      <c r="G2678" s="11">
        <v>103137.5</v>
      </c>
      <c r="H2678" s="12">
        <v>108397.5125</v>
      </c>
    </row>
    <row r="2679" spans="1:8" x14ac:dyDescent="0.25">
      <c r="A2679" s="24">
        <v>389</v>
      </c>
      <c r="B2679" s="139"/>
      <c r="C2679" s="139"/>
      <c r="D2679" s="47" t="s">
        <v>577</v>
      </c>
      <c r="E2679" s="11">
        <v>175750</v>
      </c>
      <c r="F2679" s="12">
        <v>184713.25</v>
      </c>
      <c r="G2679" s="11">
        <v>103137.5</v>
      </c>
      <c r="H2679" s="12">
        <v>108397.5125</v>
      </c>
    </row>
    <row r="2680" spans="1:8" ht="24" x14ac:dyDescent="0.25">
      <c r="A2680" s="24">
        <v>390</v>
      </c>
      <c r="B2680" s="139"/>
      <c r="C2680" s="139"/>
      <c r="D2680" s="48" t="s">
        <v>578</v>
      </c>
      <c r="E2680" s="11">
        <v>124357</v>
      </c>
      <c r="F2680" s="12">
        <v>130699.20699999999</v>
      </c>
      <c r="G2680" s="11">
        <v>103137.5</v>
      </c>
      <c r="H2680" s="12">
        <v>108397.5125</v>
      </c>
    </row>
    <row r="2681" spans="1:8" ht="24" x14ac:dyDescent="0.25">
      <c r="A2681" s="24">
        <v>391</v>
      </c>
      <c r="B2681" s="139"/>
      <c r="C2681" s="139"/>
      <c r="D2681" s="47" t="s">
        <v>579</v>
      </c>
      <c r="E2681" s="11">
        <v>144966</v>
      </c>
      <c r="F2681" s="12">
        <v>152359.266</v>
      </c>
      <c r="G2681" s="11">
        <v>103137.5</v>
      </c>
      <c r="H2681" s="12">
        <v>108397.5125</v>
      </c>
    </row>
    <row r="2682" spans="1:8" x14ac:dyDescent="0.25">
      <c r="A2682" s="24">
        <v>392</v>
      </c>
      <c r="B2682" s="139"/>
      <c r="C2682" s="139"/>
      <c r="D2682" s="48" t="s">
        <v>580</v>
      </c>
      <c r="E2682" s="11">
        <v>157657</v>
      </c>
      <c r="F2682" s="12">
        <v>165697.50700000001</v>
      </c>
      <c r="G2682" s="11">
        <v>103137.5</v>
      </c>
      <c r="H2682" s="12">
        <v>108397.5125</v>
      </c>
    </row>
    <row r="2683" spans="1:8" ht="24" x14ac:dyDescent="0.25">
      <c r="A2683" s="24">
        <v>393</v>
      </c>
      <c r="B2683" s="139"/>
      <c r="C2683" s="139"/>
      <c r="D2683" s="47" t="s">
        <v>581</v>
      </c>
      <c r="E2683" s="11">
        <v>142043</v>
      </c>
      <c r="F2683" s="12">
        <v>149287.193</v>
      </c>
      <c r="G2683" s="11">
        <v>103137.5</v>
      </c>
      <c r="H2683" s="12">
        <v>108397.5125</v>
      </c>
    </row>
    <row r="2684" spans="1:8" x14ac:dyDescent="0.25">
      <c r="A2684" s="24">
        <v>394</v>
      </c>
      <c r="B2684" s="139"/>
      <c r="C2684" s="139"/>
      <c r="D2684" s="48" t="s">
        <v>582</v>
      </c>
      <c r="E2684" s="11">
        <v>116735</v>
      </c>
      <c r="F2684" s="12">
        <v>122688.485</v>
      </c>
      <c r="G2684" s="11">
        <v>103137.5</v>
      </c>
      <c r="H2684" s="12">
        <v>108397.5125</v>
      </c>
    </row>
    <row r="2685" spans="1:8" x14ac:dyDescent="0.25">
      <c r="A2685" s="24">
        <v>395</v>
      </c>
      <c r="B2685" s="139"/>
      <c r="C2685" s="139"/>
      <c r="D2685" s="47" t="s">
        <v>583</v>
      </c>
      <c r="E2685" s="11">
        <v>149221</v>
      </c>
      <c r="F2685" s="12">
        <v>156831.27100000001</v>
      </c>
      <c r="G2685" s="11">
        <v>103137.5</v>
      </c>
      <c r="H2685" s="12">
        <v>108397.5125</v>
      </c>
    </row>
    <row r="2686" spans="1:8" ht="24" x14ac:dyDescent="0.25">
      <c r="A2686" s="24">
        <v>396</v>
      </c>
      <c r="B2686" s="139"/>
      <c r="C2686" s="139"/>
      <c r="D2686" s="48" t="s">
        <v>584</v>
      </c>
      <c r="E2686" s="11">
        <v>116735</v>
      </c>
      <c r="F2686" s="12">
        <v>122688.485</v>
      </c>
      <c r="G2686" s="11">
        <v>103137.5</v>
      </c>
      <c r="H2686" s="12">
        <v>108397.5125</v>
      </c>
    </row>
    <row r="2687" spans="1:8" ht="24" x14ac:dyDescent="0.25">
      <c r="A2687" s="24">
        <v>397</v>
      </c>
      <c r="B2687" s="139"/>
      <c r="C2687" s="139"/>
      <c r="D2687" s="47" t="s">
        <v>585</v>
      </c>
      <c r="E2687" s="11">
        <v>99493</v>
      </c>
      <c r="F2687" s="12">
        <v>104567.143</v>
      </c>
      <c r="G2687" s="11">
        <v>103137.5</v>
      </c>
      <c r="H2687" s="12">
        <v>108397.5125</v>
      </c>
    </row>
    <row r="2688" spans="1:8" ht="24" x14ac:dyDescent="0.25">
      <c r="A2688" s="24">
        <v>398</v>
      </c>
      <c r="B2688" s="139"/>
      <c r="C2688" s="139"/>
      <c r="D2688" s="48" t="s">
        <v>586</v>
      </c>
      <c r="E2688" s="11">
        <v>151515</v>
      </c>
      <c r="F2688" s="12">
        <v>159242.26500000001</v>
      </c>
      <c r="G2688" s="11">
        <v>103137.5</v>
      </c>
      <c r="H2688" s="12">
        <v>108397.5125</v>
      </c>
    </row>
    <row r="2689" spans="1:8" x14ac:dyDescent="0.25">
      <c r="A2689" s="24">
        <v>399</v>
      </c>
      <c r="B2689" s="139"/>
      <c r="C2689" s="139"/>
      <c r="D2689" s="47" t="s">
        <v>819</v>
      </c>
      <c r="E2689" s="11">
        <v>175750</v>
      </c>
      <c r="F2689" s="12">
        <v>184713.25</v>
      </c>
      <c r="G2689" s="11">
        <v>103137.5</v>
      </c>
      <c r="H2689" s="12">
        <v>108397.5125</v>
      </c>
    </row>
    <row r="2690" spans="1:8" x14ac:dyDescent="0.25">
      <c r="A2690" s="24">
        <v>400</v>
      </c>
      <c r="B2690" s="139"/>
      <c r="C2690" s="139"/>
      <c r="D2690" s="48" t="s">
        <v>588</v>
      </c>
      <c r="E2690" s="11">
        <v>157657</v>
      </c>
      <c r="F2690" s="12">
        <v>165697.50700000001</v>
      </c>
      <c r="G2690" s="11">
        <v>103137.5</v>
      </c>
      <c r="H2690" s="12">
        <v>108397.5125</v>
      </c>
    </row>
    <row r="2691" spans="1:8" ht="24" x14ac:dyDescent="0.25">
      <c r="A2691" s="24">
        <v>401</v>
      </c>
      <c r="B2691" s="139"/>
      <c r="C2691" s="139"/>
      <c r="D2691" s="47" t="s">
        <v>589</v>
      </c>
      <c r="E2691" s="11">
        <v>139194</v>
      </c>
      <c r="F2691" s="12">
        <v>146292.894</v>
      </c>
      <c r="G2691" s="11">
        <v>103137.5</v>
      </c>
      <c r="H2691" s="12">
        <v>108397.5125</v>
      </c>
    </row>
    <row r="2692" spans="1:8" ht="24" x14ac:dyDescent="0.25">
      <c r="A2692" s="24">
        <v>402</v>
      </c>
      <c r="B2692" s="139"/>
      <c r="C2692" s="139"/>
      <c r="D2692" s="48" t="s">
        <v>590</v>
      </c>
      <c r="E2692" s="11">
        <v>164280</v>
      </c>
      <c r="F2692" s="12">
        <v>172658.28</v>
      </c>
      <c r="G2692" s="11">
        <v>103137.5</v>
      </c>
      <c r="H2692" s="12">
        <v>108397.5125</v>
      </c>
    </row>
    <row r="2693" spans="1:8" ht="24" x14ac:dyDescent="0.25">
      <c r="A2693" s="24">
        <v>403</v>
      </c>
      <c r="B2693" s="139"/>
      <c r="C2693" s="139"/>
      <c r="D2693" s="47" t="s">
        <v>591</v>
      </c>
      <c r="E2693" s="11">
        <v>160987</v>
      </c>
      <c r="F2693" s="12">
        <v>169197.337</v>
      </c>
      <c r="G2693" s="11">
        <v>103137.5</v>
      </c>
      <c r="H2693" s="12">
        <v>108397.5125</v>
      </c>
    </row>
    <row r="2694" spans="1:8" ht="24" x14ac:dyDescent="0.25">
      <c r="A2694" s="24">
        <v>404</v>
      </c>
      <c r="B2694" s="139"/>
      <c r="C2694" s="139"/>
      <c r="D2694" s="48" t="s">
        <v>592</v>
      </c>
      <c r="E2694" s="11">
        <v>176194</v>
      </c>
      <c r="F2694" s="12">
        <v>185179.894</v>
      </c>
      <c r="G2694" s="11">
        <v>103137.5</v>
      </c>
      <c r="H2694" s="12">
        <v>108397.5125</v>
      </c>
    </row>
    <row r="2695" spans="1:8" x14ac:dyDescent="0.25">
      <c r="A2695" s="24">
        <v>405</v>
      </c>
      <c r="B2695" s="139"/>
      <c r="C2695" s="139"/>
      <c r="D2695" s="47" t="s">
        <v>593</v>
      </c>
      <c r="E2695" s="11">
        <v>121841</v>
      </c>
      <c r="F2695" s="12">
        <v>128054.891</v>
      </c>
      <c r="G2695" s="11">
        <v>103137.5</v>
      </c>
      <c r="H2695" s="12">
        <v>108397.5125</v>
      </c>
    </row>
    <row r="2696" spans="1:8" x14ac:dyDescent="0.25">
      <c r="A2696" s="24">
        <v>406</v>
      </c>
      <c r="B2696" s="139"/>
      <c r="C2696" s="139"/>
      <c r="D2696" s="48" t="s">
        <v>594</v>
      </c>
      <c r="E2696" s="11">
        <v>128760</v>
      </c>
      <c r="F2696" s="12">
        <v>135326.76</v>
      </c>
      <c r="G2696" s="11">
        <v>103137.5</v>
      </c>
      <c r="H2696" s="12">
        <v>108397.5125</v>
      </c>
    </row>
    <row r="2697" spans="1:8" ht="24" x14ac:dyDescent="0.25">
      <c r="A2697" s="24">
        <v>407</v>
      </c>
      <c r="B2697" s="139"/>
      <c r="C2697" s="139"/>
      <c r="D2697" s="47" t="s">
        <v>820</v>
      </c>
      <c r="E2697" s="11">
        <v>138750</v>
      </c>
      <c r="F2697" s="12">
        <v>145826.25</v>
      </c>
      <c r="G2697" s="11">
        <v>103137.5</v>
      </c>
      <c r="H2697" s="12">
        <v>108397.5125</v>
      </c>
    </row>
    <row r="2698" spans="1:8" ht="24" x14ac:dyDescent="0.25">
      <c r="A2698" s="24">
        <v>408</v>
      </c>
      <c r="B2698" s="139"/>
      <c r="C2698" s="139"/>
      <c r="D2698" s="48" t="s">
        <v>596</v>
      </c>
      <c r="E2698" s="11">
        <v>157657</v>
      </c>
      <c r="F2698" s="12">
        <v>165697.50700000001</v>
      </c>
      <c r="G2698" s="11">
        <v>103137.5</v>
      </c>
      <c r="H2698" s="12">
        <v>108397.5125</v>
      </c>
    </row>
    <row r="2699" spans="1:8" x14ac:dyDescent="0.25">
      <c r="A2699" s="24">
        <v>409</v>
      </c>
      <c r="B2699" s="139"/>
      <c r="C2699" s="139"/>
      <c r="D2699" s="47" t="s">
        <v>597</v>
      </c>
      <c r="E2699" s="11">
        <v>155992</v>
      </c>
      <c r="F2699" s="12">
        <v>163947.592</v>
      </c>
      <c r="G2699" s="11">
        <v>130193.75</v>
      </c>
      <c r="H2699" s="12">
        <v>136833.63125000001</v>
      </c>
    </row>
    <row r="2700" spans="1:8" x14ac:dyDescent="0.25">
      <c r="A2700" s="24">
        <v>410</v>
      </c>
      <c r="B2700" s="139"/>
      <c r="C2700" s="139"/>
      <c r="D2700" s="48" t="s">
        <v>598</v>
      </c>
      <c r="E2700" s="11">
        <v>116735</v>
      </c>
      <c r="F2700" s="12">
        <v>122688.485</v>
      </c>
      <c r="G2700" s="11">
        <v>103137.5</v>
      </c>
      <c r="H2700" s="12">
        <v>108397.5125</v>
      </c>
    </row>
    <row r="2701" spans="1:8" x14ac:dyDescent="0.25">
      <c r="A2701" s="24">
        <v>411</v>
      </c>
      <c r="B2701" s="139"/>
      <c r="C2701" s="139"/>
      <c r="D2701" s="47" t="s">
        <v>599</v>
      </c>
      <c r="E2701" s="11">
        <v>83546</v>
      </c>
      <c r="F2701" s="12">
        <v>87806.846000000005</v>
      </c>
      <c r="G2701" s="11">
        <v>103137.5</v>
      </c>
      <c r="H2701" s="12">
        <v>108397.5125</v>
      </c>
    </row>
    <row r="2702" spans="1:8" x14ac:dyDescent="0.25">
      <c r="A2702" s="24">
        <v>412</v>
      </c>
      <c r="B2702" s="139"/>
      <c r="C2702" s="139"/>
      <c r="D2702" s="48" t="s">
        <v>600</v>
      </c>
      <c r="E2702" s="11">
        <v>103045</v>
      </c>
      <c r="F2702" s="12">
        <v>108300.295</v>
      </c>
      <c r="G2702" s="11">
        <v>103137.5</v>
      </c>
      <c r="H2702" s="12">
        <v>108397.5125</v>
      </c>
    </row>
    <row r="2703" spans="1:8" ht="24" x14ac:dyDescent="0.25">
      <c r="A2703" s="24">
        <v>413</v>
      </c>
      <c r="B2703" s="139"/>
      <c r="C2703" s="139"/>
      <c r="D2703" s="47" t="s">
        <v>601</v>
      </c>
      <c r="E2703" s="11">
        <v>7511</v>
      </c>
      <c r="F2703" s="12">
        <v>7894.0609999999997</v>
      </c>
      <c r="G2703" s="11">
        <v>103137.5</v>
      </c>
      <c r="H2703" s="12">
        <v>108397.5125</v>
      </c>
    </row>
    <row r="2704" spans="1:8" ht="24" x14ac:dyDescent="0.25">
      <c r="A2704" s="24">
        <v>414</v>
      </c>
      <c r="B2704" s="139"/>
      <c r="C2704" s="139"/>
      <c r="D2704" s="48" t="s">
        <v>602</v>
      </c>
      <c r="E2704" s="11">
        <v>46176</v>
      </c>
      <c r="F2704" s="12">
        <v>48530.976000000002</v>
      </c>
      <c r="G2704" s="11">
        <v>103137.5</v>
      </c>
      <c r="H2704" s="12">
        <v>108397.5125</v>
      </c>
    </row>
    <row r="2705" spans="1:8" ht="24" x14ac:dyDescent="0.25">
      <c r="A2705" s="24">
        <v>415</v>
      </c>
      <c r="B2705" s="139"/>
      <c r="C2705" s="139"/>
      <c r="D2705" s="47" t="s">
        <v>603</v>
      </c>
      <c r="E2705" s="11">
        <v>54834</v>
      </c>
      <c r="F2705" s="12">
        <v>57630.534</v>
      </c>
      <c r="G2705" s="11">
        <v>103137.5</v>
      </c>
      <c r="H2705" s="12">
        <v>108397.5125</v>
      </c>
    </row>
    <row r="2706" spans="1:8" x14ac:dyDescent="0.25">
      <c r="A2706" s="24">
        <v>416</v>
      </c>
      <c r="B2706" s="139"/>
      <c r="C2706" s="139"/>
      <c r="D2706" s="48" t="s">
        <v>604</v>
      </c>
      <c r="E2706" s="11">
        <v>83472</v>
      </c>
      <c r="F2706" s="12">
        <v>87729.072</v>
      </c>
      <c r="G2706" s="11">
        <v>103137.5</v>
      </c>
      <c r="H2706" s="12">
        <v>108397.5125</v>
      </c>
    </row>
    <row r="2707" spans="1:8" x14ac:dyDescent="0.25">
      <c r="A2707" s="24">
        <v>417</v>
      </c>
      <c r="B2707" s="139"/>
      <c r="C2707" s="139"/>
      <c r="D2707" s="47" t="s">
        <v>605</v>
      </c>
      <c r="E2707" s="11">
        <v>95756</v>
      </c>
      <c r="F2707" s="12">
        <v>100639.556</v>
      </c>
      <c r="G2707" s="11">
        <v>103137.5</v>
      </c>
      <c r="H2707" s="12">
        <v>108397.5125</v>
      </c>
    </row>
    <row r="2708" spans="1:8" x14ac:dyDescent="0.25">
      <c r="A2708" s="24">
        <v>418</v>
      </c>
      <c r="B2708" s="139"/>
      <c r="C2708" s="139"/>
      <c r="D2708" s="48" t="s">
        <v>606</v>
      </c>
      <c r="E2708" s="11">
        <v>90798</v>
      </c>
      <c r="F2708" s="12">
        <v>95428.698000000004</v>
      </c>
      <c r="G2708" s="11">
        <v>103137.5</v>
      </c>
      <c r="H2708" s="12">
        <v>108397.5125</v>
      </c>
    </row>
    <row r="2709" spans="1:8" x14ac:dyDescent="0.25">
      <c r="A2709" s="24">
        <v>419</v>
      </c>
      <c r="B2709" s="139"/>
      <c r="C2709" s="139"/>
      <c r="D2709" s="47" t="s">
        <v>607</v>
      </c>
      <c r="E2709" s="11">
        <v>96718</v>
      </c>
      <c r="F2709" s="12">
        <v>101650.618</v>
      </c>
      <c r="G2709" s="11">
        <v>103137.5</v>
      </c>
      <c r="H2709" s="12">
        <v>108397.5125</v>
      </c>
    </row>
    <row r="2710" spans="1:8" x14ac:dyDescent="0.25">
      <c r="A2710" s="24">
        <v>420</v>
      </c>
      <c r="B2710" s="139"/>
      <c r="C2710" s="139"/>
      <c r="D2710" s="48" t="s">
        <v>608</v>
      </c>
      <c r="E2710" s="11">
        <v>4255</v>
      </c>
      <c r="F2710" s="12">
        <v>4472.0050000000001</v>
      </c>
      <c r="G2710" s="11">
        <v>14159.3813895</v>
      </c>
      <c r="H2710" s="12">
        <v>14881.509840364501</v>
      </c>
    </row>
    <row r="2711" spans="1:8" x14ac:dyDescent="0.25">
      <c r="A2711" s="24">
        <v>421</v>
      </c>
      <c r="B2711" s="139"/>
      <c r="C2711" s="139"/>
      <c r="D2711" s="47" t="s">
        <v>609</v>
      </c>
      <c r="E2711" s="11">
        <v>81585</v>
      </c>
      <c r="F2711" s="12">
        <v>85745.835000000006</v>
      </c>
      <c r="G2711" s="11">
        <v>71225</v>
      </c>
      <c r="H2711" s="12">
        <v>74857.475000000006</v>
      </c>
    </row>
    <row r="2712" spans="1:8" x14ac:dyDescent="0.25">
      <c r="A2712" s="24">
        <v>422</v>
      </c>
      <c r="B2712" s="139"/>
      <c r="C2712" s="139"/>
      <c r="D2712" s="48" t="s">
        <v>610</v>
      </c>
      <c r="E2712" s="11">
        <v>154142</v>
      </c>
      <c r="F2712" s="12">
        <v>162003.242</v>
      </c>
      <c r="G2712" s="11">
        <v>35350.290453499998</v>
      </c>
      <c r="H2712" s="12">
        <v>37153.155266628499</v>
      </c>
    </row>
    <row r="2713" spans="1:8" x14ac:dyDescent="0.25">
      <c r="A2713" s="24">
        <v>423</v>
      </c>
      <c r="B2713" s="139"/>
      <c r="C2713" s="139"/>
      <c r="D2713" s="47" t="s">
        <v>611</v>
      </c>
      <c r="E2713" s="11">
        <v>124357</v>
      </c>
      <c r="F2713" s="12">
        <v>130699.20699999999</v>
      </c>
      <c r="G2713" s="11">
        <v>35405.790453499998</v>
      </c>
      <c r="H2713" s="12">
        <v>37211.485766628495</v>
      </c>
    </row>
    <row r="2714" spans="1:8" x14ac:dyDescent="0.25">
      <c r="A2714" s="24">
        <v>424</v>
      </c>
      <c r="B2714" s="139"/>
      <c r="C2714" s="139"/>
      <c r="D2714" s="48" t="s">
        <v>612</v>
      </c>
      <c r="E2714" s="11">
        <v>120546</v>
      </c>
      <c r="F2714" s="12">
        <v>126693.84600000001</v>
      </c>
      <c r="G2714" s="11">
        <v>40458.967311</v>
      </c>
      <c r="H2714" s="12">
        <v>42522.374643861003</v>
      </c>
    </row>
    <row r="2715" spans="1:8" x14ac:dyDescent="0.25">
      <c r="A2715" s="24">
        <v>425</v>
      </c>
      <c r="B2715" s="139"/>
      <c r="C2715" s="139"/>
      <c r="D2715" s="47" t="s">
        <v>613</v>
      </c>
      <c r="E2715" s="11">
        <v>121841</v>
      </c>
      <c r="F2715" s="12">
        <v>128054.891</v>
      </c>
      <c r="G2715" s="11">
        <v>105450</v>
      </c>
      <c r="H2715" s="12">
        <v>110827.95</v>
      </c>
    </row>
    <row r="2716" spans="1:8" x14ac:dyDescent="0.25">
      <c r="A2716" s="24">
        <v>426</v>
      </c>
      <c r="B2716" s="139"/>
      <c r="C2716" s="139"/>
      <c r="D2716" s="48" t="s">
        <v>614</v>
      </c>
      <c r="E2716" s="11">
        <v>32967</v>
      </c>
      <c r="F2716" s="12">
        <v>34648.317000000003</v>
      </c>
      <c r="G2716" s="11">
        <v>10105.204531999998</v>
      </c>
      <c r="H2716" s="12">
        <v>10620.569963131999</v>
      </c>
    </row>
    <row r="2717" spans="1:8" x14ac:dyDescent="0.25">
      <c r="A2717" s="24">
        <v>427</v>
      </c>
      <c r="B2717" s="139"/>
      <c r="C2717" s="139"/>
      <c r="D2717" s="47" t="s">
        <v>615</v>
      </c>
      <c r="E2717" s="11">
        <v>666</v>
      </c>
      <c r="F2717" s="12">
        <v>699.96600000000001</v>
      </c>
      <c r="G2717" s="11">
        <v>5052.602265999999</v>
      </c>
      <c r="H2717" s="12">
        <v>5310.2849815659993</v>
      </c>
    </row>
    <row r="2718" spans="1:8" x14ac:dyDescent="0.25">
      <c r="A2718" s="24">
        <v>428</v>
      </c>
      <c r="B2718" s="139"/>
      <c r="C2718" s="139"/>
      <c r="D2718" s="48" t="s">
        <v>616</v>
      </c>
      <c r="E2718" s="11">
        <v>15207</v>
      </c>
      <c r="F2718" s="12">
        <v>15982.557000000001</v>
      </c>
      <c r="G2718" s="11">
        <v>5052.602265999999</v>
      </c>
      <c r="H2718" s="12">
        <v>5310.2849815659993</v>
      </c>
    </row>
    <row r="2719" spans="1:8" x14ac:dyDescent="0.25">
      <c r="A2719" s="24">
        <v>429</v>
      </c>
      <c r="B2719" s="139"/>
      <c r="C2719" s="139"/>
      <c r="D2719" s="47" t="s">
        <v>617</v>
      </c>
      <c r="E2719" s="11">
        <v>85248</v>
      </c>
      <c r="F2719" s="12">
        <v>89595.648000000001</v>
      </c>
      <c r="G2719" s="11">
        <v>97587.5</v>
      </c>
      <c r="H2719" s="12">
        <v>102564.46249999999</v>
      </c>
    </row>
    <row r="2720" spans="1:8" x14ac:dyDescent="0.25">
      <c r="A2720" s="24">
        <v>430</v>
      </c>
      <c r="B2720" s="139"/>
      <c r="C2720" s="139"/>
      <c r="D2720" s="48" t="s">
        <v>618</v>
      </c>
      <c r="E2720" s="11">
        <v>152514</v>
      </c>
      <c r="F2720" s="12">
        <v>160292.21400000001</v>
      </c>
      <c r="G2720" s="11">
        <v>20229.4836555</v>
      </c>
      <c r="H2720" s="12">
        <v>21261.187321930502</v>
      </c>
    </row>
    <row r="2721" spans="1:8" x14ac:dyDescent="0.25">
      <c r="A2721" s="24">
        <v>431</v>
      </c>
      <c r="B2721" s="139"/>
      <c r="C2721" s="139"/>
      <c r="D2721" s="47" t="s">
        <v>619</v>
      </c>
      <c r="E2721" s="11">
        <v>0</v>
      </c>
      <c r="F2721" s="12">
        <v>0</v>
      </c>
      <c r="G2721" s="11">
        <v>0</v>
      </c>
      <c r="H2721" s="12">
        <v>0</v>
      </c>
    </row>
    <row r="2722" spans="1:8" x14ac:dyDescent="0.25">
      <c r="A2722" s="24">
        <v>432</v>
      </c>
      <c r="B2722" s="139"/>
      <c r="C2722" s="139"/>
      <c r="D2722" s="48" t="s">
        <v>620</v>
      </c>
      <c r="E2722" s="11">
        <v>31635</v>
      </c>
      <c r="F2722" s="12">
        <v>33248.385000000002</v>
      </c>
      <c r="G2722" s="11">
        <v>31681.25</v>
      </c>
      <c r="H2722" s="12">
        <v>33296.993750000001</v>
      </c>
    </row>
    <row r="2723" spans="1:8" x14ac:dyDescent="0.25">
      <c r="A2723" s="24">
        <v>433</v>
      </c>
      <c r="B2723" s="139"/>
      <c r="C2723" s="139"/>
      <c r="D2723" s="47" t="s">
        <v>621</v>
      </c>
      <c r="E2723" s="11">
        <v>21719</v>
      </c>
      <c r="F2723" s="12">
        <v>22826.669000000002</v>
      </c>
      <c r="G2723" s="11">
        <v>14568.75</v>
      </c>
      <c r="H2723" s="12">
        <v>15311.75625</v>
      </c>
    </row>
    <row r="2724" spans="1:8" x14ac:dyDescent="0.25">
      <c r="A2724" s="24">
        <v>434</v>
      </c>
      <c r="B2724" s="139"/>
      <c r="C2724" s="139"/>
      <c r="D2724" s="48" t="s">
        <v>622</v>
      </c>
      <c r="E2724" s="11">
        <v>60125</v>
      </c>
      <c r="F2724" s="12">
        <v>63191.375</v>
      </c>
      <c r="G2724" s="11">
        <v>162888.68737200001</v>
      </c>
      <c r="H2724" s="12">
        <v>171196.01042797201</v>
      </c>
    </row>
    <row r="2725" spans="1:8" x14ac:dyDescent="0.25">
      <c r="A2725" s="24">
        <v>435</v>
      </c>
      <c r="B2725" s="139"/>
      <c r="C2725" s="139"/>
      <c r="D2725" s="47" t="s">
        <v>623</v>
      </c>
      <c r="E2725" s="11">
        <v>78292</v>
      </c>
      <c r="F2725" s="12">
        <v>82284.891999999993</v>
      </c>
      <c r="G2725" s="11">
        <v>35405.790453499998</v>
      </c>
      <c r="H2725" s="12">
        <v>37211.485766628495</v>
      </c>
    </row>
    <row r="2726" spans="1:8" x14ac:dyDescent="0.25">
      <c r="A2726" s="24">
        <v>436</v>
      </c>
      <c r="B2726" s="139"/>
      <c r="C2726" s="139"/>
      <c r="D2726" s="48" t="s">
        <v>624</v>
      </c>
      <c r="E2726" s="11">
        <v>219669</v>
      </c>
      <c r="F2726" s="12">
        <v>230872.11900000001</v>
      </c>
      <c r="G2726" s="11">
        <v>10105.204531999998</v>
      </c>
      <c r="H2726" s="12">
        <v>10620.569963131999</v>
      </c>
    </row>
    <row r="2727" spans="1:8" x14ac:dyDescent="0.25">
      <c r="A2727" s="24">
        <v>437</v>
      </c>
      <c r="B2727" s="139"/>
      <c r="C2727" s="139"/>
      <c r="D2727" s="47" t="s">
        <v>625</v>
      </c>
      <c r="E2727" s="11">
        <v>448625</v>
      </c>
      <c r="F2727" s="12">
        <v>471504.875</v>
      </c>
      <c r="G2727" s="11">
        <v>75883.257764499998</v>
      </c>
      <c r="H2727" s="12">
        <v>79753.3039104895</v>
      </c>
    </row>
    <row r="2728" spans="1:8" x14ac:dyDescent="0.25">
      <c r="A2728" s="24">
        <v>438</v>
      </c>
      <c r="B2728" s="139"/>
      <c r="C2728" s="139"/>
      <c r="D2728" s="48" t="s">
        <v>626</v>
      </c>
      <c r="E2728" s="11">
        <v>10878</v>
      </c>
      <c r="F2728" s="12">
        <v>11432.778</v>
      </c>
      <c r="G2728" s="11">
        <v>14568.75</v>
      </c>
      <c r="H2728" s="12">
        <v>15311.75625</v>
      </c>
    </row>
    <row r="2729" spans="1:8" x14ac:dyDescent="0.25">
      <c r="A2729" s="24">
        <v>439</v>
      </c>
      <c r="B2729" s="139"/>
      <c r="C2729" s="139"/>
      <c r="D2729" s="47" t="s">
        <v>627</v>
      </c>
      <c r="E2729" s="11">
        <v>117253</v>
      </c>
      <c r="F2729" s="12">
        <v>123232.90300000001</v>
      </c>
      <c r="G2729" s="11">
        <v>10105.204531999998</v>
      </c>
      <c r="H2729" s="12">
        <v>10620.569963131999</v>
      </c>
    </row>
    <row r="2730" spans="1:8" x14ac:dyDescent="0.25">
      <c r="A2730" s="24">
        <v>440</v>
      </c>
      <c r="B2730" s="139"/>
      <c r="C2730" s="139"/>
      <c r="D2730" s="48" t="s">
        <v>628</v>
      </c>
      <c r="E2730" s="11">
        <v>65823</v>
      </c>
      <c r="F2730" s="12">
        <v>69179.972999999998</v>
      </c>
      <c r="G2730" s="11">
        <v>44921.671843000004</v>
      </c>
      <c r="H2730" s="12">
        <v>47212.677106993004</v>
      </c>
    </row>
    <row r="2731" spans="1:8" x14ac:dyDescent="0.25">
      <c r="A2731" s="24">
        <v>441</v>
      </c>
      <c r="B2731" s="139"/>
      <c r="C2731" s="139"/>
      <c r="D2731" s="47" t="s">
        <v>629</v>
      </c>
      <c r="E2731" s="11">
        <v>216487</v>
      </c>
      <c r="F2731" s="12">
        <v>227527.837</v>
      </c>
      <c r="G2731" s="11">
        <v>80216</v>
      </c>
      <c r="H2731" s="12">
        <v>84307.016000000003</v>
      </c>
    </row>
    <row r="2732" spans="1:8" x14ac:dyDescent="0.25">
      <c r="A2732" s="24">
        <v>442</v>
      </c>
      <c r="B2732" s="139"/>
      <c r="C2732" s="139"/>
      <c r="D2732" s="48" t="s">
        <v>630</v>
      </c>
      <c r="E2732" s="11">
        <v>205313</v>
      </c>
      <c r="F2732" s="12">
        <v>215783.96299999999</v>
      </c>
      <c r="G2732" s="11">
        <v>80216</v>
      </c>
      <c r="H2732" s="12">
        <v>84307.016000000003</v>
      </c>
    </row>
    <row r="2733" spans="1:8" x14ac:dyDescent="0.25">
      <c r="A2733" s="24">
        <v>443</v>
      </c>
      <c r="B2733" s="139"/>
      <c r="C2733" s="139"/>
      <c r="D2733" s="47" t="s">
        <v>631</v>
      </c>
      <c r="E2733" s="11">
        <v>218707</v>
      </c>
      <c r="F2733" s="12">
        <v>229861.057</v>
      </c>
      <c r="G2733" s="11">
        <v>80216</v>
      </c>
      <c r="H2733" s="12">
        <v>84307.016000000003</v>
      </c>
    </row>
    <row r="2734" spans="1:8" x14ac:dyDescent="0.25">
      <c r="A2734" s="24">
        <v>444</v>
      </c>
      <c r="B2734" s="139"/>
      <c r="C2734" s="139"/>
      <c r="D2734" s="48" t="s">
        <v>632</v>
      </c>
      <c r="E2734" s="11">
        <v>263995</v>
      </c>
      <c r="F2734" s="12">
        <v>277458.745</v>
      </c>
      <c r="G2734" s="11">
        <v>80216</v>
      </c>
      <c r="H2734" s="12">
        <v>84307.016000000003</v>
      </c>
    </row>
    <row r="2735" spans="1:8" x14ac:dyDescent="0.25">
      <c r="A2735" s="24">
        <v>445</v>
      </c>
      <c r="B2735" s="139"/>
      <c r="C2735" s="139"/>
      <c r="D2735" s="47" t="s">
        <v>633</v>
      </c>
      <c r="E2735" s="11">
        <v>281200</v>
      </c>
      <c r="F2735" s="12">
        <v>295541.2</v>
      </c>
      <c r="G2735" s="11">
        <v>80216</v>
      </c>
      <c r="H2735" s="12">
        <v>84307.016000000003</v>
      </c>
    </row>
    <row r="2736" spans="1:8" x14ac:dyDescent="0.25">
      <c r="A2736" s="24">
        <v>446</v>
      </c>
      <c r="B2736" s="139"/>
      <c r="C2736" s="139"/>
      <c r="D2736" s="48" t="s">
        <v>809</v>
      </c>
      <c r="E2736" s="11">
        <v>278314</v>
      </c>
      <c r="F2736" s="12">
        <v>292508.01400000002</v>
      </c>
      <c r="G2736" s="11">
        <v>80216</v>
      </c>
      <c r="H2736" s="12">
        <v>84307.016000000003</v>
      </c>
    </row>
    <row r="2737" spans="1:8" x14ac:dyDescent="0.25">
      <c r="A2737" s="24">
        <v>447</v>
      </c>
      <c r="B2737" s="139"/>
      <c r="C2737" s="139"/>
      <c r="D2737" s="47" t="s">
        <v>635</v>
      </c>
      <c r="E2737" s="11">
        <v>27195</v>
      </c>
      <c r="F2737" s="12">
        <v>28581.945</v>
      </c>
      <c r="G2737" s="11">
        <v>22211.085921500002</v>
      </c>
      <c r="H2737" s="12">
        <v>23343.851303496504</v>
      </c>
    </row>
    <row r="2738" spans="1:8" x14ac:dyDescent="0.25">
      <c r="A2738" s="24">
        <v>448</v>
      </c>
      <c r="B2738" s="139"/>
      <c r="C2738" s="139"/>
      <c r="D2738" s="48" t="s">
        <v>636</v>
      </c>
      <c r="E2738" s="11">
        <v>28490</v>
      </c>
      <c r="F2738" s="12">
        <v>29942.99</v>
      </c>
      <c r="G2738" s="11">
        <v>5052.602265999999</v>
      </c>
      <c r="H2738" s="12">
        <v>5310.2849815659993</v>
      </c>
    </row>
    <row r="2739" spans="1:8" x14ac:dyDescent="0.25">
      <c r="A2739" s="24">
        <v>449</v>
      </c>
      <c r="B2739" s="139"/>
      <c r="C2739" s="139"/>
      <c r="D2739" s="47" t="s">
        <v>637</v>
      </c>
      <c r="E2739" s="11">
        <v>10656</v>
      </c>
      <c r="F2739" s="12">
        <v>11199.456</v>
      </c>
      <c r="G2739" s="11">
        <v>11793.75</v>
      </c>
      <c r="H2739" s="12">
        <v>12395.231250000001</v>
      </c>
    </row>
    <row r="2740" spans="1:8" x14ac:dyDescent="0.25">
      <c r="A2740" s="24">
        <v>450</v>
      </c>
      <c r="B2740" s="139"/>
      <c r="C2740" s="139"/>
      <c r="D2740" s="48" t="s">
        <v>638</v>
      </c>
      <c r="E2740" s="11">
        <v>64084</v>
      </c>
      <c r="F2740" s="12">
        <v>67352.284</v>
      </c>
      <c r="G2740" s="11">
        <v>3794.6022659999994</v>
      </c>
      <c r="H2740" s="12">
        <v>3988.1269815659994</v>
      </c>
    </row>
    <row r="2741" spans="1:8" x14ac:dyDescent="0.25">
      <c r="A2741" s="24">
        <v>451</v>
      </c>
      <c r="B2741" s="139"/>
      <c r="C2741" s="139"/>
      <c r="D2741" s="47" t="s">
        <v>639</v>
      </c>
      <c r="E2741" s="11">
        <v>277315</v>
      </c>
      <c r="F2741" s="12">
        <v>291458.065</v>
      </c>
      <c r="G2741" s="11">
        <v>198255.25</v>
      </c>
      <c r="H2741" s="12">
        <v>208366.26775</v>
      </c>
    </row>
    <row r="2742" spans="1:8" x14ac:dyDescent="0.25">
      <c r="A2742" s="24">
        <v>452</v>
      </c>
      <c r="B2742" s="139"/>
      <c r="C2742" s="139"/>
      <c r="D2742" s="48" t="s">
        <v>640</v>
      </c>
      <c r="E2742" s="11">
        <v>0</v>
      </c>
      <c r="F2742" s="12">
        <v>0</v>
      </c>
      <c r="G2742" s="11">
        <v>0</v>
      </c>
      <c r="H2742" s="12">
        <v>0</v>
      </c>
    </row>
    <row r="2743" spans="1:8" x14ac:dyDescent="0.25">
      <c r="A2743" s="24">
        <v>453</v>
      </c>
      <c r="B2743" s="139"/>
      <c r="C2743" s="139"/>
      <c r="D2743" s="47" t="s">
        <v>641</v>
      </c>
      <c r="E2743" s="11">
        <v>0</v>
      </c>
      <c r="F2743" s="12">
        <v>0</v>
      </c>
      <c r="G2743" s="11">
        <v>83416.5</v>
      </c>
      <c r="H2743" s="12">
        <v>87670.741500000004</v>
      </c>
    </row>
    <row r="2744" spans="1:8" x14ac:dyDescent="0.25">
      <c r="A2744" s="24">
        <v>454</v>
      </c>
      <c r="B2744" s="139"/>
      <c r="C2744" s="139"/>
      <c r="D2744" s="48" t="s">
        <v>642</v>
      </c>
      <c r="E2744" s="11">
        <v>0</v>
      </c>
      <c r="F2744" s="12">
        <v>0</v>
      </c>
      <c r="G2744" s="11">
        <v>40006.25</v>
      </c>
      <c r="H2744" s="12">
        <v>42046.568749999999</v>
      </c>
    </row>
    <row r="2745" spans="1:8" x14ac:dyDescent="0.25">
      <c r="A2745" s="24">
        <v>455</v>
      </c>
      <c r="B2745" s="139"/>
      <c r="C2745" s="139"/>
      <c r="D2745" s="47" t="s">
        <v>643</v>
      </c>
      <c r="E2745" s="11">
        <v>0</v>
      </c>
      <c r="F2745" s="12">
        <v>0</v>
      </c>
      <c r="G2745" s="11">
        <v>63159</v>
      </c>
      <c r="H2745" s="12">
        <v>66380.108999999997</v>
      </c>
    </row>
    <row r="2746" spans="1:8" x14ac:dyDescent="0.25">
      <c r="A2746" s="24">
        <v>456</v>
      </c>
      <c r="B2746" s="139"/>
      <c r="C2746" s="139"/>
      <c r="D2746" s="48" t="s">
        <v>644</v>
      </c>
      <c r="E2746" s="11">
        <v>0</v>
      </c>
      <c r="F2746" s="12">
        <v>0</v>
      </c>
      <c r="G2746" s="11">
        <v>143375</v>
      </c>
      <c r="H2746" s="12">
        <v>150687.125</v>
      </c>
    </row>
    <row r="2747" spans="1:8" x14ac:dyDescent="0.25">
      <c r="A2747" s="24">
        <v>457</v>
      </c>
      <c r="B2747" s="139"/>
      <c r="C2747" s="139"/>
      <c r="D2747" s="47" t="s">
        <v>645</v>
      </c>
      <c r="E2747" s="11">
        <v>0</v>
      </c>
      <c r="F2747" s="12">
        <v>0</v>
      </c>
      <c r="G2747" s="11">
        <v>47165.75</v>
      </c>
      <c r="H2747" s="12">
        <v>49571.203249999999</v>
      </c>
    </row>
    <row r="2748" spans="1:8" x14ac:dyDescent="0.25">
      <c r="A2748" s="24">
        <v>458</v>
      </c>
      <c r="B2748" s="139"/>
      <c r="C2748" s="139"/>
      <c r="D2748" s="48" t="s">
        <v>646</v>
      </c>
      <c r="E2748" s="11">
        <v>0</v>
      </c>
      <c r="F2748" s="12">
        <v>0</v>
      </c>
      <c r="G2748" s="11">
        <v>80216</v>
      </c>
      <c r="H2748" s="12">
        <v>84307.016000000003</v>
      </c>
    </row>
    <row r="2749" spans="1:8" x14ac:dyDescent="0.25">
      <c r="A2749" s="24">
        <v>459</v>
      </c>
      <c r="B2749" s="139"/>
      <c r="C2749" s="139"/>
      <c r="D2749" s="47" t="s">
        <v>647</v>
      </c>
      <c r="E2749" s="11">
        <v>0</v>
      </c>
      <c r="F2749" s="12">
        <v>0</v>
      </c>
      <c r="G2749" s="11">
        <v>110306.25</v>
      </c>
      <c r="H2749" s="12">
        <v>115931.86874999999</v>
      </c>
    </row>
    <row r="2750" spans="1:8" x14ac:dyDescent="0.25">
      <c r="A2750" s="24">
        <v>460</v>
      </c>
      <c r="B2750" s="139"/>
      <c r="C2750" s="139"/>
      <c r="D2750" s="48" t="s">
        <v>648</v>
      </c>
      <c r="E2750" s="11">
        <v>0</v>
      </c>
      <c r="F2750" s="12">
        <v>0</v>
      </c>
      <c r="G2750" s="11">
        <v>47165.75</v>
      </c>
      <c r="H2750" s="12">
        <v>49571.203249999999</v>
      </c>
    </row>
    <row r="2751" spans="1:8" x14ac:dyDescent="0.25">
      <c r="A2751" s="24">
        <v>461</v>
      </c>
      <c r="B2751" s="139"/>
      <c r="C2751" s="139"/>
      <c r="D2751" s="47" t="s">
        <v>649</v>
      </c>
      <c r="E2751" s="11">
        <v>0</v>
      </c>
      <c r="F2751" s="12">
        <v>0</v>
      </c>
      <c r="G2751" s="11">
        <v>44400</v>
      </c>
      <c r="H2751" s="12">
        <v>46664.4</v>
      </c>
    </row>
    <row r="2752" spans="1:8" x14ac:dyDescent="0.25">
      <c r="A2752" s="24">
        <v>462</v>
      </c>
      <c r="B2752" s="139"/>
      <c r="C2752" s="139"/>
      <c r="D2752" s="48" t="s">
        <v>650</v>
      </c>
      <c r="E2752" s="11">
        <v>0</v>
      </c>
      <c r="F2752" s="12">
        <v>0</v>
      </c>
      <c r="G2752" s="11">
        <v>114237.5</v>
      </c>
      <c r="H2752" s="12">
        <v>120063.6125</v>
      </c>
    </row>
    <row r="2753" spans="1:8" x14ac:dyDescent="0.25">
      <c r="A2753" s="24">
        <v>463</v>
      </c>
      <c r="B2753" s="139"/>
      <c r="C2753" s="139"/>
      <c r="D2753" s="47" t="s">
        <v>651</v>
      </c>
      <c r="E2753" s="11">
        <v>0</v>
      </c>
      <c r="F2753" s="12">
        <v>0</v>
      </c>
      <c r="G2753" s="11">
        <v>94118.75</v>
      </c>
      <c r="H2753" s="12">
        <v>98918.806249999994</v>
      </c>
    </row>
    <row r="2754" spans="1:8" ht="24" x14ac:dyDescent="0.25">
      <c r="A2754" s="24">
        <v>464</v>
      </c>
      <c r="B2754" s="139"/>
      <c r="C2754" s="139"/>
      <c r="D2754" s="48" t="s">
        <v>652</v>
      </c>
      <c r="E2754" s="11">
        <v>0</v>
      </c>
      <c r="F2754" s="12">
        <v>0</v>
      </c>
      <c r="G2754" s="11">
        <v>47165.75</v>
      </c>
      <c r="H2754" s="12">
        <v>49571.203249999999</v>
      </c>
    </row>
    <row r="2755" spans="1:8" x14ac:dyDescent="0.25">
      <c r="A2755" s="24">
        <v>465</v>
      </c>
      <c r="B2755" s="139"/>
      <c r="C2755" s="139"/>
      <c r="D2755" s="47" t="s">
        <v>653</v>
      </c>
      <c r="E2755" s="11">
        <v>0</v>
      </c>
      <c r="F2755" s="12">
        <v>0</v>
      </c>
      <c r="G2755" s="11">
        <v>285066.5</v>
      </c>
      <c r="H2755" s="12">
        <v>299604.89150000003</v>
      </c>
    </row>
    <row r="2756" spans="1:8" x14ac:dyDescent="0.25">
      <c r="A2756" s="24">
        <v>466</v>
      </c>
      <c r="B2756" s="139"/>
      <c r="C2756" s="139"/>
      <c r="D2756" s="48" t="s">
        <v>654</v>
      </c>
      <c r="E2756" s="11">
        <v>0</v>
      </c>
      <c r="F2756" s="12">
        <v>0</v>
      </c>
      <c r="G2756" s="11">
        <v>47165.75</v>
      </c>
      <c r="H2756" s="12">
        <v>49571.203249999999</v>
      </c>
    </row>
    <row r="2757" spans="1:8" x14ac:dyDescent="0.25">
      <c r="A2757" s="24">
        <v>467</v>
      </c>
      <c r="B2757" s="139"/>
      <c r="C2757" s="139"/>
      <c r="D2757" s="47" t="s">
        <v>655</v>
      </c>
      <c r="E2757" s="11">
        <v>0</v>
      </c>
      <c r="F2757" s="12">
        <v>0</v>
      </c>
      <c r="G2757" s="11">
        <v>165112.5</v>
      </c>
      <c r="H2757" s="12">
        <v>173533.23749999999</v>
      </c>
    </row>
    <row r="2758" spans="1:8" x14ac:dyDescent="0.25">
      <c r="A2758" s="24">
        <v>468</v>
      </c>
      <c r="B2758" s="139"/>
      <c r="C2758" s="139"/>
      <c r="D2758" s="48" t="s">
        <v>656</v>
      </c>
      <c r="E2758" s="11">
        <v>0</v>
      </c>
      <c r="F2758" s="12">
        <v>0</v>
      </c>
      <c r="G2758" s="11">
        <v>144781</v>
      </c>
      <c r="H2758" s="12">
        <v>152164.83100000001</v>
      </c>
    </row>
    <row r="2759" spans="1:8" x14ac:dyDescent="0.25">
      <c r="A2759" s="24">
        <v>469</v>
      </c>
      <c r="B2759" s="139"/>
      <c r="C2759" s="139"/>
      <c r="D2759" s="47" t="s">
        <v>657</v>
      </c>
      <c r="E2759" s="11">
        <v>0</v>
      </c>
      <c r="F2759" s="12">
        <v>0</v>
      </c>
      <c r="G2759" s="11">
        <v>52216.25</v>
      </c>
      <c r="H2759" s="12">
        <v>54879.278749999998</v>
      </c>
    </row>
    <row r="2760" spans="1:8" x14ac:dyDescent="0.25">
      <c r="A2760" s="24">
        <v>470</v>
      </c>
      <c r="B2760" s="139"/>
      <c r="C2760" s="139"/>
      <c r="D2760" s="48" t="s">
        <v>658</v>
      </c>
      <c r="E2760" s="11">
        <v>0</v>
      </c>
      <c r="F2760" s="12">
        <v>0</v>
      </c>
      <c r="G2760" s="11">
        <v>138750</v>
      </c>
      <c r="H2760" s="12">
        <v>145826.25</v>
      </c>
    </row>
    <row r="2761" spans="1:8" x14ac:dyDescent="0.25">
      <c r="A2761" s="24">
        <v>471</v>
      </c>
      <c r="B2761" s="139"/>
      <c r="C2761" s="139"/>
      <c r="D2761" s="47" t="s">
        <v>659</v>
      </c>
      <c r="E2761" s="11">
        <v>0</v>
      </c>
      <c r="F2761" s="12">
        <v>0</v>
      </c>
      <c r="G2761" s="11">
        <v>77700</v>
      </c>
      <c r="H2761" s="12">
        <v>81662.7</v>
      </c>
    </row>
    <row r="2762" spans="1:8" x14ac:dyDescent="0.25">
      <c r="A2762" s="24">
        <v>472</v>
      </c>
      <c r="B2762" s="139"/>
      <c r="C2762" s="139"/>
      <c r="D2762" s="48" t="s">
        <v>660</v>
      </c>
      <c r="E2762" s="11">
        <v>0</v>
      </c>
      <c r="F2762" s="12">
        <v>0</v>
      </c>
      <c r="G2762" s="11">
        <v>136900</v>
      </c>
      <c r="H2762" s="12">
        <v>143881.9</v>
      </c>
    </row>
    <row r="2763" spans="1:8" x14ac:dyDescent="0.25">
      <c r="A2763" s="24">
        <v>473</v>
      </c>
      <c r="B2763" s="139"/>
      <c r="C2763" s="139"/>
      <c r="D2763" s="47" t="s">
        <v>661</v>
      </c>
      <c r="E2763" s="11">
        <v>0</v>
      </c>
      <c r="F2763" s="12">
        <v>0</v>
      </c>
      <c r="G2763" s="11">
        <v>359066.5</v>
      </c>
      <c r="H2763" s="12">
        <v>377378.89150000003</v>
      </c>
    </row>
    <row r="2764" spans="1:8" x14ac:dyDescent="0.25">
      <c r="A2764" s="24">
        <v>474</v>
      </c>
      <c r="B2764" s="139"/>
      <c r="C2764" s="139"/>
      <c r="D2764" s="48" t="s">
        <v>662</v>
      </c>
      <c r="E2764" s="11">
        <v>0</v>
      </c>
      <c r="F2764" s="12">
        <v>0</v>
      </c>
      <c r="G2764" s="11">
        <v>359066.5</v>
      </c>
      <c r="H2764" s="12">
        <v>377378.89150000003</v>
      </c>
    </row>
    <row r="2765" spans="1:8" ht="24" x14ac:dyDescent="0.25">
      <c r="A2765" s="24">
        <v>475</v>
      </c>
      <c r="B2765" s="139"/>
      <c r="C2765" s="139"/>
      <c r="D2765" s="47" t="s">
        <v>663</v>
      </c>
      <c r="E2765" s="11">
        <v>0</v>
      </c>
      <c r="F2765" s="12">
        <v>0</v>
      </c>
      <c r="G2765" s="11">
        <v>52133</v>
      </c>
      <c r="H2765" s="12">
        <v>54791.783000000003</v>
      </c>
    </row>
    <row r="2766" spans="1:8" x14ac:dyDescent="0.25">
      <c r="A2766" s="24">
        <v>476</v>
      </c>
      <c r="B2766" s="139"/>
      <c r="C2766" s="139"/>
      <c r="D2766" s="48" t="s">
        <v>664</v>
      </c>
      <c r="E2766" s="11">
        <v>0</v>
      </c>
      <c r="F2766" s="12">
        <v>0</v>
      </c>
      <c r="G2766" s="11">
        <v>6292.102265999999</v>
      </c>
      <c r="H2766" s="12">
        <v>6612.9994815659993</v>
      </c>
    </row>
    <row r="2767" spans="1:8" x14ac:dyDescent="0.25">
      <c r="A2767" s="24">
        <v>477</v>
      </c>
      <c r="B2767" s="139"/>
      <c r="C2767" s="139"/>
      <c r="D2767" s="47" t="s">
        <v>665</v>
      </c>
      <c r="E2767" s="11">
        <v>0</v>
      </c>
      <c r="F2767" s="12">
        <v>0</v>
      </c>
      <c r="G2767" s="11">
        <v>125973.84368599999</v>
      </c>
      <c r="H2767" s="12">
        <v>132398.50971398599</v>
      </c>
    </row>
    <row r="2768" spans="1:8" x14ac:dyDescent="0.25">
      <c r="A2768" s="24">
        <v>478</v>
      </c>
      <c r="B2768" s="139"/>
      <c r="C2768" s="139"/>
      <c r="D2768" s="48" t="s">
        <v>666</v>
      </c>
      <c r="E2768" s="11">
        <v>0</v>
      </c>
      <c r="F2768" s="12">
        <v>0</v>
      </c>
      <c r="G2768" s="11">
        <v>278332.5</v>
      </c>
      <c r="H2768" s="12">
        <v>292527.45750000002</v>
      </c>
    </row>
    <row r="2769" spans="1:8" x14ac:dyDescent="0.25">
      <c r="A2769" s="24">
        <v>479</v>
      </c>
      <c r="B2769" s="139"/>
      <c r="C2769" s="139"/>
      <c r="D2769" s="47" t="s">
        <v>667</v>
      </c>
      <c r="E2769" s="11">
        <v>0</v>
      </c>
      <c r="F2769" s="12">
        <v>0</v>
      </c>
      <c r="G2769" s="11">
        <v>278332.5</v>
      </c>
      <c r="H2769" s="12">
        <v>292527.45750000002</v>
      </c>
    </row>
    <row r="2770" spans="1:8" ht="24" x14ac:dyDescent="0.25">
      <c r="A2770" s="24">
        <v>480</v>
      </c>
      <c r="B2770" s="139"/>
      <c r="C2770" s="139"/>
      <c r="D2770" s="48" t="s">
        <v>668</v>
      </c>
      <c r="E2770" s="11">
        <v>0</v>
      </c>
      <c r="F2770" s="12">
        <v>0</v>
      </c>
      <c r="G2770" s="11">
        <v>134125</v>
      </c>
      <c r="H2770" s="12">
        <v>140965.375</v>
      </c>
    </row>
    <row r="2771" spans="1:8" ht="24" x14ac:dyDescent="0.25">
      <c r="A2771" s="24">
        <v>481</v>
      </c>
      <c r="B2771" s="139"/>
      <c r="C2771" s="139"/>
      <c r="D2771" s="47" t="s">
        <v>669</v>
      </c>
      <c r="E2771" s="11">
        <v>0</v>
      </c>
      <c r="F2771" s="12">
        <v>0</v>
      </c>
      <c r="G2771" s="11">
        <v>437062.5</v>
      </c>
      <c r="H2771" s="12">
        <v>459352.6875</v>
      </c>
    </row>
    <row r="2772" spans="1:8" ht="24" x14ac:dyDescent="0.25">
      <c r="A2772" s="24">
        <v>482</v>
      </c>
      <c r="B2772" s="139"/>
      <c r="C2772" s="139"/>
      <c r="D2772" s="48" t="s">
        <v>670</v>
      </c>
      <c r="E2772" s="11">
        <v>0</v>
      </c>
      <c r="F2772" s="12">
        <v>0</v>
      </c>
      <c r="G2772" s="11">
        <v>721500</v>
      </c>
      <c r="H2772" s="12">
        <v>758296.5</v>
      </c>
    </row>
    <row r="2773" spans="1:8" ht="24" x14ac:dyDescent="0.25">
      <c r="A2773" s="24">
        <v>483</v>
      </c>
      <c r="B2773" s="139"/>
      <c r="C2773" s="139"/>
      <c r="D2773" s="47" t="s">
        <v>671</v>
      </c>
      <c r="E2773" s="11">
        <v>0</v>
      </c>
      <c r="F2773" s="12">
        <v>0</v>
      </c>
      <c r="G2773" s="11">
        <v>564028</v>
      </c>
      <c r="H2773" s="12">
        <v>592793.42799999996</v>
      </c>
    </row>
    <row r="2774" spans="1:8" ht="24" x14ac:dyDescent="0.25">
      <c r="A2774" s="24">
        <v>484</v>
      </c>
      <c r="B2774" s="139"/>
      <c r="C2774" s="139"/>
      <c r="D2774" s="48" t="s">
        <v>672</v>
      </c>
      <c r="E2774" s="11">
        <v>0</v>
      </c>
      <c r="F2774" s="12">
        <v>0</v>
      </c>
      <c r="G2774" s="11">
        <v>457042.5</v>
      </c>
      <c r="H2774" s="12">
        <v>480351.66749999998</v>
      </c>
    </row>
    <row r="2775" spans="1:8" ht="24" x14ac:dyDescent="0.25">
      <c r="A2775" s="24">
        <v>485</v>
      </c>
      <c r="B2775" s="139"/>
      <c r="C2775" s="139"/>
      <c r="D2775" s="47" t="s">
        <v>673</v>
      </c>
      <c r="E2775" s="11">
        <v>0</v>
      </c>
      <c r="F2775" s="12">
        <v>0</v>
      </c>
      <c r="G2775" s="11">
        <v>713008.5</v>
      </c>
      <c r="H2775" s="12">
        <v>749371.93350000004</v>
      </c>
    </row>
    <row r="2776" spans="1:8" x14ac:dyDescent="0.25">
      <c r="A2776" s="24">
        <v>486</v>
      </c>
      <c r="B2776" s="139"/>
      <c r="C2776" s="139"/>
      <c r="D2776" s="48" t="s">
        <v>674</v>
      </c>
      <c r="E2776" s="11">
        <v>0</v>
      </c>
      <c r="F2776" s="12">
        <v>0</v>
      </c>
      <c r="G2776" s="11">
        <v>434528</v>
      </c>
      <c r="H2776" s="12">
        <v>456688.92800000001</v>
      </c>
    </row>
    <row r="2777" spans="1:8" x14ac:dyDescent="0.25">
      <c r="A2777" s="24">
        <v>487</v>
      </c>
      <c r="B2777" s="139"/>
      <c r="C2777" s="139"/>
      <c r="D2777" s="47" t="s">
        <v>675</v>
      </c>
      <c r="E2777" s="11">
        <v>0</v>
      </c>
      <c r="F2777" s="12">
        <v>0</v>
      </c>
      <c r="G2777" s="11">
        <v>721500</v>
      </c>
      <c r="H2777" s="12">
        <v>758296.5</v>
      </c>
    </row>
    <row r="2778" spans="1:8" ht="24" x14ac:dyDescent="0.25">
      <c r="A2778" s="24">
        <v>488</v>
      </c>
      <c r="B2778" s="139"/>
      <c r="C2778" s="139"/>
      <c r="D2778" s="48" t="s">
        <v>676</v>
      </c>
      <c r="E2778" s="11">
        <v>0</v>
      </c>
      <c r="F2778" s="12">
        <v>0</v>
      </c>
      <c r="G2778" s="11">
        <v>152625</v>
      </c>
      <c r="H2778" s="12">
        <v>160408.875</v>
      </c>
    </row>
    <row r="2779" spans="1:8" x14ac:dyDescent="0.25">
      <c r="A2779" s="24">
        <v>489</v>
      </c>
      <c r="B2779" s="139"/>
      <c r="C2779" s="139"/>
      <c r="D2779" s="47" t="s">
        <v>677</v>
      </c>
      <c r="E2779" s="11">
        <v>0</v>
      </c>
      <c r="F2779" s="12">
        <v>0</v>
      </c>
      <c r="G2779" s="11">
        <v>64287.5</v>
      </c>
      <c r="H2779" s="12">
        <v>67566.162500000006</v>
      </c>
    </row>
    <row r="2780" spans="1:8" x14ac:dyDescent="0.25">
      <c r="A2780" s="24">
        <v>490</v>
      </c>
      <c r="B2780" s="139"/>
      <c r="C2780" s="139"/>
      <c r="D2780" s="48" t="s">
        <v>678</v>
      </c>
      <c r="E2780" s="11">
        <v>0</v>
      </c>
      <c r="F2780" s="12">
        <v>0</v>
      </c>
      <c r="G2780" s="11">
        <v>79772</v>
      </c>
      <c r="H2780" s="12">
        <v>83840.372000000003</v>
      </c>
    </row>
    <row r="2781" spans="1:8" x14ac:dyDescent="0.25">
      <c r="A2781" s="24">
        <v>491</v>
      </c>
      <c r="B2781" s="139"/>
      <c r="C2781" s="139"/>
      <c r="D2781" s="47" t="s">
        <v>679</v>
      </c>
      <c r="E2781" s="11">
        <v>0</v>
      </c>
      <c r="F2781" s="12">
        <v>0</v>
      </c>
      <c r="G2781" s="11">
        <v>72890</v>
      </c>
      <c r="H2781" s="12">
        <v>76607.39</v>
      </c>
    </row>
    <row r="2782" spans="1:8" x14ac:dyDescent="0.25">
      <c r="A2782" s="24">
        <v>492</v>
      </c>
      <c r="B2782" s="139"/>
      <c r="C2782" s="139"/>
      <c r="D2782" s="48" t="s">
        <v>680</v>
      </c>
      <c r="E2782" s="11">
        <v>0</v>
      </c>
      <c r="F2782" s="12">
        <v>0</v>
      </c>
      <c r="G2782" s="11">
        <v>0</v>
      </c>
      <c r="H2782" s="12">
        <v>0</v>
      </c>
    </row>
    <row r="2783" spans="1:8" x14ac:dyDescent="0.25">
      <c r="A2783" s="24">
        <v>493</v>
      </c>
      <c r="B2783" s="139"/>
      <c r="C2783" s="139"/>
      <c r="D2783" s="47" t="s">
        <v>681</v>
      </c>
      <c r="E2783" s="11">
        <v>97236</v>
      </c>
      <c r="F2783" s="12">
        <v>102195.03599999999</v>
      </c>
      <c r="G2783" s="11">
        <v>56822.75</v>
      </c>
      <c r="H2783" s="12">
        <v>59720.710249999996</v>
      </c>
    </row>
    <row r="2784" spans="1:8" x14ac:dyDescent="0.25">
      <c r="A2784" s="24">
        <v>494</v>
      </c>
      <c r="B2784" s="139"/>
      <c r="C2784" s="139"/>
      <c r="D2784" s="48" t="s">
        <v>682</v>
      </c>
      <c r="E2784" s="11">
        <v>348540</v>
      </c>
      <c r="F2784" s="12">
        <v>366315.54</v>
      </c>
      <c r="G2784" s="11">
        <v>174825</v>
      </c>
      <c r="H2784" s="12">
        <v>183741.07500000001</v>
      </c>
    </row>
    <row r="2785" spans="1:8" x14ac:dyDescent="0.25">
      <c r="A2785" s="24">
        <v>495</v>
      </c>
      <c r="B2785" s="139"/>
      <c r="C2785" s="139"/>
      <c r="D2785" s="47" t="s">
        <v>683</v>
      </c>
      <c r="E2785" s="11">
        <v>1541050</v>
      </c>
      <c r="F2785" s="12">
        <v>1619643.55</v>
      </c>
      <c r="G2785" s="11">
        <v>177600</v>
      </c>
      <c r="H2785" s="12">
        <v>186657.6</v>
      </c>
    </row>
    <row r="2786" spans="1:8" x14ac:dyDescent="0.25">
      <c r="A2786" s="24">
        <v>496</v>
      </c>
      <c r="B2786" s="139"/>
      <c r="C2786" s="139"/>
      <c r="D2786" s="48" t="s">
        <v>684</v>
      </c>
      <c r="E2786" s="11">
        <v>439375</v>
      </c>
      <c r="F2786" s="12">
        <v>461783.125</v>
      </c>
      <c r="G2786" s="11">
        <v>174825</v>
      </c>
      <c r="H2786" s="12">
        <v>183741.07500000001</v>
      </c>
    </row>
    <row r="2787" spans="1:8" x14ac:dyDescent="0.25">
      <c r="A2787" s="24">
        <v>497</v>
      </c>
      <c r="B2787" s="139"/>
      <c r="C2787" s="139"/>
      <c r="D2787" s="47" t="s">
        <v>685</v>
      </c>
      <c r="E2787" s="11">
        <v>68376</v>
      </c>
      <c r="F2787" s="12">
        <v>71863.176000000007</v>
      </c>
      <c r="G2787" s="11">
        <v>83250</v>
      </c>
      <c r="H2787" s="12">
        <v>87495.75</v>
      </c>
    </row>
    <row r="2788" spans="1:8" x14ac:dyDescent="0.25">
      <c r="A2788" s="24">
        <v>498</v>
      </c>
      <c r="B2788" s="139"/>
      <c r="C2788" s="139"/>
      <c r="D2788" s="48" t="s">
        <v>686</v>
      </c>
      <c r="E2788" s="11">
        <v>90391</v>
      </c>
      <c r="F2788" s="12">
        <v>95000.941000000006</v>
      </c>
      <c r="G2788" s="11">
        <v>63825</v>
      </c>
      <c r="H2788" s="12">
        <v>67080.074999999997</v>
      </c>
    </row>
    <row r="2789" spans="1:8" x14ac:dyDescent="0.25">
      <c r="A2789" s="24">
        <v>499</v>
      </c>
      <c r="B2789" s="139"/>
      <c r="C2789" s="139"/>
      <c r="D2789" s="47" t="s">
        <v>687</v>
      </c>
      <c r="E2789" s="11">
        <v>237540</v>
      </c>
      <c r="F2789" s="12">
        <v>249654.54</v>
      </c>
      <c r="G2789" s="11">
        <v>69375</v>
      </c>
      <c r="H2789" s="12">
        <v>72913.125</v>
      </c>
    </row>
    <row r="2790" spans="1:8" x14ac:dyDescent="0.25">
      <c r="A2790" s="24">
        <v>500</v>
      </c>
      <c r="B2790" s="139"/>
      <c r="C2790" s="139"/>
      <c r="D2790" s="48" t="s">
        <v>688</v>
      </c>
      <c r="E2790" s="11">
        <v>2636250</v>
      </c>
      <c r="F2790" s="12">
        <v>2770698.75</v>
      </c>
      <c r="G2790" s="11">
        <v>157250</v>
      </c>
      <c r="H2790" s="12">
        <v>165269.75</v>
      </c>
    </row>
    <row r="2791" spans="1:8" ht="15.75" x14ac:dyDescent="0.25">
      <c r="A2791" s="140"/>
      <c r="B2791" s="140"/>
      <c r="C2791" s="140"/>
      <c r="D2791" s="140"/>
      <c r="E2791" s="18">
        <v>113276813.78998753</v>
      </c>
      <c r="F2791" s="18"/>
      <c r="G2791" s="18">
        <v>31232831.435043454</v>
      </c>
      <c r="H2791" s="18"/>
    </row>
  </sheetData>
  <sheetProtection algorithmName="SHA-512" hashValue="RjXOyS9ZBj0MQdYqrdxbT725GBgq/bRJpzrfCws4TpzWA/Y2Cc4Pmc7dP5cWFuzYkbgztcfcomCRKoS7RUvAAg==" saltValue="tRFNb2PF6JMA+p/e90bPSA==" spinCount="100000" sheet="1" objects="1" scenarios="1"/>
  <autoFilter ref="A2:H2791" xr:uid="{6DBDCAA7-5C0A-41E0-B460-20BB59AEE155}"/>
  <mergeCells count="32">
    <mergeCell ref="A2791:D2791"/>
    <mergeCell ref="B1838:B2285"/>
    <mergeCell ref="C1838:C2285"/>
    <mergeCell ref="A2286:D2286"/>
    <mergeCell ref="A2289:H2289"/>
    <mergeCell ref="B2291:B2790"/>
    <mergeCell ref="C2291:C2790"/>
    <mergeCell ref="A1836:H1836"/>
    <mergeCell ref="B489:B985"/>
    <mergeCell ref="C489:C985"/>
    <mergeCell ref="A986:D986"/>
    <mergeCell ref="A989:H989"/>
    <mergeCell ref="B991:B1378"/>
    <mergeCell ref="C991:C1378"/>
    <mergeCell ref="A1379:D1379"/>
    <mergeCell ref="A1382:H1382"/>
    <mergeCell ref="B1384:B1832"/>
    <mergeCell ref="C1384:C1832"/>
    <mergeCell ref="A1833:D1833"/>
    <mergeCell ref="A487:H487"/>
    <mergeCell ref="A1:H1"/>
    <mergeCell ref="B3:B159"/>
    <mergeCell ref="C3:C159"/>
    <mergeCell ref="A160:D160"/>
    <mergeCell ref="A163:H163"/>
    <mergeCell ref="B165:B321"/>
    <mergeCell ref="C165:C321"/>
    <mergeCell ref="A322:D322"/>
    <mergeCell ref="A325:H325"/>
    <mergeCell ref="B327:B483"/>
    <mergeCell ref="C327:C483"/>
    <mergeCell ref="A484:D484"/>
  </mergeCells>
  <phoneticPr fontId="16" type="noConversion"/>
  <conditionalFormatting sqref="D3:D142 D144:D159">
    <cfRule type="duplicateValues" dxfId="49" priority="3"/>
  </conditionalFormatting>
  <conditionalFormatting sqref="D165:D321">
    <cfRule type="duplicateValues" dxfId="48" priority="110"/>
  </conditionalFormatting>
  <conditionalFormatting sqref="D327:D483">
    <cfRule type="duplicateValues" dxfId="47" priority="1"/>
  </conditionalFormatting>
  <conditionalFormatting sqref="D489:D985">
    <cfRule type="duplicateValues" dxfId="46" priority="9"/>
  </conditionalFormatting>
  <conditionalFormatting sqref="D991:D1378">
    <cfRule type="duplicateValues" dxfId="45" priority="10"/>
  </conditionalFormatting>
  <conditionalFormatting sqref="D1372">
    <cfRule type="duplicateValues" dxfId="44" priority="7"/>
  </conditionalFormatting>
  <conditionalFormatting sqref="D1378">
    <cfRule type="duplicateValues" dxfId="43" priority="8"/>
  </conditionalFormatting>
  <conditionalFormatting sqref="D1384:D1832">
    <cfRule type="duplicateValues" dxfId="42" priority="6"/>
  </conditionalFormatting>
  <conditionalFormatting sqref="D1838:D2285">
    <cfRule type="duplicateValues" dxfId="41" priority="4"/>
  </conditionalFormatting>
  <conditionalFormatting sqref="D2280:D2282">
    <cfRule type="duplicateValues" dxfId="40" priority="5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DFB0-54F4-4698-A55A-314421673328}">
  <dimension ref="A1:M2791"/>
  <sheetViews>
    <sheetView topLeftCell="B3" zoomScale="115" zoomScaleNormal="115" workbookViewId="0">
      <selection activeCell="E5" sqref="E5"/>
    </sheetView>
  </sheetViews>
  <sheetFormatPr baseColWidth="10" defaultRowHeight="15" x14ac:dyDescent="0.25"/>
  <cols>
    <col min="2" max="2" width="32.140625" customWidth="1"/>
    <col min="3" max="3" width="25.5703125" customWidth="1"/>
    <col min="4" max="4" width="43.5703125" customWidth="1"/>
    <col min="5" max="5" width="22" customWidth="1"/>
    <col min="6" max="6" width="23.42578125" customWidth="1"/>
    <col min="7" max="7" width="18.5703125" customWidth="1"/>
    <col min="8" max="8" width="27" style="13" customWidth="1"/>
    <col min="9" max="9" width="17.7109375" customWidth="1"/>
    <col min="10" max="11" width="16.7109375" bestFit="1" customWidth="1"/>
  </cols>
  <sheetData>
    <row r="1" spans="1:13" ht="15.75" customHeight="1" x14ac:dyDescent="0.25">
      <c r="A1" s="131" t="s">
        <v>185</v>
      </c>
      <c r="B1" s="131"/>
      <c r="C1" s="131"/>
      <c r="D1" s="131"/>
      <c r="E1" s="131"/>
      <c r="F1" s="131"/>
      <c r="G1" s="131"/>
      <c r="H1" s="141"/>
    </row>
    <row r="2" spans="1:13" ht="22.5" x14ac:dyDescent="0.25">
      <c r="A2" s="16" t="s">
        <v>177</v>
      </c>
      <c r="B2" s="16" t="s">
        <v>178</v>
      </c>
      <c r="C2" s="16" t="s">
        <v>179</v>
      </c>
      <c r="D2" s="16" t="s">
        <v>180</v>
      </c>
      <c r="E2" s="16" t="s">
        <v>839</v>
      </c>
      <c r="F2" s="16" t="s">
        <v>840</v>
      </c>
      <c r="G2" s="16" t="s">
        <v>190</v>
      </c>
      <c r="H2" s="12" t="s">
        <v>186</v>
      </c>
      <c r="I2" s="59"/>
    </row>
    <row r="3" spans="1:13" ht="17.25" customHeight="1" x14ac:dyDescent="0.25">
      <c r="A3" s="2">
        <v>1</v>
      </c>
      <c r="B3" s="132" t="s">
        <v>189</v>
      </c>
      <c r="C3" s="132" t="s">
        <v>188</v>
      </c>
      <c r="D3" s="3" t="s">
        <v>1</v>
      </c>
      <c r="E3" s="11">
        <v>30395.5</v>
      </c>
      <c r="F3" s="11">
        <v>20276</v>
      </c>
      <c r="G3" s="11">
        <f t="shared" ref="G3:G34" si="0">E3+F3</f>
        <v>50671.5</v>
      </c>
      <c r="H3" s="12">
        <f>+(G3*$K$3)+G3</f>
        <v>53255.746500000001</v>
      </c>
      <c r="J3" s="16" t="s">
        <v>187</v>
      </c>
      <c r="K3" s="23">
        <v>5.0999999999999997E-2</v>
      </c>
      <c r="M3" s="14"/>
    </row>
    <row r="4" spans="1:13" x14ac:dyDescent="0.25">
      <c r="A4" s="2">
        <v>2</v>
      </c>
      <c r="B4" s="132"/>
      <c r="C4" s="132"/>
      <c r="D4" s="3" t="s">
        <v>155</v>
      </c>
      <c r="E4" s="11">
        <v>972718.9</v>
      </c>
      <c r="F4" s="11">
        <v>296000</v>
      </c>
      <c r="G4" s="11">
        <f t="shared" si="0"/>
        <v>1268718.8999999999</v>
      </c>
      <c r="H4" s="12">
        <f t="shared" ref="H4:H34" si="1">+(G4*$K$3)+G4</f>
        <v>1333423.5639</v>
      </c>
    </row>
    <row r="5" spans="1:13" x14ac:dyDescent="0.25">
      <c r="A5" s="2">
        <v>3</v>
      </c>
      <c r="B5" s="132"/>
      <c r="C5" s="132"/>
      <c r="D5" s="3" t="s">
        <v>156</v>
      </c>
      <c r="E5" s="11">
        <v>158175</v>
      </c>
      <c r="F5" s="11">
        <v>92500</v>
      </c>
      <c r="G5" s="11">
        <f t="shared" si="0"/>
        <v>250675</v>
      </c>
      <c r="H5" s="12">
        <f t="shared" si="1"/>
        <v>263459.42499999999</v>
      </c>
    </row>
    <row r="6" spans="1:13" x14ac:dyDescent="0.25">
      <c r="A6" s="2">
        <v>4</v>
      </c>
      <c r="B6" s="132"/>
      <c r="C6" s="132"/>
      <c r="D6" s="3" t="s">
        <v>3</v>
      </c>
      <c r="E6" s="11">
        <v>445359.75</v>
      </c>
      <c r="F6" s="11">
        <v>140600</v>
      </c>
      <c r="G6" s="11">
        <f t="shared" si="0"/>
        <v>585959.75</v>
      </c>
      <c r="H6" s="12">
        <f t="shared" si="1"/>
        <v>615843.69724999997</v>
      </c>
    </row>
    <row r="7" spans="1:13" x14ac:dyDescent="0.25">
      <c r="A7" s="2">
        <v>5</v>
      </c>
      <c r="B7" s="132"/>
      <c r="C7" s="132"/>
      <c r="D7" s="3" t="s">
        <v>4</v>
      </c>
      <c r="E7" s="11">
        <v>25703.229467499998</v>
      </c>
      <c r="F7" s="11">
        <v>9563.491786999999</v>
      </c>
      <c r="G7" s="11">
        <f t="shared" si="0"/>
        <v>35266.721254499993</v>
      </c>
      <c r="H7" s="12">
        <f t="shared" si="1"/>
        <v>37065.324038479492</v>
      </c>
    </row>
    <row r="8" spans="1:13" x14ac:dyDescent="0.25">
      <c r="A8" s="2">
        <v>6</v>
      </c>
      <c r="B8" s="132"/>
      <c r="C8" s="132"/>
      <c r="D8" s="3" t="s">
        <v>5</v>
      </c>
      <c r="E8" s="11">
        <v>50775.781262500001</v>
      </c>
      <c r="F8" s="11">
        <v>19015.312504999998</v>
      </c>
      <c r="G8" s="11">
        <f t="shared" si="0"/>
        <v>69791.093767500002</v>
      </c>
      <c r="H8" s="12">
        <f t="shared" si="1"/>
        <v>73350.439549642499</v>
      </c>
    </row>
    <row r="9" spans="1:13" x14ac:dyDescent="0.25">
      <c r="A9" s="2">
        <v>7</v>
      </c>
      <c r="B9" s="132"/>
      <c r="C9" s="132"/>
      <c r="D9" s="4" t="s">
        <v>6</v>
      </c>
      <c r="E9" s="11">
        <v>196772.42227500002</v>
      </c>
      <c r="F9" s="11">
        <v>41995</v>
      </c>
      <c r="G9" s="11">
        <f t="shared" si="0"/>
        <v>238767.42227500002</v>
      </c>
      <c r="H9" s="12">
        <f t="shared" si="1"/>
        <v>250944.56081102503</v>
      </c>
    </row>
    <row r="10" spans="1:13" x14ac:dyDescent="0.25">
      <c r="A10" s="2">
        <v>8</v>
      </c>
      <c r="B10" s="132"/>
      <c r="C10" s="132"/>
      <c r="D10" s="3" t="s">
        <v>7</v>
      </c>
      <c r="E10" s="11">
        <v>216912.5</v>
      </c>
      <c r="F10" s="11">
        <v>102669.879459</v>
      </c>
      <c r="G10" s="11">
        <f t="shared" si="0"/>
        <v>319582.37945900002</v>
      </c>
      <c r="H10" s="12">
        <f t="shared" si="1"/>
        <v>335881.08081140905</v>
      </c>
    </row>
    <row r="11" spans="1:13" x14ac:dyDescent="0.25">
      <c r="A11" s="2">
        <v>9</v>
      </c>
      <c r="B11" s="132"/>
      <c r="C11" s="132"/>
      <c r="D11" s="3" t="s">
        <v>8</v>
      </c>
      <c r="E11" s="11">
        <v>34313.468757499999</v>
      </c>
      <c r="F11" s="11">
        <v>13721.687503000001</v>
      </c>
      <c r="G11" s="11">
        <f t="shared" si="0"/>
        <v>48035.1562605</v>
      </c>
      <c r="H11" s="12">
        <f t="shared" si="1"/>
        <v>50484.949229785503</v>
      </c>
    </row>
    <row r="12" spans="1:13" x14ac:dyDescent="0.25">
      <c r="A12" s="2">
        <v>10</v>
      </c>
      <c r="B12" s="132"/>
      <c r="C12" s="132"/>
      <c r="D12" s="3" t="s">
        <v>9</v>
      </c>
      <c r="E12" s="11">
        <v>109227.02447249999</v>
      </c>
      <c r="F12" s="11">
        <v>43683.409788999998</v>
      </c>
      <c r="G12" s="11">
        <f t="shared" si="0"/>
        <v>152910.43426149999</v>
      </c>
      <c r="H12" s="12">
        <f t="shared" si="1"/>
        <v>160708.8664088365</v>
      </c>
    </row>
    <row r="13" spans="1:13" x14ac:dyDescent="0.25">
      <c r="A13" s="2">
        <v>11</v>
      </c>
      <c r="B13" s="132"/>
      <c r="C13" s="132"/>
      <c r="D13" s="3" t="s">
        <v>10</v>
      </c>
      <c r="E13" s="11">
        <v>278360.62</v>
      </c>
      <c r="F13" s="11">
        <v>99970.300443999979</v>
      </c>
      <c r="G13" s="11">
        <f t="shared" si="0"/>
        <v>378330.92044399999</v>
      </c>
      <c r="H13" s="12">
        <f t="shared" si="1"/>
        <v>397625.797386644</v>
      </c>
    </row>
    <row r="14" spans="1:13" x14ac:dyDescent="0.25">
      <c r="A14" s="2">
        <v>12</v>
      </c>
      <c r="B14" s="132"/>
      <c r="C14" s="132"/>
      <c r="D14" s="3" t="s">
        <v>11</v>
      </c>
      <c r="E14" s="11">
        <v>23624.5</v>
      </c>
      <c r="F14" s="11">
        <v>24760.875006000002</v>
      </c>
      <c r="G14" s="11">
        <f t="shared" si="0"/>
        <v>48385.375006000002</v>
      </c>
      <c r="H14" s="12">
        <f t="shared" si="1"/>
        <v>50853.029131306001</v>
      </c>
    </row>
    <row r="15" spans="1:13" x14ac:dyDescent="0.25">
      <c r="A15" s="2">
        <v>13</v>
      </c>
      <c r="B15" s="132"/>
      <c r="C15" s="132"/>
      <c r="D15" s="3" t="s">
        <v>157</v>
      </c>
      <c r="E15" s="11">
        <v>746937.5</v>
      </c>
      <c r="F15" s="11">
        <v>92500</v>
      </c>
      <c r="G15" s="11">
        <f t="shared" si="0"/>
        <v>839437.5</v>
      </c>
      <c r="H15" s="12">
        <f t="shared" si="1"/>
        <v>882248.8125</v>
      </c>
    </row>
    <row r="16" spans="1:13" x14ac:dyDescent="0.25">
      <c r="A16" s="2">
        <v>14</v>
      </c>
      <c r="B16" s="132"/>
      <c r="C16" s="132"/>
      <c r="D16" s="3" t="s">
        <v>158</v>
      </c>
      <c r="E16" s="11">
        <v>24050</v>
      </c>
      <c r="F16" s="11">
        <v>9250</v>
      </c>
      <c r="G16" s="11">
        <f t="shared" si="0"/>
        <v>33300</v>
      </c>
      <c r="H16" s="12">
        <f t="shared" si="1"/>
        <v>34998.300000000003</v>
      </c>
    </row>
    <row r="17" spans="1:8" x14ac:dyDescent="0.25">
      <c r="A17" s="2">
        <v>15</v>
      </c>
      <c r="B17" s="132"/>
      <c r="C17" s="132"/>
      <c r="D17" s="3" t="s">
        <v>107</v>
      </c>
      <c r="E17" s="11">
        <v>23809.5</v>
      </c>
      <c r="F17" s="11">
        <v>27750</v>
      </c>
      <c r="G17" s="11">
        <f t="shared" si="0"/>
        <v>51559.5</v>
      </c>
      <c r="H17" s="12">
        <f t="shared" si="1"/>
        <v>54189.034500000002</v>
      </c>
    </row>
    <row r="18" spans="1:8" x14ac:dyDescent="0.25">
      <c r="A18" s="2">
        <v>16</v>
      </c>
      <c r="B18" s="132"/>
      <c r="C18" s="132"/>
      <c r="D18" s="3" t="s">
        <v>12</v>
      </c>
      <c r="E18" s="11">
        <v>11840</v>
      </c>
      <c r="F18" s="11">
        <v>8942.1294379999999</v>
      </c>
      <c r="G18" s="11">
        <f t="shared" si="0"/>
        <v>20782.129438</v>
      </c>
      <c r="H18" s="12">
        <f t="shared" si="1"/>
        <v>21842.018039338</v>
      </c>
    </row>
    <row r="19" spans="1:8" x14ac:dyDescent="0.25">
      <c r="A19" s="2">
        <v>17</v>
      </c>
      <c r="B19" s="132"/>
      <c r="C19" s="132"/>
      <c r="D19" s="4" t="s">
        <v>13</v>
      </c>
      <c r="E19" s="11">
        <v>15891.5</v>
      </c>
      <c r="F19" s="11">
        <v>9916</v>
      </c>
      <c r="G19" s="11">
        <f t="shared" si="0"/>
        <v>25807.5</v>
      </c>
      <c r="H19" s="12">
        <f t="shared" si="1"/>
        <v>27123.682499999999</v>
      </c>
    </row>
    <row r="20" spans="1:8" x14ac:dyDescent="0.25">
      <c r="A20" s="2">
        <v>18</v>
      </c>
      <c r="B20" s="132"/>
      <c r="C20" s="132"/>
      <c r="D20" s="3" t="s">
        <v>14</v>
      </c>
      <c r="E20" s="11">
        <v>13024</v>
      </c>
      <c r="F20" s="11">
        <v>9916</v>
      </c>
      <c r="G20" s="11">
        <f t="shared" si="0"/>
        <v>22940</v>
      </c>
      <c r="H20" s="12">
        <f t="shared" si="1"/>
        <v>24109.94</v>
      </c>
    </row>
    <row r="21" spans="1:8" x14ac:dyDescent="0.25">
      <c r="A21" s="2">
        <v>19</v>
      </c>
      <c r="B21" s="132"/>
      <c r="C21" s="132"/>
      <c r="D21" s="3" t="s">
        <v>15</v>
      </c>
      <c r="E21" s="11">
        <v>121175</v>
      </c>
      <c r="F21" s="11">
        <v>66336.206982999982</v>
      </c>
      <c r="G21" s="11">
        <f t="shared" si="0"/>
        <v>187511.20698299998</v>
      </c>
      <c r="H21" s="12">
        <f t="shared" si="1"/>
        <v>197074.27853913297</v>
      </c>
    </row>
    <row r="22" spans="1:8" x14ac:dyDescent="0.25">
      <c r="A22" s="2">
        <v>20</v>
      </c>
      <c r="B22" s="132"/>
      <c r="C22" s="132"/>
      <c r="D22" s="3" t="s">
        <v>16</v>
      </c>
      <c r="E22" s="11">
        <v>125245</v>
      </c>
      <c r="F22" s="11">
        <v>84028.994336999982</v>
      </c>
      <c r="G22" s="11">
        <f t="shared" si="0"/>
        <v>209273.99433699998</v>
      </c>
      <c r="H22" s="12">
        <f t="shared" si="1"/>
        <v>219946.96804818697</v>
      </c>
    </row>
    <row r="23" spans="1:8" x14ac:dyDescent="0.25">
      <c r="A23" s="2">
        <v>21</v>
      </c>
      <c r="B23" s="132"/>
      <c r="C23" s="132"/>
      <c r="D23" s="4" t="s">
        <v>17</v>
      </c>
      <c r="E23" s="11">
        <v>24956.5</v>
      </c>
      <c r="F23" s="11">
        <v>14777.529863</v>
      </c>
      <c r="G23" s="11">
        <f t="shared" si="0"/>
        <v>39734.029863000003</v>
      </c>
      <c r="H23" s="12">
        <f t="shared" si="1"/>
        <v>41760.465386013006</v>
      </c>
    </row>
    <row r="24" spans="1:8" x14ac:dyDescent="0.25">
      <c r="A24" s="2">
        <v>22</v>
      </c>
      <c r="B24" s="132"/>
      <c r="C24" s="132"/>
      <c r="D24" s="4" t="s">
        <v>841</v>
      </c>
      <c r="E24" s="11">
        <v>203500</v>
      </c>
      <c r="F24" s="11">
        <v>55500</v>
      </c>
      <c r="G24" s="11">
        <f t="shared" si="0"/>
        <v>259000</v>
      </c>
      <c r="H24" s="12">
        <f t="shared" si="1"/>
        <v>272209</v>
      </c>
    </row>
    <row r="25" spans="1:8" x14ac:dyDescent="0.25">
      <c r="A25" s="2">
        <v>23</v>
      </c>
      <c r="B25" s="132"/>
      <c r="C25" s="132"/>
      <c r="D25" s="3" t="s">
        <v>18</v>
      </c>
      <c r="E25" s="11">
        <v>213120</v>
      </c>
      <c r="F25" s="11">
        <v>124523.09240799998</v>
      </c>
      <c r="G25" s="11">
        <f t="shared" si="0"/>
        <v>337643.09240799997</v>
      </c>
      <c r="H25" s="12">
        <f t="shared" si="1"/>
        <v>354862.89012080798</v>
      </c>
    </row>
    <row r="26" spans="1:8" x14ac:dyDescent="0.25">
      <c r="A26" s="2">
        <v>24</v>
      </c>
      <c r="B26" s="132"/>
      <c r="C26" s="132"/>
      <c r="D26" s="3" t="s">
        <v>19</v>
      </c>
      <c r="E26" s="11">
        <v>279997.5</v>
      </c>
      <c r="F26" s="11">
        <v>129713.471944</v>
      </c>
      <c r="G26" s="11">
        <f t="shared" si="0"/>
        <v>409710.97194399999</v>
      </c>
      <c r="H26" s="12">
        <f t="shared" si="1"/>
        <v>430606.23151314398</v>
      </c>
    </row>
    <row r="27" spans="1:8" x14ac:dyDescent="0.25">
      <c r="A27" s="2">
        <v>25</v>
      </c>
      <c r="B27" s="132"/>
      <c r="C27" s="132"/>
      <c r="D27" s="3" t="s">
        <v>20</v>
      </c>
      <c r="E27" s="11">
        <v>132159.005</v>
      </c>
      <c r="F27" s="11">
        <v>54923.461300999996</v>
      </c>
      <c r="G27" s="11">
        <f t="shared" si="0"/>
        <v>187082.46630100001</v>
      </c>
      <c r="H27" s="12">
        <f t="shared" si="1"/>
        <v>196623.672082351</v>
      </c>
    </row>
    <row r="28" spans="1:8" x14ac:dyDescent="0.25">
      <c r="A28" s="2">
        <v>26</v>
      </c>
      <c r="B28" s="132"/>
      <c r="C28" s="132"/>
      <c r="D28" s="3" t="s">
        <v>21</v>
      </c>
      <c r="E28" s="11">
        <v>845080</v>
      </c>
      <c r="F28" s="11">
        <v>448606.25742799992</v>
      </c>
      <c r="G28" s="11">
        <f t="shared" si="0"/>
        <v>1293686.257428</v>
      </c>
      <c r="H28" s="12">
        <f t="shared" si="1"/>
        <v>1359664.256556828</v>
      </c>
    </row>
    <row r="29" spans="1:8" x14ac:dyDescent="0.25">
      <c r="A29" s="2">
        <v>27</v>
      </c>
      <c r="B29" s="132"/>
      <c r="C29" s="132"/>
      <c r="D29" s="3" t="s">
        <v>22</v>
      </c>
      <c r="E29" s="11">
        <v>604356.15</v>
      </c>
      <c r="F29" s="11">
        <v>251161.09034899998</v>
      </c>
      <c r="G29" s="11">
        <f t="shared" si="0"/>
        <v>855517.24034899997</v>
      </c>
      <c r="H29" s="12">
        <f t="shared" si="1"/>
        <v>899148.61960679898</v>
      </c>
    </row>
    <row r="30" spans="1:8" x14ac:dyDescent="0.25">
      <c r="A30" s="2">
        <v>28</v>
      </c>
      <c r="B30" s="132"/>
      <c r="C30" s="132"/>
      <c r="D30" s="3" t="s">
        <v>23</v>
      </c>
      <c r="E30" s="11">
        <v>35759.945</v>
      </c>
      <c r="F30" s="11">
        <v>14846.554288000001</v>
      </c>
      <c r="G30" s="11">
        <f t="shared" si="0"/>
        <v>50606.499287999999</v>
      </c>
      <c r="H30" s="12">
        <f t="shared" si="1"/>
        <v>53187.430751688</v>
      </c>
    </row>
    <row r="31" spans="1:8" x14ac:dyDescent="0.25">
      <c r="A31" s="2">
        <v>29</v>
      </c>
      <c r="B31" s="132"/>
      <c r="C31" s="132"/>
      <c r="D31" s="3" t="s">
        <v>24</v>
      </c>
      <c r="E31" s="11">
        <v>351121.30499999999</v>
      </c>
      <c r="F31" s="11">
        <v>183093.80972799999</v>
      </c>
      <c r="G31" s="11">
        <f t="shared" si="0"/>
        <v>534215.11472800002</v>
      </c>
      <c r="H31" s="12">
        <f t="shared" si="1"/>
        <v>561460.085579128</v>
      </c>
    </row>
    <row r="32" spans="1:8" x14ac:dyDescent="0.25">
      <c r="A32" s="2">
        <v>30</v>
      </c>
      <c r="B32" s="132"/>
      <c r="C32" s="132"/>
      <c r="D32" s="3" t="s">
        <v>25</v>
      </c>
      <c r="E32" s="11">
        <v>673041.47</v>
      </c>
      <c r="F32" s="11">
        <v>279694.68682000006</v>
      </c>
      <c r="G32" s="11">
        <f t="shared" si="0"/>
        <v>952736.15682000003</v>
      </c>
      <c r="H32" s="12">
        <f t="shared" si="1"/>
        <v>1001325.70081782</v>
      </c>
    </row>
    <row r="33" spans="1:8" x14ac:dyDescent="0.25">
      <c r="A33" s="2">
        <v>31</v>
      </c>
      <c r="B33" s="132"/>
      <c r="C33" s="132"/>
      <c r="D33" s="3" t="s">
        <v>26</v>
      </c>
      <c r="E33" s="11">
        <v>252664.12</v>
      </c>
      <c r="F33" s="11">
        <v>108916.53836200001</v>
      </c>
      <c r="G33" s="11">
        <f t="shared" si="0"/>
        <v>361580.65836200002</v>
      </c>
      <c r="H33" s="12">
        <f t="shared" si="1"/>
        <v>380021.27193846204</v>
      </c>
    </row>
    <row r="34" spans="1:8" x14ac:dyDescent="0.25">
      <c r="A34" s="2">
        <v>32</v>
      </c>
      <c r="B34" s="132"/>
      <c r="C34" s="132"/>
      <c r="D34" s="3" t="s">
        <v>27</v>
      </c>
      <c r="E34" s="11">
        <v>93188.569999999992</v>
      </c>
      <c r="F34" s="11">
        <v>37362.989979999998</v>
      </c>
      <c r="G34" s="11">
        <f t="shared" si="0"/>
        <v>130551.55997999999</v>
      </c>
      <c r="H34" s="12">
        <f t="shared" si="1"/>
        <v>137209.68953897999</v>
      </c>
    </row>
    <row r="35" spans="1:8" x14ac:dyDescent="0.25">
      <c r="A35" s="2">
        <v>33</v>
      </c>
      <c r="B35" s="132"/>
      <c r="C35" s="132"/>
      <c r="D35" s="3" t="s">
        <v>28</v>
      </c>
      <c r="E35" s="11">
        <v>91276.78</v>
      </c>
      <c r="F35" s="11">
        <v>36558.063711999996</v>
      </c>
      <c r="G35" s="11">
        <f t="shared" ref="G35:G66" si="2">E35+F35</f>
        <v>127834.843712</v>
      </c>
      <c r="H35" s="12">
        <f t="shared" ref="H35:H66" si="3">+(G35*$K$3)+G35</f>
        <v>134354.420741312</v>
      </c>
    </row>
    <row r="36" spans="1:8" x14ac:dyDescent="0.25">
      <c r="A36" s="2">
        <v>34</v>
      </c>
      <c r="B36" s="132"/>
      <c r="C36" s="132"/>
      <c r="D36" s="3" t="s">
        <v>160</v>
      </c>
      <c r="E36" s="11">
        <v>112480</v>
      </c>
      <c r="F36" s="11">
        <v>31450</v>
      </c>
      <c r="G36" s="11">
        <f t="shared" si="2"/>
        <v>143930</v>
      </c>
      <c r="H36" s="12">
        <f t="shared" si="3"/>
        <v>151270.43</v>
      </c>
    </row>
    <row r="37" spans="1:8" x14ac:dyDescent="0.25">
      <c r="A37" s="2">
        <v>35</v>
      </c>
      <c r="B37" s="132"/>
      <c r="C37" s="132"/>
      <c r="D37" s="3" t="s">
        <v>29</v>
      </c>
      <c r="E37" s="11">
        <v>377696</v>
      </c>
      <c r="F37" s="11">
        <v>92500</v>
      </c>
      <c r="G37" s="11">
        <f t="shared" si="2"/>
        <v>470196</v>
      </c>
      <c r="H37" s="12">
        <f t="shared" si="3"/>
        <v>494175.99599999998</v>
      </c>
    </row>
    <row r="38" spans="1:8" x14ac:dyDescent="0.25">
      <c r="A38" s="2">
        <v>36</v>
      </c>
      <c r="B38" s="132"/>
      <c r="C38" s="132"/>
      <c r="D38" s="3" t="s">
        <v>30</v>
      </c>
      <c r="E38" s="11">
        <v>133500.34074750001</v>
      </c>
      <c r="F38" s="11">
        <v>43580.336299000002</v>
      </c>
      <c r="G38" s="11">
        <f t="shared" si="2"/>
        <v>177080.67704650003</v>
      </c>
      <c r="H38" s="12">
        <f t="shared" si="3"/>
        <v>186111.79157587152</v>
      </c>
    </row>
    <row r="39" spans="1:8" x14ac:dyDescent="0.25">
      <c r="A39" s="2">
        <v>37</v>
      </c>
      <c r="B39" s="132"/>
      <c r="C39" s="132"/>
      <c r="D39" s="3" t="s">
        <v>31</v>
      </c>
      <c r="E39" s="11">
        <v>140590.19500000001</v>
      </c>
      <c r="F39" s="11">
        <v>54890.31229799999</v>
      </c>
      <c r="G39" s="11">
        <f t="shared" si="2"/>
        <v>195480.50729799998</v>
      </c>
      <c r="H39" s="12">
        <f t="shared" si="3"/>
        <v>205450.01317019798</v>
      </c>
    </row>
    <row r="40" spans="1:8" x14ac:dyDescent="0.25">
      <c r="A40" s="2">
        <v>38</v>
      </c>
      <c r="B40" s="132"/>
      <c r="C40" s="132"/>
      <c r="D40" s="3" t="s">
        <v>32</v>
      </c>
      <c r="E40" s="11">
        <v>191937.5</v>
      </c>
      <c r="F40" s="11">
        <v>83250.88522500002</v>
      </c>
      <c r="G40" s="11">
        <f t="shared" si="2"/>
        <v>275188.38522500003</v>
      </c>
      <c r="H40" s="12">
        <f t="shared" si="3"/>
        <v>289222.99287147506</v>
      </c>
    </row>
    <row r="41" spans="1:8" x14ac:dyDescent="0.25">
      <c r="A41" s="2">
        <v>39</v>
      </c>
      <c r="B41" s="132"/>
      <c r="C41" s="132"/>
      <c r="D41" s="3" t="s">
        <v>33</v>
      </c>
      <c r="E41" s="11">
        <v>191937.5</v>
      </c>
      <c r="F41" s="11">
        <v>83250.88522500002</v>
      </c>
      <c r="G41" s="11">
        <f t="shared" si="2"/>
        <v>275188.38522500003</v>
      </c>
      <c r="H41" s="12">
        <f t="shared" si="3"/>
        <v>289222.99287147506</v>
      </c>
    </row>
    <row r="42" spans="1:8" x14ac:dyDescent="0.25">
      <c r="A42" s="2">
        <v>40</v>
      </c>
      <c r="B42" s="132"/>
      <c r="C42" s="132"/>
      <c r="D42" s="3" t="s">
        <v>34</v>
      </c>
      <c r="E42" s="11">
        <v>253912.5</v>
      </c>
      <c r="F42" s="11">
        <v>311276.28834599996</v>
      </c>
      <c r="G42" s="11">
        <f t="shared" si="2"/>
        <v>565188.78834600002</v>
      </c>
      <c r="H42" s="12">
        <f t="shared" si="3"/>
        <v>594013.41655164596</v>
      </c>
    </row>
    <row r="43" spans="1:8" x14ac:dyDescent="0.25">
      <c r="A43" s="2">
        <v>41</v>
      </c>
      <c r="B43" s="132"/>
      <c r="C43" s="132"/>
      <c r="D43" s="3" t="s">
        <v>35</v>
      </c>
      <c r="E43" s="11">
        <v>228214.15</v>
      </c>
      <c r="F43" s="11">
        <v>93850.743977999984</v>
      </c>
      <c r="G43" s="11">
        <f t="shared" si="2"/>
        <v>322064.89397799998</v>
      </c>
      <c r="H43" s="12">
        <f t="shared" si="3"/>
        <v>338490.20357087796</v>
      </c>
    </row>
    <row r="44" spans="1:8" x14ac:dyDescent="0.25">
      <c r="A44" s="2">
        <v>42</v>
      </c>
      <c r="B44" s="132"/>
      <c r="C44" s="132"/>
      <c r="D44" s="3" t="s">
        <v>36</v>
      </c>
      <c r="E44" s="11">
        <v>228214.15</v>
      </c>
      <c r="F44" s="11">
        <v>93850.743977999984</v>
      </c>
      <c r="G44" s="11">
        <f t="shared" si="2"/>
        <v>322064.89397799998</v>
      </c>
      <c r="H44" s="12">
        <f t="shared" si="3"/>
        <v>338490.20357087796</v>
      </c>
    </row>
    <row r="45" spans="1:8" x14ac:dyDescent="0.25">
      <c r="A45" s="2">
        <v>43</v>
      </c>
      <c r="B45" s="132"/>
      <c r="C45" s="132"/>
      <c r="D45" s="4" t="s">
        <v>37</v>
      </c>
      <c r="E45" s="11">
        <v>39889.699999999997</v>
      </c>
      <c r="F45" s="11">
        <v>16577.627925999997</v>
      </c>
      <c r="G45" s="11">
        <f t="shared" si="2"/>
        <v>56467.327925999998</v>
      </c>
      <c r="H45" s="12">
        <f t="shared" si="3"/>
        <v>59347.161650226</v>
      </c>
    </row>
    <row r="46" spans="1:8" x14ac:dyDescent="0.25">
      <c r="A46" s="2">
        <v>44</v>
      </c>
      <c r="B46" s="132"/>
      <c r="C46" s="132"/>
      <c r="D46" s="4" t="s">
        <v>38</v>
      </c>
      <c r="E46" s="11">
        <v>55152.57</v>
      </c>
      <c r="F46" s="11">
        <v>24727.526905999999</v>
      </c>
      <c r="G46" s="11">
        <f t="shared" si="2"/>
        <v>79880.096905999992</v>
      </c>
      <c r="H46" s="12">
        <f t="shared" si="3"/>
        <v>83953.981848205993</v>
      </c>
    </row>
    <row r="47" spans="1:8" x14ac:dyDescent="0.25">
      <c r="A47" s="2">
        <v>45</v>
      </c>
      <c r="B47" s="132"/>
      <c r="C47" s="132"/>
      <c r="D47" s="3" t="s">
        <v>39</v>
      </c>
      <c r="E47" s="11">
        <v>282125</v>
      </c>
      <c r="F47" s="11">
        <v>141546.12674099999</v>
      </c>
      <c r="G47" s="11">
        <f t="shared" si="2"/>
        <v>423671.12674099999</v>
      </c>
      <c r="H47" s="12">
        <f t="shared" si="3"/>
        <v>445278.35420479096</v>
      </c>
    </row>
    <row r="48" spans="1:8" x14ac:dyDescent="0.25">
      <c r="A48" s="2">
        <v>46</v>
      </c>
      <c r="B48" s="132"/>
      <c r="C48" s="132"/>
      <c r="D48" s="3" t="s">
        <v>40</v>
      </c>
      <c r="E48" s="11">
        <v>136893.71</v>
      </c>
      <c r="F48" s="11">
        <v>49631.913775000001</v>
      </c>
      <c r="G48" s="11">
        <f t="shared" si="2"/>
        <v>186525.62377499999</v>
      </c>
      <c r="H48" s="12">
        <f t="shared" si="3"/>
        <v>196038.43058752498</v>
      </c>
    </row>
    <row r="49" spans="1:8" x14ac:dyDescent="0.25">
      <c r="A49" s="2">
        <v>47</v>
      </c>
      <c r="B49" s="132"/>
      <c r="C49" s="132"/>
      <c r="D49" s="3" t="s">
        <v>41</v>
      </c>
      <c r="E49" s="11">
        <v>103600</v>
      </c>
      <c r="F49" s="11">
        <v>47877.788323000001</v>
      </c>
      <c r="G49" s="11">
        <f t="shared" si="2"/>
        <v>151477.78832300002</v>
      </c>
      <c r="H49" s="12">
        <f t="shared" si="3"/>
        <v>159203.15552747302</v>
      </c>
    </row>
    <row r="50" spans="1:8" x14ac:dyDescent="0.25">
      <c r="A50" s="2">
        <v>48</v>
      </c>
      <c r="B50" s="132"/>
      <c r="C50" s="132"/>
      <c r="D50" s="3" t="s">
        <v>42</v>
      </c>
      <c r="E50" s="11">
        <v>57796.59</v>
      </c>
      <c r="F50" s="11">
        <v>19405.664799000002</v>
      </c>
      <c r="G50" s="11">
        <f t="shared" si="2"/>
        <v>77202.254799000002</v>
      </c>
      <c r="H50" s="12">
        <f t="shared" si="3"/>
        <v>81139.569793749004</v>
      </c>
    </row>
    <row r="51" spans="1:8" x14ac:dyDescent="0.25">
      <c r="A51" s="2">
        <v>49</v>
      </c>
      <c r="B51" s="132"/>
      <c r="C51" s="132"/>
      <c r="D51" s="3" t="s">
        <v>43</v>
      </c>
      <c r="E51" s="11">
        <v>57796.59</v>
      </c>
      <c r="F51" s="11">
        <v>24012.164799000002</v>
      </c>
      <c r="G51" s="11">
        <f t="shared" si="2"/>
        <v>81808.754799000002</v>
      </c>
      <c r="H51" s="12">
        <f t="shared" si="3"/>
        <v>85981.001293748996</v>
      </c>
    </row>
    <row r="52" spans="1:8" x14ac:dyDescent="0.25">
      <c r="A52" s="2">
        <v>50</v>
      </c>
      <c r="B52" s="132"/>
      <c r="C52" s="132"/>
      <c r="D52" s="3" t="s">
        <v>44</v>
      </c>
      <c r="E52" s="11">
        <v>229723.33495249995</v>
      </c>
      <c r="F52" s="11">
        <v>85166.43398099998</v>
      </c>
      <c r="G52" s="11">
        <f t="shared" si="2"/>
        <v>314889.76893349993</v>
      </c>
      <c r="H52" s="12">
        <f t="shared" si="3"/>
        <v>330949.14714910841</v>
      </c>
    </row>
    <row r="53" spans="1:8" x14ac:dyDescent="0.25">
      <c r="A53" s="2">
        <v>51</v>
      </c>
      <c r="B53" s="132"/>
      <c r="C53" s="132"/>
      <c r="D53" s="3" t="s">
        <v>45</v>
      </c>
      <c r="E53" s="11">
        <v>52167.964999999997</v>
      </c>
      <c r="F53" s="11">
        <v>24300.421920000001</v>
      </c>
      <c r="G53" s="11">
        <f t="shared" si="2"/>
        <v>76468.38691999999</v>
      </c>
      <c r="H53" s="12">
        <f t="shared" si="3"/>
        <v>80368.274652919994</v>
      </c>
    </row>
    <row r="54" spans="1:8" x14ac:dyDescent="0.25">
      <c r="A54" s="2">
        <v>52</v>
      </c>
      <c r="B54" s="132"/>
      <c r="C54" s="132"/>
      <c r="D54" s="3" t="s">
        <v>46</v>
      </c>
      <c r="E54" s="11">
        <v>95736.39</v>
      </c>
      <c r="F54" s="11">
        <v>34777.631556</v>
      </c>
      <c r="G54" s="11">
        <f t="shared" si="2"/>
        <v>130514.02155599999</v>
      </c>
      <c r="H54" s="12">
        <f t="shared" si="3"/>
        <v>137170.23665535598</v>
      </c>
    </row>
    <row r="55" spans="1:8" x14ac:dyDescent="0.25">
      <c r="A55" s="2">
        <v>53</v>
      </c>
      <c r="B55" s="132"/>
      <c r="C55" s="132"/>
      <c r="D55" s="3" t="s">
        <v>47</v>
      </c>
      <c r="E55" s="11">
        <v>111116.18</v>
      </c>
      <c r="F55" s="11">
        <v>43512.294150000002</v>
      </c>
      <c r="G55" s="11">
        <f t="shared" si="2"/>
        <v>154628.47414999999</v>
      </c>
      <c r="H55" s="12">
        <f t="shared" si="3"/>
        <v>162514.52633165001</v>
      </c>
    </row>
    <row r="56" spans="1:8" x14ac:dyDescent="0.25">
      <c r="A56" s="2">
        <v>54</v>
      </c>
      <c r="B56" s="132"/>
      <c r="C56" s="132"/>
      <c r="D56" s="3" t="s">
        <v>48</v>
      </c>
      <c r="E56" s="11">
        <v>29674</v>
      </c>
      <c r="F56" s="11">
        <v>21920.232454999998</v>
      </c>
      <c r="G56" s="11">
        <f t="shared" si="2"/>
        <v>51594.232454999998</v>
      </c>
      <c r="H56" s="12">
        <f t="shared" si="3"/>
        <v>54225.538310204996</v>
      </c>
    </row>
    <row r="57" spans="1:8" x14ac:dyDescent="0.25">
      <c r="A57" s="2">
        <v>55</v>
      </c>
      <c r="B57" s="132"/>
      <c r="C57" s="132"/>
      <c r="D57" s="3" t="s">
        <v>49</v>
      </c>
      <c r="E57" s="11">
        <v>102113.155</v>
      </c>
      <c r="F57" s="11">
        <v>39695.197438000003</v>
      </c>
      <c r="G57" s="11">
        <f t="shared" si="2"/>
        <v>141808.352438</v>
      </c>
      <c r="H57" s="12">
        <f t="shared" si="3"/>
        <v>149040.57841233801</v>
      </c>
    </row>
    <row r="58" spans="1:8" x14ac:dyDescent="0.25">
      <c r="A58" s="2">
        <v>56</v>
      </c>
      <c r="B58" s="132"/>
      <c r="C58" s="132"/>
      <c r="D58" s="3" t="s">
        <v>50</v>
      </c>
      <c r="E58" s="11">
        <v>184167.5</v>
      </c>
      <c r="F58" s="11">
        <v>111014.25240000001</v>
      </c>
      <c r="G58" s="11">
        <f t="shared" si="2"/>
        <v>295181.7524</v>
      </c>
      <c r="H58" s="12">
        <f t="shared" si="3"/>
        <v>310236.02177240001</v>
      </c>
    </row>
    <row r="59" spans="1:8" x14ac:dyDescent="0.25">
      <c r="A59" s="2">
        <v>57</v>
      </c>
      <c r="B59" s="132"/>
      <c r="C59" s="132"/>
      <c r="D59" s="3" t="s">
        <v>51</v>
      </c>
      <c r="E59" s="11">
        <v>297388.79499999998</v>
      </c>
      <c r="F59" s="11">
        <v>123590.28592600001</v>
      </c>
      <c r="G59" s="11">
        <f t="shared" si="2"/>
        <v>420979.08092600002</v>
      </c>
      <c r="H59" s="12">
        <f t="shared" si="3"/>
        <v>442449.01405322604</v>
      </c>
    </row>
    <row r="60" spans="1:8" x14ac:dyDescent="0.25">
      <c r="A60" s="2">
        <v>58</v>
      </c>
      <c r="B60" s="132"/>
      <c r="C60" s="132"/>
      <c r="D60" s="3" t="s">
        <v>52</v>
      </c>
      <c r="E60" s="11">
        <v>486740.89817000006</v>
      </c>
      <c r="F60" s="11">
        <v>187651.55926799998</v>
      </c>
      <c r="G60" s="11">
        <f t="shared" si="2"/>
        <v>674392.45743800001</v>
      </c>
      <c r="H60" s="12">
        <f t="shared" si="3"/>
        <v>708786.47276733804</v>
      </c>
    </row>
    <row r="61" spans="1:8" x14ac:dyDescent="0.25">
      <c r="A61" s="2">
        <v>59</v>
      </c>
      <c r="B61" s="132"/>
      <c r="C61" s="132"/>
      <c r="D61" s="3" t="s">
        <v>53</v>
      </c>
      <c r="E61" s="11">
        <v>112424.5</v>
      </c>
      <c r="F61" s="11">
        <v>53960.696658999994</v>
      </c>
      <c r="G61" s="11">
        <f t="shared" si="2"/>
        <v>166385.19665900001</v>
      </c>
      <c r="H61" s="12">
        <f t="shared" si="3"/>
        <v>174870.84168860901</v>
      </c>
    </row>
    <row r="62" spans="1:8" x14ac:dyDescent="0.25">
      <c r="A62" s="2">
        <v>60</v>
      </c>
      <c r="B62" s="132"/>
      <c r="C62" s="132"/>
      <c r="D62" s="3" t="s">
        <v>161</v>
      </c>
      <c r="E62" s="11">
        <v>388500</v>
      </c>
      <c r="F62" s="11">
        <v>118400</v>
      </c>
      <c r="G62" s="11">
        <f t="shared" si="2"/>
        <v>506900</v>
      </c>
      <c r="H62" s="12">
        <f t="shared" si="3"/>
        <v>532751.9</v>
      </c>
    </row>
    <row r="63" spans="1:8" x14ac:dyDescent="0.25">
      <c r="A63" s="2">
        <v>61</v>
      </c>
      <c r="B63" s="132"/>
      <c r="C63" s="132"/>
      <c r="D63" s="3" t="s">
        <v>55</v>
      </c>
      <c r="E63" s="11">
        <v>187850.25485500001</v>
      </c>
      <c r="F63" s="11">
        <v>60018.201942</v>
      </c>
      <c r="G63" s="11">
        <f t="shared" si="2"/>
        <v>247868.45679700002</v>
      </c>
      <c r="H63" s="12">
        <f t="shared" si="3"/>
        <v>260509.74809364701</v>
      </c>
    </row>
    <row r="64" spans="1:8" x14ac:dyDescent="0.25">
      <c r="A64" s="2">
        <v>62</v>
      </c>
      <c r="B64" s="132"/>
      <c r="C64" s="132"/>
      <c r="D64" s="3" t="s">
        <v>162</v>
      </c>
      <c r="E64" s="11">
        <v>650275</v>
      </c>
      <c r="F64" s="11">
        <v>68450</v>
      </c>
      <c r="G64" s="11">
        <f t="shared" si="2"/>
        <v>718725</v>
      </c>
      <c r="H64" s="12">
        <f t="shared" si="3"/>
        <v>755379.97499999998</v>
      </c>
    </row>
    <row r="65" spans="1:8" x14ac:dyDescent="0.25">
      <c r="A65" s="2">
        <v>63</v>
      </c>
      <c r="B65" s="132"/>
      <c r="C65" s="132"/>
      <c r="D65" s="3" t="s">
        <v>57</v>
      </c>
      <c r="E65" s="11">
        <v>709950.08</v>
      </c>
      <c r="F65" s="11">
        <v>322486.63662800001</v>
      </c>
      <c r="G65" s="11">
        <f t="shared" si="2"/>
        <v>1032436.7166279999</v>
      </c>
      <c r="H65" s="12">
        <f t="shared" si="3"/>
        <v>1085090.9891760279</v>
      </c>
    </row>
    <row r="66" spans="1:8" x14ac:dyDescent="0.25">
      <c r="A66" s="2">
        <v>64</v>
      </c>
      <c r="B66" s="132"/>
      <c r="C66" s="132"/>
      <c r="D66" s="3" t="s">
        <v>163</v>
      </c>
      <c r="E66" s="11">
        <v>1142375</v>
      </c>
      <c r="F66" s="11">
        <v>129500</v>
      </c>
      <c r="G66" s="11">
        <f t="shared" si="2"/>
        <v>1271875</v>
      </c>
      <c r="H66" s="12">
        <f t="shared" si="3"/>
        <v>1336740.625</v>
      </c>
    </row>
    <row r="67" spans="1:8" x14ac:dyDescent="0.25">
      <c r="A67" s="2">
        <v>65</v>
      </c>
      <c r="B67" s="132"/>
      <c r="C67" s="132"/>
      <c r="D67" s="3" t="s">
        <v>164</v>
      </c>
      <c r="E67" s="11">
        <v>228475</v>
      </c>
      <c r="F67" s="11">
        <v>240500</v>
      </c>
      <c r="G67" s="11">
        <f t="shared" ref="G67:G98" si="4">E67+F67</f>
        <v>468975</v>
      </c>
      <c r="H67" s="12">
        <f t="shared" ref="H67:H98" si="5">+(G67*$K$3)+G67</f>
        <v>492892.72499999998</v>
      </c>
    </row>
    <row r="68" spans="1:8" x14ac:dyDescent="0.25">
      <c r="A68" s="2">
        <v>66</v>
      </c>
      <c r="B68" s="132"/>
      <c r="C68" s="132"/>
      <c r="D68" s="3" t="s">
        <v>165</v>
      </c>
      <c r="E68" s="11">
        <v>112480</v>
      </c>
      <c r="F68" s="11">
        <v>120250</v>
      </c>
      <c r="G68" s="11">
        <f t="shared" si="4"/>
        <v>232730</v>
      </c>
      <c r="H68" s="12">
        <f t="shared" si="5"/>
        <v>244599.23</v>
      </c>
    </row>
    <row r="69" spans="1:8" x14ac:dyDescent="0.25">
      <c r="A69" s="2">
        <v>67</v>
      </c>
      <c r="B69" s="132"/>
      <c r="C69" s="132"/>
      <c r="D69" s="3" t="s">
        <v>59</v>
      </c>
      <c r="E69" s="11">
        <v>225171.08499999999</v>
      </c>
      <c r="F69" s="11">
        <v>105410.39446</v>
      </c>
      <c r="G69" s="11">
        <f t="shared" si="4"/>
        <v>330581.47946</v>
      </c>
      <c r="H69" s="12">
        <f t="shared" si="5"/>
        <v>347441.13491245999</v>
      </c>
    </row>
    <row r="70" spans="1:8" x14ac:dyDescent="0.25">
      <c r="A70" s="2">
        <v>68</v>
      </c>
      <c r="B70" s="132"/>
      <c r="C70" s="132"/>
      <c r="D70" s="4" t="s">
        <v>60</v>
      </c>
      <c r="E70" s="11">
        <v>63751</v>
      </c>
      <c r="F70" s="11">
        <v>50138.635213000001</v>
      </c>
      <c r="G70" s="11">
        <f t="shared" si="4"/>
        <v>113889.635213</v>
      </c>
      <c r="H70" s="12">
        <f t="shared" si="5"/>
        <v>119698.006608863</v>
      </c>
    </row>
    <row r="71" spans="1:8" x14ac:dyDescent="0.25">
      <c r="A71" s="2">
        <v>69</v>
      </c>
      <c r="B71" s="132"/>
      <c r="C71" s="132"/>
      <c r="D71" s="4" t="s">
        <v>166</v>
      </c>
      <c r="E71" s="11">
        <v>12950</v>
      </c>
      <c r="F71" s="11">
        <v>44400</v>
      </c>
      <c r="G71" s="11">
        <f t="shared" si="4"/>
        <v>57350</v>
      </c>
      <c r="H71" s="12">
        <f t="shared" si="5"/>
        <v>60274.85</v>
      </c>
    </row>
    <row r="72" spans="1:8" x14ac:dyDescent="0.25">
      <c r="A72" s="2">
        <v>70</v>
      </c>
      <c r="B72" s="132"/>
      <c r="C72" s="132"/>
      <c r="D72" s="3" t="s">
        <v>108</v>
      </c>
      <c r="E72" s="11">
        <v>402375</v>
      </c>
      <c r="F72" s="11">
        <v>160972.03261199998</v>
      </c>
      <c r="G72" s="11">
        <f t="shared" si="4"/>
        <v>563347.03261200001</v>
      </c>
      <c r="H72" s="12">
        <f t="shared" si="5"/>
        <v>592077.73127521202</v>
      </c>
    </row>
    <row r="73" spans="1:8" x14ac:dyDescent="0.25">
      <c r="A73" s="2">
        <v>71</v>
      </c>
      <c r="B73" s="132"/>
      <c r="C73" s="132"/>
      <c r="D73" s="3" t="s">
        <v>109</v>
      </c>
      <c r="E73" s="11">
        <v>436063.5</v>
      </c>
      <c r="F73" s="11">
        <v>208106.990472</v>
      </c>
      <c r="G73" s="11">
        <f t="shared" si="4"/>
        <v>644170.49047199998</v>
      </c>
      <c r="H73" s="12">
        <f t="shared" si="5"/>
        <v>677023.18548607198</v>
      </c>
    </row>
    <row r="74" spans="1:8" x14ac:dyDescent="0.25">
      <c r="A74" s="2">
        <v>72</v>
      </c>
      <c r="B74" s="132"/>
      <c r="C74" s="132"/>
      <c r="D74" s="3" t="s">
        <v>167</v>
      </c>
      <c r="E74" s="11">
        <v>68672</v>
      </c>
      <c r="F74" s="11">
        <v>31450</v>
      </c>
      <c r="G74" s="11">
        <f t="shared" si="4"/>
        <v>100122</v>
      </c>
      <c r="H74" s="12">
        <f t="shared" si="5"/>
        <v>105228.22199999999</v>
      </c>
    </row>
    <row r="75" spans="1:8" x14ac:dyDescent="0.25">
      <c r="A75" s="2">
        <v>73</v>
      </c>
      <c r="B75" s="132"/>
      <c r="C75" s="132"/>
      <c r="D75" s="4" t="s">
        <v>61</v>
      </c>
      <c r="E75" s="11">
        <v>489249.33500000002</v>
      </c>
      <c r="F75" s="11">
        <v>168533.38946400001</v>
      </c>
      <c r="G75" s="11">
        <f t="shared" si="4"/>
        <v>657782.72446399997</v>
      </c>
      <c r="H75" s="12">
        <f t="shared" si="5"/>
        <v>691329.64341166394</v>
      </c>
    </row>
    <row r="76" spans="1:8" x14ac:dyDescent="0.25">
      <c r="A76" s="2">
        <v>74</v>
      </c>
      <c r="B76" s="132"/>
      <c r="C76" s="132"/>
      <c r="D76" s="4" t="s">
        <v>62</v>
      </c>
      <c r="E76" s="11">
        <v>489249.33500000002</v>
      </c>
      <c r="F76" s="11">
        <v>168533.38946400001</v>
      </c>
      <c r="G76" s="11">
        <f t="shared" si="4"/>
        <v>657782.72446399997</v>
      </c>
      <c r="H76" s="12">
        <f t="shared" si="5"/>
        <v>691329.64341166394</v>
      </c>
    </row>
    <row r="77" spans="1:8" x14ac:dyDescent="0.25">
      <c r="A77" s="2">
        <v>75</v>
      </c>
      <c r="B77" s="132"/>
      <c r="C77" s="132"/>
      <c r="D77" s="3" t="s">
        <v>63</v>
      </c>
      <c r="E77" s="11">
        <v>134728.95488500001</v>
      </c>
      <c r="F77" s="11">
        <v>45770.081954000001</v>
      </c>
      <c r="G77" s="11">
        <f t="shared" si="4"/>
        <v>180499.03683900001</v>
      </c>
      <c r="H77" s="12">
        <f t="shared" si="5"/>
        <v>189704.48771778902</v>
      </c>
    </row>
    <row r="78" spans="1:8" x14ac:dyDescent="0.25">
      <c r="A78" s="2">
        <v>76</v>
      </c>
      <c r="B78" s="132"/>
      <c r="C78" s="132"/>
      <c r="D78" s="3" t="s">
        <v>64</v>
      </c>
      <c r="E78" s="11">
        <v>35109.548085000002</v>
      </c>
      <c r="F78" s="11">
        <v>13089.219234000002</v>
      </c>
      <c r="G78" s="11">
        <f t="shared" si="4"/>
        <v>48198.767319000006</v>
      </c>
      <c r="H78" s="12">
        <f t="shared" si="5"/>
        <v>50656.904452269009</v>
      </c>
    </row>
    <row r="79" spans="1:8" x14ac:dyDescent="0.25">
      <c r="A79" s="2">
        <v>77</v>
      </c>
      <c r="B79" s="132"/>
      <c r="C79" s="132"/>
      <c r="D79" s="3" t="s">
        <v>65</v>
      </c>
      <c r="E79" s="11">
        <v>60328.618584999997</v>
      </c>
      <c r="F79" s="11">
        <v>20616.447434000002</v>
      </c>
      <c r="G79" s="11">
        <f t="shared" si="4"/>
        <v>80945.066018999991</v>
      </c>
      <c r="H79" s="12">
        <f t="shared" si="5"/>
        <v>85073.264385968985</v>
      </c>
    </row>
    <row r="80" spans="1:8" x14ac:dyDescent="0.25">
      <c r="A80" s="2">
        <v>78</v>
      </c>
      <c r="B80" s="132"/>
      <c r="C80" s="132"/>
      <c r="D80" s="3" t="s">
        <v>66</v>
      </c>
      <c r="E80" s="11">
        <v>449509.11499999999</v>
      </c>
      <c r="F80" s="11">
        <v>179471.80465499999</v>
      </c>
      <c r="G80" s="11">
        <f t="shared" si="4"/>
        <v>628980.91965499998</v>
      </c>
      <c r="H80" s="12">
        <f t="shared" si="5"/>
        <v>661058.94655740494</v>
      </c>
    </row>
    <row r="81" spans="1:8" x14ac:dyDescent="0.25">
      <c r="A81" s="2">
        <v>79</v>
      </c>
      <c r="B81" s="132"/>
      <c r="C81" s="132"/>
      <c r="D81" s="3" t="s">
        <v>168</v>
      </c>
      <c r="E81" s="11">
        <v>44400</v>
      </c>
      <c r="F81" s="11">
        <v>31450</v>
      </c>
      <c r="G81" s="11">
        <f t="shared" si="4"/>
        <v>75850</v>
      </c>
      <c r="H81" s="12">
        <f t="shared" si="5"/>
        <v>79718.350000000006</v>
      </c>
    </row>
    <row r="82" spans="1:8" x14ac:dyDescent="0.25">
      <c r="A82" s="2">
        <v>80</v>
      </c>
      <c r="B82" s="132"/>
      <c r="C82" s="132"/>
      <c r="D82" s="3" t="s">
        <v>169</v>
      </c>
      <c r="E82" s="11">
        <v>44400</v>
      </c>
      <c r="F82" s="11">
        <v>31450</v>
      </c>
      <c r="G82" s="11">
        <f t="shared" si="4"/>
        <v>75850</v>
      </c>
      <c r="H82" s="12">
        <f t="shared" si="5"/>
        <v>79718.350000000006</v>
      </c>
    </row>
    <row r="83" spans="1:8" x14ac:dyDescent="0.25">
      <c r="A83" s="2">
        <v>81</v>
      </c>
      <c r="B83" s="132"/>
      <c r="C83" s="132"/>
      <c r="D83" s="3" t="s">
        <v>170</v>
      </c>
      <c r="E83" s="11">
        <v>298775</v>
      </c>
      <c r="F83" s="11">
        <v>31450</v>
      </c>
      <c r="G83" s="11">
        <f t="shared" si="4"/>
        <v>330225</v>
      </c>
      <c r="H83" s="12">
        <f t="shared" si="5"/>
        <v>347066.47499999998</v>
      </c>
    </row>
    <row r="84" spans="1:8" x14ac:dyDescent="0.25">
      <c r="A84" s="2">
        <v>82</v>
      </c>
      <c r="B84" s="132"/>
      <c r="C84" s="132"/>
      <c r="D84" s="3" t="s">
        <v>68</v>
      </c>
      <c r="E84" s="11">
        <v>308876</v>
      </c>
      <c r="F84" s="11">
        <v>124401.422792</v>
      </c>
      <c r="G84" s="11">
        <f t="shared" si="4"/>
        <v>433277.422792</v>
      </c>
      <c r="H84" s="12">
        <f t="shared" si="5"/>
        <v>455374.57135439198</v>
      </c>
    </row>
    <row r="85" spans="1:8" x14ac:dyDescent="0.25">
      <c r="A85" s="2">
        <v>83</v>
      </c>
      <c r="B85" s="132"/>
      <c r="C85" s="132"/>
      <c r="D85" s="3" t="s">
        <v>110</v>
      </c>
      <c r="E85" s="11">
        <v>90361.293717499997</v>
      </c>
      <c r="F85" s="11">
        <v>36129.717487000002</v>
      </c>
      <c r="G85" s="11">
        <f t="shared" si="4"/>
        <v>126491.0112045</v>
      </c>
      <c r="H85" s="12">
        <f t="shared" si="5"/>
        <v>132942.05277592951</v>
      </c>
    </row>
    <row r="86" spans="1:8" x14ac:dyDescent="0.25">
      <c r="A86" s="2">
        <v>84</v>
      </c>
      <c r="B86" s="132"/>
      <c r="C86" s="132"/>
      <c r="D86" s="3" t="s">
        <v>69</v>
      </c>
      <c r="E86" s="11">
        <v>42730.968757499999</v>
      </c>
      <c r="F86" s="11">
        <v>17088.687503000001</v>
      </c>
      <c r="G86" s="11">
        <f t="shared" si="4"/>
        <v>59819.6562605</v>
      </c>
      <c r="H86" s="12">
        <f t="shared" si="5"/>
        <v>62870.458729785503</v>
      </c>
    </row>
    <row r="87" spans="1:8" x14ac:dyDescent="0.25">
      <c r="A87" s="2">
        <v>85</v>
      </c>
      <c r="B87" s="132"/>
      <c r="C87" s="132"/>
      <c r="D87" s="4" t="s">
        <v>70</v>
      </c>
      <c r="E87" s="11">
        <v>54908</v>
      </c>
      <c r="F87" s="11">
        <v>23844.363767999996</v>
      </c>
      <c r="G87" s="11">
        <f t="shared" si="4"/>
        <v>78752.363767999996</v>
      </c>
      <c r="H87" s="12">
        <f t="shared" si="5"/>
        <v>82768.734320167991</v>
      </c>
    </row>
    <row r="88" spans="1:8" x14ac:dyDescent="0.25">
      <c r="A88" s="2">
        <v>86</v>
      </c>
      <c r="B88" s="132"/>
      <c r="C88" s="132"/>
      <c r="D88" s="4" t="s">
        <v>71</v>
      </c>
      <c r="E88" s="11">
        <v>46990.45177</v>
      </c>
      <c r="F88" s="11">
        <v>17723.180708</v>
      </c>
      <c r="G88" s="11">
        <f t="shared" si="4"/>
        <v>64713.632478</v>
      </c>
      <c r="H88" s="12">
        <f t="shared" si="5"/>
        <v>68014.027734378004</v>
      </c>
    </row>
    <row r="89" spans="1:8" x14ac:dyDescent="0.25">
      <c r="A89" s="2">
        <v>87</v>
      </c>
      <c r="B89" s="132"/>
      <c r="C89" s="132"/>
      <c r="D89" s="4" t="s">
        <v>72</v>
      </c>
      <c r="E89" s="11">
        <v>45228.245000000003</v>
      </c>
      <c r="F89" s="11">
        <v>18074.680708</v>
      </c>
      <c r="G89" s="11">
        <f t="shared" si="4"/>
        <v>63302.925708000002</v>
      </c>
      <c r="H89" s="12">
        <f t="shared" si="5"/>
        <v>66531.374919107999</v>
      </c>
    </row>
    <row r="90" spans="1:8" x14ac:dyDescent="0.25">
      <c r="A90" s="2">
        <v>88</v>
      </c>
      <c r="B90" s="132"/>
      <c r="C90" s="132"/>
      <c r="D90" s="4" t="s">
        <v>73</v>
      </c>
      <c r="E90" s="11">
        <v>75776</v>
      </c>
      <c r="F90" s="11">
        <v>27996.811718999998</v>
      </c>
      <c r="G90" s="11">
        <f t="shared" si="4"/>
        <v>103772.81171899999</v>
      </c>
      <c r="H90" s="12">
        <f t="shared" si="5"/>
        <v>109065.225116669</v>
      </c>
    </row>
    <row r="91" spans="1:8" x14ac:dyDescent="0.25">
      <c r="A91" s="2">
        <v>89</v>
      </c>
      <c r="B91" s="132"/>
      <c r="C91" s="132"/>
      <c r="D91" s="3" t="s">
        <v>74</v>
      </c>
      <c r="E91" s="11">
        <v>420597.5</v>
      </c>
      <c r="F91" s="11">
        <v>205519.80465499999</v>
      </c>
      <c r="G91" s="11">
        <f t="shared" si="4"/>
        <v>626117.30465499999</v>
      </c>
      <c r="H91" s="12">
        <f t="shared" si="5"/>
        <v>658049.28719240497</v>
      </c>
    </row>
    <row r="92" spans="1:8" x14ac:dyDescent="0.25">
      <c r="A92" s="2">
        <v>90</v>
      </c>
      <c r="B92" s="132"/>
      <c r="C92" s="132"/>
      <c r="D92" s="3" t="s">
        <v>75</v>
      </c>
      <c r="E92" s="11">
        <v>881441.38</v>
      </c>
      <c r="F92" s="11">
        <v>342190.48031999997</v>
      </c>
      <c r="G92" s="11">
        <f t="shared" si="4"/>
        <v>1223631.86032</v>
      </c>
      <c r="H92" s="12">
        <f t="shared" si="5"/>
        <v>1286037.08519632</v>
      </c>
    </row>
    <row r="93" spans="1:8" x14ac:dyDescent="0.25">
      <c r="A93" s="2">
        <v>91</v>
      </c>
      <c r="B93" s="132"/>
      <c r="C93" s="132"/>
      <c r="D93" s="3" t="s">
        <v>76</v>
      </c>
      <c r="E93" s="11">
        <v>171297.41999999998</v>
      </c>
      <c r="F93" s="11">
        <v>70421.359037999995</v>
      </c>
      <c r="G93" s="11">
        <f t="shared" si="4"/>
        <v>241718.77903799998</v>
      </c>
      <c r="H93" s="12">
        <f t="shared" si="5"/>
        <v>254046.43676893797</v>
      </c>
    </row>
    <row r="94" spans="1:8" x14ac:dyDescent="0.25">
      <c r="A94" s="2">
        <v>92</v>
      </c>
      <c r="B94" s="132"/>
      <c r="C94" s="132"/>
      <c r="D94" s="4" t="s">
        <v>77</v>
      </c>
      <c r="E94" s="11">
        <v>36885.2275725</v>
      </c>
      <c r="F94" s="11">
        <v>14750.391029000002</v>
      </c>
      <c r="G94" s="11">
        <f t="shared" si="4"/>
        <v>51635.618601499998</v>
      </c>
      <c r="H94" s="12">
        <f t="shared" si="5"/>
        <v>54269.035150176496</v>
      </c>
    </row>
    <row r="95" spans="1:8" x14ac:dyDescent="0.25">
      <c r="A95" s="2">
        <v>93</v>
      </c>
      <c r="B95" s="132"/>
      <c r="C95" s="132"/>
      <c r="D95" s="4" t="s">
        <v>78</v>
      </c>
      <c r="E95" s="11">
        <v>49062</v>
      </c>
      <c r="F95" s="11">
        <v>25243.322223999996</v>
      </c>
      <c r="G95" s="11">
        <f t="shared" si="4"/>
        <v>74305.322224000003</v>
      </c>
      <c r="H95" s="12">
        <f t="shared" si="5"/>
        <v>78094.893657424007</v>
      </c>
    </row>
    <row r="96" spans="1:8" x14ac:dyDescent="0.25">
      <c r="A96" s="2">
        <v>94</v>
      </c>
      <c r="B96" s="132"/>
      <c r="C96" s="132"/>
      <c r="D96" s="3" t="s">
        <v>79</v>
      </c>
      <c r="E96" s="11">
        <v>194804.07500000001</v>
      </c>
      <c r="F96" s="11">
        <v>88036.250402999984</v>
      </c>
      <c r="G96" s="11">
        <f t="shared" si="4"/>
        <v>282840.325403</v>
      </c>
      <c r="H96" s="12">
        <f t="shared" si="5"/>
        <v>297265.18199855299</v>
      </c>
    </row>
    <row r="97" spans="1:8" x14ac:dyDescent="0.25">
      <c r="A97" s="2">
        <v>95</v>
      </c>
      <c r="B97" s="132"/>
      <c r="C97" s="132"/>
      <c r="D97" s="7" t="s">
        <v>80</v>
      </c>
      <c r="E97" s="11">
        <v>4625</v>
      </c>
      <c r="F97" s="11">
        <v>134347</v>
      </c>
      <c r="G97" s="11">
        <f t="shared" si="4"/>
        <v>138972</v>
      </c>
      <c r="H97" s="12">
        <f t="shared" si="5"/>
        <v>146059.57199999999</v>
      </c>
    </row>
    <row r="98" spans="1:8" x14ac:dyDescent="0.25">
      <c r="A98" s="2">
        <v>96</v>
      </c>
      <c r="B98" s="132"/>
      <c r="C98" s="132"/>
      <c r="D98" s="3" t="s">
        <v>81</v>
      </c>
      <c r="E98" s="11">
        <v>99437.5</v>
      </c>
      <c r="F98" s="11">
        <v>47706.533822999998</v>
      </c>
      <c r="G98" s="11">
        <f t="shared" si="4"/>
        <v>147144.03382300001</v>
      </c>
      <c r="H98" s="12">
        <f t="shared" si="5"/>
        <v>154648.37954797302</v>
      </c>
    </row>
    <row r="99" spans="1:8" x14ac:dyDescent="0.25">
      <c r="A99" s="2">
        <v>97</v>
      </c>
      <c r="B99" s="132"/>
      <c r="C99" s="132"/>
      <c r="D99" s="3" t="s">
        <v>82</v>
      </c>
      <c r="E99" s="11">
        <v>99437.5</v>
      </c>
      <c r="F99" s="11">
        <v>51531.377151000001</v>
      </c>
      <c r="G99" s="11">
        <f t="shared" ref="G99:G130" si="6">E99+F99</f>
        <v>150968.87715099999</v>
      </c>
      <c r="H99" s="12">
        <f t="shared" ref="H99:H130" si="7">+(G99*$K$3)+G99</f>
        <v>158668.289885701</v>
      </c>
    </row>
    <row r="100" spans="1:8" x14ac:dyDescent="0.25">
      <c r="A100" s="2">
        <v>98</v>
      </c>
      <c r="B100" s="132"/>
      <c r="C100" s="132"/>
      <c r="D100" s="3" t="s">
        <v>83</v>
      </c>
      <c r="E100" s="11">
        <v>189625</v>
      </c>
      <c r="F100" s="11">
        <v>102966.29089899999</v>
      </c>
      <c r="G100" s="11">
        <f t="shared" si="6"/>
        <v>292591.29089900001</v>
      </c>
      <c r="H100" s="12">
        <f t="shared" si="7"/>
        <v>307513.44673484901</v>
      </c>
    </row>
    <row r="101" spans="1:8" x14ac:dyDescent="0.25">
      <c r="A101" s="2">
        <v>99</v>
      </c>
      <c r="B101" s="132"/>
      <c r="C101" s="132"/>
      <c r="D101" s="7" t="s">
        <v>171</v>
      </c>
      <c r="E101" s="11">
        <v>298775</v>
      </c>
      <c r="F101" s="11">
        <v>31450</v>
      </c>
      <c r="G101" s="11">
        <f t="shared" si="6"/>
        <v>330225</v>
      </c>
      <c r="H101" s="12">
        <f t="shared" si="7"/>
        <v>347066.47499999998</v>
      </c>
    </row>
    <row r="102" spans="1:8" x14ac:dyDescent="0.25">
      <c r="A102" s="2">
        <v>100</v>
      </c>
      <c r="B102" s="132"/>
      <c r="C102" s="132"/>
      <c r="D102" s="7" t="s">
        <v>172</v>
      </c>
      <c r="E102" s="11">
        <v>118400</v>
      </c>
      <c r="F102" s="11">
        <v>31450</v>
      </c>
      <c r="G102" s="11">
        <f t="shared" si="6"/>
        <v>149850</v>
      </c>
      <c r="H102" s="12">
        <f t="shared" si="7"/>
        <v>157492.35</v>
      </c>
    </row>
    <row r="103" spans="1:8" x14ac:dyDescent="0.25">
      <c r="A103" s="2">
        <v>101</v>
      </c>
      <c r="B103" s="132"/>
      <c r="C103" s="132"/>
      <c r="D103" s="3" t="s">
        <v>85</v>
      </c>
      <c r="E103" s="11">
        <v>190651.01</v>
      </c>
      <c r="F103" s="11">
        <v>74699.794097999998</v>
      </c>
      <c r="G103" s="11">
        <f t="shared" si="6"/>
        <v>265350.80409799999</v>
      </c>
      <c r="H103" s="12">
        <f t="shared" si="7"/>
        <v>278883.69510699797</v>
      </c>
    </row>
    <row r="104" spans="1:8" x14ac:dyDescent="0.25">
      <c r="A104" s="2">
        <v>102</v>
      </c>
      <c r="B104" s="132"/>
      <c r="C104" s="132"/>
      <c r="D104" s="4" t="s">
        <v>86</v>
      </c>
      <c r="E104" s="11">
        <v>171402.5</v>
      </c>
      <c r="F104" s="11">
        <v>294299.28819200001</v>
      </c>
      <c r="G104" s="11">
        <f t="shared" si="6"/>
        <v>465701.78819200001</v>
      </c>
      <c r="H104" s="12">
        <f t="shared" si="7"/>
        <v>489452.57938979199</v>
      </c>
    </row>
    <row r="105" spans="1:8" x14ac:dyDescent="0.25">
      <c r="A105" s="2">
        <v>103</v>
      </c>
      <c r="B105" s="132"/>
      <c r="C105" s="132"/>
      <c r="D105" s="3" t="s">
        <v>87</v>
      </c>
      <c r="E105" s="11">
        <v>89296.324659999998</v>
      </c>
      <c r="F105" s="11">
        <v>40251.029863999996</v>
      </c>
      <c r="G105" s="11">
        <f t="shared" si="6"/>
        <v>129547.35452399999</v>
      </c>
      <c r="H105" s="12">
        <f t="shared" si="7"/>
        <v>136154.26960472399</v>
      </c>
    </row>
    <row r="106" spans="1:8" x14ac:dyDescent="0.25">
      <c r="A106" s="2">
        <v>104</v>
      </c>
      <c r="B106" s="132"/>
      <c r="C106" s="132"/>
      <c r="D106" s="3" t="s">
        <v>88</v>
      </c>
      <c r="E106" s="11">
        <v>173900</v>
      </c>
      <c r="F106" s="11">
        <v>96649.722604999988</v>
      </c>
      <c r="G106" s="11">
        <f t="shared" si="6"/>
        <v>270549.72260500002</v>
      </c>
      <c r="H106" s="12">
        <f t="shared" si="7"/>
        <v>284347.75845785503</v>
      </c>
    </row>
    <row r="107" spans="1:8" x14ac:dyDescent="0.25">
      <c r="A107" s="2">
        <v>105</v>
      </c>
      <c r="B107" s="132"/>
      <c r="C107" s="132"/>
      <c r="D107" s="4" t="s">
        <v>89</v>
      </c>
      <c r="E107" s="11">
        <v>130455.52499999999</v>
      </c>
      <c r="F107" s="11">
        <v>73225.211305000004</v>
      </c>
      <c r="G107" s="11">
        <f t="shared" si="6"/>
        <v>203680.736305</v>
      </c>
      <c r="H107" s="12">
        <f t="shared" si="7"/>
        <v>214068.45385655499</v>
      </c>
    </row>
    <row r="108" spans="1:8" x14ac:dyDescent="0.25">
      <c r="A108" s="2">
        <v>106</v>
      </c>
      <c r="B108" s="132"/>
      <c r="C108" s="132"/>
      <c r="D108" s="3" t="s">
        <v>90</v>
      </c>
      <c r="E108" s="11">
        <v>38424.5</v>
      </c>
      <c r="F108" s="11">
        <v>17779.554314999998</v>
      </c>
      <c r="G108" s="11">
        <f t="shared" si="6"/>
        <v>56204.054315000001</v>
      </c>
      <c r="H108" s="12">
        <f t="shared" si="7"/>
        <v>59070.461085064999</v>
      </c>
    </row>
    <row r="109" spans="1:8" x14ac:dyDescent="0.25">
      <c r="A109" s="2">
        <v>107</v>
      </c>
      <c r="B109" s="132"/>
      <c r="C109" s="132"/>
      <c r="D109" s="3" t="s">
        <v>91</v>
      </c>
      <c r="E109" s="11">
        <v>17862.930022499997</v>
      </c>
      <c r="F109" s="11">
        <v>8266.2720089999984</v>
      </c>
      <c r="G109" s="11">
        <f t="shared" si="6"/>
        <v>26129.202031499997</v>
      </c>
      <c r="H109" s="12">
        <f t="shared" si="7"/>
        <v>27461.791335106496</v>
      </c>
    </row>
    <row r="110" spans="1:8" x14ac:dyDescent="0.25">
      <c r="A110" s="2">
        <v>108</v>
      </c>
      <c r="B110" s="132"/>
      <c r="C110" s="132"/>
      <c r="D110" s="3" t="s">
        <v>111</v>
      </c>
      <c r="E110" s="11">
        <v>22881.812504999998</v>
      </c>
      <c r="F110" s="11">
        <v>9141.6250020000007</v>
      </c>
      <c r="G110" s="11">
        <f t="shared" si="6"/>
        <v>32023.437506999999</v>
      </c>
      <c r="H110" s="12">
        <f t="shared" si="7"/>
        <v>33656.632819856997</v>
      </c>
    </row>
    <row r="111" spans="1:8" x14ac:dyDescent="0.25">
      <c r="A111" s="2">
        <v>109</v>
      </c>
      <c r="B111" s="132"/>
      <c r="C111" s="132"/>
      <c r="D111" s="4" t="s">
        <v>92</v>
      </c>
      <c r="E111" s="11">
        <v>20759.404999999999</v>
      </c>
      <c r="F111" s="11">
        <v>11102.977537999999</v>
      </c>
      <c r="G111" s="11">
        <f t="shared" si="6"/>
        <v>31862.382537999998</v>
      </c>
      <c r="H111" s="12">
        <f t="shared" si="7"/>
        <v>33487.364047438001</v>
      </c>
    </row>
    <row r="112" spans="1:8" x14ac:dyDescent="0.25">
      <c r="A112" s="2">
        <v>110</v>
      </c>
      <c r="B112" s="132"/>
      <c r="C112" s="132"/>
      <c r="D112" s="3" t="s">
        <v>93</v>
      </c>
      <c r="E112" s="11">
        <v>131060.4793475</v>
      </c>
      <c r="F112" s="11">
        <v>65022.691738999994</v>
      </c>
      <c r="G112" s="11">
        <f t="shared" si="6"/>
        <v>196083.17108649999</v>
      </c>
      <c r="H112" s="12">
        <f t="shared" si="7"/>
        <v>206083.41281191149</v>
      </c>
    </row>
    <row r="113" spans="1:8" x14ac:dyDescent="0.25">
      <c r="A113" s="2">
        <v>111</v>
      </c>
      <c r="B113" s="132"/>
      <c r="C113" s="132"/>
      <c r="D113" s="3" t="s">
        <v>94</v>
      </c>
      <c r="E113" s="11">
        <v>22881.812504999998</v>
      </c>
      <c r="F113" s="11">
        <v>9141.6250020000007</v>
      </c>
      <c r="G113" s="11">
        <f t="shared" si="6"/>
        <v>32023.437506999999</v>
      </c>
      <c r="H113" s="12">
        <f t="shared" si="7"/>
        <v>33656.632819856997</v>
      </c>
    </row>
    <row r="114" spans="1:8" x14ac:dyDescent="0.25">
      <c r="A114" s="2">
        <v>112</v>
      </c>
      <c r="B114" s="132"/>
      <c r="C114" s="132"/>
      <c r="D114" s="3" t="s">
        <v>95</v>
      </c>
      <c r="E114" s="11">
        <v>86265.5</v>
      </c>
      <c r="F114" s="11">
        <v>111551.98975400001</v>
      </c>
      <c r="G114" s="11">
        <f t="shared" si="6"/>
        <v>197817.48975400001</v>
      </c>
      <c r="H114" s="12">
        <f t="shared" si="7"/>
        <v>207906.18173145401</v>
      </c>
    </row>
    <row r="115" spans="1:8" x14ac:dyDescent="0.25">
      <c r="A115" s="2">
        <v>113</v>
      </c>
      <c r="B115" s="132"/>
      <c r="C115" s="132"/>
      <c r="D115" s="3" t="s">
        <v>96</v>
      </c>
      <c r="E115" s="11">
        <v>89133</v>
      </c>
      <c r="F115" s="11">
        <v>116980.124112</v>
      </c>
      <c r="G115" s="11">
        <f t="shared" si="6"/>
        <v>206113.12411199999</v>
      </c>
      <c r="H115" s="12">
        <f t="shared" si="7"/>
        <v>216624.89344171199</v>
      </c>
    </row>
    <row r="116" spans="1:8" x14ac:dyDescent="0.25">
      <c r="A116" s="2">
        <v>114</v>
      </c>
      <c r="B116" s="132"/>
      <c r="C116" s="132"/>
      <c r="D116" s="3" t="s">
        <v>173</v>
      </c>
      <c r="E116" s="11">
        <v>300954.3</v>
      </c>
      <c r="F116" s="11">
        <v>92500</v>
      </c>
      <c r="G116" s="11">
        <f t="shared" si="6"/>
        <v>393454.3</v>
      </c>
      <c r="H116" s="12">
        <f t="shared" si="7"/>
        <v>413520.4693</v>
      </c>
    </row>
    <row r="117" spans="1:8" x14ac:dyDescent="0.25">
      <c r="A117" s="2">
        <v>115</v>
      </c>
      <c r="B117" s="132"/>
      <c r="C117" s="132"/>
      <c r="D117" s="3" t="s">
        <v>174</v>
      </c>
      <c r="E117" s="11">
        <v>112480</v>
      </c>
      <c r="F117" s="11">
        <v>68450</v>
      </c>
      <c r="G117" s="11">
        <f t="shared" si="6"/>
        <v>180930</v>
      </c>
      <c r="H117" s="12">
        <f t="shared" si="7"/>
        <v>190157.43</v>
      </c>
    </row>
    <row r="118" spans="1:8" x14ac:dyDescent="0.25">
      <c r="A118" s="2">
        <v>116</v>
      </c>
      <c r="B118" s="132"/>
      <c r="C118" s="132"/>
      <c r="D118" s="3" t="s">
        <v>97</v>
      </c>
      <c r="E118" s="11">
        <v>468643.11</v>
      </c>
      <c r="F118" s="11">
        <v>179055.15731200002</v>
      </c>
      <c r="G118" s="11">
        <f t="shared" si="6"/>
        <v>647698.26731200004</v>
      </c>
      <c r="H118" s="12">
        <f t="shared" si="7"/>
        <v>680730.87894491199</v>
      </c>
    </row>
    <row r="119" spans="1:8" x14ac:dyDescent="0.25">
      <c r="A119" s="2">
        <v>117</v>
      </c>
      <c r="B119" s="132"/>
      <c r="C119" s="132"/>
      <c r="D119" s="3" t="s">
        <v>112</v>
      </c>
      <c r="E119" s="11">
        <v>84637.5</v>
      </c>
      <c r="F119" s="11">
        <v>65415.932659999991</v>
      </c>
      <c r="G119" s="11">
        <f t="shared" si="6"/>
        <v>150053.43265999999</v>
      </c>
      <c r="H119" s="12">
        <f t="shared" si="7"/>
        <v>157706.15772565998</v>
      </c>
    </row>
    <row r="120" spans="1:8" x14ac:dyDescent="0.25">
      <c r="A120" s="2">
        <v>118</v>
      </c>
      <c r="B120" s="132"/>
      <c r="C120" s="132"/>
      <c r="D120" s="3" t="s">
        <v>113</v>
      </c>
      <c r="E120" s="11">
        <v>28490</v>
      </c>
      <c r="F120" s="11">
        <v>17080.588239999997</v>
      </c>
      <c r="G120" s="11">
        <f t="shared" si="6"/>
        <v>45570.588239999997</v>
      </c>
      <c r="H120" s="12">
        <f t="shared" si="7"/>
        <v>47894.688240239993</v>
      </c>
    </row>
    <row r="121" spans="1:8" x14ac:dyDescent="0.25">
      <c r="A121" s="2">
        <v>119</v>
      </c>
      <c r="B121" s="132"/>
      <c r="C121" s="132"/>
      <c r="D121" s="3" t="s">
        <v>114</v>
      </c>
      <c r="E121" s="11">
        <v>24290.5</v>
      </c>
      <c r="F121" s="11">
        <v>9002.7941199999987</v>
      </c>
      <c r="G121" s="11">
        <f t="shared" si="6"/>
        <v>33293.294119999999</v>
      </c>
      <c r="H121" s="12">
        <f t="shared" si="7"/>
        <v>34991.25212012</v>
      </c>
    </row>
    <row r="122" spans="1:8" x14ac:dyDescent="0.25">
      <c r="A122" s="2">
        <v>120</v>
      </c>
      <c r="B122" s="132"/>
      <c r="C122" s="132"/>
      <c r="D122" s="3" t="s">
        <v>115</v>
      </c>
      <c r="E122" s="11">
        <v>24975</v>
      </c>
      <c r="F122" s="11">
        <v>11652.14212</v>
      </c>
      <c r="G122" s="11">
        <f t="shared" si="6"/>
        <v>36627.142120000004</v>
      </c>
      <c r="H122" s="12">
        <f t="shared" si="7"/>
        <v>38495.126368120007</v>
      </c>
    </row>
    <row r="123" spans="1:8" x14ac:dyDescent="0.25">
      <c r="A123" s="2">
        <v>121</v>
      </c>
      <c r="B123" s="132"/>
      <c r="C123" s="132"/>
      <c r="D123" s="3" t="s">
        <v>138</v>
      </c>
      <c r="E123" s="11">
        <v>9943.75</v>
      </c>
      <c r="F123" s="11">
        <v>4625</v>
      </c>
      <c r="G123" s="11">
        <f t="shared" si="6"/>
        <v>14568.75</v>
      </c>
      <c r="H123" s="12">
        <f t="shared" si="7"/>
        <v>15311.75625</v>
      </c>
    </row>
    <row r="124" spans="1:8" x14ac:dyDescent="0.25">
      <c r="A124" s="2">
        <v>122</v>
      </c>
      <c r="B124" s="132"/>
      <c r="C124" s="132"/>
      <c r="D124" s="3" t="s">
        <v>141</v>
      </c>
      <c r="E124" s="11">
        <v>5503.75</v>
      </c>
      <c r="F124" s="11">
        <v>4625</v>
      </c>
      <c r="G124" s="11">
        <f t="shared" si="6"/>
        <v>10128.75</v>
      </c>
      <c r="H124" s="12">
        <f t="shared" si="7"/>
        <v>10645.31625</v>
      </c>
    </row>
    <row r="125" spans="1:8" x14ac:dyDescent="0.25">
      <c r="A125" s="2">
        <v>123</v>
      </c>
      <c r="B125" s="132"/>
      <c r="C125" s="132"/>
      <c r="D125" s="3" t="s">
        <v>116</v>
      </c>
      <c r="E125" s="11">
        <v>54667.5</v>
      </c>
      <c r="F125" s="11">
        <v>38487.659739999996</v>
      </c>
      <c r="G125" s="11">
        <f t="shared" si="6"/>
        <v>93155.159740000003</v>
      </c>
      <c r="H125" s="12">
        <f t="shared" si="7"/>
        <v>97906.072886740003</v>
      </c>
    </row>
    <row r="126" spans="1:8" x14ac:dyDescent="0.25">
      <c r="A126" s="2">
        <v>124</v>
      </c>
      <c r="B126" s="132"/>
      <c r="C126" s="132"/>
      <c r="D126" s="3" t="s">
        <v>139</v>
      </c>
      <c r="E126" s="11">
        <v>5503.75</v>
      </c>
      <c r="F126" s="11">
        <v>4625</v>
      </c>
      <c r="G126" s="11">
        <f t="shared" si="6"/>
        <v>10128.75</v>
      </c>
      <c r="H126" s="12">
        <f t="shared" si="7"/>
        <v>10645.31625</v>
      </c>
    </row>
    <row r="127" spans="1:8" x14ac:dyDescent="0.25">
      <c r="A127" s="2">
        <v>125</v>
      </c>
      <c r="B127" s="132"/>
      <c r="C127" s="132"/>
      <c r="D127" s="3" t="s">
        <v>117</v>
      </c>
      <c r="E127" s="11">
        <v>3998.96</v>
      </c>
      <c r="F127" s="11">
        <v>1654.5711800000001</v>
      </c>
      <c r="G127" s="11">
        <f t="shared" si="6"/>
        <v>5653.5311799999999</v>
      </c>
      <c r="H127" s="12">
        <f t="shared" si="7"/>
        <v>5941.8612701800002</v>
      </c>
    </row>
    <row r="128" spans="1:8" x14ac:dyDescent="0.25">
      <c r="A128" s="2">
        <v>126</v>
      </c>
      <c r="B128" s="132"/>
      <c r="C128" s="132"/>
      <c r="D128" s="3" t="s">
        <v>118</v>
      </c>
      <c r="E128" s="11">
        <v>7772.96</v>
      </c>
      <c r="F128" s="11">
        <v>3219.31376</v>
      </c>
      <c r="G128" s="11">
        <f t="shared" si="6"/>
        <v>10992.27376</v>
      </c>
      <c r="H128" s="12">
        <f t="shared" si="7"/>
        <v>11552.87972176</v>
      </c>
    </row>
    <row r="129" spans="1:8" x14ac:dyDescent="0.25">
      <c r="A129" s="2">
        <v>127</v>
      </c>
      <c r="B129" s="132"/>
      <c r="C129" s="132"/>
      <c r="D129" s="3" t="s">
        <v>143</v>
      </c>
      <c r="E129" s="11">
        <v>19101.25</v>
      </c>
      <c r="F129" s="11">
        <v>6734</v>
      </c>
      <c r="G129" s="11">
        <f t="shared" si="6"/>
        <v>25835.25</v>
      </c>
      <c r="H129" s="12">
        <f t="shared" si="7"/>
        <v>27152.847750000001</v>
      </c>
    </row>
    <row r="130" spans="1:8" x14ac:dyDescent="0.25">
      <c r="A130" s="2">
        <v>128</v>
      </c>
      <c r="B130" s="132"/>
      <c r="C130" s="132"/>
      <c r="D130" s="3" t="s">
        <v>119</v>
      </c>
      <c r="E130" s="11">
        <v>97125</v>
      </c>
      <c r="F130" s="11">
        <v>59349.443000000007</v>
      </c>
      <c r="G130" s="11">
        <f t="shared" si="6"/>
        <v>156474.443</v>
      </c>
      <c r="H130" s="12">
        <f t="shared" si="7"/>
        <v>164454.639593</v>
      </c>
    </row>
    <row r="131" spans="1:8" x14ac:dyDescent="0.25">
      <c r="A131" s="2">
        <v>129</v>
      </c>
      <c r="B131" s="132"/>
      <c r="C131" s="132"/>
      <c r="D131" s="3" t="s">
        <v>120</v>
      </c>
      <c r="E131" s="11">
        <v>138750</v>
      </c>
      <c r="F131" s="11">
        <v>83137.076000000001</v>
      </c>
      <c r="G131" s="11">
        <f t="shared" ref="G131:G159" si="8">E131+F131</f>
        <v>221887.076</v>
      </c>
      <c r="H131" s="12">
        <f t="shared" ref="H131:H197" si="9">+(G131*$K$3)+G131</f>
        <v>233203.316876</v>
      </c>
    </row>
    <row r="132" spans="1:8" x14ac:dyDescent="0.25">
      <c r="A132" s="2">
        <v>130</v>
      </c>
      <c r="B132" s="132"/>
      <c r="C132" s="132"/>
      <c r="D132" s="3" t="s">
        <v>121</v>
      </c>
      <c r="E132" s="11">
        <v>19425</v>
      </c>
      <c r="F132" s="11">
        <v>10505.570802</v>
      </c>
      <c r="G132" s="11">
        <f t="shared" si="8"/>
        <v>29930.570802000002</v>
      </c>
      <c r="H132" s="12">
        <f t="shared" si="9"/>
        <v>31457.029912902002</v>
      </c>
    </row>
    <row r="133" spans="1:8" x14ac:dyDescent="0.25">
      <c r="A133" s="2">
        <v>131</v>
      </c>
      <c r="B133" s="132"/>
      <c r="C133" s="132"/>
      <c r="D133" s="3" t="s">
        <v>140</v>
      </c>
      <c r="E133" s="11">
        <v>5503.75</v>
      </c>
      <c r="F133" s="11">
        <v>5087.5</v>
      </c>
      <c r="G133" s="11">
        <f t="shared" si="8"/>
        <v>10591.25</v>
      </c>
      <c r="H133" s="12">
        <f t="shared" si="9"/>
        <v>11131.403749999999</v>
      </c>
    </row>
    <row r="134" spans="1:8" x14ac:dyDescent="0.25">
      <c r="A134" s="2">
        <v>132</v>
      </c>
      <c r="B134" s="132"/>
      <c r="C134" s="132"/>
      <c r="D134" s="3" t="s">
        <v>142</v>
      </c>
      <c r="E134" s="11">
        <v>5781.25</v>
      </c>
      <c r="F134" s="11">
        <v>6012.5</v>
      </c>
      <c r="G134" s="11">
        <f t="shared" si="8"/>
        <v>11793.75</v>
      </c>
      <c r="H134" s="12">
        <f t="shared" si="9"/>
        <v>12395.231250000001</v>
      </c>
    </row>
    <row r="135" spans="1:8" x14ac:dyDescent="0.25">
      <c r="A135" s="2">
        <v>133</v>
      </c>
      <c r="B135" s="132"/>
      <c r="C135" s="132"/>
      <c r="D135" s="3" t="s">
        <v>122</v>
      </c>
      <c r="E135" s="11">
        <v>18962.5</v>
      </c>
      <c r="F135" s="11">
        <v>12152.070802</v>
      </c>
      <c r="G135" s="11">
        <f t="shared" si="8"/>
        <v>31114.570802000002</v>
      </c>
      <c r="H135" s="12">
        <f t="shared" si="9"/>
        <v>32701.413912902</v>
      </c>
    </row>
    <row r="136" spans="1:8" x14ac:dyDescent="0.25">
      <c r="A136" s="2">
        <v>134</v>
      </c>
      <c r="B136" s="132"/>
      <c r="C136" s="132"/>
      <c r="D136" s="3" t="s">
        <v>123</v>
      </c>
      <c r="E136" s="11">
        <v>21460</v>
      </c>
      <c r="F136" s="11">
        <v>17354.616789</v>
      </c>
      <c r="G136" s="11">
        <f t="shared" si="8"/>
        <v>38814.616789</v>
      </c>
      <c r="H136" s="12">
        <f t="shared" si="9"/>
        <v>40794.162245239</v>
      </c>
    </row>
    <row r="137" spans="1:8" x14ac:dyDescent="0.25">
      <c r="A137" s="2">
        <v>135</v>
      </c>
      <c r="B137" s="132"/>
      <c r="C137" s="132"/>
      <c r="D137" s="3" t="s">
        <v>124</v>
      </c>
      <c r="E137" s="11">
        <v>124690</v>
      </c>
      <c r="F137" s="11">
        <v>72041.211305000004</v>
      </c>
      <c r="G137" s="11">
        <f t="shared" si="8"/>
        <v>196731.211305</v>
      </c>
      <c r="H137" s="12">
        <f t="shared" si="9"/>
        <v>206764.50308155501</v>
      </c>
    </row>
    <row r="138" spans="1:8" x14ac:dyDescent="0.25">
      <c r="A138" s="2">
        <v>136</v>
      </c>
      <c r="B138" s="132"/>
      <c r="C138" s="132"/>
      <c r="D138" s="3" t="s">
        <v>144</v>
      </c>
      <c r="E138" s="11">
        <v>16187.5</v>
      </c>
      <c r="F138" s="11">
        <v>6734</v>
      </c>
      <c r="G138" s="11">
        <f t="shared" si="8"/>
        <v>22921.5</v>
      </c>
      <c r="H138" s="12">
        <f t="shared" si="9"/>
        <v>24090.496500000001</v>
      </c>
    </row>
    <row r="139" spans="1:8" x14ac:dyDescent="0.25">
      <c r="A139" s="2">
        <v>137</v>
      </c>
      <c r="B139" s="132"/>
      <c r="C139" s="132"/>
      <c r="D139" s="3" t="s">
        <v>125</v>
      </c>
      <c r="E139" s="11">
        <v>258723.61</v>
      </c>
      <c r="F139" s="11">
        <v>103897.444554</v>
      </c>
      <c r="G139" s="11">
        <f t="shared" si="8"/>
        <v>362621.05455399997</v>
      </c>
      <c r="H139" s="12">
        <f t="shared" si="9"/>
        <v>381114.72833625396</v>
      </c>
    </row>
    <row r="140" spans="1:8" x14ac:dyDescent="0.25">
      <c r="A140" s="2">
        <v>138</v>
      </c>
      <c r="B140" s="132"/>
      <c r="C140" s="132"/>
      <c r="D140" s="3" t="s">
        <v>126</v>
      </c>
      <c r="E140" s="11">
        <v>37462.5</v>
      </c>
      <c r="F140" s="11">
        <v>35633.138599999998</v>
      </c>
      <c r="G140" s="11">
        <f t="shared" si="8"/>
        <v>73095.638600000006</v>
      </c>
      <c r="H140" s="12">
        <f t="shared" si="9"/>
        <v>76823.516168600006</v>
      </c>
    </row>
    <row r="141" spans="1:8" x14ac:dyDescent="0.25">
      <c r="A141" s="2">
        <v>139</v>
      </c>
      <c r="B141" s="132"/>
      <c r="C141" s="132"/>
      <c r="D141" s="3" t="s">
        <v>127</v>
      </c>
      <c r="E141" s="11">
        <v>192862.5</v>
      </c>
      <c r="F141" s="11">
        <v>95572.444554000002</v>
      </c>
      <c r="G141" s="11">
        <f t="shared" si="8"/>
        <v>288434.94455399999</v>
      </c>
      <c r="H141" s="12">
        <f t="shared" si="9"/>
        <v>303145.12672625401</v>
      </c>
    </row>
    <row r="142" spans="1:8" x14ac:dyDescent="0.25">
      <c r="A142" s="2">
        <v>140</v>
      </c>
      <c r="B142" s="132"/>
      <c r="C142" s="132"/>
      <c r="D142" s="3" t="s">
        <v>128</v>
      </c>
      <c r="E142" s="11">
        <v>14337.5</v>
      </c>
      <c r="F142" s="11">
        <v>10088.023396999999</v>
      </c>
      <c r="G142" s="11">
        <f t="shared" si="8"/>
        <v>24425.523396999997</v>
      </c>
      <c r="H142" s="12">
        <f t="shared" si="9"/>
        <v>25671.225090246997</v>
      </c>
    </row>
    <row r="143" spans="1:8" ht="44.25" customHeight="1" x14ac:dyDescent="0.25">
      <c r="A143" s="2">
        <v>141</v>
      </c>
      <c r="B143" s="132"/>
      <c r="C143" s="132"/>
      <c r="D143" s="79" t="s">
        <v>853</v>
      </c>
      <c r="E143" s="11">
        <v>0</v>
      </c>
      <c r="F143" s="11">
        <v>0</v>
      </c>
      <c r="G143" s="11">
        <f t="shared" si="8"/>
        <v>0</v>
      </c>
      <c r="H143" s="12">
        <f t="shared" si="9"/>
        <v>0</v>
      </c>
    </row>
    <row r="144" spans="1:8" ht="45" x14ac:dyDescent="0.25">
      <c r="A144" s="2">
        <v>142</v>
      </c>
      <c r="B144" s="132"/>
      <c r="C144" s="132"/>
      <c r="D144" s="3" t="s">
        <v>175</v>
      </c>
      <c r="E144" s="11">
        <v>0</v>
      </c>
      <c r="F144" s="11">
        <v>444000</v>
      </c>
      <c r="G144" s="11">
        <f t="shared" si="8"/>
        <v>444000</v>
      </c>
      <c r="H144" s="12">
        <f t="shared" si="9"/>
        <v>466644</v>
      </c>
    </row>
    <row r="145" spans="1:11" x14ac:dyDescent="0.25">
      <c r="A145" s="2">
        <v>143</v>
      </c>
      <c r="B145" s="132"/>
      <c r="C145" s="132"/>
      <c r="D145" s="3" t="s">
        <v>99</v>
      </c>
      <c r="E145" s="11">
        <v>0</v>
      </c>
      <c r="F145" s="11">
        <v>186850</v>
      </c>
      <c r="G145" s="11">
        <f t="shared" si="8"/>
        <v>186850</v>
      </c>
      <c r="H145" s="12">
        <f t="shared" si="9"/>
        <v>196379.35</v>
      </c>
    </row>
    <row r="146" spans="1:11" x14ac:dyDescent="0.25">
      <c r="A146" s="2">
        <v>144</v>
      </c>
      <c r="B146" s="132"/>
      <c r="C146" s="132"/>
      <c r="D146" s="3" t="s">
        <v>100</v>
      </c>
      <c r="E146" s="11">
        <v>0</v>
      </c>
      <c r="F146" s="11">
        <v>122584.50908000002</v>
      </c>
      <c r="G146" s="11">
        <f t="shared" si="8"/>
        <v>122584.50908000002</v>
      </c>
      <c r="H146" s="12">
        <f t="shared" si="9"/>
        <v>128836.31904308002</v>
      </c>
    </row>
    <row r="147" spans="1:11" x14ac:dyDescent="0.25">
      <c r="A147" s="2">
        <v>145</v>
      </c>
      <c r="B147" s="132"/>
      <c r="C147" s="132"/>
      <c r="D147" s="3" t="s">
        <v>101</v>
      </c>
      <c r="E147" s="11">
        <v>0</v>
      </c>
      <c r="F147" s="11">
        <v>53150.5</v>
      </c>
      <c r="G147" s="11">
        <f t="shared" si="8"/>
        <v>53150.5</v>
      </c>
      <c r="H147" s="12">
        <f t="shared" si="9"/>
        <v>55861.175499999998</v>
      </c>
    </row>
    <row r="148" spans="1:11" x14ac:dyDescent="0.25">
      <c r="A148" s="2">
        <v>146</v>
      </c>
      <c r="B148" s="132"/>
      <c r="C148" s="132"/>
      <c r="D148" s="3" t="s">
        <v>102</v>
      </c>
      <c r="E148" s="11">
        <v>0</v>
      </c>
      <c r="F148" s="11">
        <v>56425</v>
      </c>
      <c r="G148" s="11">
        <f t="shared" si="8"/>
        <v>56425</v>
      </c>
      <c r="H148" s="12">
        <f t="shared" si="9"/>
        <v>59302.675000000003</v>
      </c>
    </row>
    <row r="149" spans="1:11" ht="22.5" x14ac:dyDescent="0.25">
      <c r="A149" s="2">
        <v>147</v>
      </c>
      <c r="B149" s="132"/>
      <c r="C149" s="132"/>
      <c r="D149" s="3" t="s">
        <v>176</v>
      </c>
      <c r="E149" s="11">
        <v>0</v>
      </c>
      <c r="F149" s="11">
        <v>111000</v>
      </c>
      <c r="G149" s="11">
        <f t="shared" si="8"/>
        <v>111000</v>
      </c>
      <c r="H149" s="12">
        <f t="shared" si="9"/>
        <v>116661</v>
      </c>
    </row>
    <row r="150" spans="1:11" x14ac:dyDescent="0.25">
      <c r="A150" s="2">
        <v>148</v>
      </c>
      <c r="B150" s="132"/>
      <c r="C150" s="132"/>
      <c r="D150" s="3" t="s">
        <v>104</v>
      </c>
      <c r="E150" s="11">
        <v>0</v>
      </c>
      <c r="F150" s="11">
        <v>18407.5</v>
      </c>
      <c r="G150" s="11">
        <f t="shared" si="8"/>
        <v>18407.5</v>
      </c>
      <c r="H150" s="12">
        <f t="shared" si="9"/>
        <v>19346.282500000001</v>
      </c>
    </row>
    <row r="151" spans="1:11" x14ac:dyDescent="0.25">
      <c r="A151" s="2">
        <v>149</v>
      </c>
      <c r="B151" s="132"/>
      <c r="C151" s="132"/>
      <c r="D151" s="3" t="s">
        <v>105</v>
      </c>
      <c r="E151" s="11">
        <v>0</v>
      </c>
      <c r="F151" s="11">
        <v>16428</v>
      </c>
      <c r="G151" s="11">
        <f t="shared" si="8"/>
        <v>16428</v>
      </c>
      <c r="H151" s="12">
        <f t="shared" si="9"/>
        <v>17265.828000000001</v>
      </c>
    </row>
    <row r="152" spans="1:11" x14ac:dyDescent="0.25">
      <c r="A152" s="2">
        <v>150</v>
      </c>
      <c r="B152" s="132"/>
      <c r="C152" s="132"/>
      <c r="D152" s="3" t="s">
        <v>129</v>
      </c>
      <c r="E152" s="11">
        <v>0</v>
      </c>
      <c r="F152" s="11">
        <v>37895.824760000003</v>
      </c>
      <c r="G152" s="11">
        <f t="shared" si="8"/>
        <v>37895.824760000003</v>
      </c>
      <c r="H152" s="12">
        <f t="shared" si="9"/>
        <v>39828.511822760003</v>
      </c>
    </row>
    <row r="153" spans="1:11" x14ac:dyDescent="0.25">
      <c r="A153" s="2">
        <v>151</v>
      </c>
      <c r="B153" s="132"/>
      <c r="C153" s="132"/>
      <c r="D153" s="3" t="s">
        <v>130</v>
      </c>
      <c r="E153" s="11">
        <v>0</v>
      </c>
      <c r="F153" s="11">
        <v>51467</v>
      </c>
      <c r="G153" s="11">
        <f t="shared" si="8"/>
        <v>51467</v>
      </c>
      <c r="H153" s="12">
        <f t="shared" si="9"/>
        <v>54091.817000000003</v>
      </c>
    </row>
    <row r="154" spans="1:11" x14ac:dyDescent="0.25">
      <c r="A154" s="2">
        <v>152</v>
      </c>
      <c r="B154" s="132"/>
      <c r="C154" s="132"/>
      <c r="D154" s="80" t="s">
        <v>131</v>
      </c>
      <c r="E154" s="11">
        <v>0</v>
      </c>
      <c r="F154" s="11">
        <v>118770</v>
      </c>
      <c r="G154" s="11">
        <f t="shared" si="8"/>
        <v>118770</v>
      </c>
      <c r="H154" s="12">
        <f t="shared" si="9"/>
        <v>124827.27</v>
      </c>
    </row>
    <row r="155" spans="1:11" x14ac:dyDescent="0.25">
      <c r="A155" s="2">
        <v>153</v>
      </c>
      <c r="B155" s="132"/>
      <c r="C155" s="132"/>
      <c r="D155" s="3" t="s">
        <v>132</v>
      </c>
      <c r="E155" s="11">
        <v>0</v>
      </c>
      <c r="F155" s="11">
        <v>32375</v>
      </c>
      <c r="G155" s="11">
        <f t="shared" si="8"/>
        <v>32375</v>
      </c>
      <c r="H155" s="12">
        <f t="shared" si="9"/>
        <v>34026.125</v>
      </c>
    </row>
    <row r="156" spans="1:11" x14ac:dyDescent="0.25">
      <c r="A156" s="2">
        <v>154</v>
      </c>
      <c r="B156" s="132"/>
      <c r="C156" s="132"/>
      <c r="D156" s="3" t="s">
        <v>133</v>
      </c>
      <c r="E156" s="11">
        <v>0</v>
      </c>
      <c r="F156" s="11">
        <v>97125</v>
      </c>
      <c r="G156" s="11">
        <f t="shared" si="8"/>
        <v>97125</v>
      </c>
      <c r="H156" s="12">
        <f t="shared" ref="H156:H157" si="10">+(G156*$K$3)+G156</f>
        <v>102078.375</v>
      </c>
    </row>
    <row r="157" spans="1:11" x14ac:dyDescent="0.25">
      <c r="A157" s="2">
        <v>155</v>
      </c>
      <c r="B157" s="132"/>
      <c r="C157" s="132"/>
      <c r="D157" s="3" t="s">
        <v>134</v>
      </c>
      <c r="E157" s="11">
        <v>0</v>
      </c>
      <c r="F157" s="11">
        <v>73334</v>
      </c>
      <c r="G157" s="11">
        <f t="shared" si="8"/>
        <v>73334</v>
      </c>
      <c r="H157" s="71">
        <f t="shared" si="10"/>
        <v>77074.034</v>
      </c>
    </row>
    <row r="158" spans="1:11" x14ac:dyDescent="0.25">
      <c r="A158" s="2">
        <v>156</v>
      </c>
      <c r="B158" s="132"/>
      <c r="C158" s="132"/>
      <c r="D158" s="3" t="s">
        <v>135</v>
      </c>
      <c r="E158" s="11">
        <v>0</v>
      </c>
      <c r="F158" s="11">
        <v>31912.5</v>
      </c>
      <c r="G158" s="11">
        <f t="shared" si="8"/>
        <v>31912.5</v>
      </c>
      <c r="H158" s="12">
        <f t="shared" si="9"/>
        <v>33540.037499999999</v>
      </c>
    </row>
    <row r="159" spans="1:11" x14ac:dyDescent="0.25">
      <c r="A159" s="2">
        <v>157</v>
      </c>
      <c r="B159" s="132"/>
      <c r="C159" s="132"/>
      <c r="D159" s="3" t="s">
        <v>136</v>
      </c>
      <c r="E159" s="11">
        <v>1387.5</v>
      </c>
      <c r="F159" s="11">
        <v>5087.5</v>
      </c>
      <c r="G159" s="11">
        <f t="shared" si="8"/>
        <v>6475</v>
      </c>
      <c r="H159" s="71">
        <f t="shared" si="9"/>
        <v>6805.2250000000004</v>
      </c>
    </row>
    <row r="160" spans="1:11" ht="15.75" x14ac:dyDescent="0.25">
      <c r="A160" s="133"/>
      <c r="B160" s="134"/>
      <c r="C160" s="134"/>
      <c r="D160" s="135"/>
      <c r="E160" s="78">
        <f>SUM(E3:E159)</f>
        <v>24910013.882372506</v>
      </c>
      <c r="F160" s="78">
        <f>SUM(F3:F159)</f>
        <v>12061276.183873994</v>
      </c>
      <c r="G160" s="78">
        <f>SUM(G3:G159)</f>
        <v>36971290.066246502</v>
      </c>
      <c r="H160" s="18">
        <f>SUM(H3:H159)</f>
        <v>38856825.859625086</v>
      </c>
      <c r="K160" s="15"/>
    </row>
    <row r="161" spans="1:11" ht="15.75" x14ac:dyDescent="0.25">
      <c r="A161" s="67"/>
      <c r="B161" s="67"/>
      <c r="C161" s="67"/>
      <c r="D161" s="67"/>
      <c r="E161" s="67"/>
      <c r="F161" s="67"/>
      <c r="G161" s="70"/>
      <c r="H161" s="70"/>
      <c r="K161" s="15"/>
    </row>
    <row r="162" spans="1:11" ht="15.75" x14ac:dyDescent="0.25">
      <c r="A162" s="67"/>
      <c r="B162" s="67"/>
      <c r="C162" s="67"/>
      <c r="D162" s="67"/>
      <c r="E162" s="67"/>
      <c r="F162" s="67"/>
      <c r="G162" s="70"/>
      <c r="H162" s="70"/>
      <c r="K162" s="15"/>
    </row>
    <row r="163" spans="1:11" ht="28.5" customHeight="1" x14ac:dyDescent="0.25">
      <c r="A163" s="130" t="s">
        <v>836</v>
      </c>
      <c r="B163" s="130"/>
      <c r="C163" s="130"/>
      <c r="D163" s="130"/>
      <c r="E163" s="130"/>
      <c r="F163" s="130"/>
      <c r="G163" s="130"/>
      <c r="H163" s="130"/>
      <c r="J163" s="15"/>
      <c r="K163" s="15"/>
    </row>
    <row r="164" spans="1:11" ht="22.5" x14ac:dyDescent="0.25">
      <c r="A164" s="16" t="s">
        <v>177</v>
      </c>
      <c r="B164" s="16" t="s">
        <v>178</v>
      </c>
      <c r="C164" s="16" t="s">
        <v>179</v>
      </c>
      <c r="D164" s="16" t="s">
        <v>180</v>
      </c>
      <c r="E164" s="16" t="s">
        <v>839</v>
      </c>
      <c r="F164" s="16" t="s">
        <v>840</v>
      </c>
      <c r="G164" s="16" t="s">
        <v>181</v>
      </c>
      <c r="H164" s="12" t="s">
        <v>186</v>
      </c>
    </row>
    <row r="165" spans="1:11" x14ac:dyDescent="0.25">
      <c r="A165" s="19">
        <v>1</v>
      </c>
      <c r="B165" s="132" t="s">
        <v>189</v>
      </c>
      <c r="C165" s="132" t="s">
        <v>188</v>
      </c>
      <c r="D165" s="20" t="s">
        <v>1</v>
      </c>
      <c r="E165" s="11">
        <v>30395.5</v>
      </c>
      <c r="F165" s="11">
        <v>20276</v>
      </c>
      <c r="G165" s="11">
        <f t="shared" ref="G165:G196" si="11">E165+F165</f>
        <v>50671.5</v>
      </c>
      <c r="H165" s="12">
        <f t="shared" si="9"/>
        <v>53255.746500000001</v>
      </c>
    </row>
    <row r="166" spans="1:11" x14ac:dyDescent="0.25">
      <c r="A166" s="19">
        <v>2</v>
      </c>
      <c r="B166" s="132"/>
      <c r="C166" s="132"/>
      <c r="D166" s="20" t="s">
        <v>155</v>
      </c>
      <c r="E166" s="11">
        <v>684500</v>
      </c>
      <c r="F166" s="11">
        <v>92500</v>
      </c>
      <c r="G166" s="11">
        <f t="shared" si="11"/>
        <v>777000</v>
      </c>
      <c r="H166" s="12">
        <f t="shared" si="9"/>
        <v>816627</v>
      </c>
    </row>
    <row r="167" spans="1:11" x14ac:dyDescent="0.25">
      <c r="A167" s="19">
        <v>3</v>
      </c>
      <c r="B167" s="132"/>
      <c r="C167" s="132"/>
      <c r="D167" s="20" t="s">
        <v>156</v>
      </c>
      <c r="E167" s="11">
        <v>111000</v>
      </c>
      <c r="F167" s="11">
        <v>92500</v>
      </c>
      <c r="G167" s="11">
        <f t="shared" si="11"/>
        <v>203500</v>
      </c>
      <c r="H167" s="12">
        <f t="shared" si="9"/>
        <v>213878.5</v>
      </c>
    </row>
    <row r="168" spans="1:11" x14ac:dyDescent="0.25">
      <c r="A168" s="19">
        <v>4</v>
      </c>
      <c r="B168" s="132"/>
      <c r="C168" s="132"/>
      <c r="D168" s="20" t="s">
        <v>3</v>
      </c>
      <c r="E168" s="11">
        <v>410486.32500000001</v>
      </c>
      <c r="F168" s="11">
        <v>140600</v>
      </c>
      <c r="G168" s="11">
        <f t="shared" si="11"/>
        <v>551086.32499999995</v>
      </c>
      <c r="H168" s="12">
        <f t="shared" si="9"/>
        <v>579191.72757499991</v>
      </c>
    </row>
    <row r="169" spans="1:11" x14ac:dyDescent="0.25">
      <c r="A169" s="19">
        <v>5</v>
      </c>
      <c r="B169" s="132"/>
      <c r="C169" s="132"/>
      <c r="D169" s="20" t="s">
        <v>4</v>
      </c>
      <c r="E169" s="11">
        <v>25195.617124999997</v>
      </c>
      <c r="F169" s="11">
        <v>9412.2468499999995</v>
      </c>
      <c r="G169" s="11">
        <f t="shared" si="11"/>
        <v>34607.863975</v>
      </c>
      <c r="H169" s="12">
        <f t="shared" si="9"/>
        <v>36372.865037725001</v>
      </c>
    </row>
    <row r="170" spans="1:11" x14ac:dyDescent="0.25">
      <c r="A170" s="19">
        <v>6</v>
      </c>
      <c r="B170" s="132"/>
      <c r="C170" s="132"/>
      <c r="D170" s="20" t="s">
        <v>5</v>
      </c>
      <c r="E170" s="11">
        <v>49693.844375000001</v>
      </c>
      <c r="F170" s="11">
        <v>18678.73775</v>
      </c>
      <c r="G170" s="11">
        <f t="shared" si="11"/>
        <v>68372.582125000001</v>
      </c>
      <c r="H170" s="12">
        <f t="shared" si="9"/>
        <v>71859.583813375008</v>
      </c>
    </row>
    <row r="171" spans="1:11" x14ac:dyDescent="0.25">
      <c r="A171" s="19">
        <v>7</v>
      </c>
      <c r="B171" s="132"/>
      <c r="C171" s="132"/>
      <c r="D171" s="21" t="s">
        <v>6</v>
      </c>
      <c r="E171" s="11">
        <v>192894.55124999999</v>
      </c>
      <c r="F171" s="11">
        <v>41995</v>
      </c>
      <c r="G171" s="11">
        <f t="shared" si="11"/>
        <v>234889.55124999999</v>
      </c>
      <c r="H171" s="12">
        <f t="shared" si="9"/>
        <v>246868.91836374998</v>
      </c>
    </row>
    <row r="172" spans="1:11" x14ac:dyDescent="0.25">
      <c r="A172" s="19">
        <v>8</v>
      </c>
      <c r="B172" s="132"/>
      <c r="C172" s="132"/>
      <c r="D172" s="20" t="s">
        <v>7</v>
      </c>
      <c r="E172" s="11">
        <v>198930.5</v>
      </c>
      <c r="F172" s="11">
        <v>100776.45045</v>
      </c>
      <c r="G172" s="11">
        <f t="shared" si="11"/>
        <v>299706.95045</v>
      </c>
      <c r="H172" s="12">
        <f t="shared" si="9"/>
        <v>314992.00492295</v>
      </c>
    </row>
    <row r="173" spans="1:11" x14ac:dyDescent="0.25">
      <c r="A173" s="19">
        <v>9</v>
      </c>
      <c r="B173" s="132"/>
      <c r="C173" s="132"/>
      <c r="D173" s="20" t="s">
        <v>8</v>
      </c>
      <c r="E173" s="11">
        <v>33374</v>
      </c>
      <c r="F173" s="11">
        <v>13445.74265</v>
      </c>
      <c r="G173" s="11">
        <f t="shared" si="11"/>
        <v>46819.74265</v>
      </c>
      <c r="H173" s="12">
        <f t="shared" si="9"/>
        <v>49207.549525150003</v>
      </c>
    </row>
    <row r="174" spans="1:11" x14ac:dyDescent="0.25">
      <c r="A174" s="19">
        <v>10</v>
      </c>
      <c r="B174" s="132"/>
      <c r="C174" s="132"/>
      <c r="D174" s="20" t="s">
        <v>9</v>
      </c>
      <c r="E174" s="11">
        <v>107084.22987499999</v>
      </c>
      <c r="F174" s="11">
        <v>42818.891949999997</v>
      </c>
      <c r="G174" s="11">
        <f t="shared" si="11"/>
        <v>149903.12182499998</v>
      </c>
      <c r="H174" s="12">
        <f t="shared" si="9"/>
        <v>157548.18103807498</v>
      </c>
    </row>
    <row r="175" spans="1:11" x14ac:dyDescent="0.25">
      <c r="A175" s="19">
        <v>11</v>
      </c>
      <c r="B175" s="132"/>
      <c r="C175" s="132"/>
      <c r="D175" s="20" t="s">
        <v>10</v>
      </c>
      <c r="E175" s="11">
        <v>251560.55800000002</v>
      </c>
      <c r="F175" s="11">
        <v>98104.412199999992</v>
      </c>
      <c r="G175" s="11">
        <f t="shared" si="11"/>
        <v>349664.97019999998</v>
      </c>
      <c r="H175" s="12">
        <f t="shared" si="9"/>
        <v>367497.88368019997</v>
      </c>
    </row>
    <row r="176" spans="1:11" x14ac:dyDescent="0.25">
      <c r="A176" s="19">
        <v>12</v>
      </c>
      <c r="B176" s="132"/>
      <c r="C176" s="132"/>
      <c r="D176" s="20" t="s">
        <v>11</v>
      </c>
      <c r="E176" s="11">
        <v>22644</v>
      </c>
      <c r="F176" s="11">
        <v>24356.9853</v>
      </c>
      <c r="G176" s="11">
        <f t="shared" si="11"/>
        <v>47000.9853</v>
      </c>
      <c r="H176" s="12">
        <f t="shared" si="9"/>
        <v>49398.035550300003</v>
      </c>
    </row>
    <row r="177" spans="1:8" x14ac:dyDescent="0.25">
      <c r="A177" s="19">
        <v>13</v>
      </c>
      <c r="B177" s="132"/>
      <c r="C177" s="132"/>
      <c r="D177" s="20" t="s">
        <v>157</v>
      </c>
      <c r="E177" s="11">
        <v>672243.75</v>
      </c>
      <c r="F177" s="11">
        <v>92500</v>
      </c>
      <c r="G177" s="11">
        <f t="shared" si="11"/>
        <v>764743.75</v>
      </c>
      <c r="H177" s="12">
        <f t="shared" si="9"/>
        <v>803745.68125000002</v>
      </c>
    </row>
    <row r="178" spans="1:8" x14ac:dyDescent="0.25">
      <c r="A178" s="19">
        <v>14</v>
      </c>
      <c r="B178" s="132"/>
      <c r="C178" s="132"/>
      <c r="D178" s="20" t="s">
        <v>158</v>
      </c>
      <c r="E178" s="11">
        <v>24050</v>
      </c>
      <c r="F178" s="11">
        <v>9250</v>
      </c>
      <c r="G178" s="11">
        <f t="shared" si="11"/>
        <v>33300</v>
      </c>
      <c r="H178" s="12">
        <f t="shared" si="9"/>
        <v>34998.300000000003</v>
      </c>
    </row>
    <row r="179" spans="1:8" x14ac:dyDescent="0.25">
      <c r="A179" s="19">
        <v>15</v>
      </c>
      <c r="B179" s="132"/>
      <c r="C179" s="132"/>
      <c r="D179" s="20" t="s">
        <v>107</v>
      </c>
      <c r="E179" s="11">
        <v>31487</v>
      </c>
      <c r="F179" s="11">
        <v>37740</v>
      </c>
      <c r="G179" s="11">
        <f t="shared" si="11"/>
        <v>69227</v>
      </c>
      <c r="H179" s="12">
        <f t="shared" si="9"/>
        <v>72757.577000000005</v>
      </c>
    </row>
    <row r="180" spans="1:8" x14ac:dyDescent="0.25">
      <c r="A180" s="19">
        <v>16</v>
      </c>
      <c r="B180" s="132"/>
      <c r="C180" s="132"/>
      <c r="D180" s="20" t="s">
        <v>12</v>
      </c>
      <c r="E180" s="11">
        <v>11100</v>
      </c>
      <c r="F180" s="11">
        <v>8816.1268999999975</v>
      </c>
      <c r="G180" s="11">
        <f t="shared" si="11"/>
        <v>19916.126899999996</v>
      </c>
      <c r="H180" s="12">
        <f t="shared" si="9"/>
        <v>20931.849371899996</v>
      </c>
    </row>
    <row r="181" spans="1:8" x14ac:dyDescent="0.25">
      <c r="A181" s="19">
        <v>17</v>
      </c>
      <c r="B181" s="132"/>
      <c r="C181" s="132"/>
      <c r="D181" s="21" t="s">
        <v>13</v>
      </c>
      <c r="E181" s="11">
        <v>14837</v>
      </c>
      <c r="F181" s="11">
        <v>9916</v>
      </c>
      <c r="G181" s="11">
        <f t="shared" si="11"/>
        <v>24753</v>
      </c>
      <c r="H181" s="12">
        <f t="shared" si="9"/>
        <v>26015.402999999998</v>
      </c>
    </row>
    <row r="182" spans="1:8" x14ac:dyDescent="0.25">
      <c r="A182" s="19">
        <v>18</v>
      </c>
      <c r="B182" s="132"/>
      <c r="C182" s="132"/>
      <c r="D182" s="20" t="s">
        <v>14</v>
      </c>
      <c r="E182" s="11">
        <v>12099</v>
      </c>
      <c r="F182" s="11">
        <v>9916</v>
      </c>
      <c r="G182" s="11">
        <f t="shared" si="11"/>
        <v>22015</v>
      </c>
      <c r="H182" s="12">
        <f t="shared" si="9"/>
        <v>23137.764999999999</v>
      </c>
    </row>
    <row r="183" spans="1:8" x14ac:dyDescent="0.25">
      <c r="A183" s="19">
        <v>19</v>
      </c>
      <c r="B183" s="132"/>
      <c r="C183" s="132"/>
      <c r="D183" s="20" t="s">
        <v>15</v>
      </c>
      <c r="E183" s="11">
        <v>109742</v>
      </c>
      <c r="F183" s="11">
        <v>65046.01664999999</v>
      </c>
      <c r="G183" s="11">
        <f t="shared" si="11"/>
        <v>174788.01665000001</v>
      </c>
      <c r="H183" s="12">
        <f t="shared" si="9"/>
        <v>183702.20549915</v>
      </c>
    </row>
    <row r="184" spans="1:8" x14ac:dyDescent="0.25">
      <c r="A184" s="19">
        <v>20</v>
      </c>
      <c r="B184" s="132"/>
      <c r="C184" s="132"/>
      <c r="D184" s="20" t="s">
        <v>16</v>
      </c>
      <c r="E184" s="11">
        <v>113793.5</v>
      </c>
      <c r="F184" s="11">
        <v>82762.249349999998</v>
      </c>
      <c r="G184" s="11">
        <f t="shared" si="11"/>
        <v>196555.74935</v>
      </c>
      <c r="H184" s="12">
        <f t="shared" si="9"/>
        <v>206580.09256684998</v>
      </c>
    </row>
    <row r="185" spans="1:8" x14ac:dyDescent="0.25">
      <c r="A185" s="19">
        <v>21</v>
      </c>
      <c r="B185" s="132"/>
      <c r="C185" s="132"/>
      <c r="D185" s="21" t="s">
        <v>17</v>
      </c>
      <c r="E185" s="11">
        <v>23217.5</v>
      </c>
      <c r="F185" s="11">
        <v>14504.460649999997</v>
      </c>
      <c r="G185" s="11">
        <f t="shared" si="11"/>
        <v>37721.960649999994</v>
      </c>
      <c r="H185" s="12">
        <f t="shared" si="9"/>
        <v>39645.780643149992</v>
      </c>
    </row>
    <row r="186" spans="1:8" x14ac:dyDescent="0.25">
      <c r="A186" s="19">
        <v>22</v>
      </c>
      <c r="B186" s="132"/>
      <c r="C186" s="132"/>
      <c r="D186" s="21" t="s">
        <v>841</v>
      </c>
      <c r="E186" s="11">
        <v>183150</v>
      </c>
      <c r="F186" s="11">
        <v>55500</v>
      </c>
      <c r="G186" s="11">
        <f t="shared" si="11"/>
        <v>238650</v>
      </c>
      <c r="H186" s="12">
        <f t="shared" si="9"/>
        <v>250821.15</v>
      </c>
    </row>
    <row r="187" spans="1:8" x14ac:dyDescent="0.25">
      <c r="A187" s="19">
        <v>23</v>
      </c>
      <c r="B187" s="132"/>
      <c r="C187" s="132"/>
      <c r="D187" s="20" t="s">
        <v>18</v>
      </c>
      <c r="E187" s="11">
        <v>194416.5</v>
      </c>
      <c r="F187" s="11">
        <v>122081.10039999997</v>
      </c>
      <c r="G187" s="11">
        <f t="shared" si="11"/>
        <v>316497.6004</v>
      </c>
      <c r="H187" s="12">
        <f t="shared" si="9"/>
        <v>332638.97802039998</v>
      </c>
    </row>
    <row r="188" spans="1:8" x14ac:dyDescent="0.25">
      <c r="A188" s="19">
        <v>24</v>
      </c>
      <c r="B188" s="132"/>
      <c r="C188" s="132"/>
      <c r="D188" s="20" t="s">
        <v>19</v>
      </c>
      <c r="E188" s="11">
        <v>255355.5</v>
      </c>
      <c r="F188" s="11">
        <v>127527.7372</v>
      </c>
      <c r="G188" s="11">
        <f t="shared" si="11"/>
        <v>382883.23719999997</v>
      </c>
      <c r="H188" s="12">
        <f t="shared" si="9"/>
        <v>402410.28229719994</v>
      </c>
    </row>
    <row r="189" spans="1:8" x14ac:dyDescent="0.25">
      <c r="A189" s="19">
        <v>25</v>
      </c>
      <c r="B189" s="132"/>
      <c r="C189" s="132"/>
      <c r="D189" s="20" t="s">
        <v>20</v>
      </c>
      <c r="E189" s="11">
        <v>121708.85449999999</v>
      </c>
      <c r="F189" s="11">
        <v>53838.187549999995</v>
      </c>
      <c r="G189" s="11">
        <f t="shared" si="11"/>
        <v>175547.04204999999</v>
      </c>
      <c r="H189" s="12">
        <f t="shared" si="9"/>
        <v>184499.94119454999</v>
      </c>
    </row>
    <row r="190" spans="1:8" x14ac:dyDescent="0.25">
      <c r="A190" s="19">
        <v>26</v>
      </c>
      <c r="B190" s="132"/>
      <c r="C190" s="132"/>
      <c r="D190" s="20" t="s">
        <v>21</v>
      </c>
      <c r="E190" s="11">
        <v>770506.5</v>
      </c>
      <c r="F190" s="11">
        <v>441097.80140000005</v>
      </c>
      <c r="G190" s="11">
        <f t="shared" si="11"/>
        <v>1211604.3014</v>
      </c>
      <c r="H190" s="12">
        <f t="shared" si="9"/>
        <v>1273396.1207713999</v>
      </c>
    </row>
    <row r="191" spans="1:8" x14ac:dyDescent="0.25">
      <c r="A191" s="19">
        <v>27</v>
      </c>
      <c r="B191" s="132"/>
      <c r="C191" s="132"/>
      <c r="D191" s="20" t="s">
        <v>22</v>
      </c>
      <c r="E191" s="11">
        <v>556528.28500000003</v>
      </c>
      <c r="F191" s="11">
        <v>246228.01994999999</v>
      </c>
      <c r="G191" s="11">
        <f t="shared" si="11"/>
        <v>802756.30495000002</v>
      </c>
      <c r="H191" s="12">
        <f t="shared" si="9"/>
        <v>843696.87650244997</v>
      </c>
    </row>
    <row r="192" spans="1:8" x14ac:dyDescent="0.25">
      <c r="A192" s="19">
        <v>28</v>
      </c>
      <c r="B192" s="132"/>
      <c r="C192" s="132"/>
      <c r="D192" s="20" t="s">
        <v>23</v>
      </c>
      <c r="E192" s="11">
        <v>32927.650499999996</v>
      </c>
      <c r="F192" s="11">
        <v>14553.994400000001</v>
      </c>
      <c r="G192" s="11">
        <f t="shared" si="11"/>
        <v>47481.644899999999</v>
      </c>
      <c r="H192" s="12">
        <f t="shared" si="9"/>
        <v>49903.208789899996</v>
      </c>
    </row>
    <row r="193" spans="1:8" x14ac:dyDescent="0.25">
      <c r="A193" s="19">
        <v>29</v>
      </c>
      <c r="B193" s="132"/>
      <c r="C193" s="132"/>
      <c r="D193" s="20" t="s">
        <v>24</v>
      </c>
      <c r="E193" s="11">
        <v>317008.17449999996</v>
      </c>
      <c r="F193" s="11">
        <v>179494.66639999999</v>
      </c>
      <c r="G193" s="11">
        <f t="shared" si="11"/>
        <v>496502.84089999995</v>
      </c>
      <c r="H193" s="12">
        <f t="shared" si="9"/>
        <v>521824.48578589997</v>
      </c>
    </row>
    <row r="194" spans="1:8" x14ac:dyDescent="0.25">
      <c r="A194" s="19">
        <v>30</v>
      </c>
      <c r="B194" s="132"/>
      <c r="C194" s="132"/>
      <c r="D194" s="20" t="s">
        <v>25</v>
      </c>
      <c r="E194" s="11">
        <v>619795.473</v>
      </c>
      <c r="F194" s="11">
        <v>274212.29100000003</v>
      </c>
      <c r="G194" s="11">
        <f t="shared" si="11"/>
        <v>894007.76399999997</v>
      </c>
      <c r="H194" s="12">
        <f t="shared" si="9"/>
        <v>939602.15996399999</v>
      </c>
    </row>
    <row r="195" spans="1:8" x14ac:dyDescent="0.25">
      <c r="A195" s="19">
        <v>31</v>
      </c>
      <c r="B195" s="132"/>
      <c r="C195" s="132"/>
      <c r="D195" s="20" t="s">
        <v>26</v>
      </c>
      <c r="E195" s="11">
        <v>231837.70800000001</v>
      </c>
      <c r="F195" s="11">
        <v>107288.7631</v>
      </c>
      <c r="G195" s="11">
        <f t="shared" si="11"/>
        <v>339126.47110000002</v>
      </c>
      <c r="H195" s="12">
        <f t="shared" si="9"/>
        <v>356421.9211261</v>
      </c>
    </row>
    <row r="196" spans="1:8" x14ac:dyDescent="0.25">
      <c r="A196" s="19">
        <v>32</v>
      </c>
      <c r="B196" s="132"/>
      <c r="C196" s="132"/>
      <c r="D196" s="20" t="s">
        <v>27</v>
      </c>
      <c r="E196" s="11">
        <v>85016.713000000003</v>
      </c>
      <c r="F196" s="11">
        <v>36784.549000000006</v>
      </c>
      <c r="G196" s="11">
        <f t="shared" si="11"/>
        <v>121801.26200000002</v>
      </c>
      <c r="H196" s="12">
        <f t="shared" si="9"/>
        <v>128013.12636200001</v>
      </c>
    </row>
    <row r="197" spans="1:8" x14ac:dyDescent="0.25">
      <c r="A197" s="19">
        <v>33</v>
      </c>
      <c r="B197" s="132"/>
      <c r="C197" s="132"/>
      <c r="D197" s="20" t="s">
        <v>28</v>
      </c>
      <c r="E197" s="11">
        <v>83758.601999999999</v>
      </c>
      <c r="F197" s="11">
        <v>35995.405599999998</v>
      </c>
      <c r="G197" s="11">
        <f t="shared" ref="G197:G228" si="12">E197+F197</f>
        <v>119754.0076</v>
      </c>
      <c r="H197" s="12">
        <f t="shared" si="9"/>
        <v>125861.46198759999</v>
      </c>
    </row>
    <row r="198" spans="1:8" x14ac:dyDescent="0.25">
      <c r="A198" s="19">
        <v>34</v>
      </c>
      <c r="B198" s="132"/>
      <c r="C198" s="132"/>
      <c r="D198" s="20" t="s">
        <v>160</v>
      </c>
      <c r="E198" s="11">
        <v>92500</v>
      </c>
      <c r="F198" s="11">
        <v>31450</v>
      </c>
      <c r="G198" s="11">
        <f t="shared" si="12"/>
        <v>123950</v>
      </c>
      <c r="H198" s="12">
        <f t="shared" ref="H198:H261" si="13">+(G198*$K$3)+G198</f>
        <v>130271.45</v>
      </c>
    </row>
    <row r="199" spans="1:8" x14ac:dyDescent="0.25">
      <c r="A199" s="19">
        <v>35</v>
      </c>
      <c r="B199" s="132"/>
      <c r="C199" s="132"/>
      <c r="D199" s="20" t="s">
        <v>29</v>
      </c>
      <c r="E199" s="11">
        <v>351648</v>
      </c>
      <c r="F199" s="11">
        <v>92500</v>
      </c>
      <c r="G199" s="11">
        <f t="shared" si="12"/>
        <v>444148</v>
      </c>
      <c r="H199" s="12">
        <f t="shared" si="13"/>
        <v>466799.54800000001</v>
      </c>
    </row>
    <row r="200" spans="1:8" x14ac:dyDescent="0.25">
      <c r="A200" s="19">
        <v>36</v>
      </c>
      <c r="B200" s="132"/>
      <c r="C200" s="132"/>
      <c r="D200" s="20" t="s">
        <v>30</v>
      </c>
      <c r="E200" s="11">
        <v>130873.98112499999</v>
      </c>
      <c r="F200" s="11">
        <v>42907.192449999995</v>
      </c>
      <c r="G200" s="11">
        <f t="shared" si="12"/>
        <v>173781.17357499999</v>
      </c>
      <c r="H200" s="12">
        <f t="shared" si="13"/>
        <v>182644.013427325</v>
      </c>
    </row>
    <row r="201" spans="1:8" x14ac:dyDescent="0.25">
      <c r="A201" s="19">
        <v>37</v>
      </c>
      <c r="B201" s="132"/>
      <c r="C201" s="132"/>
      <c r="D201" s="20" t="s">
        <v>31</v>
      </c>
      <c r="E201" s="11">
        <v>128048.17550000001</v>
      </c>
      <c r="F201" s="11">
        <v>53981.619899999998</v>
      </c>
      <c r="G201" s="11">
        <f t="shared" si="12"/>
        <v>182029.7954</v>
      </c>
      <c r="H201" s="12">
        <f t="shared" si="13"/>
        <v>191313.3149654</v>
      </c>
    </row>
    <row r="202" spans="1:8" x14ac:dyDescent="0.25">
      <c r="A202" s="19">
        <v>38</v>
      </c>
      <c r="B202" s="132"/>
      <c r="C202" s="132"/>
      <c r="D202" s="20" t="s">
        <v>32</v>
      </c>
      <c r="E202" s="11">
        <v>174584.5</v>
      </c>
      <c r="F202" s="11">
        <v>81705.573749999996</v>
      </c>
      <c r="G202" s="11">
        <f t="shared" si="12"/>
        <v>256290.07374999998</v>
      </c>
      <c r="H202" s="12">
        <f t="shared" si="13"/>
        <v>269360.86751124996</v>
      </c>
    </row>
    <row r="203" spans="1:8" x14ac:dyDescent="0.25">
      <c r="A203" s="19">
        <v>39</v>
      </c>
      <c r="B203" s="132"/>
      <c r="C203" s="132"/>
      <c r="D203" s="20" t="s">
        <v>33</v>
      </c>
      <c r="E203" s="11">
        <v>173271</v>
      </c>
      <c r="F203" s="11">
        <v>81705.573749999996</v>
      </c>
      <c r="G203" s="11">
        <f t="shared" si="12"/>
        <v>254976.57374999998</v>
      </c>
      <c r="H203" s="12">
        <f t="shared" si="13"/>
        <v>267980.37901124998</v>
      </c>
    </row>
    <row r="204" spans="1:8" x14ac:dyDescent="0.25">
      <c r="A204" s="19">
        <v>40</v>
      </c>
      <c r="B204" s="132"/>
      <c r="C204" s="132"/>
      <c r="D204" s="20" t="s">
        <v>34</v>
      </c>
      <c r="E204" s="11">
        <v>231065</v>
      </c>
      <c r="F204" s="11">
        <v>306479.80229999998</v>
      </c>
      <c r="G204" s="11">
        <f t="shared" si="12"/>
        <v>537544.80229999998</v>
      </c>
      <c r="H204" s="12">
        <f t="shared" si="13"/>
        <v>564959.58721729997</v>
      </c>
    </row>
    <row r="205" spans="1:8" x14ac:dyDescent="0.25">
      <c r="A205" s="19">
        <v>41</v>
      </c>
      <c r="B205" s="132"/>
      <c r="C205" s="132"/>
      <c r="D205" s="20" t="s">
        <v>35</v>
      </c>
      <c r="E205" s="11">
        <v>206289.98499999999</v>
      </c>
      <c r="F205" s="11">
        <v>92337.003899999982</v>
      </c>
      <c r="G205" s="11">
        <f t="shared" si="12"/>
        <v>298626.9889</v>
      </c>
      <c r="H205" s="12">
        <f t="shared" si="13"/>
        <v>313856.96533390001</v>
      </c>
    </row>
    <row r="206" spans="1:8" x14ac:dyDescent="0.25">
      <c r="A206" s="19">
        <v>42</v>
      </c>
      <c r="B206" s="132"/>
      <c r="C206" s="132"/>
      <c r="D206" s="20" t="s">
        <v>36</v>
      </c>
      <c r="E206" s="11">
        <v>208972.48499999999</v>
      </c>
      <c r="F206" s="11">
        <v>92337.003899999982</v>
      </c>
      <c r="G206" s="11">
        <f t="shared" si="12"/>
        <v>301309.4889</v>
      </c>
      <c r="H206" s="12">
        <f t="shared" si="13"/>
        <v>316676.2728339</v>
      </c>
    </row>
    <row r="207" spans="1:8" x14ac:dyDescent="0.25">
      <c r="A207" s="19">
        <v>43</v>
      </c>
      <c r="B207" s="132"/>
      <c r="C207" s="132"/>
      <c r="D207" s="21" t="s">
        <v>37</v>
      </c>
      <c r="E207" s="11">
        <v>36733.229999999996</v>
      </c>
      <c r="F207" s="11">
        <v>16241.331299999996</v>
      </c>
      <c r="G207" s="11">
        <f t="shared" si="12"/>
        <v>52974.561299999994</v>
      </c>
      <c r="H207" s="12">
        <f t="shared" si="13"/>
        <v>55676.263926299995</v>
      </c>
    </row>
    <row r="208" spans="1:8" x14ac:dyDescent="0.25">
      <c r="A208" s="19">
        <v>44</v>
      </c>
      <c r="B208" s="132"/>
      <c r="C208" s="132"/>
      <c r="D208" s="21" t="s">
        <v>38</v>
      </c>
      <c r="E208" s="11">
        <v>50525.313000000009</v>
      </c>
      <c r="F208" s="11">
        <v>24234.330300000001</v>
      </c>
      <c r="G208" s="11">
        <f t="shared" si="12"/>
        <v>74759.643300000011</v>
      </c>
      <c r="H208" s="12">
        <f t="shared" si="13"/>
        <v>78572.385108300005</v>
      </c>
    </row>
    <row r="209" spans="1:8" x14ac:dyDescent="0.25">
      <c r="A209" s="19">
        <v>45</v>
      </c>
      <c r="B209" s="132"/>
      <c r="C209" s="132"/>
      <c r="D209" s="20" t="s">
        <v>39</v>
      </c>
      <c r="E209" s="11">
        <v>256909.5</v>
      </c>
      <c r="F209" s="11">
        <v>139339.85954999999</v>
      </c>
      <c r="G209" s="11">
        <f t="shared" si="12"/>
        <v>396249.35954999999</v>
      </c>
      <c r="H209" s="12">
        <f t="shared" si="13"/>
        <v>416458.07688705</v>
      </c>
    </row>
    <row r="210" spans="1:8" x14ac:dyDescent="0.25">
      <c r="A210" s="19">
        <v>46</v>
      </c>
      <c r="B210" s="132"/>
      <c r="C210" s="132"/>
      <c r="D210" s="20" t="s">
        <v>40</v>
      </c>
      <c r="E210" s="11">
        <v>126715.639</v>
      </c>
      <c r="F210" s="11">
        <v>48861.876250000001</v>
      </c>
      <c r="G210" s="11">
        <f t="shared" si="12"/>
        <v>175577.51525</v>
      </c>
      <c r="H210" s="12">
        <f t="shared" si="13"/>
        <v>184531.96852775</v>
      </c>
    </row>
    <row r="211" spans="1:8" x14ac:dyDescent="0.25">
      <c r="A211" s="19">
        <v>47</v>
      </c>
      <c r="B211" s="132"/>
      <c r="C211" s="132"/>
      <c r="D211" s="20" t="s">
        <v>41</v>
      </c>
      <c r="E211" s="11">
        <v>95071.5</v>
      </c>
      <c r="F211" s="11">
        <v>47106.233649999995</v>
      </c>
      <c r="G211" s="11">
        <f t="shared" si="12"/>
        <v>142177.73365000001</v>
      </c>
      <c r="H211" s="12">
        <f t="shared" si="13"/>
        <v>149428.79806615002</v>
      </c>
    </row>
    <row r="212" spans="1:8" x14ac:dyDescent="0.25">
      <c r="A212" s="19">
        <v>48</v>
      </c>
      <c r="B212" s="132"/>
      <c r="C212" s="132"/>
      <c r="D212" s="20" t="s">
        <v>42</v>
      </c>
      <c r="E212" s="11">
        <v>53221.280999999995</v>
      </c>
      <c r="F212" s="11">
        <v>19052.367449999998</v>
      </c>
      <c r="G212" s="11">
        <f t="shared" si="12"/>
        <v>72273.648449999993</v>
      </c>
      <c r="H212" s="12">
        <f t="shared" si="13"/>
        <v>75959.604520949986</v>
      </c>
    </row>
    <row r="213" spans="1:8" x14ac:dyDescent="0.25">
      <c r="A213" s="19">
        <v>49</v>
      </c>
      <c r="B213" s="132"/>
      <c r="C213" s="132"/>
      <c r="D213" s="20" t="s">
        <v>43</v>
      </c>
      <c r="E213" s="11">
        <v>53221.280999999995</v>
      </c>
      <c r="F213" s="11">
        <v>23547.867449999998</v>
      </c>
      <c r="G213" s="11">
        <f t="shared" si="12"/>
        <v>76769.148449999993</v>
      </c>
      <c r="H213" s="12">
        <f t="shared" si="13"/>
        <v>80684.375020949999</v>
      </c>
    </row>
    <row r="214" spans="1:8" x14ac:dyDescent="0.25">
      <c r="A214" s="19">
        <v>50</v>
      </c>
      <c r="B214" s="132"/>
      <c r="C214" s="132"/>
      <c r="D214" s="20" t="s">
        <v>44</v>
      </c>
      <c r="E214" s="11">
        <v>224661.05387499998</v>
      </c>
      <c r="F214" s="11">
        <v>83578.121549999996</v>
      </c>
      <c r="G214" s="11">
        <f t="shared" si="12"/>
        <v>308239.17542499996</v>
      </c>
      <c r="H214" s="12">
        <f t="shared" si="13"/>
        <v>323959.37337167497</v>
      </c>
    </row>
    <row r="215" spans="1:8" x14ac:dyDescent="0.25">
      <c r="A215" s="19">
        <v>51</v>
      </c>
      <c r="B215" s="132"/>
      <c r="C215" s="132"/>
      <c r="D215" s="20" t="s">
        <v>45</v>
      </c>
      <c r="E215" s="11">
        <v>48172.1685</v>
      </c>
      <c r="F215" s="11">
        <v>23828.296000000002</v>
      </c>
      <c r="G215" s="11">
        <f t="shared" si="12"/>
        <v>72000.464500000002</v>
      </c>
      <c r="H215" s="12">
        <f t="shared" si="13"/>
        <v>75672.4881895</v>
      </c>
    </row>
    <row r="216" spans="1:8" x14ac:dyDescent="0.25">
      <c r="A216" s="19">
        <v>52</v>
      </c>
      <c r="B216" s="132"/>
      <c r="C216" s="132"/>
      <c r="D216" s="20" t="s">
        <v>46</v>
      </c>
      <c r="E216" s="11">
        <v>89328.10100000001</v>
      </c>
      <c r="F216" s="11">
        <v>34311.1878</v>
      </c>
      <c r="G216" s="11">
        <f t="shared" si="12"/>
        <v>123639.28880000001</v>
      </c>
      <c r="H216" s="12">
        <f t="shared" si="13"/>
        <v>129944.8925288</v>
      </c>
    </row>
    <row r="217" spans="1:8" x14ac:dyDescent="0.25">
      <c r="A217" s="19">
        <v>53</v>
      </c>
      <c r="B217" s="132"/>
      <c r="C217" s="132"/>
      <c r="D217" s="20" t="s">
        <v>47</v>
      </c>
      <c r="E217" s="11">
        <v>101708.412</v>
      </c>
      <c r="F217" s="11">
        <v>42874.582499999997</v>
      </c>
      <c r="G217" s="11">
        <f t="shared" si="12"/>
        <v>144582.9945</v>
      </c>
      <c r="H217" s="12">
        <f t="shared" si="13"/>
        <v>151956.7272195</v>
      </c>
    </row>
    <row r="218" spans="1:8" x14ac:dyDescent="0.25">
      <c r="A218" s="19">
        <v>54</v>
      </c>
      <c r="B218" s="132"/>
      <c r="C218" s="132"/>
      <c r="D218" s="20" t="s">
        <v>48</v>
      </c>
      <c r="E218" s="11">
        <v>27010</v>
      </c>
      <c r="F218" s="11">
        <v>21581.110249999998</v>
      </c>
      <c r="G218" s="11">
        <f t="shared" si="12"/>
        <v>48591.110249999998</v>
      </c>
      <c r="H218" s="12">
        <f t="shared" si="13"/>
        <v>51069.256872749997</v>
      </c>
    </row>
    <row r="219" spans="1:8" x14ac:dyDescent="0.25">
      <c r="A219" s="19">
        <v>55</v>
      </c>
      <c r="B219" s="132"/>
      <c r="C219" s="132"/>
      <c r="D219" s="20" t="s">
        <v>49</v>
      </c>
      <c r="E219" s="11">
        <v>94034.889500000005</v>
      </c>
      <c r="F219" s="11">
        <v>39071.026899999997</v>
      </c>
      <c r="G219" s="11">
        <f t="shared" si="12"/>
        <v>133105.91639999999</v>
      </c>
      <c r="H219" s="12">
        <f t="shared" si="13"/>
        <v>139894.31813639999</v>
      </c>
    </row>
    <row r="220" spans="1:8" x14ac:dyDescent="0.25">
      <c r="A220" s="19">
        <v>56</v>
      </c>
      <c r="B220" s="132"/>
      <c r="C220" s="132"/>
      <c r="D220" s="20" t="s">
        <v>50</v>
      </c>
      <c r="E220" s="11">
        <v>167924.5</v>
      </c>
      <c r="F220" s="11">
        <v>108826.62</v>
      </c>
      <c r="G220" s="11">
        <f t="shared" si="12"/>
        <v>276751.12</v>
      </c>
      <c r="H220" s="12">
        <f t="shared" si="13"/>
        <v>290865.42712000001</v>
      </c>
    </row>
    <row r="221" spans="1:8" x14ac:dyDescent="0.25">
      <c r="A221" s="19">
        <v>57</v>
      </c>
      <c r="B221" s="132"/>
      <c r="C221" s="132"/>
      <c r="D221" s="20" t="s">
        <v>51</v>
      </c>
      <c r="E221" s="11">
        <v>272820.6655</v>
      </c>
      <c r="F221" s="11">
        <v>121162.2313</v>
      </c>
      <c r="G221" s="11">
        <f t="shared" si="12"/>
        <v>393982.89679999999</v>
      </c>
      <c r="H221" s="12">
        <f t="shared" si="13"/>
        <v>414076.02453679999</v>
      </c>
    </row>
    <row r="222" spans="1:8" x14ac:dyDescent="0.25">
      <c r="A222" s="19">
        <v>58</v>
      </c>
      <c r="B222" s="132"/>
      <c r="C222" s="132"/>
      <c r="D222" s="20" t="s">
        <v>52</v>
      </c>
      <c r="E222" s="11">
        <v>477196.23349999991</v>
      </c>
      <c r="F222" s="11">
        <v>184788.29339999997</v>
      </c>
      <c r="G222" s="11">
        <f t="shared" si="12"/>
        <v>661984.52689999994</v>
      </c>
      <c r="H222" s="12">
        <f t="shared" si="13"/>
        <v>695745.73777189991</v>
      </c>
    </row>
    <row r="223" spans="1:8" x14ac:dyDescent="0.25">
      <c r="A223" s="19">
        <v>59</v>
      </c>
      <c r="B223" s="132"/>
      <c r="C223" s="132"/>
      <c r="D223" s="20" t="s">
        <v>53</v>
      </c>
      <c r="E223" s="11">
        <v>103526</v>
      </c>
      <c r="F223" s="11">
        <v>53056.81044999999</v>
      </c>
      <c r="G223" s="11">
        <f t="shared" si="12"/>
        <v>156582.81044999999</v>
      </c>
      <c r="H223" s="12">
        <f t="shared" si="13"/>
        <v>164568.53378294999</v>
      </c>
    </row>
    <row r="224" spans="1:8" x14ac:dyDescent="0.25">
      <c r="A224" s="19">
        <v>60</v>
      </c>
      <c r="B224" s="132"/>
      <c r="C224" s="132"/>
      <c r="D224" s="20" t="s">
        <v>161</v>
      </c>
      <c r="E224" s="11">
        <v>349650</v>
      </c>
      <c r="F224" s="11">
        <v>118400</v>
      </c>
      <c r="G224" s="11">
        <f t="shared" si="12"/>
        <v>468050</v>
      </c>
      <c r="H224" s="12">
        <f t="shared" si="13"/>
        <v>491920.55</v>
      </c>
    </row>
    <row r="225" spans="1:8" x14ac:dyDescent="0.25">
      <c r="A225" s="19">
        <v>61</v>
      </c>
      <c r="B225" s="132"/>
      <c r="C225" s="132"/>
      <c r="D225" s="20" t="s">
        <v>55</v>
      </c>
      <c r="E225" s="11">
        <v>184168.73024999999</v>
      </c>
      <c r="F225" s="11">
        <v>59070.992100000003</v>
      </c>
      <c r="G225" s="11">
        <f t="shared" si="12"/>
        <v>243239.72235</v>
      </c>
      <c r="H225" s="12">
        <f t="shared" si="13"/>
        <v>255644.94818984999</v>
      </c>
    </row>
    <row r="226" spans="1:8" x14ac:dyDescent="0.25">
      <c r="A226" s="19">
        <v>62</v>
      </c>
      <c r="B226" s="132"/>
      <c r="C226" s="132"/>
      <c r="D226" s="20" t="s">
        <v>162</v>
      </c>
      <c r="E226" s="11">
        <v>316720</v>
      </c>
      <c r="F226" s="11">
        <v>68450</v>
      </c>
      <c r="G226" s="11">
        <f t="shared" si="12"/>
        <v>385170</v>
      </c>
      <c r="H226" s="12">
        <f t="shared" si="13"/>
        <v>404813.67</v>
      </c>
    </row>
    <row r="227" spans="1:8" x14ac:dyDescent="0.25">
      <c r="A227" s="19">
        <v>63</v>
      </c>
      <c r="B227" s="132"/>
      <c r="C227" s="132"/>
      <c r="D227" s="20" t="s">
        <v>57</v>
      </c>
      <c r="E227" s="11">
        <v>640910.522</v>
      </c>
      <c r="F227" s="11">
        <v>317428.26140000008</v>
      </c>
      <c r="G227" s="11">
        <f t="shared" si="12"/>
        <v>958338.78340000007</v>
      </c>
      <c r="H227" s="12">
        <f t="shared" si="13"/>
        <v>1007214.0613534001</v>
      </c>
    </row>
    <row r="228" spans="1:8" x14ac:dyDescent="0.25">
      <c r="A228" s="19">
        <v>64</v>
      </c>
      <c r="B228" s="132"/>
      <c r="C228" s="132"/>
      <c r="D228" s="20" t="s">
        <v>163</v>
      </c>
      <c r="E228" s="11">
        <v>686720</v>
      </c>
      <c r="F228" s="11">
        <v>118400</v>
      </c>
      <c r="G228" s="11">
        <f t="shared" si="12"/>
        <v>805120</v>
      </c>
      <c r="H228" s="12">
        <f t="shared" si="13"/>
        <v>846181.12</v>
      </c>
    </row>
    <row r="229" spans="1:8" x14ac:dyDescent="0.25">
      <c r="A229" s="19">
        <v>65</v>
      </c>
      <c r="B229" s="132"/>
      <c r="C229" s="132"/>
      <c r="D229" s="20" t="s">
        <v>164</v>
      </c>
      <c r="E229" s="11">
        <v>205627.5</v>
      </c>
      <c r="F229" s="11">
        <v>203500</v>
      </c>
      <c r="G229" s="11">
        <f t="shared" ref="G229:G260" si="14">E229+F229</f>
        <v>409127.5</v>
      </c>
      <c r="H229" s="12">
        <f t="shared" si="13"/>
        <v>429993.0025</v>
      </c>
    </row>
    <row r="230" spans="1:8" x14ac:dyDescent="0.25">
      <c r="A230" s="19">
        <v>66</v>
      </c>
      <c r="B230" s="132"/>
      <c r="C230" s="132"/>
      <c r="D230" s="20" t="s">
        <v>165</v>
      </c>
      <c r="E230" s="11">
        <v>101232</v>
      </c>
      <c r="F230" s="11">
        <v>94720</v>
      </c>
      <c r="G230" s="11">
        <f t="shared" si="14"/>
        <v>195952</v>
      </c>
      <c r="H230" s="12">
        <f t="shared" si="13"/>
        <v>205945.552</v>
      </c>
    </row>
    <row r="231" spans="1:8" x14ac:dyDescent="0.25">
      <c r="A231" s="19">
        <v>67</v>
      </c>
      <c r="B231" s="132"/>
      <c r="C231" s="132"/>
      <c r="D231" s="20" t="s">
        <v>59</v>
      </c>
      <c r="E231" s="11">
        <v>203414.32649999997</v>
      </c>
      <c r="F231" s="11">
        <v>103342.073</v>
      </c>
      <c r="G231" s="11">
        <f t="shared" si="14"/>
        <v>306756.39949999994</v>
      </c>
      <c r="H231" s="12">
        <f t="shared" si="13"/>
        <v>322400.97587449994</v>
      </c>
    </row>
    <row r="232" spans="1:8" x14ac:dyDescent="0.25">
      <c r="A232" s="19">
        <v>68</v>
      </c>
      <c r="B232" s="132"/>
      <c r="C232" s="132"/>
      <c r="D232" s="21" t="s">
        <v>60</v>
      </c>
      <c r="E232" s="11">
        <v>58349</v>
      </c>
      <c r="F232" s="11">
        <v>49160.603149999995</v>
      </c>
      <c r="G232" s="11">
        <f t="shared" si="14"/>
        <v>107509.60315</v>
      </c>
      <c r="H232" s="12">
        <f t="shared" si="13"/>
        <v>112992.59291065</v>
      </c>
    </row>
    <row r="233" spans="1:8" x14ac:dyDescent="0.25">
      <c r="A233" s="19">
        <v>69</v>
      </c>
      <c r="B233" s="132"/>
      <c r="C233" s="132"/>
      <c r="D233" s="21" t="s">
        <v>166</v>
      </c>
      <c r="E233" s="11">
        <v>11655</v>
      </c>
      <c r="F233" s="11">
        <v>44400</v>
      </c>
      <c r="G233" s="11">
        <f t="shared" si="14"/>
        <v>56055</v>
      </c>
      <c r="H233" s="12">
        <f t="shared" si="13"/>
        <v>58913.805</v>
      </c>
    </row>
    <row r="234" spans="1:8" x14ac:dyDescent="0.25">
      <c r="A234" s="19">
        <v>70</v>
      </c>
      <c r="B234" s="132"/>
      <c r="C234" s="132"/>
      <c r="D234" s="20" t="s">
        <v>108</v>
      </c>
      <c r="E234" s="11">
        <v>367632</v>
      </c>
      <c r="F234" s="11">
        <v>157919.10060000001</v>
      </c>
      <c r="G234" s="11">
        <f t="shared" si="14"/>
        <v>525551.10060000001</v>
      </c>
      <c r="H234" s="12">
        <f t="shared" si="13"/>
        <v>552354.20673059998</v>
      </c>
    </row>
    <row r="235" spans="1:8" x14ac:dyDescent="0.25">
      <c r="A235" s="19">
        <v>71</v>
      </c>
      <c r="B235" s="132"/>
      <c r="C235" s="132"/>
      <c r="D235" s="20" t="s">
        <v>109</v>
      </c>
      <c r="E235" s="11">
        <v>401450</v>
      </c>
      <c r="F235" s="11">
        <v>204129.84359999996</v>
      </c>
      <c r="G235" s="11">
        <f t="shared" si="14"/>
        <v>605579.84360000002</v>
      </c>
      <c r="H235" s="12">
        <f t="shared" si="13"/>
        <v>636464.41562360001</v>
      </c>
    </row>
    <row r="236" spans="1:8" x14ac:dyDescent="0.25">
      <c r="A236" s="19">
        <v>72</v>
      </c>
      <c r="B236" s="132"/>
      <c r="C236" s="132"/>
      <c r="D236" s="20" t="s">
        <v>167</v>
      </c>
      <c r="E236" s="11">
        <v>68672</v>
      </c>
      <c r="F236" s="11">
        <v>31450</v>
      </c>
      <c r="G236" s="11">
        <f t="shared" si="14"/>
        <v>100122</v>
      </c>
      <c r="H236" s="12">
        <f t="shared" si="13"/>
        <v>105228.22199999999</v>
      </c>
    </row>
    <row r="237" spans="1:8" x14ac:dyDescent="0.25">
      <c r="A237" s="19">
        <v>73</v>
      </c>
      <c r="B237" s="132"/>
      <c r="C237" s="132"/>
      <c r="D237" s="21" t="s">
        <v>61</v>
      </c>
      <c r="E237" s="11">
        <v>446779.05150000006</v>
      </c>
      <c r="F237" s="11">
        <v>165543.31320000003</v>
      </c>
      <c r="G237" s="11">
        <f t="shared" si="14"/>
        <v>612322.36470000003</v>
      </c>
      <c r="H237" s="12">
        <f t="shared" si="13"/>
        <v>643550.8052997</v>
      </c>
    </row>
    <row r="238" spans="1:8" x14ac:dyDescent="0.25">
      <c r="A238" s="19">
        <v>74</v>
      </c>
      <c r="B238" s="132"/>
      <c r="C238" s="132"/>
      <c r="D238" s="21" t="s">
        <v>62</v>
      </c>
      <c r="E238" s="11">
        <v>448055.55150000006</v>
      </c>
      <c r="F238" s="11">
        <v>165543.31320000003</v>
      </c>
      <c r="G238" s="11">
        <f t="shared" si="14"/>
        <v>613598.86470000003</v>
      </c>
      <c r="H238" s="12">
        <f t="shared" si="13"/>
        <v>644892.40679969999</v>
      </c>
    </row>
    <row r="239" spans="1:8" x14ac:dyDescent="0.25">
      <c r="A239" s="19">
        <v>75</v>
      </c>
      <c r="B239" s="132"/>
      <c r="C239" s="132"/>
      <c r="D239" s="20" t="s">
        <v>63</v>
      </c>
      <c r="E239" s="11">
        <v>124597.5</v>
      </c>
      <c r="F239" s="11">
        <v>44977.462699999989</v>
      </c>
      <c r="G239" s="11">
        <f t="shared" si="14"/>
        <v>169574.96269999997</v>
      </c>
      <c r="H239" s="12">
        <f t="shared" si="13"/>
        <v>178223.28579769997</v>
      </c>
    </row>
    <row r="240" spans="1:8" x14ac:dyDescent="0.25">
      <c r="A240" s="19">
        <v>76</v>
      </c>
      <c r="B240" s="132"/>
      <c r="C240" s="132"/>
      <c r="D240" s="20" t="s">
        <v>64</v>
      </c>
      <c r="E240" s="11">
        <v>34426.566750000005</v>
      </c>
      <c r="F240" s="11">
        <v>12882.626700000001</v>
      </c>
      <c r="G240" s="11">
        <f t="shared" si="14"/>
        <v>47309.193450000006</v>
      </c>
      <c r="H240" s="12">
        <f t="shared" si="13"/>
        <v>49721.962315950004</v>
      </c>
    </row>
    <row r="241" spans="1:8" x14ac:dyDescent="0.25">
      <c r="A241" s="19">
        <v>77</v>
      </c>
      <c r="B241" s="132"/>
      <c r="C241" s="132"/>
      <c r="D241" s="20" t="s">
        <v>65</v>
      </c>
      <c r="E241" s="11">
        <v>56406.5</v>
      </c>
      <c r="F241" s="11">
        <v>20261.536699999997</v>
      </c>
      <c r="G241" s="11">
        <f t="shared" si="14"/>
        <v>76668.036699999997</v>
      </c>
      <c r="H241" s="12">
        <f t="shared" si="13"/>
        <v>80578.106571700002</v>
      </c>
    </row>
    <row r="242" spans="1:8" x14ac:dyDescent="0.25">
      <c r="A242" s="19">
        <v>78</v>
      </c>
      <c r="B242" s="132"/>
      <c r="C242" s="132"/>
      <c r="D242" s="20" t="s">
        <v>66</v>
      </c>
      <c r="E242" s="11">
        <v>407251.80350000004</v>
      </c>
      <c r="F242" s="11">
        <v>176131.22024999998</v>
      </c>
      <c r="G242" s="11">
        <f t="shared" si="14"/>
        <v>583383.02375000005</v>
      </c>
      <c r="H242" s="12">
        <f t="shared" si="13"/>
        <v>613135.55796125007</v>
      </c>
    </row>
    <row r="243" spans="1:8" x14ac:dyDescent="0.25">
      <c r="A243" s="19">
        <v>79</v>
      </c>
      <c r="B243" s="132"/>
      <c r="C243" s="132"/>
      <c r="D243" s="20" t="s">
        <v>168</v>
      </c>
      <c r="E243" s="11">
        <v>44400</v>
      </c>
      <c r="F243" s="11">
        <v>31450</v>
      </c>
      <c r="G243" s="11">
        <f t="shared" si="14"/>
        <v>75850</v>
      </c>
      <c r="H243" s="12">
        <f t="shared" si="13"/>
        <v>79718.350000000006</v>
      </c>
    </row>
    <row r="244" spans="1:8" x14ac:dyDescent="0.25">
      <c r="A244" s="19">
        <v>80</v>
      </c>
      <c r="B244" s="132"/>
      <c r="C244" s="132"/>
      <c r="D244" s="20" t="s">
        <v>169</v>
      </c>
      <c r="E244" s="11">
        <v>44400</v>
      </c>
      <c r="F244" s="11">
        <v>31450</v>
      </c>
      <c r="G244" s="11">
        <f t="shared" si="14"/>
        <v>75850</v>
      </c>
      <c r="H244" s="12">
        <f t="shared" si="13"/>
        <v>79718.350000000006</v>
      </c>
    </row>
    <row r="245" spans="1:8" x14ac:dyDescent="0.25">
      <c r="A245" s="19">
        <v>81</v>
      </c>
      <c r="B245" s="132"/>
      <c r="C245" s="132"/>
      <c r="D245" s="20" t="s">
        <v>170</v>
      </c>
      <c r="E245" s="11">
        <v>268897.5</v>
      </c>
      <c r="F245" s="11">
        <v>31450</v>
      </c>
      <c r="G245" s="11">
        <f t="shared" si="14"/>
        <v>300347.5</v>
      </c>
      <c r="H245" s="12">
        <f t="shared" si="13"/>
        <v>315665.22249999997</v>
      </c>
    </row>
    <row r="246" spans="1:8" x14ac:dyDescent="0.25">
      <c r="A246" s="19">
        <v>82</v>
      </c>
      <c r="B246" s="132"/>
      <c r="C246" s="132"/>
      <c r="D246" s="20" t="s">
        <v>68</v>
      </c>
      <c r="E246" s="11">
        <v>281237</v>
      </c>
      <c r="F246" s="11">
        <v>122025.65959999998</v>
      </c>
      <c r="G246" s="11">
        <f t="shared" si="14"/>
        <v>403262.65960000001</v>
      </c>
      <c r="H246" s="12">
        <f t="shared" si="13"/>
        <v>423829.05523960001</v>
      </c>
    </row>
    <row r="247" spans="1:8" x14ac:dyDescent="0.25">
      <c r="A247" s="19">
        <v>83</v>
      </c>
      <c r="B247" s="132"/>
      <c r="C247" s="132"/>
      <c r="D247" s="20" t="s">
        <v>110</v>
      </c>
      <c r="E247" s="11">
        <v>88590.954624999998</v>
      </c>
      <c r="F247" s="11">
        <v>35425.281849999999</v>
      </c>
      <c r="G247" s="11">
        <f t="shared" si="14"/>
        <v>124016.236475</v>
      </c>
      <c r="H247" s="12">
        <f t="shared" si="13"/>
        <v>130341.064535225</v>
      </c>
    </row>
    <row r="248" spans="1:8" x14ac:dyDescent="0.25">
      <c r="A248" s="19">
        <v>84</v>
      </c>
      <c r="B248" s="132"/>
      <c r="C248" s="132"/>
      <c r="D248" s="20" t="s">
        <v>69</v>
      </c>
      <c r="E248" s="11">
        <v>41893.106624999993</v>
      </c>
      <c r="F248" s="11">
        <v>16757.24265</v>
      </c>
      <c r="G248" s="11">
        <f t="shared" si="14"/>
        <v>58650.349274999993</v>
      </c>
      <c r="H248" s="12">
        <f t="shared" si="13"/>
        <v>61641.517088024993</v>
      </c>
    </row>
    <row r="249" spans="1:8" x14ac:dyDescent="0.25">
      <c r="A249" s="19">
        <v>85</v>
      </c>
      <c r="B249" s="132"/>
      <c r="C249" s="132"/>
      <c r="D249" s="21" t="s">
        <v>70</v>
      </c>
      <c r="E249" s="11">
        <v>49691</v>
      </c>
      <c r="F249" s="11">
        <v>23474.768400000001</v>
      </c>
      <c r="G249" s="11">
        <f t="shared" si="14"/>
        <v>73165.768400000001</v>
      </c>
      <c r="H249" s="12">
        <f t="shared" si="13"/>
        <v>76897.222588400007</v>
      </c>
    </row>
    <row r="250" spans="1:8" x14ac:dyDescent="0.25">
      <c r="A250" s="19">
        <v>86</v>
      </c>
      <c r="B250" s="132"/>
      <c r="C250" s="132"/>
      <c r="D250" s="21" t="s">
        <v>71</v>
      </c>
      <c r="E250" s="11">
        <v>46058.913500000002</v>
      </c>
      <c r="F250" s="11">
        <v>17446.7654</v>
      </c>
      <c r="G250" s="11">
        <f t="shared" si="14"/>
        <v>63505.678899999999</v>
      </c>
      <c r="H250" s="12">
        <f t="shared" si="13"/>
        <v>66744.468523899995</v>
      </c>
    </row>
    <row r="251" spans="1:8" x14ac:dyDescent="0.25">
      <c r="A251" s="19">
        <v>87</v>
      </c>
      <c r="B251" s="132"/>
      <c r="C251" s="132"/>
      <c r="D251" s="21" t="s">
        <v>72</v>
      </c>
      <c r="E251" s="11">
        <v>41639.6705</v>
      </c>
      <c r="F251" s="11">
        <v>17798.2654</v>
      </c>
      <c r="G251" s="11">
        <f t="shared" si="14"/>
        <v>59437.935899999997</v>
      </c>
      <c r="H251" s="12">
        <f t="shared" si="13"/>
        <v>62469.270630899999</v>
      </c>
    </row>
    <row r="252" spans="1:8" x14ac:dyDescent="0.25">
      <c r="A252" s="19">
        <v>88</v>
      </c>
      <c r="B252" s="132"/>
      <c r="C252" s="132"/>
      <c r="D252" s="21" t="s">
        <v>73</v>
      </c>
      <c r="E252" s="11">
        <v>69893</v>
      </c>
      <c r="F252" s="11">
        <v>27497.91345</v>
      </c>
      <c r="G252" s="11">
        <f t="shared" si="14"/>
        <v>97390.913449999993</v>
      </c>
      <c r="H252" s="12">
        <f t="shared" si="13"/>
        <v>102357.85003594999</v>
      </c>
    </row>
    <row r="253" spans="1:8" x14ac:dyDescent="0.25">
      <c r="A253" s="19">
        <v>89</v>
      </c>
      <c r="B253" s="132"/>
      <c r="C253" s="132"/>
      <c r="D253" s="20" t="s">
        <v>74</v>
      </c>
      <c r="E253" s="11">
        <v>383320</v>
      </c>
      <c r="F253" s="11">
        <v>202179.22024999998</v>
      </c>
      <c r="G253" s="11">
        <f t="shared" si="14"/>
        <v>585499.22025000001</v>
      </c>
      <c r="H253" s="12">
        <f t="shared" si="13"/>
        <v>615359.68048275006</v>
      </c>
    </row>
    <row r="254" spans="1:8" x14ac:dyDescent="0.25">
      <c r="A254" s="19">
        <v>90</v>
      </c>
      <c r="B254" s="132"/>
      <c r="C254" s="132"/>
      <c r="D254" s="20" t="s">
        <v>75</v>
      </c>
      <c r="E254" s="11">
        <v>177600</v>
      </c>
      <c r="F254" s="11">
        <v>57442.5</v>
      </c>
      <c r="G254" s="11">
        <f t="shared" si="14"/>
        <v>235042.5</v>
      </c>
      <c r="H254" s="12">
        <f t="shared" si="13"/>
        <v>247029.66750000001</v>
      </c>
    </row>
    <row r="255" spans="1:8" x14ac:dyDescent="0.25">
      <c r="A255" s="19">
        <v>91</v>
      </c>
      <c r="B255" s="132"/>
      <c r="C255" s="132"/>
      <c r="D255" s="20" t="s">
        <v>76</v>
      </c>
      <c r="E255" s="11">
        <v>156017.67800000001</v>
      </c>
      <c r="F255" s="11">
        <v>69312.606899999999</v>
      </c>
      <c r="G255" s="11">
        <f t="shared" si="14"/>
        <v>225330.28490000003</v>
      </c>
      <c r="H255" s="12">
        <f t="shared" si="13"/>
        <v>236822.12942990003</v>
      </c>
    </row>
    <row r="256" spans="1:8" x14ac:dyDescent="0.25">
      <c r="A256" s="19">
        <v>92</v>
      </c>
      <c r="B256" s="132"/>
      <c r="C256" s="132"/>
      <c r="D256" s="21" t="s">
        <v>77</v>
      </c>
      <c r="E256" s="11">
        <v>34003</v>
      </c>
      <c r="F256" s="11">
        <v>14459.353950000002</v>
      </c>
      <c r="G256" s="11">
        <f t="shared" si="14"/>
        <v>48462.353950000004</v>
      </c>
      <c r="H256" s="12">
        <f t="shared" si="13"/>
        <v>50933.934001450005</v>
      </c>
    </row>
    <row r="257" spans="1:8" x14ac:dyDescent="0.25">
      <c r="A257" s="19">
        <v>93</v>
      </c>
      <c r="B257" s="132"/>
      <c r="C257" s="132"/>
      <c r="D257" s="21" t="s">
        <v>78</v>
      </c>
      <c r="E257" s="11">
        <v>45436</v>
      </c>
      <c r="F257" s="11">
        <v>24742.551199999998</v>
      </c>
      <c r="G257" s="11">
        <f t="shared" si="14"/>
        <v>70178.551200000002</v>
      </c>
      <c r="H257" s="12">
        <f t="shared" si="13"/>
        <v>73757.657311200004</v>
      </c>
    </row>
    <row r="258" spans="1:8" x14ac:dyDescent="0.25">
      <c r="A258" s="19">
        <v>94</v>
      </c>
      <c r="B258" s="132"/>
      <c r="C258" s="132"/>
      <c r="D258" s="20" t="s">
        <v>79</v>
      </c>
      <c r="E258" s="11">
        <v>178322.51749999999</v>
      </c>
      <c r="F258" s="11">
        <v>86625.63764999999</v>
      </c>
      <c r="G258" s="11">
        <f t="shared" si="14"/>
        <v>264948.15515000001</v>
      </c>
      <c r="H258" s="12">
        <f t="shared" si="13"/>
        <v>278460.51106265001</v>
      </c>
    </row>
    <row r="259" spans="1:8" x14ac:dyDescent="0.25">
      <c r="A259" s="19">
        <v>95</v>
      </c>
      <c r="B259" s="132"/>
      <c r="C259" s="132"/>
      <c r="D259" s="22" t="s">
        <v>80</v>
      </c>
      <c r="E259" s="11">
        <v>58275</v>
      </c>
      <c r="F259" s="11">
        <v>64750</v>
      </c>
      <c r="G259" s="11">
        <f t="shared" si="14"/>
        <v>123025</v>
      </c>
      <c r="H259" s="12">
        <f t="shared" si="13"/>
        <v>129299.27499999999</v>
      </c>
    </row>
    <row r="260" spans="1:8" x14ac:dyDescent="0.25">
      <c r="A260" s="19">
        <v>96</v>
      </c>
      <c r="B260" s="132"/>
      <c r="C260" s="132"/>
      <c r="D260" s="20" t="s">
        <v>81</v>
      </c>
      <c r="E260" s="11">
        <v>91815.5</v>
      </c>
      <c r="F260" s="11">
        <v>46988.758649999996</v>
      </c>
      <c r="G260" s="11">
        <f t="shared" si="14"/>
        <v>138804.25865</v>
      </c>
      <c r="H260" s="12">
        <f t="shared" si="13"/>
        <v>145883.27584115</v>
      </c>
    </row>
    <row r="261" spans="1:8" x14ac:dyDescent="0.25">
      <c r="A261" s="19">
        <v>97</v>
      </c>
      <c r="B261" s="132"/>
      <c r="C261" s="132"/>
      <c r="D261" s="20" t="s">
        <v>82</v>
      </c>
      <c r="E261" s="11">
        <v>91538</v>
      </c>
      <c r="F261" s="11">
        <v>50738.605049999998</v>
      </c>
      <c r="G261" s="11">
        <f t="shared" ref="G261:G292" si="15">E261+F261</f>
        <v>142276.60505000001</v>
      </c>
      <c r="H261" s="12">
        <f t="shared" si="13"/>
        <v>149532.71190755002</v>
      </c>
    </row>
    <row r="262" spans="1:8" x14ac:dyDescent="0.25">
      <c r="A262" s="19">
        <v>98</v>
      </c>
      <c r="B262" s="132"/>
      <c r="C262" s="132"/>
      <c r="D262" s="20" t="s">
        <v>83</v>
      </c>
      <c r="E262" s="11">
        <v>171772.5</v>
      </c>
      <c r="F262" s="11">
        <v>100952.42245</v>
      </c>
      <c r="G262" s="11">
        <f t="shared" si="15"/>
        <v>272724.92245000001</v>
      </c>
      <c r="H262" s="12">
        <f t="shared" ref="H262:H321" si="16">+(G262*$K$3)+G262</f>
        <v>286633.89349495003</v>
      </c>
    </row>
    <row r="263" spans="1:8" x14ac:dyDescent="0.25">
      <c r="A263" s="19">
        <v>99</v>
      </c>
      <c r="B263" s="132"/>
      <c r="C263" s="132"/>
      <c r="D263" s="22" t="s">
        <v>171</v>
      </c>
      <c r="E263" s="11">
        <v>240500</v>
      </c>
      <c r="F263" s="11">
        <v>31450</v>
      </c>
      <c r="G263" s="11">
        <f t="shared" si="15"/>
        <v>271950</v>
      </c>
      <c r="H263" s="12">
        <f t="shared" si="16"/>
        <v>285819.45</v>
      </c>
    </row>
    <row r="264" spans="1:8" x14ac:dyDescent="0.25">
      <c r="A264" s="19">
        <v>100</v>
      </c>
      <c r="B264" s="132"/>
      <c r="C264" s="132"/>
      <c r="D264" s="22" t="s">
        <v>172</v>
      </c>
      <c r="E264" s="11">
        <v>92500</v>
      </c>
      <c r="F264" s="11">
        <v>31450</v>
      </c>
      <c r="G264" s="11">
        <f t="shared" si="15"/>
        <v>123950</v>
      </c>
      <c r="H264" s="12">
        <f t="shared" si="16"/>
        <v>130271.45</v>
      </c>
    </row>
    <row r="265" spans="1:8" x14ac:dyDescent="0.25">
      <c r="A265" s="19">
        <v>101</v>
      </c>
      <c r="B265" s="132"/>
      <c r="C265" s="132"/>
      <c r="D265" s="20" t="s">
        <v>85</v>
      </c>
      <c r="E265" s="11">
        <v>172973.40900000001</v>
      </c>
      <c r="F265" s="11">
        <v>73316.709899999987</v>
      </c>
      <c r="G265" s="11">
        <f t="shared" si="15"/>
        <v>246290.1189</v>
      </c>
      <c r="H265" s="12">
        <f t="shared" si="16"/>
        <v>258850.9149639</v>
      </c>
    </row>
    <row r="266" spans="1:8" x14ac:dyDescent="0.25">
      <c r="A266" s="19">
        <v>102</v>
      </c>
      <c r="B266" s="132"/>
      <c r="C266" s="132"/>
      <c r="D266" s="21" t="s">
        <v>86</v>
      </c>
      <c r="E266" s="11">
        <v>164354</v>
      </c>
      <c r="F266" s="11">
        <v>288755.42959999992</v>
      </c>
      <c r="G266" s="11">
        <f t="shared" si="15"/>
        <v>453109.42959999992</v>
      </c>
      <c r="H266" s="12">
        <f t="shared" si="16"/>
        <v>476218.01050959993</v>
      </c>
    </row>
    <row r="267" spans="1:8" x14ac:dyDescent="0.25">
      <c r="A267" s="19">
        <v>103</v>
      </c>
      <c r="B267" s="132"/>
      <c r="C267" s="132"/>
      <c r="D267" s="20" t="s">
        <v>87</v>
      </c>
      <c r="E267" s="11">
        <v>87459.082999999984</v>
      </c>
      <c r="F267" s="11">
        <v>39612.333199999994</v>
      </c>
      <c r="G267" s="11">
        <f t="shared" si="15"/>
        <v>127071.41619999998</v>
      </c>
      <c r="H267" s="12">
        <f t="shared" si="16"/>
        <v>133552.05842619998</v>
      </c>
    </row>
    <row r="268" spans="1:8" x14ac:dyDescent="0.25">
      <c r="A268" s="19">
        <v>104</v>
      </c>
      <c r="B268" s="132"/>
      <c r="C268" s="132"/>
      <c r="D268" s="20" t="s">
        <v>88</v>
      </c>
      <c r="E268" s="11">
        <v>158267.5</v>
      </c>
      <c r="F268" s="11">
        <v>94902.99274999999</v>
      </c>
      <c r="G268" s="11">
        <f t="shared" si="15"/>
        <v>253170.49274999998</v>
      </c>
      <c r="H268" s="12">
        <f t="shared" si="16"/>
        <v>266082.18788024999</v>
      </c>
    </row>
    <row r="269" spans="1:8" x14ac:dyDescent="0.25">
      <c r="A269" s="19">
        <v>105</v>
      </c>
      <c r="B269" s="132"/>
      <c r="C269" s="132"/>
      <c r="D269" s="21" t="s">
        <v>89</v>
      </c>
      <c r="E269" s="11">
        <v>117409.9725</v>
      </c>
      <c r="F269" s="11">
        <v>71796.677750000003</v>
      </c>
      <c r="G269" s="11">
        <f t="shared" si="15"/>
        <v>189206.65025000001</v>
      </c>
      <c r="H269" s="12">
        <f t="shared" si="16"/>
        <v>198856.18941275001</v>
      </c>
    </row>
    <row r="270" spans="1:8" x14ac:dyDescent="0.25">
      <c r="A270" s="19">
        <v>106</v>
      </c>
      <c r="B270" s="132"/>
      <c r="C270" s="132"/>
      <c r="D270" s="20" t="s">
        <v>90</v>
      </c>
      <c r="E270" s="11">
        <v>34928</v>
      </c>
      <c r="F270" s="11">
        <v>17512.553250000001</v>
      </c>
      <c r="G270" s="11">
        <f t="shared" si="15"/>
        <v>52440.553249999997</v>
      </c>
      <c r="H270" s="12">
        <f t="shared" si="16"/>
        <v>55115.021465749996</v>
      </c>
    </row>
    <row r="271" spans="1:8" x14ac:dyDescent="0.25">
      <c r="A271" s="19">
        <v>107</v>
      </c>
      <c r="B271" s="132"/>
      <c r="C271" s="132"/>
      <c r="D271" s="20" t="s">
        <v>91</v>
      </c>
      <c r="E271" s="11">
        <v>16446.5</v>
      </c>
      <c r="F271" s="11">
        <v>8107.4529499999999</v>
      </c>
      <c r="G271" s="11">
        <f t="shared" si="15"/>
        <v>24553.952949999999</v>
      </c>
      <c r="H271" s="12">
        <f t="shared" si="16"/>
        <v>25806.204550449998</v>
      </c>
    </row>
    <row r="272" spans="1:8" x14ac:dyDescent="0.25">
      <c r="A272" s="19">
        <v>108</v>
      </c>
      <c r="B272" s="132"/>
      <c r="C272" s="132"/>
      <c r="D272" s="20" t="s">
        <v>111</v>
      </c>
      <c r="E272" s="11">
        <v>22434.23775</v>
      </c>
      <c r="F272" s="11">
        <v>8969.9950999999983</v>
      </c>
      <c r="G272" s="11">
        <f t="shared" si="15"/>
        <v>31404.23285</v>
      </c>
      <c r="H272" s="12">
        <f t="shared" si="16"/>
        <v>33005.848725349999</v>
      </c>
    </row>
    <row r="273" spans="1:8" x14ac:dyDescent="0.25">
      <c r="A273" s="19">
        <v>109</v>
      </c>
      <c r="B273" s="132"/>
      <c r="C273" s="132"/>
      <c r="D273" s="21" t="s">
        <v>92</v>
      </c>
      <c r="E273" s="11">
        <v>18709.3645</v>
      </c>
      <c r="F273" s="11">
        <v>10936.781899999998</v>
      </c>
      <c r="G273" s="11">
        <f t="shared" si="15"/>
        <v>29646.146399999998</v>
      </c>
      <c r="H273" s="12">
        <f t="shared" si="16"/>
        <v>31158.099866399996</v>
      </c>
    </row>
    <row r="274" spans="1:8" x14ac:dyDescent="0.25">
      <c r="A274" s="19">
        <v>110</v>
      </c>
      <c r="B274" s="132"/>
      <c r="C274" s="132"/>
      <c r="D274" s="20" t="s">
        <v>93</v>
      </c>
      <c r="E274" s="11">
        <v>127373.41112499998</v>
      </c>
      <c r="F274" s="11">
        <v>63751.364449999994</v>
      </c>
      <c r="G274" s="11">
        <f t="shared" si="15"/>
        <v>191124.77557499998</v>
      </c>
      <c r="H274" s="12">
        <f t="shared" si="16"/>
        <v>200872.13912932499</v>
      </c>
    </row>
    <row r="275" spans="1:8" x14ac:dyDescent="0.25">
      <c r="A275" s="19">
        <v>111</v>
      </c>
      <c r="B275" s="132"/>
      <c r="C275" s="132"/>
      <c r="D275" s="20" t="s">
        <v>94</v>
      </c>
      <c r="E275" s="11">
        <v>22434.23775</v>
      </c>
      <c r="F275" s="11">
        <v>8969.9950999999983</v>
      </c>
      <c r="G275" s="11">
        <f t="shared" si="15"/>
        <v>31404.23285</v>
      </c>
      <c r="H275" s="12">
        <f t="shared" si="16"/>
        <v>33005.848725349999</v>
      </c>
    </row>
    <row r="276" spans="1:8" x14ac:dyDescent="0.25">
      <c r="A276" s="19">
        <v>112</v>
      </c>
      <c r="B276" s="132"/>
      <c r="C276" s="132"/>
      <c r="D276" s="20" t="s">
        <v>95</v>
      </c>
      <c r="E276" s="11">
        <v>77792.5</v>
      </c>
      <c r="F276" s="11">
        <v>109374.85269999999</v>
      </c>
      <c r="G276" s="11">
        <f t="shared" si="15"/>
        <v>187167.35269999999</v>
      </c>
      <c r="H276" s="12">
        <f t="shared" si="16"/>
        <v>196712.88768769999</v>
      </c>
    </row>
    <row r="277" spans="1:8" x14ac:dyDescent="0.25">
      <c r="A277" s="19">
        <v>113</v>
      </c>
      <c r="B277" s="132"/>
      <c r="C277" s="132"/>
      <c r="D277" s="20" t="s">
        <v>96</v>
      </c>
      <c r="E277" s="11">
        <v>80641.5</v>
      </c>
      <c r="F277" s="11">
        <v>115192.4256</v>
      </c>
      <c r="G277" s="11">
        <f t="shared" si="15"/>
        <v>195833.92560000002</v>
      </c>
      <c r="H277" s="12">
        <f t="shared" si="16"/>
        <v>205821.45580560001</v>
      </c>
    </row>
    <row r="278" spans="1:8" x14ac:dyDescent="0.25">
      <c r="A278" s="19">
        <v>114</v>
      </c>
      <c r="B278" s="132"/>
      <c r="C278" s="132"/>
      <c r="D278" s="20" t="s">
        <v>173</v>
      </c>
      <c r="E278" s="11">
        <v>270858.87</v>
      </c>
      <c r="F278" s="11">
        <v>92500</v>
      </c>
      <c r="G278" s="11">
        <f t="shared" si="15"/>
        <v>363358.87</v>
      </c>
      <c r="H278" s="12">
        <f t="shared" si="16"/>
        <v>381890.17236999999</v>
      </c>
    </row>
    <row r="279" spans="1:8" x14ac:dyDescent="0.25">
      <c r="A279" s="19">
        <v>115</v>
      </c>
      <c r="B279" s="132"/>
      <c r="C279" s="132"/>
      <c r="D279" s="20" t="s">
        <v>174</v>
      </c>
      <c r="E279" s="11">
        <v>101232</v>
      </c>
      <c r="F279" s="11">
        <v>68450</v>
      </c>
      <c r="G279" s="11">
        <f t="shared" si="15"/>
        <v>169682</v>
      </c>
      <c r="H279" s="12">
        <f t="shared" si="16"/>
        <v>178335.78200000001</v>
      </c>
    </row>
    <row r="280" spans="1:8" x14ac:dyDescent="0.25">
      <c r="A280" s="19">
        <v>116</v>
      </c>
      <c r="B280" s="132"/>
      <c r="C280" s="132"/>
      <c r="D280" s="20" t="s">
        <v>97</v>
      </c>
      <c r="E280" s="11">
        <v>426524.04900000006</v>
      </c>
      <c r="F280" s="11">
        <v>175675.58559999999</v>
      </c>
      <c r="G280" s="11">
        <f t="shared" si="15"/>
        <v>602199.63459999999</v>
      </c>
      <c r="H280" s="12">
        <f t="shared" si="16"/>
        <v>632911.81596459995</v>
      </c>
    </row>
    <row r="281" spans="1:8" x14ac:dyDescent="0.25">
      <c r="A281" s="19">
        <v>117</v>
      </c>
      <c r="B281" s="132"/>
      <c r="C281" s="132"/>
      <c r="D281" s="20" t="s">
        <v>112</v>
      </c>
      <c r="E281" s="11">
        <v>76294</v>
      </c>
      <c r="F281" s="11">
        <v>64359.983000000007</v>
      </c>
      <c r="G281" s="11">
        <f t="shared" si="15"/>
        <v>140653.98300000001</v>
      </c>
      <c r="H281" s="12">
        <f t="shared" si="16"/>
        <v>147827.336133</v>
      </c>
    </row>
    <row r="282" spans="1:8" x14ac:dyDescent="0.25">
      <c r="A282" s="19">
        <v>118</v>
      </c>
      <c r="B282" s="132"/>
      <c r="C282" s="132"/>
      <c r="D282" s="20" t="s">
        <v>113</v>
      </c>
      <c r="E282" s="11">
        <v>25678</v>
      </c>
      <c r="F282" s="11">
        <v>16763.812000000002</v>
      </c>
      <c r="G282" s="11">
        <f t="shared" si="15"/>
        <v>42441.812000000005</v>
      </c>
      <c r="H282" s="12">
        <f t="shared" si="16"/>
        <v>44606.344412000006</v>
      </c>
    </row>
    <row r="283" spans="1:8" x14ac:dyDescent="0.25">
      <c r="A283" s="19">
        <v>119</v>
      </c>
      <c r="B283" s="132"/>
      <c r="C283" s="132"/>
      <c r="D283" s="20" t="s">
        <v>114</v>
      </c>
      <c r="E283" s="11">
        <v>22403.5</v>
      </c>
      <c r="F283" s="11">
        <v>8844.4060000000009</v>
      </c>
      <c r="G283" s="11">
        <f t="shared" si="15"/>
        <v>31247.906000000003</v>
      </c>
      <c r="H283" s="12">
        <f t="shared" si="16"/>
        <v>32841.549206000003</v>
      </c>
    </row>
    <row r="284" spans="1:8" x14ac:dyDescent="0.25">
      <c r="A284" s="19">
        <v>120</v>
      </c>
      <c r="B284" s="132"/>
      <c r="C284" s="132"/>
      <c r="D284" s="20" t="s">
        <v>115</v>
      </c>
      <c r="E284" s="11">
        <v>22625.5</v>
      </c>
      <c r="F284" s="11">
        <v>11441.806</v>
      </c>
      <c r="G284" s="11">
        <f t="shared" si="15"/>
        <v>34067.305999999997</v>
      </c>
      <c r="H284" s="12">
        <f t="shared" si="16"/>
        <v>35804.738605999999</v>
      </c>
    </row>
    <row r="285" spans="1:8" x14ac:dyDescent="0.25">
      <c r="A285" s="19">
        <v>121</v>
      </c>
      <c r="B285" s="132"/>
      <c r="C285" s="132"/>
      <c r="D285" s="20" t="s">
        <v>138</v>
      </c>
      <c r="E285" s="11">
        <v>9393.375</v>
      </c>
      <c r="F285" s="11">
        <v>4625</v>
      </c>
      <c r="G285" s="11">
        <f t="shared" si="15"/>
        <v>14018.375</v>
      </c>
      <c r="H285" s="12">
        <f t="shared" si="16"/>
        <v>14733.312125</v>
      </c>
    </row>
    <row r="286" spans="1:8" x14ac:dyDescent="0.25">
      <c r="A286" s="19">
        <v>122</v>
      </c>
      <c r="B286" s="132"/>
      <c r="C286" s="132"/>
      <c r="D286" s="20" t="s">
        <v>141</v>
      </c>
      <c r="E286" s="11">
        <v>4971.875</v>
      </c>
      <c r="F286" s="11">
        <v>4625</v>
      </c>
      <c r="G286" s="11">
        <f t="shared" si="15"/>
        <v>9596.875</v>
      </c>
      <c r="H286" s="12">
        <f t="shared" si="16"/>
        <v>10086.315624999999</v>
      </c>
    </row>
    <row r="287" spans="1:8" x14ac:dyDescent="0.25">
      <c r="A287" s="19">
        <v>123</v>
      </c>
      <c r="B287" s="132"/>
      <c r="C287" s="132"/>
      <c r="D287" s="20" t="s">
        <v>116</v>
      </c>
      <c r="E287" s="11">
        <v>49302.5</v>
      </c>
      <c r="F287" s="11">
        <v>37751.136999999995</v>
      </c>
      <c r="G287" s="11">
        <f t="shared" si="15"/>
        <v>87053.636999999988</v>
      </c>
      <c r="H287" s="12">
        <f t="shared" si="16"/>
        <v>91493.372486999986</v>
      </c>
    </row>
    <row r="288" spans="1:8" x14ac:dyDescent="0.25">
      <c r="A288" s="19">
        <v>124</v>
      </c>
      <c r="B288" s="132"/>
      <c r="C288" s="132"/>
      <c r="D288" s="20" t="s">
        <v>139</v>
      </c>
      <c r="E288" s="11">
        <v>5027.375</v>
      </c>
      <c r="F288" s="11">
        <v>4625</v>
      </c>
      <c r="G288" s="11">
        <f t="shared" si="15"/>
        <v>9652.375</v>
      </c>
      <c r="H288" s="12">
        <f t="shared" si="16"/>
        <v>10144.646124999999</v>
      </c>
    </row>
    <row r="289" spans="1:8" x14ac:dyDescent="0.25">
      <c r="A289" s="19">
        <v>125</v>
      </c>
      <c r="B289" s="132"/>
      <c r="C289" s="132"/>
      <c r="D289" s="20" t="s">
        <v>117</v>
      </c>
      <c r="E289" s="11">
        <v>3684.1640000000002</v>
      </c>
      <c r="F289" s="11">
        <v>1630.1090000000002</v>
      </c>
      <c r="G289" s="11">
        <f t="shared" si="15"/>
        <v>5314.2730000000001</v>
      </c>
      <c r="H289" s="12">
        <f t="shared" si="16"/>
        <v>5585.3009229999998</v>
      </c>
    </row>
    <row r="290" spans="1:8" x14ac:dyDescent="0.25">
      <c r="A290" s="19">
        <v>126</v>
      </c>
      <c r="B290" s="132"/>
      <c r="C290" s="132"/>
      <c r="D290" s="20" t="s">
        <v>118</v>
      </c>
      <c r="E290" s="11">
        <v>7160.3140000000003</v>
      </c>
      <c r="F290" s="11">
        <v>3153.2880000000005</v>
      </c>
      <c r="G290" s="11">
        <f t="shared" si="15"/>
        <v>10313.602000000001</v>
      </c>
      <c r="H290" s="12">
        <f t="shared" si="16"/>
        <v>10839.595702000001</v>
      </c>
    </row>
    <row r="291" spans="1:8" x14ac:dyDescent="0.25">
      <c r="A291" s="19">
        <v>127</v>
      </c>
      <c r="B291" s="132"/>
      <c r="C291" s="132"/>
      <c r="D291" s="20" t="s">
        <v>143</v>
      </c>
      <c r="E291" s="11">
        <v>8621</v>
      </c>
      <c r="F291" s="11">
        <v>6660</v>
      </c>
      <c r="G291" s="11">
        <f t="shared" si="15"/>
        <v>15281</v>
      </c>
      <c r="H291" s="12">
        <f t="shared" si="16"/>
        <v>16060.331</v>
      </c>
    </row>
    <row r="292" spans="1:8" x14ac:dyDescent="0.25">
      <c r="A292" s="19">
        <v>128</v>
      </c>
      <c r="B292" s="132"/>
      <c r="C292" s="132"/>
      <c r="D292" s="20" t="s">
        <v>119</v>
      </c>
      <c r="E292" s="11">
        <v>87412.5</v>
      </c>
      <c r="F292" s="11">
        <v>58180.65</v>
      </c>
      <c r="G292" s="11">
        <f t="shared" si="15"/>
        <v>145593.15</v>
      </c>
      <c r="H292" s="12">
        <f t="shared" si="16"/>
        <v>153018.40065</v>
      </c>
    </row>
    <row r="293" spans="1:8" x14ac:dyDescent="0.25">
      <c r="A293" s="19">
        <v>129</v>
      </c>
      <c r="B293" s="132"/>
      <c r="C293" s="132"/>
      <c r="D293" s="20" t="s">
        <v>120</v>
      </c>
      <c r="E293" s="11">
        <v>124875</v>
      </c>
      <c r="F293" s="11">
        <v>81507.3</v>
      </c>
      <c r="G293" s="11">
        <f t="shared" ref="G293:G321" si="17">E293+F293</f>
        <v>206382.3</v>
      </c>
      <c r="H293" s="12">
        <f t="shared" si="16"/>
        <v>216907.79729999998</v>
      </c>
    </row>
    <row r="294" spans="1:8" x14ac:dyDescent="0.25">
      <c r="A294" s="19">
        <v>130</v>
      </c>
      <c r="B294" s="132"/>
      <c r="C294" s="132"/>
      <c r="D294" s="20" t="s">
        <v>121</v>
      </c>
      <c r="E294" s="11">
        <v>17852.5</v>
      </c>
      <c r="F294" s="11">
        <v>10326.785099999999</v>
      </c>
      <c r="G294" s="11">
        <f t="shared" si="17"/>
        <v>28179.285100000001</v>
      </c>
      <c r="H294" s="12">
        <f t="shared" si="16"/>
        <v>29616.428640099999</v>
      </c>
    </row>
    <row r="295" spans="1:8" x14ac:dyDescent="0.25">
      <c r="A295" s="19">
        <v>131</v>
      </c>
      <c r="B295" s="132"/>
      <c r="C295" s="132"/>
      <c r="D295" s="20" t="s">
        <v>140</v>
      </c>
      <c r="E295" s="11">
        <v>9282.375</v>
      </c>
      <c r="F295" s="11">
        <v>4625</v>
      </c>
      <c r="G295" s="11">
        <f t="shared" si="17"/>
        <v>13907.375</v>
      </c>
      <c r="H295" s="12">
        <f t="shared" si="16"/>
        <v>14616.651125</v>
      </c>
    </row>
    <row r="296" spans="1:8" x14ac:dyDescent="0.25">
      <c r="A296" s="19">
        <v>132</v>
      </c>
      <c r="B296" s="132"/>
      <c r="C296" s="132"/>
      <c r="D296" s="20" t="s">
        <v>142</v>
      </c>
      <c r="E296" s="11">
        <v>5027.375</v>
      </c>
      <c r="F296" s="11">
        <v>4625</v>
      </c>
      <c r="G296" s="11">
        <f t="shared" si="17"/>
        <v>9652.375</v>
      </c>
      <c r="H296" s="12">
        <f t="shared" si="16"/>
        <v>10144.646124999999</v>
      </c>
    </row>
    <row r="297" spans="1:8" x14ac:dyDescent="0.25">
      <c r="A297" s="19">
        <v>133</v>
      </c>
      <c r="B297" s="132"/>
      <c r="C297" s="132"/>
      <c r="D297" s="20" t="s">
        <v>122</v>
      </c>
      <c r="E297" s="11">
        <v>17168</v>
      </c>
      <c r="F297" s="11">
        <v>11917.785099999999</v>
      </c>
      <c r="G297" s="11">
        <f t="shared" si="17"/>
        <v>29085.785100000001</v>
      </c>
      <c r="H297" s="12">
        <f t="shared" si="16"/>
        <v>30569.160140100001</v>
      </c>
    </row>
    <row r="298" spans="1:8" x14ac:dyDescent="0.25">
      <c r="A298" s="19">
        <v>134</v>
      </c>
      <c r="B298" s="132"/>
      <c r="C298" s="132"/>
      <c r="D298" s="20" t="s">
        <v>123</v>
      </c>
      <c r="E298" s="11">
        <v>19499</v>
      </c>
      <c r="F298" s="11">
        <v>17068.74195</v>
      </c>
      <c r="G298" s="11">
        <f t="shared" si="17"/>
        <v>36567.741949999996</v>
      </c>
      <c r="H298" s="12">
        <f t="shared" si="16"/>
        <v>38432.696789449998</v>
      </c>
    </row>
    <row r="299" spans="1:8" x14ac:dyDescent="0.25">
      <c r="A299" s="19">
        <v>135</v>
      </c>
      <c r="B299" s="132"/>
      <c r="C299" s="132"/>
      <c r="D299" s="20" t="s">
        <v>124</v>
      </c>
      <c r="E299" s="11">
        <v>112387.5</v>
      </c>
      <c r="F299" s="11">
        <v>70964.177750000003</v>
      </c>
      <c r="G299" s="11">
        <f t="shared" si="17"/>
        <v>183351.67775</v>
      </c>
      <c r="H299" s="12">
        <f t="shared" si="16"/>
        <v>192702.61331525</v>
      </c>
    </row>
    <row r="300" spans="1:8" x14ac:dyDescent="0.25">
      <c r="A300" s="19">
        <v>136</v>
      </c>
      <c r="B300" s="132"/>
      <c r="C300" s="132"/>
      <c r="D300" s="20" t="s">
        <v>144</v>
      </c>
      <c r="E300" s="11">
        <v>8454.5</v>
      </c>
      <c r="F300" s="11">
        <v>6660</v>
      </c>
      <c r="G300" s="11">
        <f t="shared" si="17"/>
        <v>15114.5</v>
      </c>
      <c r="H300" s="12">
        <f t="shared" si="16"/>
        <v>15885.3395</v>
      </c>
    </row>
    <row r="301" spans="1:8" x14ac:dyDescent="0.25">
      <c r="A301" s="19">
        <v>137</v>
      </c>
      <c r="B301" s="132"/>
      <c r="C301" s="132"/>
      <c r="D301" s="20" t="s">
        <v>125</v>
      </c>
      <c r="E301" s="11">
        <v>236181.24900000001</v>
      </c>
      <c r="F301" s="11">
        <v>102105.09270000001</v>
      </c>
      <c r="G301" s="11">
        <f t="shared" si="17"/>
        <v>338286.34169999999</v>
      </c>
      <c r="H301" s="12">
        <f t="shared" si="16"/>
        <v>355538.94512669998</v>
      </c>
    </row>
    <row r="302" spans="1:8" x14ac:dyDescent="0.25">
      <c r="A302" s="19">
        <v>138</v>
      </c>
      <c r="B302" s="132"/>
      <c r="C302" s="132"/>
      <c r="D302" s="20" t="s">
        <v>126</v>
      </c>
      <c r="E302" s="11">
        <v>33929</v>
      </c>
      <c r="F302" s="11">
        <v>34942.43</v>
      </c>
      <c r="G302" s="11">
        <f t="shared" si="17"/>
        <v>68871.429999999993</v>
      </c>
      <c r="H302" s="12">
        <f t="shared" si="16"/>
        <v>72383.872929999998</v>
      </c>
    </row>
    <row r="303" spans="1:8" x14ac:dyDescent="0.25">
      <c r="A303" s="19">
        <v>139</v>
      </c>
      <c r="B303" s="132"/>
      <c r="C303" s="132"/>
      <c r="D303" s="20" t="s">
        <v>127</v>
      </c>
      <c r="E303" s="11">
        <v>174769.5</v>
      </c>
      <c r="F303" s="11">
        <v>93780.092700000008</v>
      </c>
      <c r="G303" s="11">
        <f t="shared" si="17"/>
        <v>268549.59270000004</v>
      </c>
      <c r="H303" s="12">
        <f t="shared" si="16"/>
        <v>282245.62192770006</v>
      </c>
    </row>
    <row r="304" spans="1:8" x14ac:dyDescent="0.25">
      <c r="A304" s="19">
        <v>140</v>
      </c>
      <c r="B304" s="132"/>
      <c r="C304" s="132"/>
      <c r="D304" s="20" t="s">
        <v>128</v>
      </c>
      <c r="E304" s="11">
        <v>13375.5</v>
      </c>
      <c r="F304" s="11">
        <v>9884.0523499999999</v>
      </c>
      <c r="G304" s="11">
        <f t="shared" si="17"/>
        <v>23259.552349999998</v>
      </c>
      <c r="H304" s="12">
        <f t="shared" si="16"/>
        <v>24445.789519849997</v>
      </c>
    </row>
    <row r="305" spans="1:8" x14ac:dyDescent="0.25">
      <c r="A305" s="19">
        <v>141</v>
      </c>
      <c r="B305" s="132"/>
      <c r="C305" s="132"/>
      <c r="D305" s="81" t="s">
        <v>853</v>
      </c>
      <c r="E305" s="11">
        <v>0</v>
      </c>
      <c r="F305" s="11">
        <v>0</v>
      </c>
      <c r="G305" s="11">
        <f t="shared" si="17"/>
        <v>0</v>
      </c>
      <c r="H305" s="12">
        <f t="shared" si="16"/>
        <v>0</v>
      </c>
    </row>
    <row r="306" spans="1:8" ht="45" x14ac:dyDescent="0.25">
      <c r="A306" s="19">
        <v>142</v>
      </c>
      <c r="B306" s="132"/>
      <c r="C306" s="132"/>
      <c r="D306" s="3" t="s">
        <v>175</v>
      </c>
      <c r="E306" s="11">
        <v>0</v>
      </c>
      <c r="F306" s="11">
        <v>351500</v>
      </c>
      <c r="G306" s="11">
        <f t="shared" si="17"/>
        <v>351500</v>
      </c>
      <c r="H306" s="12">
        <f t="shared" si="16"/>
        <v>369426.5</v>
      </c>
    </row>
    <row r="307" spans="1:8" x14ac:dyDescent="0.25">
      <c r="A307" s="19">
        <v>143</v>
      </c>
      <c r="B307" s="132"/>
      <c r="C307" s="132"/>
      <c r="D307" s="20" t="s">
        <v>99</v>
      </c>
      <c r="E307" s="11">
        <v>0</v>
      </c>
      <c r="F307" s="11">
        <v>149276.5</v>
      </c>
      <c r="G307" s="11">
        <f t="shared" si="17"/>
        <v>149276.5</v>
      </c>
      <c r="H307" s="12">
        <f t="shared" si="16"/>
        <v>156889.60149999999</v>
      </c>
    </row>
    <row r="308" spans="1:8" x14ac:dyDescent="0.25">
      <c r="A308" s="19">
        <v>144</v>
      </c>
      <c r="B308" s="132"/>
      <c r="C308" s="132"/>
      <c r="D308" s="20" t="s">
        <v>100</v>
      </c>
      <c r="E308" s="11">
        <v>0</v>
      </c>
      <c r="F308" s="11">
        <v>121678.00908000002</v>
      </c>
      <c r="G308" s="11">
        <f t="shared" si="17"/>
        <v>121678.00908000002</v>
      </c>
      <c r="H308" s="12">
        <f t="shared" si="16"/>
        <v>127883.58754308002</v>
      </c>
    </row>
    <row r="309" spans="1:8" x14ac:dyDescent="0.25">
      <c r="A309" s="19">
        <v>145</v>
      </c>
      <c r="B309" s="132"/>
      <c r="C309" s="132"/>
      <c r="D309" s="20" t="s">
        <v>101</v>
      </c>
      <c r="E309" s="11">
        <v>0</v>
      </c>
      <c r="F309" s="11">
        <v>52836</v>
      </c>
      <c r="G309" s="11">
        <f t="shared" si="17"/>
        <v>52836</v>
      </c>
      <c r="H309" s="12">
        <f t="shared" si="16"/>
        <v>55530.635999999999</v>
      </c>
    </row>
    <row r="310" spans="1:8" x14ac:dyDescent="0.25">
      <c r="A310" s="19">
        <v>146</v>
      </c>
      <c r="B310" s="132"/>
      <c r="C310" s="132"/>
      <c r="D310" s="20" t="s">
        <v>102</v>
      </c>
      <c r="E310" s="11">
        <v>0</v>
      </c>
      <c r="F310" s="11">
        <v>56425</v>
      </c>
      <c r="G310" s="11">
        <f t="shared" si="17"/>
        <v>56425</v>
      </c>
      <c r="H310" s="12">
        <f t="shared" si="16"/>
        <v>59302.675000000003</v>
      </c>
    </row>
    <row r="311" spans="1:8" ht="22.5" x14ac:dyDescent="0.25">
      <c r="A311" s="19">
        <v>147</v>
      </c>
      <c r="B311" s="132"/>
      <c r="C311" s="132"/>
      <c r="D311" s="3" t="s">
        <v>176</v>
      </c>
      <c r="E311" s="11">
        <v>0</v>
      </c>
      <c r="F311" s="11">
        <v>111000</v>
      </c>
      <c r="G311" s="11">
        <f t="shared" si="17"/>
        <v>111000</v>
      </c>
      <c r="H311" s="12">
        <f t="shared" si="16"/>
        <v>116661</v>
      </c>
    </row>
    <row r="312" spans="1:8" x14ac:dyDescent="0.25">
      <c r="A312" s="19">
        <v>148</v>
      </c>
      <c r="B312" s="132"/>
      <c r="C312" s="132"/>
      <c r="D312" s="20" t="s">
        <v>104</v>
      </c>
      <c r="E312" s="11">
        <v>0</v>
      </c>
      <c r="F312" s="11">
        <v>18352</v>
      </c>
      <c r="G312" s="11">
        <f t="shared" si="17"/>
        <v>18352</v>
      </c>
      <c r="H312" s="12">
        <f t="shared" si="16"/>
        <v>19287.952000000001</v>
      </c>
    </row>
    <row r="313" spans="1:8" x14ac:dyDescent="0.25">
      <c r="A313" s="19">
        <v>149</v>
      </c>
      <c r="B313" s="132"/>
      <c r="C313" s="132"/>
      <c r="D313" s="20" t="s">
        <v>105</v>
      </c>
      <c r="E313" s="11">
        <v>0</v>
      </c>
      <c r="F313" s="11">
        <v>16317</v>
      </c>
      <c r="G313" s="11">
        <f t="shared" si="17"/>
        <v>16317</v>
      </c>
      <c r="H313" s="12">
        <f t="shared" si="16"/>
        <v>17149.167000000001</v>
      </c>
    </row>
    <row r="314" spans="1:8" x14ac:dyDescent="0.25">
      <c r="A314" s="19">
        <v>150</v>
      </c>
      <c r="B314" s="132"/>
      <c r="C314" s="132"/>
      <c r="D314" s="20" t="s">
        <v>129</v>
      </c>
      <c r="E314" s="11">
        <v>0</v>
      </c>
      <c r="F314" s="11">
        <v>37895.824760000003</v>
      </c>
      <c r="G314" s="11">
        <f t="shared" si="17"/>
        <v>37895.824760000003</v>
      </c>
      <c r="H314" s="12">
        <f t="shared" si="16"/>
        <v>39828.511822760003</v>
      </c>
    </row>
    <row r="315" spans="1:8" x14ac:dyDescent="0.25">
      <c r="A315" s="19">
        <v>151</v>
      </c>
      <c r="B315" s="132"/>
      <c r="C315" s="132"/>
      <c r="D315" s="20" t="s">
        <v>130</v>
      </c>
      <c r="E315" s="11">
        <v>0</v>
      </c>
      <c r="F315" s="11">
        <v>51245</v>
      </c>
      <c r="G315" s="11">
        <f t="shared" si="17"/>
        <v>51245</v>
      </c>
      <c r="H315" s="12">
        <f t="shared" si="16"/>
        <v>53858.495000000003</v>
      </c>
    </row>
    <row r="316" spans="1:8" x14ac:dyDescent="0.25">
      <c r="A316" s="19">
        <v>152</v>
      </c>
      <c r="B316" s="132"/>
      <c r="C316" s="132"/>
      <c r="D316" s="82" t="s">
        <v>131</v>
      </c>
      <c r="E316" s="11">
        <v>0</v>
      </c>
      <c r="F316" s="11">
        <v>118770</v>
      </c>
      <c r="G316" s="11">
        <f t="shared" si="17"/>
        <v>118770</v>
      </c>
      <c r="H316" s="12">
        <f t="shared" si="16"/>
        <v>124827.27</v>
      </c>
    </row>
    <row r="317" spans="1:8" x14ac:dyDescent="0.25">
      <c r="A317" s="19">
        <v>153</v>
      </c>
      <c r="B317" s="132"/>
      <c r="C317" s="132"/>
      <c r="D317" s="20" t="s">
        <v>132</v>
      </c>
      <c r="E317" s="11">
        <v>0</v>
      </c>
      <c r="F317" s="11">
        <v>32375</v>
      </c>
      <c r="G317" s="11">
        <f t="shared" si="17"/>
        <v>32375</v>
      </c>
      <c r="H317" s="12">
        <f t="shared" si="16"/>
        <v>34026.125</v>
      </c>
    </row>
    <row r="318" spans="1:8" x14ac:dyDescent="0.25">
      <c r="A318" s="19">
        <v>154</v>
      </c>
      <c r="B318" s="132"/>
      <c r="C318" s="132"/>
      <c r="D318" s="20" t="s">
        <v>133</v>
      </c>
      <c r="E318" s="11">
        <v>0</v>
      </c>
      <c r="F318" s="11">
        <v>97125</v>
      </c>
      <c r="G318" s="11">
        <f t="shared" si="17"/>
        <v>97125</v>
      </c>
      <c r="H318" s="12">
        <f t="shared" ref="H318:H319" si="18">+(G318*$K$3)+G318</f>
        <v>102078.375</v>
      </c>
    </row>
    <row r="319" spans="1:8" x14ac:dyDescent="0.25">
      <c r="A319" s="19">
        <v>155</v>
      </c>
      <c r="B319" s="132"/>
      <c r="C319" s="132"/>
      <c r="D319" s="20" t="s">
        <v>134</v>
      </c>
      <c r="E319" s="11">
        <v>0</v>
      </c>
      <c r="F319" s="11">
        <v>72908.5</v>
      </c>
      <c r="G319" s="11">
        <f t="shared" si="17"/>
        <v>72908.5</v>
      </c>
      <c r="H319" s="71">
        <f t="shared" si="18"/>
        <v>76626.833499999993</v>
      </c>
    </row>
    <row r="320" spans="1:8" x14ac:dyDescent="0.25">
      <c r="A320" s="19">
        <v>154</v>
      </c>
      <c r="B320" s="132"/>
      <c r="C320" s="132"/>
      <c r="D320" s="20" t="s">
        <v>135</v>
      </c>
      <c r="E320" s="11">
        <v>0</v>
      </c>
      <c r="F320" s="11">
        <v>31912.5</v>
      </c>
      <c r="G320" s="11">
        <f t="shared" si="17"/>
        <v>31912.5</v>
      </c>
      <c r="H320" s="12">
        <f t="shared" si="16"/>
        <v>33540.037499999999</v>
      </c>
    </row>
    <row r="321" spans="1:8" x14ac:dyDescent="0.25">
      <c r="A321" s="19">
        <v>155</v>
      </c>
      <c r="B321" s="132"/>
      <c r="C321" s="132"/>
      <c r="D321" s="20" t="s">
        <v>136</v>
      </c>
      <c r="E321" s="11">
        <v>1350.5</v>
      </c>
      <c r="F321" s="11">
        <v>5087.5</v>
      </c>
      <c r="G321" s="11">
        <f t="shared" si="17"/>
        <v>6438</v>
      </c>
      <c r="H321" s="71">
        <f t="shared" si="16"/>
        <v>6766.3379999999997</v>
      </c>
    </row>
    <row r="322" spans="1:8" ht="15.75" x14ac:dyDescent="0.25">
      <c r="A322" s="133"/>
      <c r="B322" s="134"/>
      <c r="C322" s="134"/>
      <c r="D322" s="135"/>
      <c r="E322" s="66">
        <f>SUM(E165:E321)</f>
        <v>21366455.860000003</v>
      </c>
      <c r="F322" s="66">
        <f>SUM(F165:F321)</f>
        <v>11162557.284540007</v>
      </c>
      <c r="G322" s="66">
        <f>SUM(G165:G321)</f>
        <v>32529013.144540001</v>
      </c>
      <c r="H322" s="69">
        <f>SUM(H165:H321)</f>
        <v>34187992.814911559</v>
      </c>
    </row>
    <row r="323" spans="1:8" ht="15.75" x14ac:dyDescent="0.25">
      <c r="A323" s="67"/>
      <c r="B323" s="67"/>
      <c r="C323" s="67"/>
      <c r="D323" s="67"/>
      <c r="E323" s="67"/>
      <c r="F323" s="67"/>
      <c r="G323" s="70"/>
      <c r="H323" s="70"/>
    </row>
    <row r="324" spans="1:8" ht="15.75" x14ac:dyDescent="0.25">
      <c r="A324" s="67"/>
      <c r="B324" s="67"/>
      <c r="C324" s="67"/>
      <c r="D324" s="67"/>
      <c r="E324" s="67"/>
      <c r="F324" s="67"/>
      <c r="G324" s="70"/>
      <c r="H324" s="70"/>
    </row>
    <row r="325" spans="1:8" ht="26.25" customHeight="1" x14ac:dyDescent="0.25">
      <c r="A325" s="130" t="s">
        <v>837</v>
      </c>
      <c r="B325" s="130"/>
      <c r="C325" s="130"/>
      <c r="D325" s="130"/>
      <c r="E325" s="130"/>
      <c r="F325" s="130"/>
      <c r="G325" s="130"/>
      <c r="H325" s="130"/>
    </row>
    <row r="326" spans="1:8" ht="22.5" x14ac:dyDescent="0.25">
      <c r="A326" s="16" t="s">
        <v>177</v>
      </c>
      <c r="B326" s="16" t="s">
        <v>178</v>
      </c>
      <c r="C326" s="16" t="s">
        <v>179</v>
      </c>
      <c r="D326" s="16" t="s">
        <v>180</v>
      </c>
      <c r="E326" s="16" t="s">
        <v>839</v>
      </c>
      <c r="F326" s="16" t="s">
        <v>840</v>
      </c>
      <c r="G326" s="16" t="s">
        <v>181</v>
      </c>
      <c r="H326" s="12" t="s">
        <v>186</v>
      </c>
    </row>
    <row r="327" spans="1:8" x14ac:dyDescent="0.25">
      <c r="A327" s="19">
        <v>1</v>
      </c>
      <c r="B327" s="132" t="s">
        <v>189</v>
      </c>
      <c r="C327" s="132" t="s">
        <v>188</v>
      </c>
      <c r="D327" s="20" t="s">
        <v>1</v>
      </c>
      <c r="E327" s="11">
        <v>30395.5</v>
      </c>
      <c r="F327" s="11">
        <v>20276</v>
      </c>
      <c r="G327" s="11">
        <f t="shared" ref="G327:G358" si="19">E327+F327</f>
        <v>50671.5</v>
      </c>
      <c r="H327" s="12">
        <f t="shared" ref="H327:H390" si="20">+(G327*$K$3)+G327</f>
        <v>53255.746500000001</v>
      </c>
    </row>
    <row r="328" spans="1:8" x14ac:dyDescent="0.25">
      <c r="A328" s="19">
        <v>2</v>
      </c>
      <c r="B328" s="132"/>
      <c r="C328" s="132"/>
      <c r="D328" s="20" t="s">
        <v>155</v>
      </c>
      <c r="E328" s="11">
        <v>684500</v>
      </c>
      <c r="F328" s="11">
        <v>92500</v>
      </c>
      <c r="G328" s="11">
        <f t="shared" si="19"/>
        <v>777000</v>
      </c>
      <c r="H328" s="12">
        <f t="shared" si="20"/>
        <v>816627</v>
      </c>
    </row>
    <row r="329" spans="1:8" x14ac:dyDescent="0.25">
      <c r="A329" s="19">
        <v>3</v>
      </c>
      <c r="B329" s="132"/>
      <c r="C329" s="132"/>
      <c r="D329" s="20" t="s">
        <v>156</v>
      </c>
      <c r="E329" s="11">
        <v>111000</v>
      </c>
      <c r="F329" s="11">
        <v>92500</v>
      </c>
      <c r="G329" s="11">
        <f t="shared" si="19"/>
        <v>203500</v>
      </c>
      <c r="H329" s="12">
        <f t="shared" si="20"/>
        <v>213878.5</v>
      </c>
    </row>
    <row r="330" spans="1:8" x14ac:dyDescent="0.25">
      <c r="A330" s="19">
        <v>4</v>
      </c>
      <c r="B330" s="132"/>
      <c r="C330" s="132"/>
      <c r="D330" s="20" t="s">
        <v>3</v>
      </c>
      <c r="E330" s="11">
        <v>408118.32500000001</v>
      </c>
      <c r="F330" s="11">
        <v>140600</v>
      </c>
      <c r="G330" s="11">
        <f t="shared" si="19"/>
        <v>548718.32499999995</v>
      </c>
      <c r="H330" s="12">
        <f t="shared" si="20"/>
        <v>576702.95957499999</v>
      </c>
    </row>
    <row r="331" spans="1:8" x14ac:dyDescent="0.25">
      <c r="A331" s="19">
        <v>5</v>
      </c>
      <c r="B331" s="132"/>
      <c r="C331" s="132"/>
      <c r="D331" s="20" t="s">
        <v>4</v>
      </c>
      <c r="E331" s="11">
        <v>25195.617124999997</v>
      </c>
      <c r="F331" s="11">
        <v>9412.2468499999995</v>
      </c>
      <c r="G331" s="11">
        <f t="shared" si="19"/>
        <v>34607.863975</v>
      </c>
      <c r="H331" s="12">
        <f t="shared" si="20"/>
        <v>36372.865037725001</v>
      </c>
    </row>
    <row r="332" spans="1:8" x14ac:dyDescent="0.25">
      <c r="A332" s="19">
        <v>6</v>
      </c>
      <c r="B332" s="132"/>
      <c r="C332" s="132"/>
      <c r="D332" s="20" t="s">
        <v>5</v>
      </c>
      <c r="E332" s="11">
        <v>49471.844375000001</v>
      </c>
      <c r="F332" s="11">
        <v>18678.73775</v>
      </c>
      <c r="G332" s="11">
        <f t="shared" si="19"/>
        <v>68150.582125000001</v>
      </c>
      <c r="H332" s="12">
        <f t="shared" si="20"/>
        <v>71626.261813375007</v>
      </c>
    </row>
    <row r="333" spans="1:8" x14ac:dyDescent="0.25">
      <c r="A333" s="19">
        <v>7</v>
      </c>
      <c r="B333" s="132"/>
      <c r="C333" s="132"/>
      <c r="D333" s="21" t="s">
        <v>6</v>
      </c>
      <c r="E333" s="11">
        <v>191618.05124999999</v>
      </c>
      <c r="F333" s="11">
        <v>41995</v>
      </c>
      <c r="G333" s="11">
        <f t="shared" si="19"/>
        <v>233613.05124999999</v>
      </c>
      <c r="H333" s="12">
        <f t="shared" si="20"/>
        <v>245527.31686374999</v>
      </c>
    </row>
    <row r="334" spans="1:8" x14ac:dyDescent="0.25">
      <c r="A334" s="19">
        <v>8</v>
      </c>
      <c r="B334" s="132"/>
      <c r="C334" s="132"/>
      <c r="D334" s="20" t="s">
        <v>7</v>
      </c>
      <c r="E334" s="11">
        <v>198523.5</v>
      </c>
      <c r="F334" s="11">
        <v>100776.45045</v>
      </c>
      <c r="G334" s="11">
        <f t="shared" si="19"/>
        <v>299299.95045</v>
      </c>
      <c r="H334" s="12">
        <f t="shared" si="20"/>
        <v>314564.24792295002</v>
      </c>
    </row>
    <row r="335" spans="1:8" x14ac:dyDescent="0.25">
      <c r="A335" s="19">
        <v>9</v>
      </c>
      <c r="B335" s="132"/>
      <c r="C335" s="132"/>
      <c r="D335" s="20" t="s">
        <v>8</v>
      </c>
      <c r="E335" s="11">
        <v>33374</v>
      </c>
      <c r="F335" s="11">
        <v>13445.74265</v>
      </c>
      <c r="G335" s="11">
        <f t="shared" si="19"/>
        <v>46819.74265</v>
      </c>
      <c r="H335" s="12">
        <f t="shared" si="20"/>
        <v>49207.549525150003</v>
      </c>
    </row>
    <row r="336" spans="1:8" x14ac:dyDescent="0.25">
      <c r="A336" s="19">
        <v>10</v>
      </c>
      <c r="B336" s="132"/>
      <c r="C336" s="132"/>
      <c r="D336" s="20" t="s">
        <v>9</v>
      </c>
      <c r="E336" s="11">
        <v>107084.22987499999</v>
      </c>
      <c r="F336" s="11">
        <v>42818.891949999997</v>
      </c>
      <c r="G336" s="11">
        <f t="shared" si="19"/>
        <v>149903.12182499998</v>
      </c>
      <c r="H336" s="12">
        <f t="shared" si="20"/>
        <v>157548.18103807498</v>
      </c>
    </row>
    <row r="337" spans="1:8" x14ac:dyDescent="0.25">
      <c r="A337" s="19">
        <v>11</v>
      </c>
      <c r="B337" s="132"/>
      <c r="C337" s="132"/>
      <c r="D337" s="20" t="s">
        <v>10</v>
      </c>
      <c r="E337" s="11">
        <v>247712.55800000002</v>
      </c>
      <c r="F337" s="11">
        <v>98104.412199999992</v>
      </c>
      <c r="G337" s="11">
        <f t="shared" si="19"/>
        <v>345816.97019999998</v>
      </c>
      <c r="H337" s="12">
        <f t="shared" si="20"/>
        <v>363453.63568019995</v>
      </c>
    </row>
    <row r="338" spans="1:8" x14ac:dyDescent="0.25">
      <c r="A338" s="19">
        <v>12</v>
      </c>
      <c r="B338" s="132"/>
      <c r="C338" s="132"/>
      <c r="D338" s="20" t="s">
        <v>11</v>
      </c>
      <c r="E338" s="11">
        <v>22644</v>
      </c>
      <c r="F338" s="11">
        <v>24356.9853</v>
      </c>
      <c r="G338" s="11">
        <f t="shared" si="19"/>
        <v>47000.9853</v>
      </c>
      <c r="H338" s="12">
        <f t="shared" si="20"/>
        <v>49398.035550300003</v>
      </c>
    </row>
    <row r="339" spans="1:8" x14ac:dyDescent="0.25">
      <c r="A339" s="19">
        <v>13</v>
      </c>
      <c r="B339" s="132"/>
      <c r="C339" s="132"/>
      <c r="D339" s="20" t="s">
        <v>157</v>
      </c>
      <c r="E339" s="11">
        <v>672243.75</v>
      </c>
      <c r="F339" s="11">
        <v>92500</v>
      </c>
      <c r="G339" s="11">
        <f t="shared" si="19"/>
        <v>764743.75</v>
      </c>
      <c r="H339" s="12">
        <f t="shared" si="20"/>
        <v>803745.68125000002</v>
      </c>
    </row>
    <row r="340" spans="1:8" x14ac:dyDescent="0.25">
      <c r="A340" s="19">
        <v>14</v>
      </c>
      <c r="B340" s="132"/>
      <c r="C340" s="132"/>
      <c r="D340" s="20" t="s">
        <v>158</v>
      </c>
      <c r="E340" s="11">
        <v>24050</v>
      </c>
      <c r="F340" s="11">
        <v>9250</v>
      </c>
      <c r="G340" s="11">
        <f t="shared" si="19"/>
        <v>33300</v>
      </c>
      <c r="H340" s="12">
        <f t="shared" si="20"/>
        <v>34998.300000000003</v>
      </c>
    </row>
    <row r="341" spans="1:8" x14ac:dyDescent="0.25">
      <c r="A341" s="19">
        <v>15</v>
      </c>
      <c r="B341" s="132"/>
      <c r="C341" s="132"/>
      <c r="D341" s="20" t="s">
        <v>107</v>
      </c>
      <c r="E341" s="11">
        <v>31487</v>
      </c>
      <c r="F341" s="11">
        <v>37740</v>
      </c>
      <c r="G341" s="11">
        <f t="shared" si="19"/>
        <v>69227</v>
      </c>
      <c r="H341" s="12">
        <f t="shared" si="20"/>
        <v>72757.577000000005</v>
      </c>
    </row>
    <row r="342" spans="1:8" x14ac:dyDescent="0.25">
      <c r="A342" s="19">
        <v>16</v>
      </c>
      <c r="B342" s="132"/>
      <c r="C342" s="132"/>
      <c r="D342" s="20" t="s">
        <v>12</v>
      </c>
      <c r="E342" s="11">
        <v>11007.5</v>
      </c>
      <c r="F342" s="11">
        <v>8816.1268999999975</v>
      </c>
      <c r="G342" s="11">
        <f t="shared" si="19"/>
        <v>19823.626899999996</v>
      </c>
      <c r="H342" s="12">
        <f t="shared" si="20"/>
        <v>20834.631871899994</v>
      </c>
    </row>
    <row r="343" spans="1:8" x14ac:dyDescent="0.25">
      <c r="A343" s="19">
        <v>17</v>
      </c>
      <c r="B343" s="132"/>
      <c r="C343" s="132"/>
      <c r="D343" s="21" t="s">
        <v>13</v>
      </c>
      <c r="E343" s="11">
        <v>14615</v>
      </c>
      <c r="F343" s="11">
        <v>9916</v>
      </c>
      <c r="G343" s="11">
        <f t="shared" si="19"/>
        <v>24531</v>
      </c>
      <c r="H343" s="12">
        <f t="shared" si="20"/>
        <v>25782.080999999998</v>
      </c>
    </row>
    <row r="344" spans="1:8" x14ac:dyDescent="0.25">
      <c r="A344" s="19">
        <v>18</v>
      </c>
      <c r="B344" s="132"/>
      <c r="C344" s="132"/>
      <c r="D344" s="20" t="s">
        <v>14</v>
      </c>
      <c r="E344" s="11">
        <v>12006.5</v>
      </c>
      <c r="F344" s="11">
        <v>9916</v>
      </c>
      <c r="G344" s="11">
        <f t="shared" si="19"/>
        <v>21922.5</v>
      </c>
      <c r="H344" s="12">
        <f t="shared" si="20"/>
        <v>23040.547500000001</v>
      </c>
    </row>
    <row r="345" spans="1:8" x14ac:dyDescent="0.25">
      <c r="A345" s="19">
        <v>19</v>
      </c>
      <c r="B345" s="132"/>
      <c r="C345" s="132"/>
      <c r="D345" s="20" t="s">
        <v>15</v>
      </c>
      <c r="E345" s="11">
        <v>109094.5</v>
      </c>
      <c r="F345" s="11">
        <v>65046.01664999999</v>
      </c>
      <c r="G345" s="11">
        <f t="shared" si="19"/>
        <v>174140.51665000001</v>
      </c>
      <c r="H345" s="12">
        <f t="shared" si="20"/>
        <v>183021.68299915001</v>
      </c>
    </row>
    <row r="346" spans="1:8" x14ac:dyDescent="0.25">
      <c r="A346" s="19">
        <v>20</v>
      </c>
      <c r="B346" s="132"/>
      <c r="C346" s="132"/>
      <c r="D346" s="20" t="s">
        <v>16</v>
      </c>
      <c r="E346" s="11">
        <v>113109</v>
      </c>
      <c r="F346" s="11">
        <v>82762.249349999998</v>
      </c>
      <c r="G346" s="11">
        <f t="shared" si="19"/>
        <v>195871.24935</v>
      </c>
      <c r="H346" s="12">
        <f t="shared" si="20"/>
        <v>205860.68306685</v>
      </c>
    </row>
    <row r="347" spans="1:8" x14ac:dyDescent="0.25">
      <c r="A347" s="19">
        <v>21</v>
      </c>
      <c r="B347" s="132"/>
      <c r="C347" s="132"/>
      <c r="D347" s="21" t="s">
        <v>17</v>
      </c>
      <c r="E347" s="11">
        <v>23217.5</v>
      </c>
      <c r="F347" s="11">
        <v>14504.460649999997</v>
      </c>
      <c r="G347" s="11">
        <f t="shared" si="19"/>
        <v>37721.960649999994</v>
      </c>
      <c r="H347" s="12">
        <f t="shared" si="20"/>
        <v>39645.780643149992</v>
      </c>
    </row>
    <row r="348" spans="1:8" x14ac:dyDescent="0.25">
      <c r="A348" s="19">
        <v>22</v>
      </c>
      <c r="B348" s="132"/>
      <c r="C348" s="132"/>
      <c r="D348" s="21" t="s">
        <v>159</v>
      </c>
      <c r="E348" s="11">
        <v>183150</v>
      </c>
      <c r="F348" s="11">
        <v>55500</v>
      </c>
      <c r="G348" s="11">
        <f t="shared" si="19"/>
        <v>238650</v>
      </c>
      <c r="H348" s="12">
        <f t="shared" si="20"/>
        <v>250821.15</v>
      </c>
    </row>
    <row r="349" spans="1:8" x14ac:dyDescent="0.25">
      <c r="A349" s="19">
        <v>23</v>
      </c>
      <c r="B349" s="132"/>
      <c r="C349" s="132"/>
      <c r="D349" s="20" t="s">
        <v>18</v>
      </c>
      <c r="E349" s="11">
        <v>193325</v>
      </c>
      <c r="F349" s="11">
        <v>122081.10039999997</v>
      </c>
      <c r="G349" s="11">
        <f t="shared" si="19"/>
        <v>315406.1004</v>
      </c>
      <c r="H349" s="12">
        <f t="shared" si="20"/>
        <v>331491.81152039999</v>
      </c>
    </row>
    <row r="350" spans="1:8" x14ac:dyDescent="0.25">
      <c r="A350" s="19">
        <v>24</v>
      </c>
      <c r="B350" s="132"/>
      <c r="C350" s="132"/>
      <c r="D350" s="20" t="s">
        <v>19</v>
      </c>
      <c r="E350" s="11">
        <v>252173.5</v>
      </c>
      <c r="F350" s="11">
        <v>127527.7372</v>
      </c>
      <c r="G350" s="11">
        <f t="shared" si="19"/>
        <v>379701.23719999997</v>
      </c>
      <c r="H350" s="12">
        <f t="shared" si="20"/>
        <v>399066.00029719999</v>
      </c>
    </row>
    <row r="351" spans="1:8" x14ac:dyDescent="0.25">
      <c r="A351" s="19">
        <v>25</v>
      </c>
      <c r="B351" s="132"/>
      <c r="C351" s="132"/>
      <c r="D351" s="20" t="s">
        <v>20</v>
      </c>
      <c r="E351" s="11">
        <v>121708.85449999999</v>
      </c>
      <c r="F351" s="11">
        <v>53838.187549999995</v>
      </c>
      <c r="G351" s="11">
        <f t="shared" si="19"/>
        <v>175547.04204999999</v>
      </c>
      <c r="H351" s="12">
        <f t="shared" si="20"/>
        <v>184499.94119454999</v>
      </c>
    </row>
    <row r="352" spans="1:8" x14ac:dyDescent="0.25">
      <c r="A352" s="19">
        <v>26</v>
      </c>
      <c r="B352" s="132"/>
      <c r="C352" s="132"/>
      <c r="D352" s="20" t="s">
        <v>21</v>
      </c>
      <c r="E352" s="11">
        <v>766381</v>
      </c>
      <c r="F352" s="11">
        <v>441097.80140000005</v>
      </c>
      <c r="G352" s="11">
        <f t="shared" si="19"/>
        <v>1207478.8014</v>
      </c>
      <c r="H352" s="12">
        <f t="shared" si="20"/>
        <v>1269060.2202713999</v>
      </c>
    </row>
    <row r="353" spans="1:8" x14ac:dyDescent="0.25">
      <c r="A353" s="19">
        <v>27</v>
      </c>
      <c r="B353" s="132"/>
      <c r="C353" s="132"/>
      <c r="D353" s="20" t="s">
        <v>22</v>
      </c>
      <c r="E353" s="11">
        <v>556528.28500000003</v>
      </c>
      <c r="F353" s="11">
        <v>246228.01994999999</v>
      </c>
      <c r="G353" s="11">
        <f t="shared" si="19"/>
        <v>802756.30495000002</v>
      </c>
      <c r="H353" s="12">
        <f t="shared" si="20"/>
        <v>843696.87650244997</v>
      </c>
    </row>
    <row r="354" spans="1:8" x14ac:dyDescent="0.25">
      <c r="A354" s="19">
        <v>28</v>
      </c>
      <c r="B354" s="132"/>
      <c r="C354" s="132"/>
      <c r="D354" s="20" t="s">
        <v>23</v>
      </c>
      <c r="E354" s="11">
        <v>32927.650499999996</v>
      </c>
      <c r="F354" s="11">
        <v>14553.994400000001</v>
      </c>
      <c r="G354" s="11">
        <f t="shared" si="19"/>
        <v>47481.644899999999</v>
      </c>
      <c r="H354" s="12">
        <f t="shared" si="20"/>
        <v>49903.208789899996</v>
      </c>
    </row>
    <row r="355" spans="1:8" x14ac:dyDescent="0.25">
      <c r="A355" s="19">
        <v>29</v>
      </c>
      <c r="B355" s="132"/>
      <c r="C355" s="132"/>
      <c r="D355" s="20" t="s">
        <v>24</v>
      </c>
      <c r="E355" s="11">
        <v>315602.17449999996</v>
      </c>
      <c r="F355" s="11">
        <v>179494.66639999999</v>
      </c>
      <c r="G355" s="11">
        <f t="shared" si="19"/>
        <v>495096.84089999995</v>
      </c>
      <c r="H355" s="12">
        <f t="shared" si="20"/>
        <v>520346.77978589997</v>
      </c>
    </row>
    <row r="356" spans="1:8" x14ac:dyDescent="0.25">
      <c r="A356" s="19">
        <v>30</v>
      </c>
      <c r="B356" s="132"/>
      <c r="C356" s="132"/>
      <c r="D356" s="20" t="s">
        <v>25</v>
      </c>
      <c r="E356" s="11">
        <v>619795.473</v>
      </c>
      <c r="F356" s="11">
        <v>274212.29100000003</v>
      </c>
      <c r="G356" s="11">
        <f t="shared" si="19"/>
        <v>894007.76399999997</v>
      </c>
      <c r="H356" s="12">
        <f t="shared" si="20"/>
        <v>939602.15996399999</v>
      </c>
    </row>
    <row r="357" spans="1:8" x14ac:dyDescent="0.25">
      <c r="A357" s="19">
        <v>31</v>
      </c>
      <c r="B357" s="132"/>
      <c r="C357" s="132"/>
      <c r="D357" s="20" t="s">
        <v>26</v>
      </c>
      <c r="E357" s="11">
        <v>230746.20800000001</v>
      </c>
      <c r="F357" s="11">
        <v>107288.7631</v>
      </c>
      <c r="G357" s="11">
        <f t="shared" si="19"/>
        <v>338034.97110000002</v>
      </c>
      <c r="H357" s="12">
        <f t="shared" si="20"/>
        <v>355274.75462610001</v>
      </c>
    </row>
    <row r="358" spans="1:8" x14ac:dyDescent="0.25">
      <c r="A358" s="19">
        <v>32</v>
      </c>
      <c r="B358" s="132"/>
      <c r="C358" s="132"/>
      <c r="D358" s="20" t="s">
        <v>27</v>
      </c>
      <c r="E358" s="11">
        <v>83925.213000000003</v>
      </c>
      <c r="F358" s="11">
        <v>36784.549000000006</v>
      </c>
      <c r="G358" s="11">
        <f t="shared" si="19"/>
        <v>120709.76200000002</v>
      </c>
      <c r="H358" s="12">
        <f t="shared" si="20"/>
        <v>126865.95986200002</v>
      </c>
    </row>
    <row r="359" spans="1:8" x14ac:dyDescent="0.25">
      <c r="A359" s="19">
        <v>33</v>
      </c>
      <c r="B359" s="132"/>
      <c r="C359" s="132"/>
      <c r="D359" s="20" t="s">
        <v>28</v>
      </c>
      <c r="E359" s="11">
        <v>83092.601999999999</v>
      </c>
      <c r="F359" s="11">
        <v>35995.405599999998</v>
      </c>
      <c r="G359" s="11">
        <f t="shared" ref="G359:G390" si="21">E359+F359</f>
        <v>119088.0076</v>
      </c>
      <c r="H359" s="12">
        <f t="shared" si="20"/>
        <v>125161.49598759999</v>
      </c>
    </row>
    <row r="360" spans="1:8" x14ac:dyDescent="0.25">
      <c r="A360" s="19">
        <v>34</v>
      </c>
      <c r="B360" s="132"/>
      <c r="C360" s="132"/>
      <c r="D360" s="20" t="s">
        <v>160</v>
      </c>
      <c r="E360" s="11">
        <v>92500</v>
      </c>
      <c r="F360" s="11">
        <v>31450</v>
      </c>
      <c r="G360" s="11">
        <f t="shared" si="21"/>
        <v>123950</v>
      </c>
      <c r="H360" s="12">
        <f t="shared" si="20"/>
        <v>130271.45</v>
      </c>
    </row>
    <row r="361" spans="1:8" x14ac:dyDescent="0.25">
      <c r="A361" s="19">
        <v>35</v>
      </c>
      <c r="B361" s="132"/>
      <c r="C361" s="132"/>
      <c r="D361" s="20" t="s">
        <v>29</v>
      </c>
      <c r="E361" s="11">
        <v>348780.5</v>
      </c>
      <c r="F361" s="11">
        <v>92500</v>
      </c>
      <c r="G361" s="11">
        <f t="shared" si="21"/>
        <v>441280.5</v>
      </c>
      <c r="H361" s="12">
        <f t="shared" si="20"/>
        <v>463785.80550000002</v>
      </c>
    </row>
    <row r="362" spans="1:8" x14ac:dyDescent="0.25">
      <c r="A362" s="19">
        <v>36</v>
      </c>
      <c r="B362" s="132"/>
      <c r="C362" s="132"/>
      <c r="D362" s="20" t="s">
        <v>30</v>
      </c>
      <c r="E362" s="11">
        <v>130873.98112499999</v>
      </c>
      <c r="F362" s="11">
        <v>42907.192449999995</v>
      </c>
      <c r="G362" s="11">
        <f t="shared" si="21"/>
        <v>173781.17357499999</v>
      </c>
      <c r="H362" s="12">
        <f t="shared" si="20"/>
        <v>182644.013427325</v>
      </c>
    </row>
    <row r="363" spans="1:8" x14ac:dyDescent="0.25">
      <c r="A363" s="19">
        <v>37</v>
      </c>
      <c r="B363" s="132"/>
      <c r="C363" s="132"/>
      <c r="D363" s="20" t="s">
        <v>31</v>
      </c>
      <c r="E363" s="11">
        <v>126605.17550000001</v>
      </c>
      <c r="F363" s="11">
        <v>53981.619899999998</v>
      </c>
      <c r="G363" s="11">
        <f t="shared" si="21"/>
        <v>180586.7954</v>
      </c>
      <c r="H363" s="12">
        <f t="shared" si="20"/>
        <v>189796.72196540001</v>
      </c>
    </row>
    <row r="364" spans="1:8" x14ac:dyDescent="0.25">
      <c r="A364" s="19">
        <v>38</v>
      </c>
      <c r="B364" s="132"/>
      <c r="C364" s="132"/>
      <c r="D364" s="20" t="s">
        <v>32</v>
      </c>
      <c r="E364" s="11">
        <v>173826</v>
      </c>
      <c r="F364" s="11">
        <v>81705.573749999996</v>
      </c>
      <c r="G364" s="11">
        <f t="shared" si="21"/>
        <v>255531.57374999998</v>
      </c>
      <c r="H364" s="12">
        <f t="shared" si="20"/>
        <v>268563.68401124998</v>
      </c>
    </row>
    <row r="365" spans="1:8" x14ac:dyDescent="0.25">
      <c r="A365" s="19">
        <v>39</v>
      </c>
      <c r="B365" s="132"/>
      <c r="C365" s="132"/>
      <c r="D365" s="20" t="s">
        <v>33</v>
      </c>
      <c r="E365" s="11">
        <v>171328.5</v>
      </c>
      <c r="F365" s="11">
        <v>81705.573749999996</v>
      </c>
      <c r="G365" s="11">
        <f t="shared" si="21"/>
        <v>253034.07374999998</v>
      </c>
      <c r="H365" s="12">
        <f t="shared" si="20"/>
        <v>265938.81151124998</v>
      </c>
    </row>
    <row r="366" spans="1:8" x14ac:dyDescent="0.25">
      <c r="A366" s="19">
        <v>40</v>
      </c>
      <c r="B366" s="132"/>
      <c r="C366" s="132"/>
      <c r="D366" s="20" t="s">
        <v>34</v>
      </c>
      <c r="E366" s="11">
        <v>230436</v>
      </c>
      <c r="F366" s="11">
        <v>306479.80229999998</v>
      </c>
      <c r="G366" s="11">
        <f t="shared" si="21"/>
        <v>536915.80229999998</v>
      </c>
      <c r="H366" s="12">
        <f t="shared" si="20"/>
        <v>564298.50821729994</v>
      </c>
    </row>
    <row r="367" spans="1:8" x14ac:dyDescent="0.25">
      <c r="A367" s="19">
        <v>41</v>
      </c>
      <c r="B367" s="132"/>
      <c r="C367" s="132"/>
      <c r="D367" s="20" t="s">
        <v>35</v>
      </c>
      <c r="E367" s="11">
        <v>202978.48499999999</v>
      </c>
      <c r="F367" s="11">
        <v>92337.003899999982</v>
      </c>
      <c r="G367" s="11">
        <f t="shared" si="21"/>
        <v>295315.4889</v>
      </c>
      <c r="H367" s="12">
        <f t="shared" si="20"/>
        <v>310376.57883389998</v>
      </c>
    </row>
    <row r="368" spans="1:8" x14ac:dyDescent="0.25">
      <c r="A368" s="19">
        <v>42</v>
      </c>
      <c r="B368" s="132"/>
      <c r="C368" s="132"/>
      <c r="D368" s="20" t="s">
        <v>36</v>
      </c>
      <c r="E368" s="11">
        <v>208102.98499999999</v>
      </c>
      <c r="F368" s="11">
        <v>92337.003899999982</v>
      </c>
      <c r="G368" s="11">
        <f t="shared" si="21"/>
        <v>300439.9889</v>
      </c>
      <c r="H368" s="12">
        <f t="shared" si="20"/>
        <v>315762.4283339</v>
      </c>
    </row>
    <row r="369" spans="1:8" x14ac:dyDescent="0.25">
      <c r="A369" s="19">
        <v>43</v>
      </c>
      <c r="B369" s="132"/>
      <c r="C369" s="132"/>
      <c r="D369" s="21" t="s">
        <v>37</v>
      </c>
      <c r="E369" s="11">
        <v>36733.229999999996</v>
      </c>
      <c r="F369" s="11">
        <v>16241.331299999996</v>
      </c>
      <c r="G369" s="11">
        <f t="shared" si="21"/>
        <v>52974.561299999994</v>
      </c>
      <c r="H369" s="12">
        <f t="shared" si="20"/>
        <v>55676.263926299995</v>
      </c>
    </row>
    <row r="370" spans="1:8" x14ac:dyDescent="0.25">
      <c r="A370" s="19">
        <v>44</v>
      </c>
      <c r="B370" s="132"/>
      <c r="C370" s="132"/>
      <c r="D370" s="21" t="s">
        <v>38</v>
      </c>
      <c r="E370" s="11">
        <v>50303.313000000009</v>
      </c>
      <c r="F370" s="11">
        <v>24234.330300000001</v>
      </c>
      <c r="G370" s="11">
        <f t="shared" si="21"/>
        <v>74537.643300000011</v>
      </c>
      <c r="H370" s="12">
        <f t="shared" si="20"/>
        <v>78339.063108300004</v>
      </c>
    </row>
    <row r="371" spans="1:8" x14ac:dyDescent="0.25">
      <c r="A371" s="19">
        <v>45</v>
      </c>
      <c r="B371" s="132"/>
      <c r="C371" s="132"/>
      <c r="D371" s="20" t="s">
        <v>39</v>
      </c>
      <c r="E371" s="11">
        <v>254060.5</v>
      </c>
      <c r="F371" s="11">
        <v>139339.85954999999</v>
      </c>
      <c r="G371" s="11">
        <f t="shared" si="21"/>
        <v>393400.35954999999</v>
      </c>
      <c r="H371" s="12">
        <f t="shared" si="20"/>
        <v>413463.77788705</v>
      </c>
    </row>
    <row r="372" spans="1:8" x14ac:dyDescent="0.25">
      <c r="A372" s="19">
        <v>46</v>
      </c>
      <c r="B372" s="132"/>
      <c r="C372" s="132"/>
      <c r="D372" s="20" t="s">
        <v>40</v>
      </c>
      <c r="E372" s="11">
        <v>126715.639</v>
      </c>
      <c r="F372" s="11">
        <v>48861.876250000001</v>
      </c>
      <c r="G372" s="11">
        <f t="shared" si="21"/>
        <v>175577.51525</v>
      </c>
      <c r="H372" s="12">
        <f t="shared" si="20"/>
        <v>184531.96852775</v>
      </c>
    </row>
    <row r="373" spans="1:8" x14ac:dyDescent="0.25">
      <c r="A373" s="19">
        <v>47</v>
      </c>
      <c r="B373" s="132"/>
      <c r="C373" s="132"/>
      <c r="D373" s="20" t="s">
        <v>41</v>
      </c>
      <c r="E373" s="11">
        <v>94868</v>
      </c>
      <c r="F373" s="11">
        <v>47106.233649999995</v>
      </c>
      <c r="G373" s="11">
        <f t="shared" si="21"/>
        <v>141974.23365000001</v>
      </c>
      <c r="H373" s="12">
        <f t="shared" si="20"/>
        <v>149214.91956615</v>
      </c>
    </row>
    <row r="374" spans="1:8" x14ac:dyDescent="0.25">
      <c r="A374" s="19">
        <v>48</v>
      </c>
      <c r="B374" s="132"/>
      <c r="C374" s="132"/>
      <c r="D374" s="20" t="s">
        <v>42</v>
      </c>
      <c r="E374" s="11">
        <v>53221.280999999995</v>
      </c>
      <c r="F374" s="11">
        <v>19052.367449999998</v>
      </c>
      <c r="G374" s="11">
        <f t="shared" si="21"/>
        <v>72273.648449999993</v>
      </c>
      <c r="H374" s="12">
        <f t="shared" si="20"/>
        <v>75959.604520949986</v>
      </c>
    </row>
    <row r="375" spans="1:8" x14ac:dyDescent="0.25">
      <c r="A375" s="19">
        <v>49</v>
      </c>
      <c r="B375" s="132"/>
      <c r="C375" s="132"/>
      <c r="D375" s="20" t="s">
        <v>43</v>
      </c>
      <c r="E375" s="11">
        <v>53221.280999999995</v>
      </c>
      <c r="F375" s="11">
        <v>23547.867449999998</v>
      </c>
      <c r="G375" s="11">
        <f t="shared" si="21"/>
        <v>76769.148449999993</v>
      </c>
      <c r="H375" s="12">
        <f t="shared" si="20"/>
        <v>80684.375020949999</v>
      </c>
    </row>
    <row r="376" spans="1:8" x14ac:dyDescent="0.25">
      <c r="A376" s="19">
        <v>50</v>
      </c>
      <c r="B376" s="132"/>
      <c r="C376" s="132"/>
      <c r="D376" s="20" t="s">
        <v>44</v>
      </c>
      <c r="E376" s="11">
        <v>223625.05387499998</v>
      </c>
      <c r="F376" s="11">
        <v>83578.121549999996</v>
      </c>
      <c r="G376" s="11">
        <f t="shared" si="21"/>
        <v>307203.17542499996</v>
      </c>
      <c r="H376" s="12">
        <f t="shared" si="20"/>
        <v>322870.53737167496</v>
      </c>
    </row>
    <row r="377" spans="1:8" x14ac:dyDescent="0.25">
      <c r="A377" s="19">
        <v>51</v>
      </c>
      <c r="B377" s="132"/>
      <c r="C377" s="132"/>
      <c r="D377" s="20" t="s">
        <v>45</v>
      </c>
      <c r="E377" s="11">
        <v>47672.6685</v>
      </c>
      <c r="F377" s="11">
        <v>23828.296000000002</v>
      </c>
      <c r="G377" s="11">
        <f t="shared" si="21"/>
        <v>71500.964500000002</v>
      </c>
      <c r="H377" s="12">
        <f t="shared" si="20"/>
        <v>75147.513689500003</v>
      </c>
    </row>
    <row r="378" spans="1:8" x14ac:dyDescent="0.25">
      <c r="A378" s="19">
        <v>52</v>
      </c>
      <c r="B378" s="132"/>
      <c r="C378" s="132"/>
      <c r="D378" s="20" t="s">
        <v>46</v>
      </c>
      <c r="E378" s="11">
        <v>89328.10100000001</v>
      </c>
      <c r="F378" s="11">
        <v>34311.1878</v>
      </c>
      <c r="G378" s="11">
        <f t="shared" si="21"/>
        <v>123639.28880000001</v>
      </c>
      <c r="H378" s="12">
        <f t="shared" si="20"/>
        <v>129944.8925288</v>
      </c>
    </row>
    <row r="379" spans="1:8" x14ac:dyDescent="0.25">
      <c r="A379" s="19">
        <v>53</v>
      </c>
      <c r="B379" s="132"/>
      <c r="C379" s="132"/>
      <c r="D379" s="20" t="s">
        <v>47</v>
      </c>
      <c r="E379" s="11">
        <v>100098.912</v>
      </c>
      <c r="F379" s="11">
        <v>42874.582499999997</v>
      </c>
      <c r="G379" s="11">
        <f t="shared" si="21"/>
        <v>142973.4945</v>
      </c>
      <c r="H379" s="12">
        <f t="shared" si="20"/>
        <v>150265.1427195</v>
      </c>
    </row>
    <row r="380" spans="1:8" x14ac:dyDescent="0.25">
      <c r="A380" s="19">
        <v>54</v>
      </c>
      <c r="B380" s="132"/>
      <c r="C380" s="132"/>
      <c r="D380" s="20" t="s">
        <v>48</v>
      </c>
      <c r="E380" s="11">
        <v>26584.5</v>
      </c>
      <c r="F380" s="11">
        <v>21581.110249999998</v>
      </c>
      <c r="G380" s="11">
        <f t="shared" si="21"/>
        <v>48165.610249999998</v>
      </c>
      <c r="H380" s="12">
        <f t="shared" si="20"/>
        <v>50622.056372749998</v>
      </c>
    </row>
    <row r="381" spans="1:8" x14ac:dyDescent="0.25">
      <c r="A381" s="19">
        <v>55</v>
      </c>
      <c r="B381" s="132"/>
      <c r="C381" s="132"/>
      <c r="D381" s="20" t="s">
        <v>49</v>
      </c>
      <c r="E381" s="11">
        <v>93997.889500000005</v>
      </c>
      <c r="F381" s="11">
        <v>39071.026899999997</v>
      </c>
      <c r="G381" s="11">
        <f t="shared" si="21"/>
        <v>133068.91639999999</v>
      </c>
      <c r="H381" s="12">
        <f t="shared" si="20"/>
        <v>139855.43113639997</v>
      </c>
    </row>
    <row r="382" spans="1:8" x14ac:dyDescent="0.25">
      <c r="A382" s="19">
        <v>56</v>
      </c>
      <c r="B382" s="132"/>
      <c r="C382" s="132"/>
      <c r="D382" s="20" t="s">
        <v>50</v>
      </c>
      <c r="E382" s="11">
        <v>167388</v>
      </c>
      <c r="F382" s="11">
        <v>108826.62</v>
      </c>
      <c r="G382" s="11">
        <f t="shared" si="21"/>
        <v>276214.62</v>
      </c>
      <c r="H382" s="12">
        <f t="shared" si="20"/>
        <v>290301.56562000001</v>
      </c>
    </row>
    <row r="383" spans="1:8" x14ac:dyDescent="0.25">
      <c r="A383" s="19">
        <v>57</v>
      </c>
      <c r="B383" s="132"/>
      <c r="C383" s="132"/>
      <c r="D383" s="20" t="s">
        <v>51</v>
      </c>
      <c r="E383" s="11">
        <v>269083.6655</v>
      </c>
      <c r="F383" s="11">
        <v>121162.2313</v>
      </c>
      <c r="G383" s="11">
        <f t="shared" si="21"/>
        <v>390245.89679999999</v>
      </c>
      <c r="H383" s="12">
        <f t="shared" si="20"/>
        <v>410148.43753679999</v>
      </c>
    </row>
    <row r="384" spans="1:8" x14ac:dyDescent="0.25">
      <c r="A384" s="19">
        <v>58</v>
      </c>
      <c r="B384" s="132"/>
      <c r="C384" s="132"/>
      <c r="D384" s="20" t="s">
        <v>52</v>
      </c>
      <c r="E384" s="11">
        <v>477196.23349999991</v>
      </c>
      <c r="F384" s="11">
        <v>184788.29339999997</v>
      </c>
      <c r="G384" s="11">
        <f t="shared" si="21"/>
        <v>661984.52689999994</v>
      </c>
      <c r="H384" s="12">
        <f t="shared" si="20"/>
        <v>695745.73777189991</v>
      </c>
    </row>
    <row r="385" spans="1:8" x14ac:dyDescent="0.25">
      <c r="A385" s="19">
        <v>59</v>
      </c>
      <c r="B385" s="132"/>
      <c r="C385" s="132"/>
      <c r="D385" s="20" t="s">
        <v>53</v>
      </c>
      <c r="E385" s="11">
        <v>102952.5</v>
      </c>
      <c r="F385" s="11">
        <v>53056.81044999999</v>
      </c>
      <c r="G385" s="11">
        <f t="shared" si="21"/>
        <v>156009.31044999999</v>
      </c>
      <c r="H385" s="12">
        <f t="shared" si="20"/>
        <v>163965.78528294998</v>
      </c>
    </row>
    <row r="386" spans="1:8" x14ac:dyDescent="0.25">
      <c r="A386" s="19">
        <v>60</v>
      </c>
      <c r="B386" s="132"/>
      <c r="C386" s="132"/>
      <c r="D386" s="20" t="s">
        <v>161</v>
      </c>
      <c r="E386" s="11">
        <v>349650</v>
      </c>
      <c r="F386" s="11">
        <v>118400</v>
      </c>
      <c r="G386" s="11">
        <f t="shared" si="21"/>
        <v>468050</v>
      </c>
      <c r="H386" s="12">
        <f t="shared" si="20"/>
        <v>491920.55</v>
      </c>
    </row>
    <row r="387" spans="1:8" x14ac:dyDescent="0.25">
      <c r="A387" s="19">
        <v>61</v>
      </c>
      <c r="B387" s="132"/>
      <c r="C387" s="132"/>
      <c r="D387" s="20" t="s">
        <v>55</v>
      </c>
      <c r="E387" s="11">
        <v>184168.73024999999</v>
      </c>
      <c r="F387" s="11">
        <v>59070.992100000003</v>
      </c>
      <c r="G387" s="11">
        <f t="shared" si="21"/>
        <v>243239.72235</v>
      </c>
      <c r="H387" s="12">
        <f t="shared" si="20"/>
        <v>255644.94818984999</v>
      </c>
    </row>
    <row r="388" spans="1:8" x14ac:dyDescent="0.25">
      <c r="A388" s="19">
        <v>62</v>
      </c>
      <c r="B388" s="132"/>
      <c r="C388" s="132"/>
      <c r="D388" s="20" t="s">
        <v>162</v>
      </c>
      <c r="E388" s="11">
        <v>316720</v>
      </c>
      <c r="F388" s="11">
        <v>68450</v>
      </c>
      <c r="G388" s="11">
        <f t="shared" si="21"/>
        <v>385170</v>
      </c>
      <c r="H388" s="12">
        <f t="shared" si="20"/>
        <v>404813.67</v>
      </c>
    </row>
    <row r="389" spans="1:8" x14ac:dyDescent="0.25">
      <c r="A389" s="19">
        <v>63</v>
      </c>
      <c r="B389" s="132"/>
      <c r="C389" s="132"/>
      <c r="D389" s="20" t="s">
        <v>57</v>
      </c>
      <c r="E389" s="11">
        <v>633751.022</v>
      </c>
      <c r="F389" s="11">
        <v>317428.26140000008</v>
      </c>
      <c r="G389" s="11">
        <f t="shared" si="21"/>
        <v>951179.28340000007</v>
      </c>
      <c r="H389" s="12">
        <f t="shared" si="20"/>
        <v>999689.42685340007</v>
      </c>
    </row>
    <row r="390" spans="1:8" x14ac:dyDescent="0.25">
      <c r="A390" s="19">
        <v>64</v>
      </c>
      <c r="B390" s="132"/>
      <c r="C390" s="132"/>
      <c r="D390" s="20" t="s">
        <v>163</v>
      </c>
      <c r="E390" s="11">
        <v>686720</v>
      </c>
      <c r="F390" s="11">
        <v>118400</v>
      </c>
      <c r="G390" s="11">
        <f t="shared" si="21"/>
        <v>805120</v>
      </c>
      <c r="H390" s="12">
        <f t="shared" si="20"/>
        <v>846181.12</v>
      </c>
    </row>
    <row r="391" spans="1:8" x14ac:dyDescent="0.25">
      <c r="A391" s="19">
        <v>65</v>
      </c>
      <c r="B391" s="132"/>
      <c r="C391" s="132"/>
      <c r="D391" s="20" t="s">
        <v>164</v>
      </c>
      <c r="E391" s="11">
        <v>205627.5</v>
      </c>
      <c r="F391" s="11">
        <v>203500</v>
      </c>
      <c r="G391" s="11">
        <f t="shared" ref="G391:G422" si="22">E391+F391</f>
        <v>409127.5</v>
      </c>
      <c r="H391" s="12">
        <f t="shared" ref="H391:H454" si="23">+(G391*$K$3)+G391</f>
        <v>429993.0025</v>
      </c>
    </row>
    <row r="392" spans="1:8" x14ac:dyDescent="0.25">
      <c r="A392" s="19">
        <v>66</v>
      </c>
      <c r="B392" s="132"/>
      <c r="C392" s="132"/>
      <c r="D392" s="20" t="s">
        <v>165</v>
      </c>
      <c r="E392" s="11">
        <v>101232</v>
      </c>
      <c r="F392" s="11">
        <v>94720</v>
      </c>
      <c r="G392" s="11">
        <f t="shared" si="22"/>
        <v>195952</v>
      </c>
      <c r="H392" s="12">
        <f t="shared" si="23"/>
        <v>205945.552</v>
      </c>
    </row>
    <row r="393" spans="1:8" x14ac:dyDescent="0.25">
      <c r="A393" s="19">
        <v>67</v>
      </c>
      <c r="B393" s="132"/>
      <c r="C393" s="132"/>
      <c r="D393" s="20" t="s">
        <v>59</v>
      </c>
      <c r="E393" s="11">
        <v>200657.82649999997</v>
      </c>
      <c r="F393" s="11">
        <v>103342.073</v>
      </c>
      <c r="G393" s="11">
        <f t="shared" si="22"/>
        <v>303999.89949999994</v>
      </c>
      <c r="H393" s="12">
        <f t="shared" si="23"/>
        <v>319503.89437449991</v>
      </c>
    </row>
    <row r="394" spans="1:8" x14ac:dyDescent="0.25">
      <c r="A394" s="19">
        <v>68</v>
      </c>
      <c r="B394" s="132"/>
      <c r="C394" s="132"/>
      <c r="D394" s="21" t="s">
        <v>60</v>
      </c>
      <c r="E394" s="11">
        <v>58108.5</v>
      </c>
      <c r="F394" s="11">
        <v>49160.603149999995</v>
      </c>
      <c r="G394" s="11">
        <f t="shared" si="22"/>
        <v>107269.10315</v>
      </c>
      <c r="H394" s="12">
        <f t="shared" si="23"/>
        <v>112739.82741064999</v>
      </c>
    </row>
    <row r="395" spans="1:8" x14ac:dyDescent="0.25">
      <c r="A395" s="19">
        <v>69</v>
      </c>
      <c r="B395" s="132"/>
      <c r="C395" s="132"/>
      <c r="D395" s="21" t="s">
        <v>166</v>
      </c>
      <c r="E395" s="11">
        <v>11655</v>
      </c>
      <c r="F395" s="11">
        <v>44400</v>
      </c>
      <c r="G395" s="11">
        <f t="shared" si="22"/>
        <v>56055</v>
      </c>
      <c r="H395" s="12">
        <f t="shared" si="23"/>
        <v>58913.805</v>
      </c>
    </row>
    <row r="396" spans="1:8" x14ac:dyDescent="0.25">
      <c r="A396" s="19">
        <v>70</v>
      </c>
      <c r="B396" s="132"/>
      <c r="C396" s="132"/>
      <c r="D396" s="20" t="s">
        <v>108</v>
      </c>
      <c r="E396" s="11">
        <v>365356.5</v>
      </c>
      <c r="F396" s="11">
        <v>157919.10060000001</v>
      </c>
      <c r="G396" s="11">
        <f t="shared" si="22"/>
        <v>523275.60060000001</v>
      </c>
      <c r="H396" s="12">
        <f t="shared" si="23"/>
        <v>549962.65623059997</v>
      </c>
    </row>
    <row r="397" spans="1:8" x14ac:dyDescent="0.25">
      <c r="A397" s="19">
        <v>71</v>
      </c>
      <c r="B397" s="132"/>
      <c r="C397" s="132"/>
      <c r="D397" s="20" t="s">
        <v>109</v>
      </c>
      <c r="E397" s="11">
        <v>399230</v>
      </c>
      <c r="F397" s="11">
        <v>204129.84359999996</v>
      </c>
      <c r="G397" s="11">
        <f t="shared" si="22"/>
        <v>603359.84360000002</v>
      </c>
      <c r="H397" s="12">
        <f t="shared" si="23"/>
        <v>634131.19562360004</v>
      </c>
    </row>
    <row r="398" spans="1:8" x14ac:dyDescent="0.25">
      <c r="A398" s="19">
        <v>72</v>
      </c>
      <c r="B398" s="132"/>
      <c r="C398" s="132"/>
      <c r="D398" s="20" t="s">
        <v>167</v>
      </c>
      <c r="E398" s="11">
        <v>68672</v>
      </c>
      <c r="F398" s="11">
        <v>31450</v>
      </c>
      <c r="G398" s="11">
        <f t="shared" si="22"/>
        <v>100122</v>
      </c>
      <c r="H398" s="12">
        <f t="shared" si="23"/>
        <v>105228.22199999999</v>
      </c>
    </row>
    <row r="399" spans="1:8" x14ac:dyDescent="0.25">
      <c r="A399" s="19">
        <v>73</v>
      </c>
      <c r="B399" s="132"/>
      <c r="C399" s="132"/>
      <c r="D399" s="21" t="s">
        <v>61</v>
      </c>
      <c r="E399" s="11">
        <v>440748.05150000006</v>
      </c>
      <c r="F399" s="11">
        <v>165543.31320000003</v>
      </c>
      <c r="G399" s="11">
        <f t="shared" si="22"/>
        <v>606291.36470000003</v>
      </c>
      <c r="H399" s="12">
        <f t="shared" si="23"/>
        <v>637212.2242997</v>
      </c>
    </row>
    <row r="400" spans="1:8" x14ac:dyDescent="0.25">
      <c r="A400" s="19">
        <v>74</v>
      </c>
      <c r="B400" s="132"/>
      <c r="C400" s="132"/>
      <c r="D400" s="21" t="s">
        <v>62</v>
      </c>
      <c r="E400" s="11">
        <v>443171.55150000006</v>
      </c>
      <c r="F400" s="11">
        <v>165543.31320000003</v>
      </c>
      <c r="G400" s="11">
        <f t="shared" si="22"/>
        <v>608714.86470000003</v>
      </c>
      <c r="H400" s="12">
        <f t="shared" si="23"/>
        <v>639759.32279970008</v>
      </c>
    </row>
    <row r="401" spans="1:8" x14ac:dyDescent="0.25">
      <c r="A401" s="19">
        <v>75</v>
      </c>
      <c r="B401" s="132"/>
      <c r="C401" s="132"/>
      <c r="D401" s="20" t="s">
        <v>63</v>
      </c>
      <c r="E401" s="11">
        <v>124597.5</v>
      </c>
      <c r="F401" s="11">
        <v>44977.462699999989</v>
      </c>
      <c r="G401" s="11">
        <f t="shared" si="22"/>
        <v>169574.96269999997</v>
      </c>
      <c r="H401" s="12">
        <f t="shared" si="23"/>
        <v>178223.28579769997</v>
      </c>
    </row>
    <row r="402" spans="1:8" x14ac:dyDescent="0.25">
      <c r="A402" s="19">
        <v>76</v>
      </c>
      <c r="B402" s="132"/>
      <c r="C402" s="132"/>
      <c r="D402" s="20" t="s">
        <v>64</v>
      </c>
      <c r="E402" s="11">
        <v>34426.566750000005</v>
      </c>
      <c r="F402" s="11">
        <v>12882.626700000001</v>
      </c>
      <c r="G402" s="11">
        <f t="shared" si="22"/>
        <v>47309.193450000006</v>
      </c>
      <c r="H402" s="12">
        <f t="shared" si="23"/>
        <v>49721.962315950004</v>
      </c>
    </row>
    <row r="403" spans="1:8" x14ac:dyDescent="0.25">
      <c r="A403" s="19">
        <v>77</v>
      </c>
      <c r="B403" s="132"/>
      <c r="C403" s="132"/>
      <c r="D403" s="20" t="s">
        <v>65</v>
      </c>
      <c r="E403" s="11">
        <v>56406.5</v>
      </c>
      <c r="F403" s="11">
        <v>20261.536699999997</v>
      </c>
      <c r="G403" s="11">
        <f t="shared" si="22"/>
        <v>76668.036699999997</v>
      </c>
      <c r="H403" s="12">
        <f t="shared" si="23"/>
        <v>80578.106571700002</v>
      </c>
    </row>
    <row r="404" spans="1:8" x14ac:dyDescent="0.25">
      <c r="A404" s="19">
        <v>78</v>
      </c>
      <c r="B404" s="132"/>
      <c r="C404" s="132"/>
      <c r="D404" s="20" t="s">
        <v>66</v>
      </c>
      <c r="E404" s="11">
        <v>405531.30350000004</v>
      </c>
      <c r="F404" s="11">
        <v>176131.22024999998</v>
      </c>
      <c r="G404" s="11">
        <f t="shared" si="22"/>
        <v>581662.52375000005</v>
      </c>
      <c r="H404" s="12">
        <f t="shared" si="23"/>
        <v>611327.31246125</v>
      </c>
    </row>
    <row r="405" spans="1:8" x14ac:dyDescent="0.25">
      <c r="A405" s="19">
        <v>79</v>
      </c>
      <c r="B405" s="132"/>
      <c r="C405" s="132"/>
      <c r="D405" s="20" t="s">
        <v>168</v>
      </c>
      <c r="E405" s="11">
        <v>44400</v>
      </c>
      <c r="F405" s="11">
        <v>31450</v>
      </c>
      <c r="G405" s="11">
        <f t="shared" si="22"/>
        <v>75850</v>
      </c>
      <c r="H405" s="12">
        <f t="shared" si="23"/>
        <v>79718.350000000006</v>
      </c>
    </row>
    <row r="406" spans="1:8" x14ac:dyDescent="0.25">
      <c r="A406" s="19">
        <v>80</v>
      </c>
      <c r="B406" s="132"/>
      <c r="C406" s="132"/>
      <c r="D406" s="20" t="s">
        <v>169</v>
      </c>
      <c r="E406" s="11">
        <v>44400</v>
      </c>
      <c r="F406" s="11">
        <v>31450</v>
      </c>
      <c r="G406" s="11">
        <f t="shared" si="22"/>
        <v>75850</v>
      </c>
      <c r="H406" s="12">
        <f t="shared" si="23"/>
        <v>79718.350000000006</v>
      </c>
    </row>
    <row r="407" spans="1:8" x14ac:dyDescent="0.25">
      <c r="A407" s="19">
        <v>81</v>
      </c>
      <c r="B407" s="132"/>
      <c r="C407" s="132"/>
      <c r="D407" s="20" t="s">
        <v>170</v>
      </c>
      <c r="E407" s="11">
        <v>268897.5</v>
      </c>
      <c r="F407" s="11">
        <v>31450</v>
      </c>
      <c r="G407" s="11">
        <f t="shared" si="22"/>
        <v>300347.5</v>
      </c>
      <c r="H407" s="12">
        <f t="shared" si="23"/>
        <v>315665.22249999997</v>
      </c>
    </row>
    <row r="408" spans="1:8" x14ac:dyDescent="0.25">
      <c r="A408" s="19">
        <v>82</v>
      </c>
      <c r="B408" s="132"/>
      <c r="C408" s="132"/>
      <c r="D408" s="20" t="s">
        <v>68</v>
      </c>
      <c r="E408" s="11">
        <v>280441.5</v>
      </c>
      <c r="F408" s="11">
        <v>122025.65959999998</v>
      </c>
      <c r="G408" s="11">
        <f t="shared" si="22"/>
        <v>402467.15960000001</v>
      </c>
      <c r="H408" s="12">
        <f t="shared" si="23"/>
        <v>422992.98473959998</v>
      </c>
    </row>
    <row r="409" spans="1:8" x14ac:dyDescent="0.25">
      <c r="A409" s="19">
        <v>83</v>
      </c>
      <c r="B409" s="132"/>
      <c r="C409" s="132"/>
      <c r="D409" s="20" t="s">
        <v>110</v>
      </c>
      <c r="E409" s="11">
        <v>88590.954624999998</v>
      </c>
      <c r="F409" s="11">
        <v>35425.281849999999</v>
      </c>
      <c r="G409" s="11">
        <f t="shared" si="22"/>
        <v>124016.236475</v>
      </c>
      <c r="H409" s="12">
        <f t="shared" si="23"/>
        <v>130341.064535225</v>
      </c>
    </row>
    <row r="410" spans="1:8" x14ac:dyDescent="0.25">
      <c r="A410" s="19">
        <v>84</v>
      </c>
      <c r="B410" s="132"/>
      <c r="C410" s="132"/>
      <c r="D410" s="20" t="s">
        <v>69</v>
      </c>
      <c r="E410" s="11">
        <v>41893.106624999993</v>
      </c>
      <c r="F410" s="11">
        <v>16757.24265</v>
      </c>
      <c r="G410" s="11">
        <f t="shared" si="22"/>
        <v>58650.349274999993</v>
      </c>
      <c r="H410" s="12">
        <f t="shared" si="23"/>
        <v>61641.517088024993</v>
      </c>
    </row>
    <row r="411" spans="1:8" x14ac:dyDescent="0.25">
      <c r="A411" s="19">
        <v>85</v>
      </c>
      <c r="B411" s="132"/>
      <c r="C411" s="132"/>
      <c r="D411" s="21" t="s">
        <v>70</v>
      </c>
      <c r="E411" s="11">
        <v>48655</v>
      </c>
      <c r="F411" s="11">
        <v>23474.768400000001</v>
      </c>
      <c r="G411" s="11">
        <f t="shared" si="22"/>
        <v>72129.768400000001</v>
      </c>
      <c r="H411" s="12">
        <f t="shared" si="23"/>
        <v>75808.386588399997</v>
      </c>
    </row>
    <row r="412" spans="1:8" x14ac:dyDescent="0.25">
      <c r="A412" s="19">
        <v>86</v>
      </c>
      <c r="B412" s="132"/>
      <c r="C412" s="132"/>
      <c r="D412" s="21" t="s">
        <v>71</v>
      </c>
      <c r="E412" s="11">
        <v>46058.913500000002</v>
      </c>
      <c r="F412" s="11">
        <v>17446.7654</v>
      </c>
      <c r="G412" s="11">
        <f t="shared" si="22"/>
        <v>63505.678899999999</v>
      </c>
      <c r="H412" s="12">
        <f t="shared" si="23"/>
        <v>66744.468523899995</v>
      </c>
    </row>
    <row r="413" spans="1:8" x14ac:dyDescent="0.25">
      <c r="A413" s="19">
        <v>87</v>
      </c>
      <c r="B413" s="132"/>
      <c r="C413" s="132"/>
      <c r="D413" s="21" t="s">
        <v>72</v>
      </c>
      <c r="E413" s="11">
        <v>41602.6705</v>
      </c>
      <c r="F413" s="11">
        <v>17798.2654</v>
      </c>
      <c r="G413" s="11">
        <f t="shared" si="22"/>
        <v>59400.935899999997</v>
      </c>
      <c r="H413" s="12">
        <f t="shared" si="23"/>
        <v>62430.383630899996</v>
      </c>
    </row>
    <row r="414" spans="1:8" x14ac:dyDescent="0.25">
      <c r="A414" s="19">
        <v>88</v>
      </c>
      <c r="B414" s="132"/>
      <c r="C414" s="132"/>
      <c r="D414" s="21" t="s">
        <v>73</v>
      </c>
      <c r="E414" s="11">
        <v>69893</v>
      </c>
      <c r="F414" s="11">
        <v>27497.91345</v>
      </c>
      <c r="G414" s="11">
        <f t="shared" si="22"/>
        <v>97390.913449999993</v>
      </c>
      <c r="H414" s="12">
        <f t="shared" si="23"/>
        <v>102357.85003594999</v>
      </c>
    </row>
    <row r="415" spans="1:8" x14ac:dyDescent="0.25">
      <c r="A415" s="19">
        <v>89</v>
      </c>
      <c r="B415" s="132"/>
      <c r="C415" s="132"/>
      <c r="D415" s="20" t="s">
        <v>74</v>
      </c>
      <c r="E415" s="11">
        <v>382154.5</v>
      </c>
      <c r="F415" s="11">
        <v>202179.22024999998</v>
      </c>
      <c r="G415" s="11">
        <f t="shared" si="22"/>
        <v>584333.72025000001</v>
      </c>
      <c r="H415" s="12">
        <f t="shared" si="23"/>
        <v>614134.73998275003</v>
      </c>
    </row>
    <row r="416" spans="1:8" x14ac:dyDescent="0.25">
      <c r="A416" s="19">
        <v>90</v>
      </c>
      <c r="B416" s="132"/>
      <c r="C416" s="132"/>
      <c r="D416" s="20" t="s">
        <v>75</v>
      </c>
      <c r="E416" s="11">
        <v>177600</v>
      </c>
      <c r="F416" s="11">
        <v>57442.5</v>
      </c>
      <c r="G416" s="11">
        <f t="shared" si="22"/>
        <v>235042.5</v>
      </c>
      <c r="H416" s="12">
        <f t="shared" si="23"/>
        <v>247029.66750000001</v>
      </c>
    </row>
    <row r="417" spans="1:8" x14ac:dyDescent="0.25">
      <c r="A417" s="19">
        <v>91</v>
      </c>
      <c r="B417" s="132"/>
      <c r="C417" s="132"/>
      <c r="D417" s="20" t="s">
        <v>76</v>
      </c>
      <c r="E417" s="11">
        <v>154260.17800000001</v>
      </c>
      <c r="F417" s="11">
        <v>69312.606899999999</v>
      </c>
      <c r="G417" s="11">
        <f t="shared" si="22"/>
        <v>223572.78490000003</v>
      </c>
      <c r="H417" s="12">
        <f t="shared" si="23"/>
        <v>234974.99692990002</v>
      </c>
    </row>
    <row r="418" spans="1:8" x14ac:dyDescent="0.25">
      <c r="A418" s="19">
        <v>92</v>
      </c>
      <c r="B418" s="132"/>
      <c r="C418" s="132"/>
      <c r="D418" s="21" t="s">
        <v>77</v>
      </c>
      <c r="E418" s="11">
        <v>34003</v>
      </c>
      <c r="F418" s="11">
        <v>14459.353950000002</v>
      </c>
      <c r="G418" s="11">
        <f t="shared" si="22"/>
        <v>48462.353950000004</v>
      </c>
      <c r="H418" s="12">
        <f t="shared" si="23"/>
        <v>50933.934001450005</v>
      </c>
    </row>
    <row r="419" spans="1:8" x14ac:dyDescent="0.25">
      <c r="A419" s="19">
        <v>93</v>
      </c>
      <c r="B419" s="132"/>
      <c r="C419" s="132"/>
      <c r="D419" s="21" t="s">
        <v>78</v>
      </c>
      <c r="E419" s="11">
        <v>45436</v>
      </c>
      <c r="F419" s="11">
        <v>24742.551199999998</v>
      </c>
      <c r="G419" s="11">
        <f t="shared" si="22"/>
        <v>70178.551200000002</v>
      </c>
      <c r="H419" s="12">
        <f t="shared" si="23"/>
        <v>73757.657311200004</v>
      </c>
    </row>
    <row r="420" spans="1:8" x14ac:dyDescent="0.25">
      <c r="A420" s="19">
        <v>94</v>
      </c>
      <c r="B420" s="132"/>
      <c r="C420" s="132"/>
      <c r="D420" s="20" t="s">
        <v>79</v>
      </c>
      <c r="E420" s="11">
        <v>177601.01749999999</v>
      </c>
      <c r="F420" s="11">
        <v>86625.63764999999</v>
      </c>
      <c r="G420" s="11">
        <f t="shared" si="22"/>
        <v>264226.65515000001</v>
      </c>
      <c r="H420" s="12">
        <f t="shared" si="23"/>
        <v>277702.21456265001</v>
      </c>
    </row>
    <row r="421" spans="1:8" x14ac:dyDescent="0.25">
      <c r="A421" s="19">
        <v>95</v>
      </c>
      <c r="B421" s="132"/>
      <c r="C421" s="132"/>
      <c r="D421" s="22" t="s">
        <v>80</v>
      </c>
      <c r="E421" s="11">
        <v>58275</v>
      </c>
      <c r="F421" s="11">
        <v>64750</v>
      </c>
      <c r="G421" s="11">
        <f t="shared" si="22"/>
        <v>123025</v>
      </c>
      <c r="H421" s="12">
        <f t="shared" si="23"/>
        <v>129299.27499999999</v>
      </c>
    </row>
    <row r="422" spans="1:8" x14ac:dyDescent="0.25">
      <c r="A422" s="19">
        <v>96</v>
      </c>
      <c r="B422" s="132"/>
      <c r="C422" s="132"/>
      <c r="D422" s="20" t="s">
        <v>81</v>
      </c>
      <c r="E422" s="11">
        <v>91242</v>
      </c>
      <c r="F422" s="11">
        <v>46988.758649999996</v>
      </c>
      <c r="G422" s="11">
        <f t="shared" si="22"/>
        <v>138230.75865</v>
      </c>
      <c r="H422" s="12">
        <f t="shared" si="23"/>
        <v>145280.52734115001</v>
      </c>
    </row>
    <row r="423" spans="1:8" x14ac:dyDescent="0.25">
      <c r="A423" s="19">
        <v>97</v>
      </c>
      <c r="B423" s="132"/>
      <c r="C423" s="132"/>
      <c r="D423" s="20" t="s">
        <v>82</v>
      </c>
      <c r="E423" s="11">
        <v>90687</v>
      </c>
      <c r="F423" s="11">
        <v>50738.605049999998</v>
      </c>
      <c r="G423" s="11">
        <f t="shared" ref="G423:G454" si="24">E423+F423</f>
        <v>141425.60505000001</v>
      </c>
      <c r="H423" s="12">
        <f t="shared" si="23"/>
        <v>148638.31090755001</v>
      </c>
    </row>
    <row r="424" spans="1:8" x14ac:dyDescent="0.25">
      <c r="A424" s="19">
        <v>98</v>
      </c>
      <c r="B424" s="132"/>
      <c r="C424" s="132"/>
      <c r="D424" s="20" t="s">
        <v>83</v>
      </c>
      <c r="E424" s="11">
        <v>171495</v>
      </c>
      <c r="F424" s="11">
        <v>100952.42245</v>
      </c>
      <c r="G424" s="11">
        <f t="shared" si="24"/>
        <v>272447.42245000001</v>
      </c>
      <c r="H424" s="12">
        <f t="shared" si="23"/>
        <v>286342.24099495</v>
      </c>
    </row>
    <row r="425" spans="1:8" x14ac:dyDescent="0.25">
      <c r="A425" s="19">
        <v>99</v>
      </c>
      <c r="B425" s="132"/>
      <c r="C425" s="132"/>
      <c r="D425" s="22" t="s">
        <v>171</v>
      </c>
      <c r="E425" s="11">
        <v>240500</v>
      </c>
      <c r="F425" s="11">
        <v>31450</v>
      </c>
      <c r="G425" s="11">
        <f t="shared" si="24"/>
        <v>271950</v>
      </c>
      <c r="H425" s="12">
        <f t="shared" si="23"/>
        <v>285819.45</v>
      </c>
    </row>
    <row r="426" spans="1:8" x14ac:dyDescent="0.25">
      <c r="A426" s="19">
        <v>100</v>
      </c>
      <c r="B426" s="132"/>
      <c r="C426" s="132"/>
      <c r="D426" s="22" t="s">
        <v>172</v>
      </c>
      <c r="E426" s="11">
        <v>92500</v>
      </c>
      <c r="F426" s="11">
        <v>31450</v>
      </c>
      <c r="G426" s="11">
        <f t="shared" si="24"/>
        <v>123950</v>
      </c>
      <c r="H426" s="12">
        <f t="shared" si="23"/>
        <v>130271.45</v>
      </c>
    </row>
    <row r="427" spans="1:8" x14ac:dyDescent="0.25">
      <c r="A427" s="19">
        <v>101</v>
      </c>
      <c r="B427" s="132"/>
      <c r="C427" s="132"/>
      <c r="D427" s="20" t="s">
        <v>85</v>
      </c>
      <c r="E427" s="11">
        <v>172085.40900000001</v>
      </c>
      <c r="F427" s="11">
        <v>73316.709899999987</v>
      </c>
      <c r="G427" s="11">
        <f t="shared" si="24"/>
        <v>245402.1189</v>
      </c>
      <c r="H427" s="12">
        <f t="shared" si="23"/>
        <v>257917.62696389999</v>
      </c>
    </row>
    <row r="428" spans="1:8" x14ac:dyDescent="0.25">
      <c r="A428" s="19">
        <v>102</v>
      </c>
      <c r="B428" s="132"/>
      <c r="C428" s="132"/>
      <c r="D428" s="21" t="s">
        <v>86</v>
      </c>
      <c r="E428" s="11">
        <v>163244</v>
      </c>
      <c r="F428" s="11">
        <v>288755.42959999992</v>
      </c>
      <c r="G428" s="11">
        <f t="shared" si="24"/>
        <v>451999.42959999992</v>
      </c>
      <c r="H428" s="12">
        <f t="shared" si="23"/>
        <v>475051.40050959989</v>
      </c>
    </row>
    <row r="429" spans="1:8" x14ac:dyDescent="0.25">
      <c r="A429" s="19">
        <v>103</v>
      </c>
      <c r="B429" s="132"/>
      <c r="C429" s="132"/>
      <c r="D429" s="20" t="s">
        <v>87</v>
      </c>
      <c r="E429" s="11">
        <v>87237.082999999984</v>
      </c>
      <c r="F429" s="11">
        <v>39612.333199999994</v>
      </c>
      <c r="G429" s="11">
        <f t="shared" si="24"/>
        <v>126849.41619999998</v>
      </c>
      <c r="H429" s="12">
        <f t="shared" si="23"/>
        <v>133318.73642619999</v>
      </c>
    </row>
    <row r="430" spans="1:8" x14ac:dyDescent="0.25">
      <c r="A430" s="19">
        <v>104</v>
      </c>
      <c r="B430" s="132"/>
      <c r="C430" s="132"/>
      <c r="D430" s="20" t="s">
        <v>88</v>
      </c>
      <c r="E430" s="11">
        <v>156602.5</v>
      </c>
      <c r="F430" s="11">
        <v>94902.99274999999</v>
      </c>
      <c r="G430" s="11">
        <f t="shared" si="24"/>
        <v>251505.49274999998</v>
      </c>
      <c r="H430" s="12">
        <f t="shared" si="23"/>
        <v>264332.27288024995</v>
      </c>
    </row>
    <row r="431" spans="1:8" x14ac:dyDescent="0.25">
      <c r="A431" s="19">
        <v>105</v>
      </c>
      <c r="B431" s="132"/>
      <c r="C431" s="132"/>
      <c r="D431" s="21" t="s">
        <v>89</v>
      </c>
      <c r="E431" s="11">
        <v>117409.9725</v>
      </c>
      <c r="F431" s="11">
        <v>71796.677750000003</v>
      </c>
      <c r="G431" s="11">
        <f t="shared" si="24"/>
        <v>189206.65025000001</v>
      </c>
      <c r="H431" s="12">
        <f t="shared" si="23"/>
        <v>198856.18941275001</v>
      </c>
    </row>
    <row r="432" spans="1:8" x14ac:dyDescent="0.25">
      <c r="A432" s="19">
        <v>106</v>
      </c>
      <c r="B432" s="132"/>
      <c r="C432" s="132"/>
      <c r="D432" s="20" t="s">
        <v>90</v>
      </c>
      <c r="E432" s="11">
        <v>34780</v>
      </c>
      <c r="F432" s="11">
        <v>17512.553250000001</v>
      </c>
      <c r="G432" s="11">
        <f t="shared" si="24"/>
        <v>52292.553249999997</v>
      </c>
      <c r="H432" s="12">
        <f t="shared" si="23"/>
        <v>54959.473465749994</v>
      </c>
    </row>
    <row r="433" spans="1:8" x14ac:dyDescent="0.25">
      <c r="A433" s="19">
        <v>107</v>
      </c>
      <c r="B433" s="132"/>
      <c r="C433" s="132"/>
      <c r="D433" s="20" t="s">
        <v>91</v>
      </c>
      <c r="E433" s="11">
        <v>16391</v>
      </c>
      <c r="F433" s="11">
        <v>8107.4529499999999</v>
      </c>
      <c r="G433" s="11">
        <f t="shared" si="24"/>
        <v>24498.452949999999</v>
      </c>
      <c r="H433" s="12">
        <f t="shared" si="23"/>
        <v>25747.874050449998</v>
      </c>
    </row>
    <row r="434" spans="1:8" x14ac:dyDescent="0.25">
      <c r="A434" s="19">
        <v>108</v>
      </c>
      <c r="B434" s="132"/>
      <c r="C434" s="132"/>
      <c r="D434" s="20" t="s">
        <v>111</v>
      </c>
      <c r="E434" s="11">
        <v>22434.23775</v>
      </c>
      <c r="F434" s="11">
        <v>8969.9950999999983</v>
      </c>
      <c r="G434" s="11">
        <f t="shared" si="24"/>
        <v>31404.23285</v>
      </c>
      <c r="H434" s="12">
        <f t="shared" si="23"/>
        <v>33005.848725349999</v>
      </c>
    </row>
    <row r="435" spans="1:8" x14ac:dyDescent="0.25">
      <c r="A435" s="19">
        <v>109</v>
      </c>
      <c r="B435" s="132"/>
      <c r="C435" s="132"/>
      <c r="D435" s="21" t="s">
        <v>92</v>
      </c>
      <c r="E435" s="11">
        <v>18672.3645</v>
      </c>
      <c r="F435" s="11">
        <v>10936.781899999998</v>
      </c>
      <c r="G435" s="11">
        <f t="shared" si="24"/>
        <v>29609.146399999998</v>
      </c>
      <c r="H435" s="12">
        <f t="shared" si="23"/>
        <v>31119.212866399997</v>
      </c>
    </row>
    <row r="436" spans="1:8" x14ac:dyDescent="0.25">
      <c r="A436" s="19">
        <v>110</v>
      </c>
      <c r="B436" s="132"/>
      <c r="C436" s="132"/>
      <c r="D436" s="20" t="s">
        <v>93</v>
      </c>
      <c r="E436" s="11">
        <v>126004.41112499998</v>
      </c>
      <c r="F436" s="11">
        <v>63751.364449999994</v>
      </c>
      <c r="G436" s="11">
        <f t="shared" si="24"/>
        <v>189755.77557499998</v>
      </c>
      <c r="H436" s="12">
        <f t="shared" si="23"/>
        <v>199433.32012932497</v>
      </c>
    </row>
    <row r="437" spans="1:8" x14ac:dyDescent="0.25">
      <c r="A437" s="19">
        <v>111</v>
      </c>
      <c r="B437" s="132"/>
      <c r="C437" s="132"/>
      <c r="D437" s="20" t="s">
        <v>94</v>
      </c>
      <c r="E437" s="11">
        <v>22434.23775</v>
      </c>
      <c r="F437" s="11">
        <v>8969.9950999999983</v>
      </c>
      <c r="G437" s="11">
        <f t="shared" si="24"/>
        <v>31404.23285</v>
      </c>
      <c r="H437" s="12">
        <f t="shared" si="23"/>
        <v>33005.848725349999</v>
      </c>
    </row>
    <row r="438" spans="1:8" x14ac:dyDescent="0.25">
      <c r="A438" s="19">
        <v>112</v>
      </c>
      <c r="B438" s="132"/>
      <c r="C438" s="132"/>
      <c r="D438" s="20" t="s">
        <v>95</v>
      </c>
      <c r="E438" s="11">
        <v>77644.5</v>
      </c>
      <c r="F438" s="11">
        <v>109374.85269999999</v>
      </c>
      <c r="G438" s="11">
        <f t="shared" si="24"/>
        <v>187019.35269999999</v>
      </c>
      <c r="H438" s="12">
        <f t="shared" si="23"/>
        <v>196557.33968769998</v>
      </c>
    </row>
    <row r="439" spans="1:8" x14ac:dyDescent="0.25">
      <c r="A439" s="19">
        <v>113</v>
      </c>
      <c r="B439" s="132"/>
      <c r="C439" s="132"/>
      <c r="D439" s="20" t="s">
        <v>96</v>
      </c>
      <c r="E439" s="11">
        <v>80456.5</v>
      </c>
      <c r="F439" s="11">
        <v>115192.4256</v>
      </c>
      <c r="G439" s="11">
        <f t="shared" si="24"/>
        <v>195648.92560000002</v>
      </c>
      <c r="H439" s="12">
        <f t="shared" si="23"/>
        <v>205627.02080560001</v>
      </c>
    </row>
    <row r="440" spans="1:8" x14ac:dyDescent="0.25">
      <c r="A440" s="19">
        <v>114</v>
      </c>
      <c r="B440" s="132"/>
      <c r="C440" s="132"/>
      <c r="D440" s="20" t="s">
        <v>173</v>
      </c>
      <c r="E440" s="11">
        <v>270858.87</v>
      </c>
      <c r="F440" s="11">
        <v>92500</v>
      </c>
      <c r="G440" s="11">
        <f t="shared" si="24"/>
        <v>363358.87</v>
      </c>
      <c r="H440" s="12">
        <f t="shared" si="23"/>
        <v>381890.17236999999</v>
      </c>
    </row>
    <row r="441" spans="1:8" x14ac:dyDescent="0.25">
      <c r="A441" s="19">
        <v>115</v>
      </c>
      <c r="B441" s="132"/>
      <c r="C441" s="132"/>
      <c r="D441" s="20" t="s">
        <v>174</v>
      </c>
      <c r="E441" s="11">
        <v>101232</v>
      </c>
      <c r="F441" s="11">
        <v>68450</v>
      </c>
      <c r="G441" s="11">
        <f t="shared" si="24"/>
        <v>169682</v>
      </c>
      <c r="H441" s="12">
        <f t="shared" si="23"/>
        <v>178335.78200000001</v>
      </c>
    </row>
    <row r="442" spans="1:8" x14ac:dyDescent="0.25">
      <c r="A442" s="19">
        <v>116</v>
      </c>
      <c r="B442" s="132"/>
      <c r="C442" s="132"/>
      <c r="D442" s="20" t="s">
        <v>97</v>
      </c>
      <c r="E442" s="11">
        <v>425358.54900000006</v>
      </c>
      <c r="F442" s="11">
        <v>175675.58559999999</v>
      </c>
      <c r="G442" s="11">
        <f t="shared" si="24"/>
        <v>601034.13459999999</v>
      </c>
      <c r="H442" s="12">
        <f t="shared" si="23"/>
        <v>631686.87546460005</v>
      </c>
    </row>
    <row r="443" spans="1:8" x14ac:dyDescent="0.25">
      <c r="A443" s="19">
        <v>117</v>
      </c>
      <c r="B443" s="132"/>
      <c r="C443" s="132"/>
      <c r="D443" s="20" t="s">
        <v>112</v>
      </c>
      <c r="E443" s="11">
        <v>76294</v>
      </c>
      <c r="F443" s="11">
        <v>64359.983000000007</v>
      </c>
      <c r="G443" s="11">
        <f t="shared" si="24"/>
        <v>140653.98300000001</v>
      </c>
      <c r="H443" s="12">
        <f t="shared" si="23"/>
        <v>147827.336133</v>
      </c>
    </row>
    <row r="444" spans="1:8" x14ac:dyDescent="0.25">
      <c r="A444" s="19">
        <v>118</v>
      </c>
      <c r="B444" s="132"/>
      <c r="C444" s="132"/>
      <c r="D444" s="20" t="s">
        <v>113</v>
      </c>
      <c r="E444" s="11">
        <v>25641</v>
      </c>
      <c r="F444" s="11">
        <v>16763.812000000002</v>
      </c>
      <c r="G444" s="11">
        <f t="shared" si="24"/>
        <v>42404.812000000005</v>
      </c>
      <c r="H444" s="12">
        <f t="shared" si="23"/>
        <v>44567.457412000003</v>
      </c>
    </row>
    <row r="445" spans="1:8" x14ac:dyDescent="0.25">
      <c r="A445" s="19">
        <v>119</v>
      </c>
      <c r="B445" s="132"/>
      <c r="C445" s="132"/>
      <c r="D445" s="20" t="s">
        <v>114</v>
      </c>
      <c r="E445" s="11">
        <v>22403.5</v>
      </c>
      <c r="F445" s="11">
        <v>8844.4060000000009</v>
      </c>
      <c r="G445" s="11">
        <f t="shared" si="24"/>
        <v>31247.906000000003</v>
      </c>
      <c r="H445" s="12">
        <f t="shared" si="23"/>
        <v>32841.549206000003</v>
      </c>
    </row>
    <row r="446" spans="1:8" x14ac:dyDescent="0.25">
      <c r="A446" s="19">
        <v>120</v>
      </c>
      <c r="B446" s="132"/>
      <c r="C446" s="132"/>
      <c r="D446" s="20" t="s">
        <v>115</v>
      </c>
      <c r="E446" s="11">
        <v>22070.5</v>
      </c>
      <c r="F446" s="11">
        <v>11441.806</v>
      </c>
      <c r="G446" s="11">
        <f t="shared" si="24"/>
        <v>33512.305999999997</v>
      </c>
      <c r="H446" s="12">
        <f t="shared" si="23"/>
        <v>35221.433605999999</v>
      </c>
    </row>
    <row r="447" spans="1:8" x14ac:dyDescent="0.25">
      <c r="A447" s="19">
        <v>121</v>
      </c>
      <c r="B447" s="132"/>
      <c r="C447" s="132"/>
      <c r="D447" s="20" t="s">
        <v>138</v>
      </c>
      <c r="E447" s="11">
        <v>9282.375</v>
      </c>
      <c r="F447" s="11">
        <v>4625</v>
      </c>
      <c r="G447" s="11">
        <f t="shared" si="24"/>
        <v>13907.375</v>
      </c>
      <c r="H447" s="12">
        <f t="shared" si="23"/>
        <v>14616.651125</v>
      </c>
    </row>
    <row r="448" spans="1:8" x14ac:dyDescent="0.25">
      <c r="A448" s="19">
        <v>122</v>
      </c>
      <c r="B448" s="132"/>
      <c r="C448" s="132"/>
      <c r="D448" s="20" t="s">
        <v>141</v>
      </c>
      <c r="E448" s="11">
        <v>4879.375</v>
      </c>
      <c r="F448" s="11">
        <v>4625</v>
      </c>
      <c r="G448" s="11">
        <f t="shared" si="24"/>
        <v>9504.375</v>
      </c>
      <c r="H448" s="12">
        <f t="shared" si="23"/>
        <v>9989.0981250000004</v>
      </c>
    </row>
    <row r="449" spans="1:8" x14ac:dyDescent="0.25">
      <c r="A449" s="19">
        <v>123</v>
      </c>
      <c r="B449" s="132"/>
      <c r="C449" s="132"/>
      <c r="D449" s="20" t="s">
        <v>116</v>
      </c>
      <c r="E449" s="11">
        <v>49284</v>
      </c>
      <c r="F449" s="11">
        <v>37751.136999999995</v>
      </c>
      <c r="G449" s="11">
        <f t="shared" si="24"/>
        <v>87035.136999999988</v>
      </c>
      <c r="H449" s="12">
        <f t="shared" si="23"/>
        <v>91473.928986999992</v>
      </c>
    </row>
    <row r="450" spans="1:8" x14ac:dyDescent="0.25">
      <c r="A450" s="19">
        <v>124</v>
      </c>
      <c r="B450" s="132"/>
      <c r="C450" s="132"/>
      <c r="D450" s="20" t="s">
        <v>139</v>
      </c>
      <c r="E450" s="11">
        <v>4990.375</v>
      </c>
      <c r="F450" s="11">
        <v>4625</v>
      </c>
      <c r="G450" s="11">
        <f t="shared" si="24"/>
        <v>9615.375</v>
      </c>
      <c r="H450" s="12">
        <f t="shared" si="23"/>
        <v>10105.759125</v>
      </c>
    </row>
    <row r="451" spans="1:8" x14ac:dyDescent="0.25">
      <c r="A451" s="19">
        <v>125</v>
      </c>
      <c r="B451" s="132"/>
      <c r="C451" s="132"/>
      <c r="D451" s="20" t="s">
        <v>117</v>
      </c>
      <c r="E451" s="11">
        <v>3684.1640000000002</v>
      </c>
      <c r="F451" s="11">
        <v>1630.1090000000002</v>
      </c>
      <c r="G451" s="11">
        <f t="shared" si="24"/>
        <v>5314.2730000000001</v>
      </c>
      <c r="H451" s="12">
        <f t="shared" si="23"/>
        <v>5585.3009229999998</v>
      </c>
    </row>
    <row r="452" spans="1:8" x14ac:dyDescent="0.25">
      <c r="A452" s="19">
        <v>126</v>
      </c>
      <c r="B452" s="132"/>
      <c r="C452" s="132"/>
      <c r="D452" s="20" t="s">
        <v>118</v>
      </c>
      <c r="E452" s="11">
        <v>7160.3140000000003</v>
      </c>
      <c r="F452" s="11">
        <v>3153.2880000000005</v>
      </c>
      <c r="G452" s="11">
        <f t="shared" si="24"/>
        <v>10313.602000000001</v>
      </c>
      <c r="H452" s="12">
        <f t="shared" si="23"/>
        <v>10839.595702000001</v>
      </c>
    </row>
    <row r="453" spans="1:8" x14ac:dyDescent="0.25">
      <c r="A453" s="19">
        <v>127</v>
      </c>
      <c r="B453" s="132"/>
      <c r="C453" s="132"/>
      <c r="D453" s="20" t="s">
        <v>143</v>
      </c>
      <c r="E453" s="11">
        <v>8454.5</v>
      </c>
      <c r="F453" s="11">
        <v>6660</v>
      </c>
      <c r="G453" s="11">
        <f t="shared" si="24"/>
        <v>15114.5</v>
      </c>
      <c r="H453" s="12">
        <f t="shared" si="23"/>
        <v>15885.3395</v>
      </c>
    </row>
    <row r="454" spans="1:8" x14ac:dyDescent="0.25">
      <c r="A454" s="19">
        <v>128</v>
      </c>
      <c r="B454" s="132"/>
      <c r="C454" s="132"/>
      <c r="D454" s="20" t="s">
        <v>119</v>
      </c>
      <c r="E454" s="11">
        <v>87412.5</v>
      </c>
      <c r="F454" s="11">
        <v>58180.65</v>
      </c>
      <c r="G454" s="11">
        <f t="shared" si="24"/>
        <v>145593.15</v>
      </c>
      <c r="H454" s="12">
        <f t="shared" si="23"/>
        <v>153018.40065</v>
      </c>
    </row>
    <row r="455" spans="1:8" x14ac:dyDescent="0.25">
      <c r="A455" s="19">
        <v>129</v>
      </c>
      <c r="B455" s="132"/>
      <c r="C455" s="132"/>
      <c r="D455" s="20" t="s">
        <v>120</v>
      </c>
      <c r="E455" s="11">
        <v>124875</v>
      </c>
      <c r="F455" s="11">
        <v>81507.3</v>
      </c>
      <c r="G455" s="11">
        <f t="shared" ref="G455:G483" si="25">E455+F455</f>
        <v>206382.3</v>
      </c>
      <c r="H455" s="12">
        <f t="shared" ref="H455:H483" si="26">+(G455*$K$3)+G455</f>
        <v>216907.79729999998</v>
      </c>
    </row>
    <row r="456" spans="1:8" x14ac:dyDescent="0.25">
      <c r="A456" s="19">
        <v>130</v>
      </c>
      <c r="B456" s="132"/>
      <c r="C456" s="132"/>
      <c r="D456" s="20" t="s">
        <v>121</v>
      </c>
      <c r="E456" s="11">
        <v>17501</v>
      </c>
      <c r="F456" s="11">
        <v>10326.785099999999</v>
      </c>
      <c r="G456" s="11">
        <f t="shared" si="25"/>
        <v>27827.785100000001</v>
      </c>
      <c r="H456" s="12">
        <f t="shared" si="26"/>
        <v>29247.002140100001</v>
      </c>
    </row>
    <row r="457" spans="1:8" x14ac:dyDescent="0.25">
      <c r="A457" s="19">
        <v>131</v>
      </c>
      <c r="B457" s="132"/>
      <c r="C457" s="132"/>
      <c r="D457" s="20" t="s">
        <v>140</v>
      </c>
      <c r="E457" s="11">
        <v>9060.375</v>
      </c>
      <c r="F457" s="11">
        <v>4625</v>
      </c>
      <c r="G457" s="11">
        <f t="shared" si="25"/>
        <v>13685.375</v>
      </c>
      <c r="H457" s="12">
        <f t="shared" si="26"/>
        <v>14383.329125</v>
      </c>
    </row>
    <row r="458" spans="1:8" x14ac:dyDescent="0.25">
      <c r="A458" s="19">
        <v>132</v>
      </c>
      <c r="B458" s="132"/>
      <c r="C458" s="132"/>
      <c r="D458" s="20" t="s">
        <v>142</v>
      </c>
      <c r="E458" s="11">
        <v>4990.375</v>
      </c>
      <c r="F458" s="11">
        <v>4625</v>
      </c>
      <c r="G458" s="11">
        <f t="shared" si="25"/>
        <v>9615.375</v>
      </c>
      <c r="H458" s="12">
        <f t="shared" si="26"/>
        <v>10105.759125</v>
      </c>
    </row>
    <row r="459" spans="1:8" x14ac:dyDescent="0.25">
      <c r="A459" s="19">
        <v>133</v>
      </c>
      <c r="B459" s="132"/>
      <c r="C459" s="132"/>
      <c r="D459" s="20" t="s">
        <v>122</v>
      </c>
      <c r="E459" s="11">
        <v>17149.5</v>
      </c>
      <c r="F459" s="11">
        <v>11917.785099999999</v>
      </c>
      <c r="G459" s="11">
        <f t="shared" si="25"/>
        <v>29067.285100000001</v>
      </c>
      <c r="H459" s="12">
        <f t="shared" si="26"/>
        <v>30549.716640099999</v>
      </c>
    </row>
    <row r="460" spans="1:8" x14ac:dyDescent="0.25">
      <c r="A460" s="19">
        <v>134</v>
      </c>
      <c r="B460" s="132"/>
      <c r="C460" s="132"/>
      <c r="D460" s="20" t="s">
        <v>123</v>
      </c>
      <c r="E460" s="11">
        <v>19314</v>
      </c>
      <c r="F460" s="11">
        <v>17068.74195</v>
      </c>
      <c r="G460" s="11">
        <f t="shared" si="25"/>
        <v>36382.741949999996</v>
      </c>
      <c r="H460" s="12">
        <f t="shared" si="26"/>
        <v>38238.261789449993</v>
      </c>
    </row>
    <row r="461" spans="1:8" x14ac:dyDescent="0.25">
      <c r="A461" s="19">
        <v>135</v>
      </c>
      <c r="B461" s="132"/>
      <c r="C461" s="132"/>
      <c r="D461" s="20" t="s">
        <v>124</v>
      </c>
      <c r="E461" s="11">
        <v>112147</v>
      </c>
      <c r="F461" s="11">
        <v>70964.177750000003</v>
      </c>
      <c r="G461" s="11">
        <f t="shared" si="25"/>
        <v>183111.17775</v>
      </c>
      <c r="H461" s="12">
        <f t="shared" si="26"/>
        <v>192449.84781524999</v>
      </c>
    </row>
    <row r="462" spans="1:8" x14ac:dyDescent="0.25">
      <c r="A462" s="19">
        <v>136</v>
      </c>
      <c r="B462" s="132"/>
      <c r="C462" s="132"/>
      <c r="D462" s="20" t="s">
        <v>144</v>
      </c>
      <c r="E462" s="11">
        <v>8140</v>
      </c>
      <c r="F462" s="11">
        <v>6660</v>
      </c>
      <c r="G462" s="11">
        <f t="shared" si="25"/>
        <v>14800</v>
      </c>
      <c r="H462" s="12">
        <f t="shared" si="26"/>
        <v>15554.8</v>
      </c>
    </row>
    <row r="463" spans="1:8" x14ac:dyDescent="0.25">
      <c r="A463" s="19">
        <v>137</v>
      </c>
      <c r="B463" s="132"/>
      <c r="C463" s="132"/>
      <c r="D463" s="20" t="s">
        <v>125</v>
      </c>
      <c r="E463" s="11">
        <v>235367.24900000001</v>
      </c>
      <c r="F463" s="11">
        <v>102105.09270000001</v>
      </c>
      <c r="G463" s="11">
        <f t="shared" si="25"/>
        <v>337472.34169999999</v>
      </c>
      <c r="H463" s="12">
        <f t="shared" si="26"/>
        <v>354683.43112670002</v>
      </c>
    </row>
    <row r="464" spans="1:8" x14ac:dyDescent="0.25">
      <c r="A464" s="19">
        <v>138</v>
      </c>
      <c r="B464" s="132"/>
      <c r="C464" s="132"/>
      <c r="D464" s="20" t="s">
        <v>126</v>
      </c>
      <c r="E464" s="11">
        <v>33725.5</v>
      </c>
      <c r="F464" s="11">
        <v>34942.43</v>
      </c>
      <c r="G464" s="11">
        <f t="shared" si="25"/>
        <v>68667.929999999993</v>
      </c>
      <c r="H464" s="12">
        <f t="shared" si="26"/>
        <v>72169.994429999992</v>
      </c>
    </row>
    <row r="465" spans="1:8" x14ac:dyDescent="0.25">
      <c r="A465" s="19">
        <v>139</v>
      </c>
      <c r="B465" s="132"/>
      <c r="C465" s="132"/>
      <c r="D465" s="20" t="s">
        <v>127</v>
      </c>
      <c r="E465" s="11">
        <v>174270</v>
      </c>
      <c r="F465" s="11">
        <v>93780.092700000008</v>
      </c>
      <c r="G465" s="11">
        <f t="shared" si="25"/>
        <v>268050.09270000004</v>
      </c>
      <c r="H465" s="12">
        <f t="shared" si="26"/>
        <v>281720.64742770005</v>
      </c>
    </row>
    <row r="466" spans="1:8" x14ac:dyDescent="0.25">
      <c r="A466" s="19">
        <v>140</v>
      </c>
      <c r="B466" s="132"/>
      <c r="C466" s="132"/>
      <c r="D466" s="20" t="s">
        <v>128</v>
      </c>
      <c r="E466" s="11">
        <v>13264.5</v>
      </c>
      <c r="F466" s="11">
        <v>9884.0523499999999</v>
      </c>
      <c r="G466" s="11">
        <f t="shared" si="25"/>
        <v>23148.552349999998</v>
      </c>
      <c r="H466" s="12">
        <f t="shared" si="26"/>
        <v>24329.128519849997</v>
      </c>
    </row>
    <row r="467" spans="1:8" x14ac:dyDescent="0.25">
      <c r="A467" s="19">
        <v>141</v>
      </c>
      <c r="B467" s="132"/>
      <c r="C467" s="132"/>
      <c r="D467" s="81" t="s">
        <v>853</v>
      </c>
      <c r="E467" s="11">
        <v>0</v>
      </c>
      <c r="F467" s="11">
        <v>0</v>
      </c>
      <c r="G467" s="11">
        <f t="shared" si="25"/>
        <v>0</v>
      </c>
      <c r="H467" s="12">
        <f t="shared" si="26"/>
        <v>0</v>
      </c>
    </row>
    <row r="468" spans="1:8" ht="45" x14ac:dyDescent="0.25">
      <c r="A468" s="19">
        <v>142</v>
      </c>
      <c r="B468" s="132"/>
      <c r="C468" s="132"/>
      <c r="D468" s="3" t="s">
        <v>175</v>
      </c>
      <c r="E468" s="11">
        <v>0</v>
      </c>
      <c r="F468" s="11">
        <v>351500</v>
      </c>
      <c r="G468" s="11">
        <f t="shared" si="25"/>
        <v>351500</v>
      </c>
      <c r="H468" s="12">
        <f t="shared" si="26"/>
        <v>369426.5</v>
      </c>
    </row>
    <row r="469" spans="1:8" x14ac:dyDescent="0.25">
      <c r="A469" s="19">
        <v>143</v>
      </c>
      <c r="B469" s="132"/>
      <c r="C469" s="132"/>
      <c r="D469" s="20" t="s">
        <v>99</v>
      </c>
      <c r="E469" s="11">
        <v>0</v>
      </c>
      <c r="F469" s="11">
        <v>149276.5</v>
      </c>
      <c r="G469" s="11">
        <f t="shared" si="25"/>
        <v>149276.5</v>
      </c>
      <c r="H469" s="12">
        <f t="shared" si="26"/>
        <v>156889.60149999999</v>
      </c>
    </row>
    <row r="470" spans="1:8" x14ac:dyDescent="0.25">
      <c r="A470" s="19">
        <v>144</v>
      </c>
      <c r="B470" s="132"/>
      <c r="C470" s="132"/>
      <c r="D470" s="20" t="s">
        <v>100</v>
      </c>
      <c r="E470" s="11">
        <v>0</v>
      </c>
      <c r="F470" s="11">
        <v>121678.00908000002</v>
      </c>
      <c r="G470" s="11">
        <f t="shared" si="25"/>
        <v>121678.00908000002</v>
      </c>
      <c r="H470" s="12">
        <f t="shared" si="26"/>
        <v>127883.58754308002</v>
      </c>
    </row>
    <row r="471" spans="1:8" x14ac:dyDescent="0.25">
      <c r="A471" s="19">
        <v>145</v>
      </c>
      <c r="B471" s="132"/>
      <c r="C471" s="132"/>
      <c r="D471" s="20" t="s">
        <v>101</v>
      </c>
      <c r="E471" s="11">
        <v>0</v>
      </c>
      <c r="F471" s="11">
        <v>52836</v>
      </c>
      <c r="G471" s="11">
        <f t="shared" si="25"/>
        <v>52836</v>
      </c>
      <c r="H471" s="12">
        <f t="shared" si="26"/>
        <v>55530.635999999999</v>
      </c>
    </row>
    <row r="472" spans="1:8" x14ac:dyDescent="0.25">
      <c r="A472" s="19">
        <v>146</v>
      </c>
      <c r="B472" s="132"/>
      <c r="C472" s="132"/>
      <c r="D472" s="20" t="s">
        <v>102</v>
      </c>
      <c r="E472" s="11">
        <v>0</v>
      </c>
      <c r="F472" s="11">
        <v>56425</v>
      </c>
      <c r="G472" s="11">
        <f t="shared" si="25"/>
        <v>56425</v>
      </c>
      <c r="H472" s="12">
        <f t="shared" si="26"/>
        <v>59302.675000000003</v>
      </c>
    </row>
    <row r="473" spans="1:8" ht="22.5" x14ac:dyDescent="0.25">
      <c r="A473" s="19">
        <v>147</v>
      </c>
      <c r="B473" s="132"/>
      <c r="C473" s="132"/>
      <c r="D473" s="3" t="s">
        <v>176</v>
      </c>
      <c r="E473" s="11">
        <v>0</v>
      </c>
      <c r="F473" s="11">
        <v>111000</v>
      </c>
      <c r="G473" s="11">
        <f t="shared" si="25"/>
        <v>111000</v>
      </c>
      <c r="H473" s="12">
        <f t="shared" si="26"/>
        <v>116661</v>
      </c>
    </row>
    <row r="474" spans="1:8" x14ac:dyDescent="0.25">
      <c r="A474" s="19">
        <v>148</v>
      </c>
      <c r="B474" s="132"/>
      <c r="C474" s="132"/>
      <c r="D474" s="20" t="s">
        <v>104</v>
      </c>
      <c r="E474" s="11">
        <v>0</v>
      </c>
      <c r="F474" s="11">
        <v>18352</v>
      </c>
      <c r="G474" s="11">
        <f t="shared" si="25"/>
        <v>18352</v>
      </c>
      <c r="H474" s="12">
        <f t="shared" si="26"/>
        <v>19287.952000000001</v>
      </c>
    </row>
    <row r="475" spans="1:8" x14ac:dyDescent="0.25">
      <c r="A475" s="19">
        <v>149</v>
      </c>
      <c r="B475" s="132"/>
      <c r="C475" s="132"/>
      <c r="D475" s="20" t="s">
        <v>105</v>
      </c>
      <c r="E475" s="11">
        <v>0</v>
      </c>
      <c r="F475" s="11">
        <v>16317</v>
      </c>
      <c r="G475" s="11">
        <f t="shared" si="25"/>
        <v>16317</v>
      </c>
      <c r="H475" s="12">
        <f t="shared" si="26"/>
        <v>17149.167000000001</v>
      </c>
    </row>
    <row r="476" spans="1:8" x14ac:dyDescent="0.25">
      <c r="A476" s="19">
        <v>150</v>
      </c>
      <c r="B476" s="132"/>
      <c r="C476" s="132"/>
      <c r="D476" s="20" t="s">
        <v>129</v>
      </c>
      <c r="E476" s="11">
        <v>0</v>
      </c>
      <c r="F476" s="11">
        <v>37895.824760000003</v>
      </c>
      <c r="G476" s="11">
        <f t="shared" si="25"/>
        <v>37895.824760000003</v>
      </c>
      <c r="H476" s="12">
        <f t="shared" si="26"/>
        <v>39828.511822760003</v>
      </c>
    </row>
    <row r="477" spans="1:8" x14ac:dyDescent="0.25">
      <c r="A477" s="19">
        <v>151</v>
      </c>
      <c r="B477" s="132"/>
      <c r="C477" s="132"/>
      <c r="D477" s="20" t="s">
        <v>130</v>
      </c>
      <c r="E477" s="11">
        <v>0</v>
      </c>
      <c r="F477" s="11">
        <v>51245</v>
      </c>
      <c r="G477" s="11">
        <f t="shared" si="25"/>
        <v>51245</v>
      </c>
      <c r="H477" s="12">
        <f t="shared" si="26"/>
        <v>53858.495000000003</v>
      </c>
    </row>
    <row r="478" spans="1:8" x14ac:dyDescent="0.25">
      <c r="A478" s="19">
        <v>152</v>
      </c>
      <c r="B478" s="132"/>
      <c r="C478" s="132"/>
      <c r="D478" s="82" t="s">
        <v>131</v>
      </c>
      <c r="E478" s="11">
        <v>0</v>
      </c>
      <c r="F478" s="11">
        <v>118770</v>
      </c>
      <c r="G478" s="11">
        <f t="shared" si="25"/>
        <v>118770</v>
      </c>
      <c r="H478" s="12">
        <f t="shared" si="26"/>
        <v>124827.27</v>
      </c>
    </row>
    <row r="479" spans="1:8" x14ac:dyDescent="0.25">
      <c r="A479" s="19">
        <v>153</v>
      </c>
      <c r="B479" s="132"/>
      <c r="C479" s="132"/>
      <c r="D479" s="20" t="s">
        <v>132</v>
      </c>
      <c r="E479" s="11">
        <v>0</v>
      </c>
      <c r="F479" s="11">
        <v>32375</v>
      </c>
      <c r="G479" s="11">
        <f t="shared" si="25"/>
        <v>32375</v>
      </c>
      <c r="H479" s="12">
        <f t="shared" si="26"/>
        <v>34026.125</v>
      </c>
    </row>
    <row r="480" spans="1:8" x14ac:dyDescent="0.25">
      <c r="A480" s="19">
        <v>154</v>
      </c>
      <c r="B480" s="132"/>
      <c r="C480" s="132"/>
      <c r="D480" s="20" t="s">
        <v>133</v>
      </c>
      <c r="E480" s="11">
        <v>0</v>
      </c>
      <c r="F480" s="11">
        <v>97125</v>
      </c>
      <c r="G480" s="11">
        <f t="shared" si="25"/>
        <v>97125</v>
      </c>
      <c r="H480" s="12">
        <f t="shared" ref="H480:H481" si="27">+(G480*$K$3)+G480</f>
        <v>102078.375</v>
      </c>
    </row>
    <row r="481" spans="1:8" x14ac:dyDescent="0.25">
      <c r="A481" s="77">
        <v>155</v>
      </c>
      <c r="B481" s="132"/>
      <c r="C481" s="132"/>
      <c r="D481" s="20" t="s">
        <v>134</v>
      </c>
      <c r="E481" s="11">
        <v>0</v>
      </c>
      <c r="F481" s="11">
        <v>72908.5</v>
      </c>
      <c r="G481" s="11">
        <f t="shared" si="25"/>
        <v>72908.5</v>
      </c>
      <c r="H481" s="71">
        <f t="shared" si="27"/>
        <v>76626.833499999993</v>
      </c>
    </row>
    <row r="482" spans="1:8" x14ac:dyDescent="0.25">
      <c r="A482" s="19">
        <v>154</v>
      </c>
      <c r="B482" s="132"/>
      <c r="C482" s="132"/>
      <c r="D482" s="20" t="s">
        <v>135</v>
      </c>
      <c r="E482" s="11">
        <v>0</v>
      </c>
      <c r="F482" s="11">
        <v>31912.5</v>
      </c>
      <c r="G482" s="11">
        <f t="shared" si="25"/>
        <v>31912.5</v>
      </c>
      <c r="H482" s="12">
        <f t="shared" si="26"/>
        <v>33540.037499999999</v>
      </c>
    </row>
    <row r="483" spans="1:8" x14ac:dyDescent="0.25">
      <c r="A483" s="77">
        <v>155</v>
      </c>
      <c r="B483" s="132"/>
      <c r="C483" s="132"/>
      <c r="D483" s="20" t="s">
        <v>136</v>
      </c>
      <c r="E483" s="11">
        <v>0</v>
      </c>
      <c r="F483" s="11">
        <v>5087.5</v>
      </c>
      <c r="G483" s="11">
        <f t="shared" si="25"/>
        <v>5087.5</v>
      </c>
      <c r="H483" s="71">
        <f t="shared" si="26"/>
        <v>5346.9624999999996</v>
      </c>
    </row>
    <row r="484" spans="1:8" ht="15.75" x14ac:dyDescent="0.25">
      <c r="A484" s="136"/>
      <c r="B484" s="136"/>
      <c r="C484" s="136"/>
      <c r="D484" s="136"/>
      <c r="E484" s="69">
        <f>SUM(E327:E483)</f>
        <v>21273530.360000003</v>
      </c>
      <c r="F484" s="69">
        <f>SUM(F327:F483)</f>
        <v>11162557.284540007</v>
      </c>
      <c r="G484" s="69">
        <f>SUM(G327:G483)</f>
        <v>32436087.644540001</v>
      </c>
      <c r="H484" s="69">
        <f>SUM(H327:H483)</f>
        <v>34090328.114411548</v>
      </c>
    </row>
    <row r="485" spans="1:8" ht="15.75" x14ac:dyDescent="0.25">
      <c r="A485" s="67"/>
      <c r="B485" s="67"/>
      <c r="C485" s="67"/>
      <c r="D485" s="67"/>
      <c r="E485" s="67"/>
      <c r="F485" s="67"/>
      <c r="G485" s="70"/>
      <c r="H485" s="70"/>
    </row>
    <row r="486" spans="1:8" ht="15.75" x14ac:dyDescent="0.25">
      <c r="A486" s="67"/>
      <c r="B486" s="67"/>
      <c r="C486" s="67"/>
      <c r="D486" s="67"/>
      <c r="E486" s="67"/>
      <c r="F486" s="67"/>
      <c r="G486" s="70"/>
      <c r="H486" s="70"/>
    </row>
    <row r="487" spans="1:8" x14ac:dyDescent="0.25">
      <c r="A487" s="130" t="s">
        <v>191</v>
      </c>
      <c r="B487" s="130"/>
      <c r="C487" s="130"/>
      <c r="D487" s="130"/>
      <c r="E487" s="130"/>
      <c r="F487" s="130"/>
      <c r="G487" s="130"/>
      <c r="H487" s="130"/>
    </row>
    <row r="488" spans="1:8" ht="22.5" x14ac:dyDescent="0.25">
      <c r="A488" s="16" t="s">
        <v>177</v>
      </c>
      <c r="B488" s="16" t="s">
        <v>178</v>
      </c>
      <c r="C488" s="16" t="s">
        <v>179</v>
      </c>
      <c r="D488" s="16" t="s">
        <v>180</v>
      </c>
      <c r="E488" s="16" t="s">
        <v>839</v>
      </c>
      <c r="F488" s="16" t="s">
        <v>840</v>
      </c>
      <c r="G488" s="16" t="s">
        <v>181</v>
      </c>
      <c r="H488" s="12" t="s">
        <v>186</v>
      </c>
    </row>
    <row r="489" spans="1:8" ht="15" customHeight="1" x14ac:dyDescent="0.25">
      <c r="A489" s="24">
        <v>1</v>
      </c>
      <c r="B489" s="132" t="s">
        <v>189</v>
      </c>
      <c r="C489" s="132" t="s">
        <v>188</v>
      </c>
      <c r="D489" s="25" t="s">
        <v>192</v>
      </c>
      <c r="E489" s="11">
        <v>16835</v>
      </c>
      <c r="F489" s="11">
        <v>4201.602265999999</v>
      </c>
      <c r="G489" s="11">
        <f t="shared" ref="G489:G552" si="28">E489+F489</f>
        <v>21036.602265999998</v>
      </c>
      <c r="H489" s="12">
        <f t="shared" ref="H489:H552" si="29">+(G489*$K$3)+G489</f>
        <v>22109.468981565999</v>
      </c>
    </row>
    <row r="490" spans="1:8" x14ac:dyDescent="0.25">
      <c r="A490" s="24">
        <v>2</v>
      </c>
      <c r="B490" s="132"/>
      <c r="C490" s="132"/>
      <c r="D490" s="26" t="s">
        <v>193</v>
      </c>
      <c r="E490" s="11">
        <v>27320.929962499999</v>
      </c>
      <c r="F490" s="11">
        <v>18895.381389499998</v>
      </c>
      <c r="G490" s="11">
        <f t="shared" si="28"/>
        <v>46216.311351999997</v>
      </c>
      <c r="H490" s="12">
        <f t="shared" si="29"/>
        <v>48573.343230951999</v>
      </c>
    </row>
    <row r="491" spans="1:8" x14ac:dyDescent="0.25">
      <c r="A491" s="24">
        <v>3</v>
      </c>
      <c r="B491" s="132"/>
      <c r="C491" s="132"/>
      <c r="D491" s="25" t="s">
        <v>194</v>
      </c>
      <c r="E491" s="11">
        <v>48740.186024999995</v>
      </c>
      <c r="F491" s="11">
        <v>24336.4836555</v>
      </c>
      <c r="G491" s="11">
        <f t="shared" si="28"/>
        <v>73076.669680499996</v>
      </c>
      <c r="H491" s="12">
        <f t="shared" si="29"/>
        <v>76803.579834205491</v>
      </c>
    </row>
    <row r="492" spans="1:8" x14ac:dyDescent="0.25">
      <c r="A492" s="24">
        <v>4</v>
      </c>
      <c r="B492" s="132"/>
      <c r="C492" s="132"/>
      <c r="D492" s="25" t="s">
        <v>195</v>
      </c>
      <c r="E492" s="11">
        <v>40570.5</v>
      </c>
      <c r="F492" s="11">
        <v>31479.585921499998</v>
      </c>
      <c r="G492" s="11">
        <f t="shared" si="28"/>
        <v>72050.085921499995</v>
      </c>
      <c r="H492" s="12">
        <f t="shared" si="29"/>
        <v>75724.64030349649</v>
      </c>
    </row>
    <row r="493" spans="1:8" x14ac:dyDescent="0.25">
      <c r="A493" s="24">
        <v>6</v>
      </c>
      <c r="B493" s="132"/>
      <c r="C493" s="132"/>
      <c r="D493" s="25" t="s">
        <v>196</v>
      </c>
      <c r="E493" s="11">
        <v>1240536</v>
      </c>
      <c r="F493" s="11">
        <v>50582.671842999996</v>
      </c>
      <c r="G493" s="11">
        <f t="shared" si="28"/>
        <v>1291118.671843</v>
      </c>
      <c r="H493" s="12">
        <f t="shared" si="29"/>
        <v>1356965.7241069931</v>
      </c>
    </row>
    <row r="494" spans="1:8" x14ac:dyDescent="0.25">
      <c r="A494" s="24">
        <v>7</v>
      </c>
      <c r="B494" s="132"/>
      <c r="C494" s="132"/>
      <c r="D494" s="25" t="s">
        <v>197</v>
      </c>
      <c r="E494" s="11">
        <v>38665</v>
      </c>
      <c r="F494" s="11">
        <v>5052.602265999999</v>
      </c>
      <c r="G494" s="11">
        <f t="shared" si="28"/>
        <v>43717.602266000002</v>
      </c>
      <c r="H494" s="12">
        <f t="shared" si="29"/>
        <v>45947.199981566002</v>
      </c>
    </row>
    <row r="495" spans="1:8" x14ac:dyDescent="0.25">
      <c r="A495" s="24">
        <v>8</v>
      </c>
      <c r="B495" s="132"/>
      <c r="C495" s="132"/>
      <c r="D495" s="25" t="s">
        <v>198</v>
      </c>
      <c r="E495" s="11">
        <v>2349270.2831874997</v>
      </c>
      <c r="F495" s="11">
        <v>20229.4836555</v>
      </c>
      <c r="G495" s="11">
        <f t="shared" si="28"/>
        <v>2369499.766843</v>
      </c>
      <c r="H495" s="12">
        <f t="shared" si="29"/>
        <v>2490344.254951993</v>
      </c>
    </row>
    <row r="496" spans="1:8" x14ac:dyDescent="0.25">
      <c r="A496" s="24">
        <v>9</v>
      </c>
      <c r="B496" s="132"/>
      <c r="C496" s="132"/>
      <c r="D496" s="25" t="s">
        <v>199</v>
      </c>
      <c r="E496" s="11">
        <v>2116233.5</v>
      </c>
      <c r="F496" s="11">
        <v>20229.4836555</v>
      </c>
      <c r="G496" s="11">
        <f t="shared" si="28"/>
        <v>2136462.9836555002</v>
      </c>
      <c r="H496" s="12">
        <f t="shared" si="29"/>
        <v>2245422.5958219306</v>
      </c>
    </row>
    <row r="497" spans="1:8" x14ac:dyDescent="0.25">
      <c r="A497" s="24">
        <v>10</v>
      </c>
      <c r="B497" s="132"/>
      <c r="C497" s="132"/>
      <c r="D497" s="25" t="s">
        <v>200</v>
      </c>
      <c r="E497" s="11">
        <v>2116233.5</v>
      </c>
      <c r="F497" s="11">
        <v>20229.4836555</v>
      </c>
      <c r="G497" s="11">
        <f t="shared" si="28"/>
        <v>2136462.9836555002</v>
      </c>
      <c r="H497" s="12">
        <f t="shared" si="29"/>
        <v>2245422.5958219306</v>
      </c>
    </row>
    <row r="498" spans="1:8" x14ac:dyDescent="0.25">
      <c r="A498" s="24">
        <v>11</v>
      </c>
      <c r="B498" s="132"/>
      <c r="C498" s="132"/>
      <c r="D498" s="25" t="s">
        <v>201</v>
      </c>
      <c r="E498" s="11">
        <v>66600</v>
      </c>
      <c r="F498" s="11">
        <v>41541.75</v>
      </c>
      <c r="G498" s="11">
        <f t="shared" si="28"/>
        <v>108141.75</v>
      </c>
      <c r="H498" s="12">
        <f t="shared" si="29"/>
        <v>113656.97925</v>
      </c>
    </row>
    <row r="499" spans="1:8" x14ac:dyDescent="0.25">
      <c r="A499" s="24">
        <v>12</v>
      </c>
      <c r="B499" s="132"/>
      <c r="C499" s="132"/>
      <c r="D499" s="25" t="s">
        <v>202</v>
      </c>
      <c r="E499" s="11">
        <v>1102504.7476625</v>
      </c>
      <c r="F499" s="11">
        <v>20229.4836555</v>
      </c>
      <c r="G499" s="11">
        <f t="shared" si="28"/>
        <v>1122734.231318</v>
      </c>
      <c r="H499" s="12">
        <f t="shared" si="29"/>
        <v>1179993.677115218</v>
      </c>
    </row>
    <row r="500" spans="1:8" x14ac:dyDescent="0.25">
      <c r="A500" s="24">
        <v>13</v>
      </c>
      <c r="B500" s="132"/>
      <c r="C500" s="132"/>
      <c r="D500" s="25" t="s">
        <v>203</v>
      </c>
      <c r="E500" s="11">
        <v>4728566.8063749997</v>
      </c>
      <c r="F500" s="11">
        <v>607140.06211599999</v>
      </c>
      <c r="G500" s="11">
        <f t="shared" si="28"/>
        <v>5335706.8684909996</v>
      </c>
      <c r="H500" s="12">
        <f t="shared" si="29"/>
        <v>5607827.918784041</v>
      </c>
    </row>
    <row r="501" spans="1:8" x14ac:dyDescent="0.25">
      <c r="A501" s="24">
        <v>14</v>
      </c>
      <c r="B501" s="132"/>
      <c r="C501" s="132"/>
      <c r="D501" s="25" t="s">
        <v>204</v>
      </c>
      <c r="E501" s="11">
        <v>588288.1923750001</v>
      </c>
      <c r="F501" s="11">
        <v>50379.171842999996</v>
      </c>
      <c r="G501" s="11">
        <f t="shared" si="28"/>
        <v>638667.36421800009</v>
      </c>
      <c r="H501" s="12">
        <f t="shared" si="29"/>
        <v>671239.39979311812</v>
      </c>
    </row>
    <row r="502" spans="1:8" x14ac:dyDescent="0.25">
      <c r="A502" s="24">
        <v>15</v>
      </c>
      <c r="B502" s="132"/>
      <c r="C502" s="132"/>
      <c r="D502" s="25" t="s">
        <v>205</v>
      </c>
      <c r="E502" s="11">
        <v>1660719.7086500002</v>
      </c>
      <c r="F502" s="11">
        <v>265319.4451365</v>
      </c>
      <c r="G502" s="11">
        <f t="shared" si="28"/>
        <v>1926039.1537865002</v>
      </c>
      <c r="H502" s="12">
        <f t="shared" si="29"/>
        <v>2024267.1506296117</v>
      </c>
    </row>
    <row r="503" spans="1:8" x14ac:dyDescent="0.25">
      <c r="A503" s="24">
        <v>16</v>
      </c>
      <c r="B503" s="132"/>
      <c r="C503" s="132"/>
      <c r="D503" s="25" t="s">
        <v>206</v>
      </c>
      <c r="E503" s="11">
        <v>912086.63878749986</v>
      </c>
      <c r="F503" s="11">
        <v>177133.68737200001</v>
      </c>
      <c r="G503" s="11">
        <f t="shared" si="28"/>
        <v>1089220.3261594998</v>
      </c>
      <c r="H503" s="12">
        <f t="shared" si="29"/>
        <v>1144770.5627936344</v>
      </c>
    </row>
    <row r="504" spans="1:8" x14ac:dyDescent="0.25">
      <c r="A504" s="24">
        <v>17</v>
      </c>
      <c r="B504" s="132"/>
      <c r="C504" s="132"/>
      <c r="D504" s="25" t="s">
        <v>207</v>
      </c>
      <c r="E504" s="11">
        <v>1513239.6714999999</v>
      </c>
      <c r="F504" s="11">
        <v>126484.42960749999</v>
      </c>
      <c r="G504" s="11">
        <f t="shared" si="28"/>
        <v>1639724.1011075</v>
      </c>
      <c r="H504" s="12">
        <f t="shared" si="29"/>
        <v>1723350.0302639825</v>
      </c>
    </row>
    <row r="505" spans="1:8" x14ac:dyDescent="0.25">
      <c r="A505" s="24">
        <v>18</v>
      </c>
      <c r="B505" s="132"/>
      <c r="C505" s="132"/>
      <c r="D505" s="25" t="s">
        <v>208</v>
      </c>
      <c r="E505" s="11">
        <v>1789875</v>
      </c>
      <c r="F505" s="11">
        <v>126484.42960749999</v>
      </c>
      <c r="G505" s="11">
        <f t="shared" si="28"/>
        <v>1916359.4296075001</v>
      </c>
      <c r="H505" s="12">
        <f t="shared" si="29"/>
        <v>2014093.7605174826</v>
      </c>
    </row>
    <row r="506" spans="1:8" x14ac:dyDescent="0.25">
      <c r="A506" s="24">
        <v>19</v>
      </c>
      <c r="B506" s="132"/>
      <c r="C506" s="132"/>
      <c r="D506" s="25" t="s">
        <v>209</v>
      </c>
      <c r="E506" s="11">
        <v>1769755.440625</v>
      </c>
      <c r="F506" s="11">
        <v>126484.42960749999</v>
      </c>
      <c r="G506" s="11">
        <f t="shared" si="28"/>
        <v>1896239.8702325001</v>
      </c>
      <c r="H506" s="12">
        <f t="shared" si="29"/>
        <v>1992948.1036143575</v>
      </c>
    </row>
    <row r="507" spans="1:8" x14ac:dyDescent="0.25">
      <c r="A507" s="24">
        <v>20</v>
      </c>
      <c r="B507" s="132"/>
      <c r="C507" s="132"/>
      <c r="D507" s="25" t="s">
        <v>210</v>
      </c>
      <c r="E507" s="11">
        <v>197302.5</v>
      </c>
      <c r="F507" s="11">
        <v>77422.5</v>
      </c>
      <c r="G507" s="11">
        <f t="shared" si="28"/>
        <v>274725</v>
      </c>
      <c r="H507" s="12">
        <f t="shared" si="29"/>
        <v>288735.97499999998</v>
      </c>
    </row>
    <row r="508" spans="1:8" x14ac:dyDescent="0.25">
      <c r="A508" s="24">
        <v>21</v>
      </c>
      <c r="B508" s="132"/>
      <c r="C508" s="132"/>
      <c r="D508" s="25" t="s">
        <v>211</v>
      </c>
      <c r="E508" s="11">
        <v>62641</v>
      </c>
      <c r="F508" s="11">
        <v>43447.25</v>
      </c>
      <c r="G508" s="11">
        <f t="shared" si="28"/>
        <v>106088.25</v>
      </c>
      <c r="H508" s="12">
        <f t="shared" si="29"/>
        <v>111498.75075000001</v>
      </c>
    </row>
    <row r="509" spans="1:8" x14ac:dyDescent="0.25">
      <c r="A509" s="24">
        <v>22</v>
      </c>
      <c r="B509" s="132"/>
      <c r="C509" s="132"/>
      <c r="D509" s="25" t="s">
        <v>212</v>
      </c>
      <c r="E509" s="11">
        <v>515881.60292500001</v>
      </c>
      <c r="F509" s="11">
        <v>30353.188187499996</v>
      </c>
      <c r="G509" s="11">
        <f t="shared" si="28"/>
        <v>546234.79111250001</v>
      </c>
      <c r="H509" s="12">
        <f t="shared" si="29"/>
        <v>574092.7654592375</v>
      </c>
    </row>
    <row r="510" spans="1:8" x14ac:dyDescent="0.25">
      <c r="A510" s="24">
        <v>23</v>
      </c>
      <c r="B510" s="132"/>
      <c r="C510" s="132"/>
      <c r="D510" s="25" t="s">
        <v>213</v>
      </c>
      <c r="E510" s="11">
        <v>515060.38792499999</v>
      </c>
      <c r="F510" s="11">
        <v>20229.4836555</v>
      </c>
      <c r="G510" s="11">
        <f t="shared" si="28"/>
        <v>535289.87158050004</v>
      </c>
      <c r="H510" s="12">
        <f t="shared" si="29"/>
        <v>562589.6550311055</v>
      </c>
    </row>
    <row r="511" spans="1:8" x14ac:dyDescent="0.25">
      <c r="A511" s="24">
        <v>24</v>
      </c>
      <c r="B511" s="132"/>
      <c r="C511" s="132"/>
      <c r="D511" s="25" t="s">
        <v>214</v>
      </c>
      <c r="E511" s="11">
        <v>432533.02058750001</v>
      </c>
      <c r="F511" s="11">
        <v>20229.4836555</v>
      </c>
      <c r="G511" s="11">
        <f t="shared" si="28"/>
        <v>452762.504243</v>
      </c>
      <c r="H511" s="12">
        <f t="shared" si="29"/>
        <v>475853.39195939299</v>
      </c>
    </row>
    <row r="512" spans="1:8" x14ac:dyDescent="0.25">
      <c r="A512" s="24">
        <v>25</v>
      </c>
      <c r="B512" s="132"/>
      <c r="C512" s="132"/>
      <c r="D512" s="25" t="s">
        <v>215</v>
      </c>
      <c r="E512" s="11">
        <v>1631651.66505</v>
      </c>
      <c r="F512" s="11">
        <v>30353.188187499996</v>
      </c>
      <c r="G512" s="11">
        <f t="shared" si="28"/>
        <v>1662004.8532374999</v>
      </c>
      <c r="H512" s="12">
        <f t="shared" si="29"/>
        <v>1746767.1007526123</v>
      </c>
    </row>
    <row r="513" spans="1:8" x14ac:dyDescent="0.25">
      <c r="A513" s="24">
        <v>26</v>
      </c>
      <c r="B513" s="132"/>
      <c r="C513" s="132"/>
      <c r="D513" s="25" t="s">
        <v>216</v>
      </c>
      <c r="E513" s="11">
        <v>3179936.6094374997</v>
      </c>
      <c r="F513" s="11">
        <v>182138.20371649996</v>
      </c>
      <c r="G513" s="11">
        <f t="shared" si="28"/>
        <v>3362074.8131539999</v>
      </c>
      <c r="H513" s="12">
        <f t="shared" si="29"/>
        <v>3533540.6286248537</v>
      </c>
    </row>
    <row r="514" spans="1:8" x14ac:dyDescent="0.25">
      <c r="A514" s="24">
        <v>27</v>
      </c>
      <c r="B514" s="132"/>
      <c r="C514" s="132"/>
      <c r="D514" s="25" t="s">
        <v>217</v>
      </c>
      <c r="E514" s="11">
        <v>28443.75</v>
      </c>
      <c r="F514" s="11">
        <v>5550</v>
      </c>
      <c r="G514" s="11">
        <f t="shared" si="28"/>
        <v>33993.75</v>
      </c>
      <c r="H514" s="12">
        <f t="shared" si="29"/>
        <v>35727.431250000001</v>
      </c>
    </row>
    <row r="515" spans="1:8" x14ac:dyDescent="0.25">
      <c r="A515" s="24">
        <v>28</v>
      </c>
      <c r="B515" s="132"/>
      <c r="C515" s="132"/>
      <c r="D515" s="25" t="s">
        <v>218</v>
      </c>
      <c r="E515" s="11">
        <v>311775.78989999997</v>
      </c>
      <c r="F515" s="11">
        <v>50582.671842999996</v>
      </c>
      <c r="G515" s="11">
        <f t="shared" si="28"/>
        <v>362358.46174299996</v>
      </c>
      <c r="H515" s="12">
        <f t="shared" si="29"/>
        <v>380838.74329189298</v>
      </c>
    </row>
    <row r="516" spans="1:8" x14ac:dyDescent="0.25">
      <c r="A516" s="24">
        <v>29</v>
      </c>
      <c r="B516" s="132"/>
      <c r="C516" s="132"/>
      <c r="D516" s="25" t="s">
        <v>219</v>
      </c>
      <c r="E516" s="11">
        <v>129178.983375</v>
      </c>
      <c r="F516" s="11">
        <v>22618.085921500002</v>
      </c>
      <c r="G516" s="11">
        <f t="shared" si="28"/>
        <v>151797.06929650001</v>
      </c>
      <c r="H516" s="12">
        <f t="shared" si="29"/>
        <v>159538.7198306215</v>
      </c>
    </row>
    <row r="517" spans="1:8" x14ac:dyDescent="0.25">
      <c r="A517" s="24">
        <v>30</v>
      </c>
      <c r="B517" s="132"/>
      <c r="C517" s="132"/>
      <c r="D517" s="25" t="s">
        <v>220</v>
      </c>
      <c r="E517" s="11">
        <v>130560.073125</v>
      </c>
      <c r="F517" s="11">
        <v>25282.085921499998</v>
      </c>
      <c r="G517" s="11">
        <f t="shared" si="28"/>
        <v>155842.15904649999</v>
      </c>
      <c r="H517" s="12">
        <f t="shared" si="29"/>
        <v>163790.10915787148</v>
      </c>
    </row>
    <row r="518" spans="1:8" x14ac:dyDescent="0.25">
      <c r="A518" s="24">
        <v>31</v>
      </c>
      <c r="B518" s="132"/>
      <c r="C518" s="132"/>
      <c r="D518" s="25" t="s">
        <v>221</v>
      </c>
      <c r="E518" s="11">
        <v>523782.71473749989</v>
      </c>
      <c r="F518" s="11">
        <v>25282.085921499998</v>
      </c>
      <c r="G518" s="11">
        <f t="shared" si="28"/>
        <v>549064.80065899994</v>
      </c>
      <c r="H518" s="12">
        <f t="shared" si="29"/>
        <v>577067.10549260897</v>
      </c>
    </row>
    <row r="519" spans="1:8" x14ac:dyDescent="0.25">
      <c r="A519" s="24">
        <v>32</v>
      </c>
      <c r="B519" s="132"/>
      <c r="C519" s="132"/>
      <c r="D519" s="25" t="s">
        <v>222</v>
      </c>
      <c r="E519" s="11">
        <v>116548.45987499999</v>
      </c>
      <c r="F519" s="11">
        <v>25282.085921499998</v>
      </c>
      <c r="G519" s="11">
        <f t="shared" si="28"/>
        <v>141830.5457965</v>
      </c>
      <c r="H519" s="12">
        <f t="shared" si="29"/>
        <v>149063.90363212148</v>
      </c>
    </row>
    <row r="520" spans="1:8" x14ac:dyDescent="0.25">
      <c r="A520" s="24">
        <v>33</v>
      </c>
      <c r="B520" s="132"/>
      <c r="C520" s="132"/>
      <c r="D520" s="25" t="s">
        <v>223</v>
      </c>
      <c r="E520" s="11">
        <v>458972.40103750001</v>
      </c>
      <c r="F520" s="11">
        <v>25282.085921499998</v>
      </c>
      <c r="G520" s="11">
        <f t="shared" si="28"/>
        <v>484254.486959</v>
      </c>
      <c r="H520" s="12">
        <f t="shared" si="29"/>
        <v>508951.46579390898</v>
      </c>
    </row>
    <row r="521" spans="1:8" x14ac:dyDescent="0.25">
      <c r="A521" s="24">
        <v>34</v>
      </c>
      <c r="B521" s="132"/>
      <c r="C521" s="132"/>
      <c r="D521" s="25" t="s">
        <v>224</v>
      </c>
      <c r="E521" s="11">
        <v>4643002.337975</v>
      </c>
      <c r="F521" s="11">
        <v>151785.015529</v>
      </c>
      <c r="G521" s="11">
        <f t="shared" si="28"/>
        <v>4794787.3535040002</v>
      </c>
      <c r="H521" s="12">
        <f t="shared" si="29"/>
        <v>5039321.5085327039</v>
      </c>
    </row>
    <row r="522" spans="1:8" x14ac:dyDescent="0.25">
      <c r="A522" s="24">
        <v>35</v>
      </c>
      <c r="B522" s="132"/>
      <c r="C522" s="132"/>
      <c r="D522" s="25" t="s">
        <v>225</v>
      </c>
      <c r="E522" s="11">
        <v>417540.47305000003</v>
      </c>
      <c r="F522" s="11">
        <v>20229.4836555</v>
      </c>
      <c r="G522" s="11">
        <f t="shared" si="28"/>
        <v>437769.95670550002</v>
      </c>
      <c r="H522" s="12">
        <f t="shared" si="29"/>
        <v>460096.22449748055</v>
      </c>
    </row>
    <row r="523" spans="1:8" x14ac:dyDescent="0.25">
      <c r="A523" s="24">
        <v>36</v>
      </c>
      <c r="B523" s="132"/>
      <c r="C523" s="132"/>
      <c r="D523" s="25" t="s">
        <v>226</v>
      </c>
      <c r="E523" s="11">
        <v>547433.41073750006</v>
      </c>
      <c r="F523" s="11">
        <v>19415.75</v>
      </c>
      <c r="G523" s="11">
        <f t="shared" si="28"/>
        <v>566849.16073750006</v>
      </c>
      <c r="H523" s="12">
        <f t="shared" si="29"/>
        <v>595758.46793511254</v>
      </c>
    </row>
    <row r="524" spans="1:8" x14ac:dyDescent="0.25">
      <c r="A524" s="24">
        <v>37</v>
      </c>
      <c r="B524" s="132"/>
      <c r="C524" s="132"/>
      <c r="D524" s="25" t="s">
        <v>227</v>
      </c>
      <c r="E524" s="11">
        <v>38066.434812499996</v>
      </c>
      <c r="F524" s="11">
        <v>5052.602265999999</v>
      </c>
      <c r="G524" s="11">
        <f t="shared" si="28"/>
        <v>43119.037078499998</v>
      </c>
      <c r="H524" s="12">
        <f t="shared" si="29"/>
        <v>45318.1079695035</v>
      </c>
    </row>
    <row r="525" spans="1:8" x14ac:dyDescent="0.25">
      <c r="A525" s="24">
        <v>38</v>
      </c>
      <c r="B525" s="132"/>
      <c r="C525" s="132"/>
      <c r="D525" s="25" t="s">
        <v>228</v>
      </c>
      <c r="E525" s="11">
        <v>371366.75641249999</v>
      </c>
      <c r="F525" s="11">
        <v>25282.085921499998</v>
      </c>
      <c r="G525" s="11">
        <f t="shared" si="28"/>
        <v>396648.84233399999</v>
      </c>
      <c r="H525" s="12">
        <f t="shared" si="29"/>
        <v>416877.93329303397</v>
      </c>
    </row>
    <row r="526" spans="1:8" x14ac:dyDescent="0.25">
      <c r="A526" s="24">
        <v>39</v>
      </c>
      <c r="B526" s="132"/>
      <c r="C526" s="132"/>
      <c r="D526" s="25" t="s">
        <v>229</v>
      </c>
      <c r="E526" s="11">
        <v>1408112.0113375001</v>
      </c>
      <c r="F526" s="11">
        <v>35405.790453499998</v>
      </c>
      <c r="G526" s="11">
        <f t="shared" si="28"/>
        <v>1443517.8017910002</v>
      </c>
      <c r="H526" s="12">
        <f t="shared" si="29"/>
        <v>1517137.2096823412</v>
      </c>
    </row>
    <row r="527" spans="1:8" x14ac:dyDescent="0.25">
      <c r="A527" s="24">
        <v>40</v>
      </c>
      <c r="B527" s="132"/>
      <c r="C527" s="132"/>
      <c r="D527" s="25" t="s">
        <v>230</v>
      </c>
      <c r="E527" s="11">
        <v>195246.83457499999</v>
      </c>
      <c r="F527" s="11">
        <v>38618.75</v>
      </c>
      <c r="G527" s="11">
        <f t="shared" si="28"/>
        <v>233865.58457499999</v>
      </c>
      <c r="H527" s="12">
        <f t="shared" si="29"/>
        <v>245792.72938832498</v>
      </c>
    </row>
    <row r="528" spans="1:8" x14ac:dyDescent="0.25">
      <c r="A528" s="24">
        <v>41</v>
      </c>
      <c r="B528" s="132"/>
      <c r="C528" s="132"/>
      <c r="D528" s="25" t="s">
        <v>231</v>
      </c>
      <c r="E528" s="11">
        <v>83032.772074999986</v>
      </c>
      <c r="F528" s="11">
        <v>10031.204531999998</v>
      </c>
      <c r="G528" s="11">
        <f t="shared" si="28"/>
        <v>93063.97660699999</v>
      </c>
      <c r="H528" s="12">
        <f t="shared" si="29"/>
        <v>97810.239413956995</v>
      </c>
    </row>
    <row r="529" spans="1:8" x14ac:dyDescent="0.25">
      <c r="A529" s="24">
        <v>42</v>
      </c>
      <c r="B529" s="132"/>
      <c r="C529" s="132"/>
      <c r="D529" s="25" t="s">
        <v>232</v>
      </c>
      <c r="E529" s="11">
        <v>149837.285875</v>
      </c>
      <c r="F529" s="11">
        <v>10105.204531999998</v>
      </c>
      <c r="G529" s="11">
        <f t="shared" si="28"/>
        <v>159942.490407</v>
      </c>
      <c r="H529" s="12">
        <f t="shared" si="29"/>
        <v>168099.55741775699</v>
      </c>
    </row>
    <row r="530" spans="1:8" x14ac:dyDescent="0.25">
      <c r="A530" s="24">
        <v>43</v>
      </c>
      <c r="B530" s="132"/>
      <c r="C530" s="132"/>
      <c r="D530" s="25" t="s">
        <v>233</v>
      </c>
      <c r="E530" s="11">
        <v>996050.33502500004</v>
      </c>
      <c r="F530" s="11">
        <v>476596.71842999995</v>
      </c>
      <c r="G530" s="11">
        <f t="shared" si="28"/>
        <v>1472647.053455</v>
      </c>
      <c r="H530" s="12">
        <f t="shared" si="29"/>
        <v>1547752.0531812049</v>
      </c>
    </row>
    <row r="531" spans="1:8" x14ac:dyDescent="0.25">
      <c r="A531" s="24">
        <v>44</v>
      </c>
      <c r="B531" s="132"/>
      <c r="C531" s="132"/>
      <c r="D531" s="25" t="s">
        <v>234</v>
      </c>
      <c r="E531" s="11">
        <v>686986.40092499997</v>
      </c>
      <c r="F531" s="11">
        <v>30353.188187499996</v>
      </c>
      <c r="G531" s="11">
        <f t="shared" si="28"/>
        <v>717339.58911249996</v>
      </c>
      <c r="H531" s="12">
        <f t="shared" si="29"/>
        <v>753923.90815723746</v>
      </c>
    </row>
    <row r="532" spans="1:8" x14ac:dyDescent="0.25">
      <c r="A532" s="24">
        <v>45</v>
      </c>
      <c r="B532" s="132"/>
      <c r="C532" s="132"/>
      <c r="D532" s="25" t="s">
        <v>235</v>
      </c>
      <c r="E532" s="11">
        <v>73025.702587499996</v>
      </c>
      <c r="F532" s="11">
        <v>16807.25</v>
      </c>
      <c r="G532" s="11">
        <f t="shared" si="28"/>
        <v>89832.952587499996</v>
      </c>
      <c r="H532" s="12">
        <f t="shared" si="29"/>
        <v>94414.4331694625</v>
      </c>
    </row>
    <row r="533" spans="1:8" x14ac:dyDescent="0.25">
      <c r="A533" s="24">
        <v>46</v>
      </c>
      <c r="B533" s="132"/>
      <c r="C533" s="132"/>
      <c r="D533" s="25" t="s">
        <v>236</v>
      </c>
      <c r="E533" s="11">
        <v>48794.637074999999</v>
      </c>
      <c r="F533" s="11">
        <v>16807.25</v>
      </c>
      <c r="G533" s="11">
        <f t="shared" si="28"/>
        <v>65601.887075000006</v>
      </c>
      <c r="H533" s="12">
        <f t="shared" si="29"/>
        <v>68947.583315825003</v>
      </c>
    </row>
    <row r="534" spans="1:8" x14ac:dyDescent="0.25">
      <c r="A534" s="24">
        <v>47</v>
      </c>
      <c r="B534" s="132"/>
      <c r="C534" s="132"/>
      <c r="D534" s="25" t="s">
        <v>237</v>
      </c>
      <c r="E534" s="11">
        <v>107079.39952500002</v>
      </c>
      <c r="F534" s="11">
        <v>16807.25</v>
      </c>
      <c r="G534" s="11">
        <f t="shared" si="28"/>
        <v>123886.64952500002</v>
      </c>
      <c r="H534" s="12">
        <f t="shared" si="29"/>
        <v>130204.86865077501</v>
      </c>
    </row>
    <row r="535" spans="1:8" x14ac:dyDescent="0.25">
      <c r="A535" s="24">
        <v>48</v>
      </c>
      <c r="B535" s="132"/>
      <c r="C535" s="132"/>
      <c r="D535" s="25" t="s">
        <v>238</v>
      </c>
      <c r="E535" s="11">
        <v>183848.89808750001</v>
      </c>
      <c r="F535" s="11">
        <v>25132.25</v>
      </c>
      <c r="G535" s="11">
        <f t="shared" si="28"/>
        <v>208981.14808750001</v>
      </c>
      <c r="H535" s="12">
        <f t="shared" si="29"/>
        <v>219639.18663996251</v>
      </c>
    </row>
    <row r="536" spans="1:8" x14ac:dyDescent="0.25">
      <c r="A536" s="24">
        <v>49</v>
      </c>
      <c r="B536" s="132"/>
      <c r="C536" s="132"/>
      <c r="D536" s="25" t="s">
        <v>239</v>
      </c>
      <c r="E536" s="11">
        <v>128579.41225000001</v>
      </c>
      <c r="F536" s="11">
        <v>16807.25</v>
      </c>
      <c r="G536" s="11">
        <f t="shared" si="28"/>
        <v>145386.66224999999</v>
      </c>
      <c r="H536" s="12">
        <f t="shared" si="29"/>
        <v>152801.38202475</v>
      </c>
    </row>
    <row r="537" spans="1:8" x14ac:dyDescent="0.25">
      <c r="A537" s="24">
        <v>50</v>
      </c>
      <c r="B537" s="132"/>
      <c r="C537" s="132"/>
      <c r="D537" s="25" t="s">
        <v>240</v>
      </c>
      <c r="E537" s="11">
        <v>131573.3333875</v>
      </c>
      <c r="F537" s="11">
        <v>16807.25</v>
      </c>
      <c r="G537" s="11">
        <f t="shared" si="28"/>
        <v>148380.5833875</v>
      </c>
      <c r="H537" s="12">
        <f t="shared" si="29"/>
        <v>155947.99314026249</v>
      </c>
    </row>
    <row r="538" spans="1:8" x14ac:dyDescent="0.25">
      <c r="A538" s="24">
        <v>51</v>
      </c>
      <c r="B538" s="132"/>
      <c r="C538" s="132"/>
      <c r="D538" s="25" t="s">
        <v>241</v>
      </c>
      <c r="E538" s="11">
        <v>113459.7280875</v>
      </c>
      <c r="F538" s="11">
        <v>16807.25</v>
      </c>
      <c r="G538" s="11">
        <f t="shared" si="28"/>
        <v>130266.9780875</v>
      </c>
      <c r="H538" s="12">
        <f t="shared" si="29"/>
        <v>136910.5939699625</v>
      </c>
    </row>
    <row r="539" spans="1:8" x14ac:dyDescent="0.25">
      <c r="A539" s="24">
        <v>52</v>
      </c>
      <c r="B539" s="132"/>
      <c r="C539" s="132"/>
      <c r="D539" s="25" t="s">
        <v>242</v>
      </c>
      <c r="E539" s="11">
        <v>132401.94884999999</v>
      </c>
      <c r="F539" s="11">
        <v>16807.25</v>
      </c>
      <c r="G539" s="11">
        <f t="shared" si="28"/>
        <v>149209.19884999999</v>
      </c>
      <c r="H539" s="12">
        <f t="shared" si="29"/>
        <v>156818.86799134998</v>
      </c>
    </row>
    <row r="540" spans="1:8" x14ac:dyDescent="0.25">
      <c r="A540" s="24">
        <v>53</v>
      </c>
      <c r="B540" s="132"/>
      <c r="C540" s="132"/>
      <c r="D540" s="25" t="s">
        <v>243</v>
      </c>
      <c r="E540" s="11">
        <v>89741.583862500018</v>
      </c>
      <c r="F540" s="11">
        <v>16807.25</v>
      </c>
      <c r="G540" s="11">
        <f t="shared" si="28"/>
        <v>106548.83386250002</v>
      </c>
      <c r="H540" s="12">
        <f t="shared" si="29"/>
        <v>111982.82438948752</v>
      </c>
    </row>
    <row r="541" spans="1:8" x14ac:dyDescent="0.25">
      <c r="A541" s="24">
        <v>54</v>
      </c>
      <c r="B541" s="132"/>
      <c r="C541" s="132"/>
      <c r="D541" s="25" t="s">
        <v>244</v>
      </c>
      <c r="E541" s="11">
        <v>177655.5</v>
      </c>
      <c r="F541" s="11">
        <v>16807.25</v>
      </c>
      <c r="G541" s="11">
        <f t="shared" si="28"/>
        <v>194462.75</v>
      </c>
      <c r="H541" s="12">
        <f t="shared" si="29"/>
        <v>204380.35024999999</v>
      </c>
    </row>
    <row r="542" spans="1:8" x14ac:dyDescent="0.25">
      <c r="A542" s="24">
        <v>55</v>
      </c>
      <c r="B542" s="132"/>
      <c r="C542" s="132"/>
      <c r="D542" s="25" t="s">
        <v>245</v>
      </c>
      <c r="E542" s="11">
        <v>227573.46956249996</v>
      </c>
      <c r="F542" s="11">
        <v>16807.25</v>
      </c>
      <c r="G542" s="11">
        <f t="shared" si="28"/>
        <v>244380.71956249996</v>
      </c>
      <c r="H542" s="12">
        <f t="shared" si="29"/>
        <v>256844.13626018746</v>
      </c>
    </row>
    <row r="543" spans="1:8" x14ac:dyDescent="0.25">
      <c r="A543" s="24">
        <v>56</v>
      </c>
      <c r="B543" s="132"/>
      <c r="C543" s="132"/>
      <c r="D543" s="25" t="s">
        <v>246</v>
      </c>
      <c r="E543" s="11">
        <v>79361.773599999986</v>
      </c>
      <c r="F543" s="11">
        <v>5052.602265999999</v>
      </c>
      <c r="G543" s="11">
        <f t="shared" si="28"/>
        <v>84414.375865999988</v>
      </c>
      <c r="H543" s="12">
        <f t="shared" si="29"/>
        <v>88719.509035165989</v>
      </c>
    </row>
    <row r="544" spans="1:8" x14ac:dyDescent="0.25">
      <c r="A544" s="24">
        <v>57</v>
      </c>
      <c r="B544" s="132"/>
      <c r="C544" s="132"/>
      <c r="D544" s="25" t="s">
        <v>247</v>
      </c>
      <c r="E544" s="11">
        <v>220150</v>
      </c>
      <c r="F544" s="11">
        <v>30353.188187499996</v>
      </c>
      <c r="G544" s="11">
        <f t="shared" si="28"/>
        <v>250503.1881875</v>
      </c>
      <c r="H544" s="12">
        <f t="shared" si="29"/>
        <v>263278.85078506247</v>
      </c>
    </row>
    <row r="545" spans="1:8" x14ac:dyDescent="0.25">
      <c r="A545" s="24">
        <v>58</v>
      </c>
      <c r="B545" s="132"/>
      <c r="C545" s="132"/>
      <c r="D545" s="25" t="s">
        <v>248</v>
      </c>
      <c r="E545" s="11">
        <v>358345</v>
      </c>
      <c r="F545" s="11">
        <v>30353.188187499996</v>
      </c>
      <c r="G545" s="11">
        <f t="shared" si="28"/>
        <v>388698.1881875</v>
      </c>
      <c r="H545" s="12">
        <f t="shared" si="29"/>
        <v>408521.79578506248</v>
      </c>
    </row>
    <row r="546" spans="1:8" x14ac:dyDescent="0.25">
      <c r="A546" s="24">
        <v>59</v>
      </c>
      <c r="B546" s="132"/>
      <c r="C546" s="132"/>
      <c r="D546" s="25" t="s">
        <v>249</v>
      </c>
      <c r="E546" s="11">
        <v>363062.5</v>
      </c>
      <c r="F546" s="11">
        <v>30353.188187499996</v>
      </c>
      <c r="G546" s="11">
        <f t="shared" si="28"/>
        <v>393415.6881875</v>
      </c>
      <c r="H546" s="12">
        <f t="shared" si="29"/>
        <v>413479.88828506251</v>
      </c>
    </row>
    <row r="547" spans="1:8" x14ac:dyDescent="0.25">
      <c r="A547" s="24">
        <v>60</v>
      </c>
      <c r="B547" s="132"/>
      <c r="C547" s="132"/>
      <c r="D547" s="25" t="s">
        <v>250</v>
      </c>
      <c r="E547" s="11">
        <v>185683.01491250002</v>
      </c>
      <c r="F547" s="11">
        <v>75883.257764499998</v>
      </c>
      <c r="G547" s="11">
        <f t="shared" si="28"/>
        <v>261566.27267700003</v>
      </c>
      <c r="H547" s="12">
        <f t="shared" si="29"/>
        <v>274906.15258352703</v>
      </c>
    </row>
    <row r="548" spans="1:8" x14ac:dyDescent="0.25">
      <c r="A548" s="24">
        <v>61</v>
      </c>
      <c r="B548" s="132"/>
      <c r="C548" s="132"/>
      <c r="D548" s="25" t="s">
        <v>251</v>
      </c>
      <c r="E548" s="11">
        <v>80816.36662500001</v>
      </c>
      <c r="F548" s="11">
        <v>31699.75</v>
      </c>
      <c r="G548" s="11">
        <f t="shared" si="28"/>
        <v>112516.11662500001</v>
      </c>
      <c r="H548" s="12">
        <f t="shared" si="29"/>
        <v>118254.43857287501</v>
      </c>
    </row>
    <row r="549" spans="1:8" x14ac:dyDescent="0.25">
      <c r="A549" s="24">
        <v>62</v>
      </c>
      <c r="B549" s="132"/>
      <c r="C549" s="132"/>
      <c r="D549" s="25" t="s">
        <v>252</v>
      </c>
      <c r="E549" s="11">
        <v>427609.99622500007</v>
      </c>
      <c r="F549" s="11">
        <v>64468.757764499998</v>
      </c>
      <c r="G549" s="11">
        <f t="shared" si="28"/>
        <v>492078.75398950005</v>
      </c>
      <c r="H549" s="12">
        <f t="shared" si="29"/>
        <v>517174.77044296457</v>
      </c>
    </row>
    <row r="550" spans="1:8" x14ac:dyDescent="0.25">
      <c r="A550" s="24">
        <v>63</v>
      </c>
      <c r="B550" s="132"/>
      <c r="C550" s="132"/>
      <c r="D550" s="25" t="s">
        <v>253</v>
      </c>
      <c r="E550" s="11">
        <v>711242.1805875001</v>
      </c>
      <c r="F550" s="11">
        <v>52216.25</v>
      </c>
      <c r="G550" s="11">
        <f t="shared" si="28"/>
        <v>763458.4305875001</v>
      </c>
      <c r="H550" s="12">
        <f t="shared" si="29"/>
        <v>802394.81054746266</v>
      </c>
    </row>
    <row r="551" spans="1:8" x14ac:dyDescent="0.25">
      <c r="A551" s="24">
        <v>64</v>
      </c>
      <c r="B551" s="132"/>
      <c r="C551" s="132"/>
      <c r="D551" s="25" t="s">
        <v>254</v>
      </c>
      <c r="E551" s="11">
        <v>518210.69511249999</v>
      </c>
      <c r="F551" s="11">
        <v>25282.085921499998</v>
      </c>
      <c r="G551" s="11">
        <f t="shared" si="28"/>
        <v>543492.78103399999</v>
      </c>
      <c r="H551" s="12">
        <f t="shared" si="29"/>
        <v>571210.91286673397</v>
      </c>
    </row>
    <row r="552" spans="1:8" x14ac:dyDescent="0.25">
      <c r="A552" s="24">
        <v>65</v>
      </c>
      <c r="B552" s="132"/>
      <c r="C552" s="132"/>
      <c r="D552" s="25" t="s">
        <v>255</v>
      </c>
      <c r="E552" s="11">
        <v>226199.76177499999</v>
      </c>
      <c r="F552" s="11">
        <v>10105.204531999998</v>
      </c>
      <c r="G552" s="11">
        <f t="shared" si="28"/>
        <v>236304.966307</v>
      </c>
      <c r="H552" s="12">
        <f t="shared" si="29"/>
        <v>248356.51958865699</v>
      </c>
    </row>
    <row r="553" spans="1:8" x14ac:dyDescent="0.25">
      <c r="A553" s="24">
        <v>66</v>
      </c>
      <c r="B553" s="132"/>
      <c r="C553" s="132"/>
      <c r="D553" s="25" t="s">
        <v>256</v>
      </c>
      <c r="E553" s="11">
        <v>420042.5</v>
      </c>
      <c r="F553" s="11">
        <v>20229.4836555</v>
      </c>
      <c r="G553" s="11">
        <f t="shared" ref="G553:G616" si="30">E553+F553</f>
        <v>440271.98365549999</v>
      </c>
      <c r="H553" s="12">
        <f t="shared" ref="H553:H616" si="31">+(G553*$K$3)+G553</f>
        <v>462725.85482193046</v>
      </c>
    </row>
    <row r="554" spans="1:8" x14ac:dyDescent="0.25">
      <c r="A554" s="24">
        <v>67</v>
      </c>
      <c r="B554" s="132"/>
      <c r="C554" s="132"/>
      <c r="D554" s="25" t="s">
        <v>257</v>
      </c>
      <c r="E554" s="11">
        <v>215778.76912499996</v>
      </c>
      <c r="F554" s="11">
        <v>63825</v>
      </c>
      <c r="G554" s="11">
        <f t="shared" si="30"/>
        <v>279603.76912499999</v>
      </c>
      <c r="H554" s="12">
        <f t="shared" si="31"/>
        <v>293863.56135037501</v>
      </c>
    </row>
    <row r="555" spans="1:8" x14ac:dyDescent="0.25">
      <c r="A555" s="24">
        <v>68</v>
      </c>
      <c r="B555" s="132"/>
      <c r="C555" s="132"/>
      <c r="D555" s="25" t="s">
        <v>258</v>
      </c>
      <c r="E555" s="11">
        <v>235194.88450000004</v>
      </c>
      <c r="F555" s="11">
        <v>63825</v>
      </c>
      <c r="G555" s="11">
        <f t="shared" si="30"/>
        <v>299019.88450000004</v>
      </c>
      <c r="H555" s="12">
        <f t="shared" si="31"/>
        <v>314269.89860950003</v>
      </c>
    </row>
    <row r="556" spans="1:8" x14ac:dyDescent="0.25">
      <c r="A556" s="24">
        <v>69</v>
      </c>
      <c r="B556" s="132"/>
      <c r="C556" s="132"/>
      <c r="D556" s="25" t="s">
        <v>259</v>
      </c>
      <c r="E556" s="11">
        <v>226504.51597499999</v>
      </c>
      <c r="F556" s="11">
        <v>63825</v>
      </c>
      <c r="G556" s="11">
        <f t="shared" si="30"/>
        <v>290329.51597499999</v>
      </c>
      <c r="H556" s="12">
        <f t="shared" si="31"/>
        <v>305136.32128972496</v>
      </c>
    </row>
    <row r="557" spans="1:8" x14ac:dyDescent="0.25">
      <c r="A557" s="24">
        <v>70</v>
      </c>
      <c r="B557" s="132"/>
      <c r="C557" s="132"/>
      <c r="D557" s="25" t="s">
        <v>260</v>
      </c>
      <c r="E557" s="11">
        <v>202410.11319999999</v>
      </c>
      <c r="F557" s="11">
        <v>10105.204531999998</v>
      </c>
      <c r="G557" s="11">
        <f t="shared" si="30"/>
        <v>212515.317732</v>
      </c>
      <c r="H557" s="12">
        <f t="shared" si="31"/>
        <v>223353.59893633198</v>
      </c>
    </row>
    <row r="558" spans="1:8" x14ac:dyDescent="0.25">
      <c r="A558" s="24">
        <v>71</v>
      </c>
      <c r="B558" s="132"/>
      <c r="C558" s="132"/>
      <c r="D558" s="25" t="s">
        <v>261</v>
      </c>
      <c r="E558" s="11">
        <v>208273.5665625</v>
      </c>
      <c r="F558" s="11">
        <v>47165.75</v>
      </c>
      <c r="G558" s="11">
        <f t="shared" si="30"/>
        <v>255439.3165625</v>
      </c>
      <c r="H558" s="12">
        <f t="shared" si="31"/>
        <v>268466.72170718748</v>
      </c>
    </row>
    <row r="559" spans="1:8" x14ac:dyDescent="0.25">
      <c r="A559" s="24">
        <v>72</v>
      </c>
      <c r="B559" s="132"/>
      <c r="C559" s="132"/>
      <c r="D559" s="25" t="s">
        <v>262</v>
      </c>
      <c r="E559" s="11">
        <v>159794.07652500001</v>
      </c>
      <c r="F559" s="11">
        <v>27648.25</v>
      </c>
      <c r="G559" s="11">
        <f t="shared" si="30"/>
        <v>187442.32652500001</v>
      </c>
      <c r="H559" s="12">
        <f t="shared" si="31"/>
        <v>197001.88517777502</v>
      </c>
    </row>
    <row r="560" spans="1:8" x14ac:dyDescent="0.25">
      <c r="A560" s="24">
        <v>73</v>
      </c>
      <c r="B560" s="132"/>
      <c r="C560" s="132"/>
      <c r="D560" s="25" t="s">
        <v>263</v>
      </c>
      <c r="E560" s="11">
        <v>4357729.7211499996</v>
      </c>
      <c r="F560" s="11">
        <v>755789.75</v>
      </c>
      <c r="G560" s="11">
        <f t="shared" si="30"/>
        <v>5113519.4711499996</v>
      </c>
      <c r="H560" s="12">
        <f t="shared" si="31"/>
        <v>5374308.9641786497</v>
      </c>
    </row>
    <row r="561" spans="1:8" x14ac:dyDescent="0.25">
      <c r="A561" s="24">
        <v>74</v>
      </c>
      <c r="B561" s="132"/>
      <c r="C561" s="132"/>
      <c r="D561" s="25" t="s">
        <v>264</v>
      </c>
      <c r="E561" s="11">
        <v>1011698.456425</v>
      </c>
      <c r="F561" s="11">
        <v>413937.5</v>
      </c>
      <c r="G561" s="11">
        <f t="shared" si="30"/>
        <v>1425635.956425</v>
      </c>
      <c r="H561" s="12">
        <f t="shared" si="31"/>
        <v>1498343.390202675</v>
      </c>
    </row>
    <row r="562" spans="1:8" x14ac:dyDescent="0.25">
      <c r="A562" s="24">
        <v>75</v>
      </c>
      <c r="B562" s="132"/>
      <c r="C562" s="132"/>
      <c r="D562" s="25" t="s">
        <v>265</v>
      </c>
      <c r="E562" s="11">
        <v>128317.392125</v>
      </c>
      <c r="F562" s="11">
        <v>54112.5</v>
      </c>
      <c r="G562" s="11">
        <f t="shared" si="30"/>
        <v>182429.89212500001</v>
      </c>
      <c r="H562" s="12">
        <f t="shared" si="31"/>
        <v>191733.81662337502</v>
      </c>
    </row>
    <row r="563" spans="1:8" x14ac:dyDescent="0.25">
      <c r="A563" s="24">
        <v>76</v>
      </c>
      <c r="B563" s="132"/>
      <c r="C563" s="132"/>
      <c r="D563" s="25" t="s">
        <v>266</v>
      </c>
      <c r="E563" s="11">
        <v>54051.610024999994</v>
      </c>
      <c r="F563" s="11">
        <v>5052.602265999999</v>
      </c>
      <c r="G563" s="11">
        <f t="shared" si="30"/>
        <v>59104.212290999996</v>
      </c>
      <c r="H563" s="12">
        <f t="shared" si="31"/>
        <v>62118.527117840997</v>
      </c>
    </row>
    <row r="564" spans="1:8" x14ac:dyDescent="0.25">
      <c r="A564" s="24">
        <v>77</v>
      </c>
      <c r="B564" s="132"/>
      <c r="C564" s="132"/>
      <c r="D564" s="25" t="s">
        <v>267</v>
      </c>
      <c r="E564" s="11">
        <v>40097.644625000001</v>
      </c>
      <c r="F564" s="11">
        <v>12284</v>
      </c>
      <c r="G564" s="11">
        <f t="shared" si="30"/>
        <v>52381.644625000001</v>
      </c>
      <c r="H564" s="12">
        <f t="shared" si="31"/>
        <v>55053.108500875001</v>
      </c>
    </row>
    <row r="565" spans="1:8" x14ac:dyDescent="0.25">
      <c r="A565" s="24">
        <v>78</v>
      </c>
      <c r="B565" s="132"/>
      <c r="C565" s="132"/>
      <c r="D565" s="25" t="s">
        <v>268</v>
      </c>
      <c r="E565" s="11">
        <v>393587.28354999999</v>
      </c>
      <c r="F565" s="11">
        <v>136456</v>
      </c>
      <c r="G565" s="11">
        <f t="shared" si="30"/>
        <v>530043.28355000005</v>
      </c>
      <c r="H565" s="12">
        <f t="shared" si="31"/>
        <v>557075.49101105006</v>
      </c>
    </row>
    <row r="566" spans="1:8" x14ac:dyDescent="0.25">
      <c r="A566" s="24">
        <v>79</v>
      </c>
      <c r="B566" s="132"/>
      <c r="C566" s="132"/>
      <c r="D566" s="25" t="s">
        <v>269</v>
      </c>
      <c r="E566" s="11">
        <v>373392.61833749997</v>
      </c>
      <c r="F566" s="11">
        <v>135642</v>
      </c>
      <c r="G566" s="11">
        <f t="shared" si="30"/>
        <v>509034.61833749997</v>
      </c>
      <c r="H566" s="12">
        <f t="shared" si="31"/>
        <v>534995.3838727125</v>
      </c>
    </row>
    <row r="567" spans="1:8" x14ac:dyDescent="0.25">
      <c r="A567" s="24">
        <v>80</v>
      </c>
      <c r="B567" s="132"/>
      <c r="C567" s="132"/>
      <c r="D567" s="25" t="s">
        <v>270</v>
      </c>
      <c r="E567" s="11">
        <v>36809.128100000002</v>
      </c>
      <c r="F567" s="11">
        <v>19193.75</v>
      </c>
      <c r="G567" s="11">
        <f t="shared" si="30"/>
        <v>56002.878100000002</v>
      </c>
      <c r="H567" s="12">
        <f t="shared" si="31"/>
        <v>58859.024883099999</v>
      </c>
    </row>
    <row r="568" spans="1:8" x14ac:dyDescent="0.25">
      <c r="A568" s="24">
        <v>81</v>
      </c>
      <c r="B568" s="132"/>
      <c r="C568" s="132"/>
      <c r="D568" s="25" t="s">
        <v>271</v>
      </c>
      <c r="E568" s="11">
        <v>165058.5572375</v>
      </c>
      <c r="F568" s="11">
        <v>41874.75</v>
      </c>
      <c r="G568" s="11">
        <f t="shared" si="30"/>
        <v>206933.3072375</v>
      </c>
      <c r="H568" s="12">
        <f t="shared" si="31"/>
        <v>217486.90590661252</v>
      </c>
    </row>
    <row r="569" spans="1:8" x14ac:dyDescent="0.25">
      <c r="A569" s="24">
        <v>82</v>
      </c>
      <c r="B569" s="132"/>
      <c r="C569" s="132"/>
      <c r="D569" s="25" t="s">
        <v>272</v>
      </c>
      <c r="E569" s="11">
        <v>208409.19006249998</v>
      </c>
      <c r="F569" s="11">
        <v>29872.188187499996</v>
      </c>
      <c r="G569" s="11">
        <f t="shared" si="30"/>
        <v>238281.37824999998</v>
      </c>
      <c r="H569" s="12">
        <f t="shared" si="31"/>
        <v>250433.72854074999</v>
      </c>
    </row>
    <row r="570" spans="1:8" x14ac:dyDescent="0.25">
      <c r="A570" s="24">
        <v>83</v>
      </c>
      <c r="B570" s="132"/>
      <c r="C570" s="132"/>
      <c r="D570" s="25" t="s">
        <v>273</v>
      </c>
      <c r="E570" s="11">
        <v>205643.85446249996</v>
      </c>
      <c r="F570" s="11">
        <v>30297.688187499996</v>
      </c>
      <c r="G570" s="11">
        <f t="shared" si="30"/>
        <v>235941.54264999996</v>
      </c>
      <c r="H570" s="12">
        <f t="shared" si="31"/>
        <v>247974.56132514996</v>
      </c>
    </row>
    <row r="571" spans="1:8" x14ac:dyDescent="0.25">
      <c r="A571" s="24">
        <v>84</v>
      </c>
      <c r="B571" s="132"/>
      <c r="C571" s="132"/>
      <c r="D571" s="25" t="s">
        <v>274</v>
      </c>
      <c r="E571" s="11">
        <v>256441.2132</v>
      </c>
      <c r="F571" s="11">
        <v>43493.5</v>
      </c>
      <c r="G571" s="11">
        <f t="shared" si="30"/>
        <v>299934.7132</v>
      </c>
      <c r="H571" s="12">
        <f t="shared" si="31"/>
        <v>315231.38357319997</v>
      </c>
    </row>
    <row r="572" spans="1:8" x14ac:dyDescent="0.25">
      <c r="A572" s="24">
        <v>85</v>
      </c>
      <c r="B572" s="132"/>
      <c r="C572" s="132"/>
      <c r="D572" s="25" t="s">
        <v>275</v>
      </c>
      <c r="E572" s="11">
        <v>192831.42462500001</v>
      </c>
      <c r="F572" s="11">
        <v>26005.688187499996</v>
      </c>
      <c r="G572" s="11">
        <f t="shared" si="30"/>
        <v>218837.11281250001</v>
      </c>
      <c r="H572" s="12">
        <f t="shared" si="31"/>
        <v>229997.80556593751</v>
      </c>
    </row>
    <row r="573" spans="1:8" x14ac:dyDescent="0.25">
      <c r="A573" s="24">
        <v>86</v>
      </c>
      <c r="B573" s="132"/>
      <c r="C573" s="132"/>
      <c r="D573" s="25" t="s">
        <v>276</v>
      </c>
      <c r="E573" s="11">
        <v>580805.97560000001</v>
      </c>
      <c r="F573" s="11">
        <v>46481.25</v>
      </c>
      <c r="G573" s="11">
        <f t="shared" si="30"/>
        <v>627287.22560000001</v>
      </c>
      <c r="H573" s="12">
        <f t="shared" si="31"/>
        <v>659278.87410560006</v>
      </c>
    </row>
    <row r="574" spans="1:8" x14ac:dyDescent="0.25">
      <c r="A574" s="24">
        <v>87</v>
      </c>
      <c r="B574" s="132"/>
      <c r="C574" s="132"/>
      <c r="D574" s="25" t="s">
        <v>277</v>
      </c>
      <c r="E574" s="11">
        <v>162893.29827500001</v>
      </c>
      <c r="F574" s="11">
        <v>25282.085921499998</v>
      </c>
      <c r="G574" s="11">
        <f t="shared" si="30"/>
        <v>188175.3841965</v>
      </c>
      <c r="H574" s="12">
        <f t="shared" si="31"/>
        <v>197772.32879052151</v>
      </c>
    </row>
    <row r="575" spans="1:8" x14ac:dyDescent="0.25">
      <c r="A575" s="24">
        <v>88</v>
      </c>
      <c r="B575" s="132"/>
      <c r="C575" s="132"/>
      <c r="D575" s="25" t="s">
        <v>278</v>
      </c>
      <c r="E575" s="11">
        <v>375749.17793749995</v>
      </c>
      <c r="F575" s="11">
        <v>40006.25</v>
      </c>
      <c r="G575" s="11">
        <f t="shared" si="30"/>
        <v>415755.42793749995</v>
      </c>
      <c r="H575" s="12">
        <f t="shared" si="31"/>
        <v>436958.95476231247</v>
      </c>
    </row>
    <row r="576" spans="1:8" x14ac:dyDescent="0.25">
      <c r="A576" s="24">
        <v>89</v>
      </c>
      <c r="B576" s="132"/>
      <c r="C576" s="132"/>
      <c r="D576" s="25" t="s">
        <v>279</v>
      </c>
      <c r="E576" s="11">
        <v>208705.62527500003</v>
      </c>
      <c r="F576" s="11">
        <v>24523.585921499998</v>
      </c>
      <c r="G576" s="11">
        <f t="shared" si="30"/>
        <v>233229.21119650002</v>
      </c>
      <c r="H576" s="12">
        <f t="shared" si="31"/>
        <v>245123.90096752153</v>
      </c>
    </row>
    <row r="577" spans="1:8" x14ac:dyDescent="0.25">
      <c r="A577" s="24">
        <v>90</v>
      </c>
      <c r="B577" s="132"/>
      <c r="C577" s="132"/>
      <c r="D577" s="25" t="s">
        <v>280</v>
      </c>
      <c r="E577" s="11">
        <v>125682.1739625</v>
      </c>
      <c r="F577" s="11">
        <v>23432.085921500002</v>
      </c>
      <c r="G577" s="11">
        <f t="shared" si="30"/>
        <v>149114.259884</v>
      </c>
      <c r="H577" s="12">
        <f t="shared" si="31"/>
        <v>156719.087138084</v>
      </c>
    </row>
    <row r="578" spans="1:8" x14ac:dyDescent="0.25">
      <c r="A578" s="24">
        <v>91</v>
      </c>
      <c r="B578" s="132"/>
      <c r="C578" s="132"/>
      <c r="D578" s="25" t="s">
        <v>281</v>
      </c>
      <c r="E578" s="11">
        <v>702349.85681249993</v>
      </c>
      <c r="F578" s="11">
        <v>24986.085921499998</v>
      </c>
      <c r="G578" s="11">
        <f t="shared" si="30"/>
        <v>727335.94273399992</v>
      </c>
      <c r="H578" s="12">
        <f t="shared" si="31"/>
        <v>764430.07581343397</v>
      </c>
    </row>
    <row r="579" spans="1:8" x14ac:dyDescent="0.25">
      <c r="A579" s="24">
        <v>92</v>
      </c>
      <c r="B579" s="132"/>
      <c r="C579" s="132"/>
      <c r="D579" s="25" t="s">
        <v>282</v>
      </c>
      <c r="E579" s="11">
        <v>160914.40229999999</v>
      </c>
      <c r="F579" s="11">
        <v>22488.585921500002</v>
      </c>
      <c r="G579" s="11">
        <f t="shared" si="30"/>
        <v>183402.98822149998</v>
      </c>
      <c r="H579" s="12">
        <f t="shared" si="31"/>
        <v>192756.54062079647</v>
      </c>
    </row>
    <row r="580" spans="1:8" x14ac:dyDescent="0.25">
      <c r="A580" s="24">
        <v>93</v>
      </c>
      <c r="B580" s="132"/>
      <c r="C580" s="132"/>
      <c r="D580" s="25" t="s">
        <v>283</v>
      </c>
      <c r="E580" s="11">
        <v>198373.91917500002</v>
      </c>
      <c r="F580" s="11">
        <v>24153.585921500002</v>
      </c>
      <c r="G580" s="11">
        <f t="shared" si="30"/>
        <v>222527.50509650001</v>
      </c>
      <c r="H580" s="12">
        <f t="shared" si="31"/>
        <v>233876.40785642152</v>
      </c>
    </row>
    <row r="581" spans="1:8" x14ac:dyDescent="0.25">
      <c r="A581" s="24">
        <v>94</v>
      </c>
      <c r="B581" s="132"/>
      <c r="C581" s="132"/>
      <c r="D581" s="25" t="s">
        <v>284</v>
      </c>
      <c r="E581" s="11">
        <v>1894860.5232749998</v>
      </c>
      <c r="F581" s="11">
        <v>30353.188187499996</v>
      </c>
      <c r="G581" s="11">
        <f t="shared" si="30"/>
        <v>1925213.7114624998</v>
      </c>
      <c r="H581" s="12">
        <f t="shared" si="31"/>
        <v>2023399.6107470873</v>
      </c>
    </row>
    <row r="582" spans="1:8" x14ac:dyDescent="0.25">
      <c r="A582" s="24">
        <v>95</v>
      </c>
      <c r="B582" s="132"/>
      <c r="C582" s="132"/>
      <c r="D582" s="25" t="s">
        <v>285</v>
      </c>
      <c r="E582" s="11">
        <v>22070.5</v>
      </c>
      <c r="F582" s="11">
        <v>4516.102265999999</v>
      </c>
      <c r="G582" s="11">
        <f t="shared" si="30"/>
        <v>26586.602265999998</v>
      </c>
      <c r="H582" s="12">
        <f t="shared" si="31"/>
        <v>27942.518981565998</v>
      </c>
    </row>
    <row r="583" spans="1:8" x14ac:dyDescent="0.25">
      <c r="A583" s="24">
        <v>96</v>
      </c>
      <c r="B583" s="132"/>
      <c r="C583" s="132"/>
      <c r="D583" s="25" t="s">
        <v>286</v>
      </c>
      <c r="E583" s="11">
        <v>306191.80678750004</v>
      </c>
      <c r="F583" s="11">
        <v>63825</v>
      </c>
      <c r="G583" s="11">
        <f t="shared" si="30"/>
        <v>370016.80678750004</v>
      </c>
      <c r="H583" s="12">
        <f t="shared" si="31"/>
        <v>388887.66393366252</v>
      </c>
    </row>
    <row r="584" spans="1:8" x14ac:dyDescent="0.25">
      <c r="A584" s="24">
        <v>97</v>
      </c>
      <c r="B584" s="132"/>
      <c r="C584" s="132"/>
      <c r="D584" s="25" t="s">
        <v>287</v>
      </c>
      <c r="E584" s="11">
        <v>499467.822025</v>
      </c>
      <c r="F584" s="11">
        <v>25282.085921499998</v>
      </c>
      <c r="G584" s="11">
        <f t="shared" si="30"/>
        <v>524749.9079465</v>
      </c>
      <c r="H584" s="12">
        <f t="shared" si="31"/>
        <v>551512.15325177147</v>
      </c>
    </row>
    <row r="585" spans="1:8" x14ac:dyDescent="0.25">
      <c r="A585" s="24">
        <v>98</v>
      </c>
      <c r="B585" s="132"/>
      <c r="C585" s="132"/>
      <c r="D585" s="25" t="s">
        <v>288</v>
      </c>
      <c r="E585" s="11">
        <v>1477354.5</v>
      </c>
      <c r="F585" s="11">
        <v>25282.085921499998</v>
      </c>
      <c r="G585" s="11">
        <f t="shared" si="30"/>
        <v>1502636.5859215001</v>
      </c>
      <c r="H585" s="12">
        <f t="shared" si="31"/>
        <v>1579271.0518034967</v>
      </c>
    </row>
    <row r="586" spans="1:8" x14ac:dyDescent="0.25">
      <c r="A586" s="24">
        <v>99</v>
      </c>
      <c r="B586" s="132"/>
      <c r="C586" s="132"/>
      <c r="D586" s="25" t="s">
        <v>289</v>
      </c>
      <c r="E586" s="11">
        <v>2159875</v>
      </c>
      <c r="F586" s="11">
        <v>360306</v>
      </c>
      <c r="G586" s="11">
        <f t="shared" si="30"/>
        <v>2520181</v>
      </c>
      <c r="H586" s="12">
        <f t="shared" si="31"/>
        <v>2648710.2310000001</v>
      </c>
    </row>
    <row r="587" spans="1:8" x14ac:dyDescent="0.25">
      <c r="A587" s="24">
        <v>100</v>
      </c>
      <c r="B587" s="132"/>
      <c r="C587" s="132"/>
      <c r="D587" s="25" t="s">
        <v>290</v>
      </c>
      <c r="E587" s="11">
        <v>115626.07716250001</v>
      </c>
      <c r="F587" s="11">
        <v>89769.343686000007</v>
      </c>
      <c r="G587" s="11">
        <f t="shared" si="30"/>
        <v>205395.42084850001</v>
      </c>
      <c r="H587" s="12">
        <f t="shared" si="31"/>
        <v>215870.5873117735</v>
      </c>
    </row>
    <row r="588" spans="1:8" x14ac:dyDescent="0.25">
      <c r="A588" s="24">
        <v>101</v>
      </c>
      <c r="B588" s="132"/>
      <c r="C588" s="132"/>
      <c r="D588" s="25" t="s">
        <v>291</v>
      </c>
      <c r="E588" s="11">
        <v>185587.3893375</v>
      </c>
      <c r="F588" s="11">
        <v>10105.204531999998</v>
      </c>
      <c r="G588" s="11">
        <f t="shared" si="30"/>
        <v>195692.59386950001</v>
      </c>
      <c r="H588" s="12">
        <f t="shared" si="31"/>
        <v>205672.9161568445</v>
      </c>
    </row>
    <row r="589" spans="1:8" x14ac:dyDescent="0.25">
      <c r="A589" s="24">
        <v>102</v>
      </c>
      <c r="B589" s="132"/>
      <c r="C589" s="132"/>
      <c r="D589" s="25" t="s">
        <v>292</v>
      </c>
      <c r="E589" s="11">
        <v>144004.7719125</v>
      </c>
      <c r="F589" s="11">
        <v>66600</v>
      </c>
      <c r="G589" s="11">
        <f t="shared" si="30"/>
        <v>210604.7719125</v>
      </c>
      <c r="H589" s="12">
        <f t="shared" si="31"/>
        <v>221345.61528003751</v>
      </c>
    </row>
    <row r="590" spans="1:8" x14ac:dyDescent="0.25">
      <c r="A590" s="24">
        <v>103</v>
      </c>
      <c r="B590" s="132"/>
      <c r="C590" s="132"/>
      <c r="D590" s="25" t="s">
        <v>293</v>
      </c>
      <c r="E590" s="11">
        <v>252285.37505</v>
      </c>
      <c r="F590" s="11">
        <v>25282.085921499998</v>
      </c>
      <c r="G590" s="11">
        <f t="shared" si="30"/>
        <v>277567.46097150003</v>
      </c>
      <c r="H590" s="12">
        <f t="shared" si="31"/>
        <v>291723.40148104652</v>
      </c>
    </row>
    <row r="591" spans="1:8" x14ac:dyDescent="0.25">
      <c r="A591" s="24">
        <v>104</v>
      </c>
      <c r="B591" s="132"/>
      <c r="C591" s="132"/>
      <c r="D591" s="25" t="s">
        <v>294</v>
      </c>
      <c r="E591" s="11">
        <v>57872.883999999991</v>
      </c>
      <c r="F591" s="11">
        <v>36065.75</v>
      </c>
      <c r="G591" s="11">
        <f t="shared" si="30"/>
        <v>93938.633999999991</v>
      </c>
      <c r="H591" s="12">
        <f t="shared" si="31"/>
        <v>98729.504333999997</v>
      </c>
    </row>
    <row r="592" spans="1:8" x14ac:dyDescent="0.25">
      <c r="A592" s="24">
        <v>105</v>
      </c>
      <c r="B592" s="132"/>
      <c r="C592" s="132"/>
      <c r="D592" s="25" t="s">
        <v>295</v>
      </c>
      <c r="E592" s="11">
        <v>45719.800174999997</v>
      </c>
      <c r="F592" s="11">
        <v>5052.602265999999</v>
      </c>
      <c r="G592" s="11">
        <f t="shared" si="30"/>
        <v>50772.402440999998</v>
      </c>
      <c r="H592" s="12">
        <f t="shared" si="31"/>
        <v>53361.794965490997</v>
      </c>
    </row>
    <row r="593" spans="1:8" x14ac:dyDescent="0.25">
      <c r="A593" s="24">
        <v>106</v>
      </c>
      <c r="B593" s="132"/>
      <c r="C593" s="132"/>
      <c r="D593" s="25" t="s">
        <v>296</v>
      </c>
      <c r="E593" s="11">
        <v>716252.02313750004</v>
      </c>
      <c r="F593" s="11">
        <v>30353.188187499996</v>
      </c>
      <c r="G593" s="11">
        <f t="shared" si="30"/>
        <v>746605.21132500004</v>
      </c>
      <c r="H593" s="12">
        <f t="shared" si="31"/>
        <v>784682.07710257499</v>
      </c>
    </row>
    <row r="594" spans="1:8" x14ac:dyDescent="0.25">
      <c r="A594" s="24">
        <v>107</v>
      </c>
      <c r="B594" s="132"/>
      <c r="C594" s="132"/>
      <c r="D594" s="25" t="s">
        <v>297</v>
      </c>
      <c r="E594" s="11">
        <v>682574.86733749998</v>
      </c>
      <c r="F594" s="11">
        <v>30353.188187499996</v>
      </c>
      <c r="G594" s="11">
        <f t="shared" si="30"/>
        <v>712928.05552499997</v>
      </c>
      <c r="H594" s="12">
        <f t="shared" si="31"/>
        <v>749287.38635677495</v>
      </c>
    </row>
    <row r="595" spans="1:8" x14ac:dyDescent="0.25">
      <c r="A595" s="24">
        <v>108</v>
      </c>
      <c r="B595" s="132"/>
      <c r="C595" s="132"/>
      <c r="D595" s="25" t="s">
        <v>298</v>
      </c>
      <c r="E595" s="11">
        <v>235431.39960000003</v>
      </c>
      <c r="F595" s="11">
        <v>43040.25</v>
      </c>
      <c r="G595" s="11">
        <f t="shared" si="30"/>
        <v>278471.6496</v>
      </c>
      <c r="H595" s="12">
        <f t="shared" si="31"/>
        <v>292673.70372960001</v>
      </c>
    </row>
    <row r="596" spans="1:8" x14ac:dyDescent="0.25">
      <c r="A596" s="24">
        <v>109</v>
      </c>
      <c r="B596" s="132"/>
      <c r="C596" s="132"/>
      <c r="D596" s="25" t="s">
        <v>299</v>
      </c>
      <c r="E596" s="11">
        <v>169700.5</v>
      </c>
      <c r="F596" s="11">
        <v>30094.188187499996</v>
      </c>
      <c r="G596" s="11">
        <f t="shared" si="30"/>
        <v>199794.6881875</v>
      </c>
      <c r="H596" s="12">
        <f t="shared" si="31"/>
        <v>209984.21728506251</v>
      </c>
    </row>
    <row r="597" spans="1:8" x14ac:dyDescent="0.25">
      <c r="A597" s="24">
        <v>110</v>
      </c>
      <c r="B597" s="132"/>
      <c r="C597" s="132"/>
      <c r="D597" s="25" t="s">
        <v>300</v>
      </c>
      <c r="E597" s="11">
        <v>586737.11629999988</v>
      </c>
      <c r="F597" s="11">
        <v>30353.188187499996</v>
      </c>
      <c r="G597" s="11">
        <f t="shared" si="30"/>
        <v>617090.30448749987</v>
      </c>
      <c r="H597" s="12">
        <f t="shared" si="31"/>
        <v>648561.91001636232</v>
      </c>
    </row>
    <row r="598" spans="1:8" x14ac:dyDescent="0.25">
      <c r="A598" s="24">
        <v>111</v>
      </c>
      <c r="B598" s="132"/>
      <c r="C598" s="132"/>
      <c r="D598" s="25" t="s">
        <v>301</v>
      </c>
      <c r="E598" s="11">
        <v>191949.8288625</v>
      </c>
      <c r="F598" s="11">
        <v>5052.602265999999</v>
      </c>
      <c r="G598" s="11">
        <f t="shared" si="30"/>
        <v>197002.4311285</v>
      </c>
      <c r="H598" s="12">
        <f t="shared" si="31"/>
        <v>207049.5551160535</v>
      </c>
    </row>
    <row r="599" spans="1:8" x14ac:dyDescent="0.25">
      <c r="A599" s="24">
        <v>112</v>
      </c>
      <c r="B599" s="132"/>
      <c r="C599" s="132"/>
      <c r="D599" s="25" t="s">
        <v>302</v>
      </c>
      <c r="E599" s="11">
        <v>73629.013024999993</v>
      </c>
      <c r="F599" s="11">
        <v>5052.602265999999</v>
      </c>
      <c r="G599" s="11">
        <f t="shared" si="30"/>
        <v>78681.615290999995</v>
      </c>
      <c r="H599" s="12">
        <f t="shared" si="31"/>
        <v>82694.377670841001</v>
      </c>
    </row>
    <row r="600" spans="1:8" x14ac:dyDescent="0.25">
      <c r="A600" s="24">
        <v>113</v>
      </c>
      <c r="B600" s="132"/>
      <c r="C600" s="132"/>
      <c r="D600" s="25" t="s">
        <v>303</v>
      </c>
      <c r="E600" s="11">
        <v>36821.733537499989</v>
      </c>
      <c r="F600" s="11">
        <v>2765.75</v>
      </c>
      <c r="G600" s="11">
        <f t="shared" si="30"/>
        <v>39587.483537499989</v>
      </c>
      <c r="H600" s="12">
        <f t="shared" si="31"/>
        <v>41606.445197912486</v>
      </c>
    </row>
    <row r="601" spans="1:8" x14ac:dyDescent="0.25">
      <c r="A601" s="24">
        <v>114</v>
      </c>
      <c r="B601" s="132"/>
      <c r="C601" s="132"/>
      <c r="D601" s="25" t="s">
        <v>304</v>
      </c>
      <c r="E601" s="11">
        <v>287234.5533875</v>
      </c>
      <c r="F601" s="11">
        <v>30353.188187499996</v>
      </c>
      <c r="G601" s="11">
        <f t="shared" si="30"/>
        <v>317587.74157499999</v>
      </c>
      <c r="H601" s="12">
        <f t="shared" si="31"/>
        <v>333784.71639532497</v>
      </c>
    </row>
    <row r="602" spans="1:8" x14ac:dyDescent="0.25">
      <c r="A602" s="24">
        <v>115</v>
      </c>
      <c r="B602" s="132"/>
      <c r="C602" s="132"/>
      <c r="D602" s="25" t="s">
        <v>305</v>
      </c>
      <c r="E602" s="11">
        <v>63838.046200000004</v>
      </c>
      <c r="F602" s="11">
        <v>10105.204531999998</v>
      </c>
      <c r="G602" s="11">
        <f t="shared" si="30"/>
        <v>73943.250732</v>
      </c>
      <c r="H602" s="12">
        <f t="shared" si="31"/>
        <v>77714.356519331996</v>
      </c>
    </row>
    <row r="603" spans="1:8" x14ac:dyDescent="0.25">
      <c r="A603" s="24">
        <v>116</v>
      </c>
      <c r="B603" s="132"/>
      <c r="C603" s="132"/>
      <c r="D603" s="25" t="s">
        <v>306</v>
      </c>
      <c r="E603" s="11">
        <v>271805.98212500004</v>
      </c>
      <c r="F603" s="11">
        <v>25282.085921499998</v>
      </c>
      <c r="G603" s="11">
        <f t="shared" si="30"/>
        <v>297088.06804650003</v>
      </c>
      <c r="H603" s="12">
        <f t="shared" si="31"/>
        <v>312239.55951687152</v>
      </c>
    </row>
    <row r="604" spans="1:8" x14ac:dyDescent="0.25">
      <c r="A604" s="24">
        <v>117</v>
      </c>
      <c r="B604" s="132"/>
      <c r="C604" s="132"/>
      <c r="D604" s="25" t="s">
        <v>307</v>
      </c>
      <c r="E604" s="11">
        <v>688150.30622499995</v>
      </c>
      <c r="F604" s="11">
        <v>66600</v>
      </c>
      <c r="G604" s="11">
        <f t="shared" si="30"/>
        <v>754750.30622499995</v>
      </c>
      <c r="H604" s="12">
        <f t="shared" si="31"/>
        <v>793242.57184247498</v>
      </c>
    </row>
    <row r="605" spans="1:8" x14ac:dyDescent="0.25">
      <c r="A605" s="24">
        <v>118</v>
      </c>
      <c r="B605" s="132"/>
      <c r="C605" s="132"/>
      <c r="D605" s="25" t="s">
        <v>308</v>
      </c>
      <c r="E605" s="11">
        <v>641408.48742500006</v>
      </c>
      <c r="F605" s="11">
        <v>66600</v>
      </c>
      <c r="G605" s="11">
        <f t="shared" si="30"/>
        <v>708008.48742500006</v>
      </c>
      <c r="H605" s="12">
        <f t="shared" si="31"/>
        <v>744116.92028367508</v>
      </c>
    </row>
    <row r="606" spans="1:8" x14ac:dyDescent="0.25">
      <c r="A606" s="24">
        <v>119</v>
      </c>
      <c r="B606" s="132"/>
      <c r="C606" s="132"/>
      <c r="D606" s="25" t="s">
        <v>309</v>
      </c>
      <c r="E606" s="11">
        <v>237051.71516250001</v>
      </c>
      <c r="F606" s="11">
        <v>117937.5</v>
      </c>
      <c r="G606" s="11">
        <f t="shared" si="30"/>
        <v>354989.21516250004</v>
      </c>
      <c r="H606" s="12">
        <f t="shared" si="31"/>
        <v>373093.66513578757</v>
      </c>
    </row>
    <row r="607" spans="1:8" x14ac:dyDescent="0.25">
      <c r="A607" s="24">
        <v>120</v>
      </c>
      <c r="B607" s="132"/>
      <c r="C607" s="132"/>
      <c r="D607" s="25" t="s">
        <v>310</v>
      </c>
      <c r="E607" s="11">
        <v>258962.28451250002</v>
      </c>
      <c r="F607" s="11">
        <v>117937.5</v>
      </c>
      <c r="G607" s="11">
        <f t="shared" si="30"/>
        <v>376899.78451250005</v>
      </c>
      <c r="H607" s="12">
        <f t="shared" si="31"/>
        <v>396121.67352263757</v>
      </c>
    </row>
    <row r="608" spans="1:8" x14ac:dyDescent="0.25">
      <c r="A608" s="24">
        <v>121</v>
      </c>
      <c r="B608" s="132"/>
      <c r="C608" s="132"/>
      <c r="D608" s="25" t="s">
        <v>311</v>
      </c>
      <c r="E608" s="11">
        <v>225505.71346249999</v>
      </c>
      <c r="F608" s="11">
        <v>62437.5</v>
      </c>
      <c r="G608" s="11">
        <f t="shared" si="30"/>
        <v>287943.21346250002</v>
      </c>
      <c r="H608" s="12">
        <f t="shared" si="31"/>
        <v>302628.31734908751</v>
      </c>
    </row>
    <row r="609" spans="1:8" x14ac:dyDescent="0.25">
      <c r="A609" s="24">
        <v>122</v>
      </c>
      <c r="B609" s="132"/>
      <c r="C609" s="132"/>
      <c r="D609" s="25" t="s">
        <v>312</v>
      </c>
      <c r="E609" s="11">
        <v>203328.12251249998</v>
      </c>
      <c r="F609" s="11">
        <v>5052.602265999999</v>
      </c>
      <c r="G609" s="11">
        <f t="shared" si="30"/>
        <v>208380.72477849998</v>
      </c>
      <c r="H609" s="12">
        <f t="shared" si="31"/>
        <v>219008.14174220347</v>
      </c>
    </row>
    <row r="610" spans="1:8" x14ac:dyDescent="0.25">
      <c r="A610" s="24">
        <v>123</v>
      </c>
      <c r="B610" s="132"/>
      <c r="C610" s="132"/>
      <c r="D610" s="25" t="s">
        <v>313</v>
      </c>
      <c r="E610" s="11">
        <v>1390046.7719749997</v>
      </c>
      <c r="F610" s="11">
        <v>30353.188187499996</v>
      </c>
      <c r="G610" s="11">
        <f t="shared" si="30"/>
        <v>1420399.9601624997</v>
      </c>
      <c r="H610" s="12">
        <f t="shared" si="31"/>
        <v>1492840.3581307873</v>
      </c>
    </row>
    <row r="611" spans="1:8" x14ac:dyDescent="0.25">
      <c r="A611" s="24">
        <v>124</v>
      </c>
      <c r="B611" s="132"/>
      <c r="C611" s="132"/>
      <c r="D611" s="25" t="s">
        <v>314</v>
      </c>
      <c r="E611" s="11">
        <v>0</v>
      </c>
      <c r="F611" s="11">
        <v>0</v>
      </c>
      <c r="G611" s="11">
        <f t="shared" si="30"/>
        <v>0</v>
      </c>
      <c r="H611" s="12">
        <f t="shared" si="31"/>
        <v>0</v>
      </c>
    </row>
    <row r="612" spans="1:8" x14ac:dyDescent="0.25">
      <c r="A612" s="24">
        <v>125</v>
      </c>
      <c r="B612" s="132"/>
      <c r="C612" s="132"/>
      <c r="D612" s="25" t="s">
        <v>315</v>
      </c>
      <c r="E612" s="11">
        <v>136413.41115</v>
      </c>
      <c r="F612" s="11">
        <v>21711.585921500002</v>
      </c>
      <c r="G612" s="11">
        <f t="shared" si="30"/>
        <v>158124.99707149999</v>
      </c>
      <c r="H612" s="12">
        <f t="shared" si="31"/>
        <v>166189.3719221465</v>
      </c>
    </row>
    <row r="613" spans="1:8" x14ac:dyDescent="0.25">
      <c r="A613" s="24">
        <v>126</v>
      </c>
      <c r="B613" s="132"/>
      <c r="C613" s="132"/>
      <c r="D613" s="25" t="s">
        <v>316</v>
      </c>
      <c r="E613" s="11">
        <v>550882.62381250004</v>
      </c>
      <c r="F613" s="11">
        <v>30353.188187499996</v>
      </c>
      <c r="G613" s="11">
        <f t="shared" si="30"/>
        <v>581235.81200000003</v>
      </c>
      <c r="H613" s="12">
        <f t="shared" si="31"/>
        <v>610878.83841199998</v>
      </c>
    </row>
    <row r="614" spans="1:8" x14ac:dyDescent="0.25">
      <c r="A614" s="24">
        <v>127</v>
      </c>
      <c r="B614" s="132"/>
      <c r="C614" s="132"/>
      <c r="D614" s="25" t="s">
        <v>317</v>
      </c>
      <c r="E614" s="11">
        <v>589153.55114999996</v>
      </c>
      <c r="F614" s="11">
        <v>30353.188187499996</v>
      </c>
      <c r="G614" s="11">
        <f t="shared" si="30"/>
        <v>619506.73933749995</v>
      </c>
      <c r="H614" s="12">
        <f t="shared" si="31"/>
        <v>651101.58304371242</v>
      </c>
    </row>
    <row r="615" spans="1:8" x14ac:dyDescent="0.25">
      <c r="A615" s="24">
        <v>128</v>
      </c>
      <c r="B615" s="132"/>
      <c r="C615" s="132"/>
      <c r="D615" s="25" t="s">
        <v>318</v>
      </c>
      <c r="E615" s="11">
        <v>405548.62689999997</v>
      </c>
      <c r="F615" s="11">
        <v>79781.25</v>
      </c>
      <c r="G615" s="11">
        <f t="shared" si="30"/>
        <v>485329.87689999997</v>
      </c>
      <c r="H615" s="12">
        <f t="shared" si="31"/>
        <v>510081.70062189997</v>
      </c>
    </row>
    <row r="616" spans="1:8" x14ac:dyDescent="0.25">
      <c r="A616" s="24">
        <v>129</v>
      </c>
      <c r="B616" s="132"/>
      <c r="C616" s="132"/>
      <c r="D616" s="25" t="s">
        <v>319</v>
      </c>
      <c r="E616" s="11">
        <v>109883.75763750001</v>
      </c>
      <c r="F616" s="11">
        <v>9901.7045319999979</v>
      </c>
      <c r="G616" s="11">
        <f t="shared" si="30"/>
        <v>119785.46216950001</v>
      </c>
      <c r="H616" s="12">
        <f t="shared" si="31"/>
        <v>125894.52074014451</v>
      </c>
    </row>
    <row r="617" spans="1:8" x14ac:dyDescent="0.25">
      <c r="A617" s="24">
        <v>130</v>
      </c>
      <c r="B617" s="132"/>
      <c r="C617" s="132"/>
      <c r="D617" s="25" t="s">
        <v>320</v>
      </c>
      <c r="E617" s="11">
        <v>302769.22400000005</v>
      </c>
      <c r="F617" s="11">
        <v>30353.188187499996</v>
      </c>
      <c r="G617" s="11">
        <f t="shared" ref="G617:G680" si="32">E617+F617</f>
        <v>333122.41218750004</v>
      </c>
      <c r="H617" s="12">
        <f t="shared" ref="H617:H680" si="33">+(G617*$K$3)+G617</f>
        <v>350111.65520906256</v>
      </c>
    </row>
    <row r="618" spans="1:8" x14ac:dyDescent="0.25">
      <c r="A618" s="24">
        <v>131</v>
      </c>
      <c r="B618" s="132"/>
      <c r="C618" s="132"/>
      <c r="D618" s="25" t="s">
        <v>321</v>
      </c>
      <c r="E618" s="11">
        <v>2117114.5222625001</v>
      </c>
      <c r="F618" s="11">
        <v>283383</v>
      </c>
      <c r="G618" s="11">
        <f t="shared" si="32"/>
        <v>2400497.5222625001</v>
      </c>
      <c r="H618" s="12">
        <f t="shared" si="33"/>
        <v>2522922.8958978876</v>
      </c>
    </row>
    <row r="619" spans="1:8" x14ac:dyDescent="0.25">
      <c r="A619" s="24">
        <v>132</v>
      </c>
      <c r="B619" s="132"/>
      <c r="C619" s="132"/>
      <c r="D619" s="25" t="s">
        <v>322</v>
      </c>
      <c r="E619" s="11">
        <v>369851.69567499997</v>
      </c>
      <c r="F619" s="11">
        <v>44168.75</v>
      </c>
      <c r="G619" s="11">
        <f t="shared" si="32"/>
        <v>414020.44567499997</v>
      </c>
      <c r="H619" s="12">
        <f t="shared" si="33"/>
        <v>435135.48840442498</v>
      </c>
    </row>
    <row r="620" spans="1:8" x14ac:dyDescent="0.25">
      <c r="A620" s="24">
        <v>133</v>
      </c>
      <c r="B620" s="132"/>
      <c r="C620" s="132"/>
      <c r="D620" s="25" t="s">
        <v>323</v>
      </c>
      <c r="E620" s="11">
        <v>85429.028049999994</v>
      </c>
      <c r="F620" s="11">
        <v>10105.204531999998</v>
      </c>
      <c r="G620" s="11">
        <f t="shared" si="32"/>
        <v>95534.232581999997</v>
      </c>
      <c r="H620" s="12">
        <f t="shared" si="33"/>
        <v>100406.47844368199</v>
      </c>
    </row>
    <row r="621" spans="1:8" x14ac:dyDescent="0.25">
      <c r="A621" s="24">
        <v>134</v>
      </c>
      <c r="B621" s="132"/>
      <c r="C621" s="132"/>
      <c r="D621" s="25" t="s">
        <v>324</v>
      </c>
      <c r="E621" s="11">
        <v>596948.52013750002</v>
      </c>
      <c r="F621" s="11">
        <v>35405.790453499998</v>
      </c>
      <c r="G621" s="11">
        <f t="shared" si="32"/>
        <v>632354.31059100002</v>
      </c>
      <c r="H621" s="12">
        <f t="shared" si="33"/>
        <v>664604.38043114101</v>
      </c>
    </row>
    <row r="622" spans="1:8" x14ac:dyDescent="0.25">
      <c r="A622" s="24">
        <v>135</v>
      </c>
      <c r="B622" s="132"/>
      <c r="C622" s="132"/>
      <c r="D622" s="25" t="s">
        <v>325</v>
      </c>
      <c r="E622" s="11">
        <v>0</v>
      </c>
      <c r="F622" s="11">
        <v>0</v>
      </c>
      <c r="G622" s="11">
        <f t="shared" si="32"/>
        <v>0</v>
      </c>
      <c r="H622" s="12">
        <f t="shared" si="33"/>
        <v>0</v>
      </c>
    </row>
    <row r="623" spans="1:8" x14ac:dyDescent="0.25">
      <c r="A623" s="24">
        <v>136</v>
      </c>
      <c r="B623" s="132"/>
      <c r="C623" s="132"/>
      <c r="D623" s="25" t="s">
        <v>326</v>
      </c>
      <c r="E623" s="11">
        <v>324958.86585</v>
      </c>
      <c r="F623" s="11">
        <v>46731</v>
      </c>
      <c r="G623" s="11">
        <f t="shared" si="32"/>
        <v>371689.86585</v>
      </c>
      <c r="H623" s="12">
        <f t="shared" si="33"/>
        <v>390646.04900835</v>
      </c>
    </row>
    <row r="624" spans="1:8" x14ac:dyDescent="0.25">
      <c r="A624" s="24">
        <v>137</v>
      </c>
      <c r="B624" s="132"/>
      <c r="C624" s="132"/>
      <c r="D624" s="25" t="s">
        <v>327</v>
      </c>
      <c r="E624" s="11">
        <v>598918.12124999997</v>
      </c>
      <c r="F624" s="11">
        <v>66600</v>
      </c>
      <c r="G624" s="11">
        <f t="shared" si="32"/>
        <v>665518.12124999997</v>
      </c>
      <c r="H624" s="12">
        <f t="shared" si="33"/>
        <v>699459.54543374991</v>
      </c>
    </row>
    <row r="625" spans="1:8" x14ac:dyDescent="0.25">
      <c r="A625" s="24">
        <v>138</v>
      </c>
      <c r="B625" s="132"/>
      <c r="C625" s="132"/>
      <c r="D625" s="25" t="s">
        <v>328</v>
      </c>
      <c r="E625" s="11">
        <v>1608252.442325</v>
      </c>
      <c r="F625" s="11">
        <v>100131.25</v>
      </c>
      <c r="G625" s="11">
        <f t="shared" si="32"/>
        <v>1708383.692325</v>
      </c>
      <c r="H625" s="12">
        <f t="shared" si="33"/>
        <v>1795511.260633575</v>
      </c>
    </row>
    <row r="626" spans="1:8" x14ac:dyDescent="0.25">
      <c r="A626" s="24">
        <v>139</v>
      </c>
      <c r="B626" s="132"/>
      <c r="C626" s="132"/>
      <c r="D626" s="25" t="s">
        <v>329</v>
      </c>
      <c r="E626" s="11">
        <v>250853.1476</v>
      </c>
      <c r="F626" s="11">
        <v>61512.5</v>
      </c>
      <c r="G626" s="11">
        <f t="shared" si="32"/>
        <v>312365.64760000003</v>
      </c>
      <c r="H626" s="12">
        <f t="shared" si="33"/>
        <v>328296.29562760005</v>
      </c>
    </row>
    <row r="627" spans="1:8" x14ac:dyDescent="0.25">
      <c r="A627" s="24">
        <v>140</v>
      </c>
      <c r="B627" s="132"/>
      <c r="C627" s="132"/>
      <c r="D627" s="25" t="s">
        <v>330</v>
      </c>
      <c r="E627" s="11">
        <v>131998.83477499997</v>
      </c>
      <c r="F627" s="11">
        <v>25282.085921499998</v>
      </c>
      <c r="G627" s="11">
        <f t="shared" si="32"/>
        <v>157280.92069649996</v>
      </c>
      <c r="H627" s="12">
        <f t="shared" si="33"/>
        <v>165302.24765202147</v>
      </c>
    </row>
    <row r="628" spans="1:8" x14ac:dyDescent="0.25">
      <c r="A628" s="24">
        <v>141</v>
      </c>
      <c r="B628" s="132"/>
      <c r="C628" s="132"/>
      <c r="D628" s="25" t="s">
        <v>331</v>
      </c>
      <c r="E628" s="11">
        <v>133299.52445</v>
      </c>
      <c r="F628" s="11">
        <v>46481.25</v>
      </c>
      <c r="G628" s="11">
        <f t="shared" si="32"/>
        <v>179780.77445</v>
      </c>
      <c r="H628" s="12">
        <f t="shared" si="33"/>
        <v>188949.59394694999</v>
      </c>
    </row>
    <row r="629" spans="1:8" x14ac:dyDescent="0.25">
      <c r="A629" s="24">
        <v>142</v>
      </c>
      <c r="B629" s="132"/>
      <c r="C629" s="132"/>
      <c r="D629" s="25" t="s">
        <v>332</v>
      </c>
      <c r="E629" s="11">
        <v>3313049.6080999994</v>
      </c>
      <c r="F629" s="11">
        <v>155862.5</v>
      </c>
      <c r="G629" s="11">
        <f t="shared" si="32"/>
        <v>3468912.1080999994</v>
      </c>
      <c r="H629" s="12">
        <f t="shared" si="33"/>
        <v>3645826.6256130994</v>
      </c>
    </row>
    <row r="630" spans="1:8" x14ac:dyDescent="0.25">
      <c r="A630" s="24">
        <v>143</v>
      </c>
      <c r="B630" s="132"/>
      <c r="C630" s="132"/>
      <c r="D630" s="25" t="s">
        <v>333</v>
      </c>
      <c r="E630" s="11">
        <v>1471262.8366500002</v>
      </c>
      <c r="F630" s="11">
        <v>102665.75</v>
      </c>
      <c r="G630" s="11">
        <f t="shared" si="32"/>
        <v>1573928.5866500002</v>
      </c>
      <c r="H630" s="12">
        <f t="shared" si="33"/>
        <v>1654198.9445691502</v>
      </c>
    </row>
    <row r="631" spans="1:8" x14ac:dyDescent="0.25">
      <c r="A631" s="24">
        <v>144</v>
      </c>
      <c r="B631" s="132"/>
      <c r="C631" s="132"/>
      <c r="D631" s="25" t="s">
        <v>334</v>
      </c>
      <c r="E631" s="11">
        <v>992148.270625</v>
      </c>
      <c r="F631" s="11">
        <v>102675</v>
      </c>
      <c r="G631" s="11">
        <f t="shared" si="32"/>
        <v>1094823.2706249999</v>
      </c>
      <c r="H631" s="12">
        <f t="shared" si="33"/>
        <v>1150659.2574268749</v>
      </c>
    </row>
    <row r="632" spans="1:8" x14ac:dyDescent="0.25">
      <c r="A632" s="24">
        <v>145</v>
      </c>
      <c r="B632" s="132"/>
      <c r="C632" s="132"/>
      <c r="D632" s="25" t="s">
        <v>335</v>
      </c>
      <c r="E632" s="11">
        <v>704116.82511249988</v>
      </c>
      <c r="F632" s="11">
        <v>118039.25</v>
      </c>
      <c r="G632" s="11">
        <f t="shared" si="32"/>
        <v>822156.07511249988</v>
      </c>
      <c r="H632" s="12">
        <f t="shared" si="33"/>
        <v>864086.03494323732</v>
      </c>
    </row>
    <row r="633" spans="1:8" x14ac:dyDescent="0.25">
      <c r="A633" s="24">
        <v>146</v>
      </c>
      <c r="B633" s="132"/>
      <c r="C633" s="132"/>
      <c r="D633" s="25" t="s">
        <v>336</v>
      </c>
      <c r="E633" s="11">
        <v>119418.910625</v>
      </c>
      <c r="F633" s="11">
        <v>36065.75</v>
      </c>
      <c r="G633" s="11">
        <f t="shared" si="32"/>
        <v>155484.66062500002</v>
      </c>
      <c r="H633" s="12">
        <f t="shared" si="33"/>
        <v>163414.37831687502</v>
      </c>
    </row>
    <row r="634" spans="1:8" x14ac:dyDescent="0.25">
      <c r="A634" s="24">
        <v>147</v>
      </c>
      <c r="B634" s="132"/>
      <c r="C634" s="132"/>
      <c r="D634" s="25" t="s">
        <v>337</v>
      </c>
      <c r="E634" s="11">
        <v>149316.34714999999</v>
      </c>
      <c r="F634" s="11">
        <v>29368.75</v>
      </c>
      <c r="G634" s="11">
        <f t="shared" si="32"/>
        <v>178685.09714999999</v>
      </c>
      <c r="H634" s="12">
        <f t="shared" si="33"/>
        <v>187798.03710464999</v>
      </c>
    </row>
    <row r="635" spans="1:8" x14ac:dyDescent="0.25">
      <c r="A635" s="24">
        <v>148</v>
      </c>
      <c r="B635" s="132"/>
      <c r="C635" s="132"/>
      <c r="D635" s="25" t="s">
        <v>338</v>
      </c>
      <c r="E635" s="11">
        <v>176880.69409999999</v>
      </c>
      <c r="F635" s="11">
        <v>10105.204531999998</v>
      </c>
      <c r="G635" s="11">
        <f t="shared" si="32"/>
        <v>186985.898632</v>
      </c>
      <c r="H635" s="12">
        <f t="shared" si="33"/>
        <v>196522.17946223199</v>
      </c>
    </row>
    <row r="636" spans="1:8" x14ac:dyDescent="0.25">
      <c r="A636" s="24">
        <v>149</v>
      </c>
      <c r="B636" s="132"/>
      <c r="C636" s="132"/>
      <c r="D636" s="25" t="s">
        <v>339</v>
      </c>
      <c r="E636" s="11">
        <v>161221.08327499998</v>
      </c>
      <c r="F636" s="11">
        <v>35843.75</v>
      </c>
      <c r="G636" s="11">
        <f t="shared" si="32"/>
        <v>197064.83327499998</v>
      </c>
      <c r="H636" s="12">
        <f t="shared" si="33"/>
        <v>207115.139772025</v>
      </c>
    </row>
    <row r="637" spans="1:8" x14ac:dyDescent="0.25">
      <c r="A637" s="24">
        <v>150</v>
      </c>
      <c r="B637" s="132"/>
      <c r="C637" s="132"/>
      <c r="D637" s="25" t="s">
        <v>340</v>
      </c>
      <c r="E637" s="11">
        <v>138771.21579999998</v>
      </c>
      <c r="F637" s="11">
        <v>34918.75</v>
      </c>
      <c r="G637" s="11">
        <f t="shared" si="32"/>
        <v>173689.96579999998</v>
      </c>
      <c r="H637" s="12">
        <f t="shared" si="33"/>
        <v>182548.15405579997</v>
      </c>
    </row>
    <row r="638" spans="1:8" x14ac:dyDescent="0.25">
      <c r="A638" s="24">
        <v>151</v>
      </c>
      <c r="B638" s="132"/>
      <c r="C638" s="132"/>
      <c r="D638" s="25" t="s">
        <v>341</v>
      </c>
      <c r="E638" s="11">
        <v>458416.99403750006</v>
      </c>
      <c r="F638" s="11">
        <v>34918.75</v>
      </c>
      <c r="G638" s="11">
        <f t="shared" si="32"/>
        <v>493335.74403750006</v>
      </c>
      <c r="H638" s="12">
        <f t="shared" si="33"/>
        <v>518495.86698341253</v>
      </c>
    </row>
    <row r="639" spans="1:8" x14ac:dyDescent="0.25">
      <c r="A639" s="24">
        <v>152</v>
      </c>
      <c r="B639" s="132"/>
      <c r="C639" s="132"/>
      <c r="D639" s="25" t="s">
        <v>342</v>
      </c>
      <c r="E639" s="11">
        <v>877247.33981249982</v>
      </c>
      <c r="F639" s="11">
        <v>46943.75</v>
      </c>
      <c r="G639" s="11">
        <f t="shared" si="32"/>
        <v>924191.08981249982</v>
      </c>
      <c r="H639" s="12">
        <f t="shared" si="33"/>
        <v>971324.8353929373</v>
      </c>
    </row>
    <row r="640" spans="1:8" x14ac:dyDescent="0.25">
      <c r="A640" s="24">
        <v>153</v>
      </c>
      <c r="B640" s="132"/>
      <c r="C640" s="132"/>
      <c r="D640" s="25" t="s">
        <v>343</v>
      </c>
      <c r="E640" s="11">
        <v>294395.30398750002</v>
      </c>
      <c r="F640" s="11">
        <v>61512.5</v>
      </c>
      <c r="G640" s="11">
        <f t="shared" si="32"/>
        <v>355907.80398750002</v>
      </c>
      <c r="H640" s="12">
        <f t="shared" si="33"/>
        <v>374059.10199086252</v>
      </c>
    </row>
    <row r="641" spans="1:8" x14ac:dyDescent="0.25">
      <c r="A641" s="24">
        <v>154</v>
      </c>
      <c r="B641" s="132"/>
      <c r="C641" s="132"/>
      <c r="D641" s="25" t="s">
        <v>344</v>
      </c>
      <c r="E641" s="11">
        <v>265812.810925</v>
      </c>
      <c r="F641" s="11">
        <v>61512.5</v>
      </c>
      <c r="G641" s="11">
        <f t="shared" si="32"/>
        <v>327325.310925</v>
      </c>
      <c r="H641" s="12">
        <f t="shared" si="33"/>
        <v>344018.901782175</v>
      </c>
    </row>
    <row r="642" spans="1:8" x14ac:dyDescent="0.25">
      <c r="A642" s="24">
        <v>155</v>
      </c>
      <c r="B642" s="132"/>
      <c r="C642" s="132"/>
      <c r="D642" s="25" t="s">
        <v>345</v>
      </c>
      <c r="E642" s="11">
        <v>292236.55656250002</v>
      </c>
      <c r="F642" s="11">
        <v>61512.5</v>
      </c>
      <c r="G642" s="11">
        <f t="shared" si="32"/>
        <v>353749.05656250002</v>
      </c>
      <c r="H642" s="12">
        <f t="shared" si="33"/>
        <v>371790.25844718749</v>
      </c>
    </row>
    <row r="643" spans="1:8" x14ac:dyDescent="0.25">
      <c r="A643" s="24">
        <v>156</v>
      </c>
      <c r="B643" s="132"/>
      <c r="C643" s="132"/>
      <c r="D643" s="25" t="s">
        <v>346</v>
      </c>
      <c r="E643" s="11">
        <v>641901.83478749997</v>
      </c>
      <c r="F643" s="11">
        <v>37018.5</v>
      </c>
      <c r="G643" s="11">
        <f t="shared" si="32"/>
        <v>678920.33478749997</v>
      </c>
      <c r="H643" s="12">
        <f t="shared" si="33"/>
        <v>713545.27186166251</v>
      </c>
    </row>
    <row r="644" spans="1:8" x14ac:dyDescent="0.25">
      <c r="A644" s="24">
        <v>157</v>
      </c>
      <c r="B644" s="132"/>
      <c r="C644" s="132"/>
      <c r="D644" s="25" t="s">
        <v>347</v>
      </c>
      <c r="E644" s="11">
        <v>0</v>
      </c>
      <c r="F644" s="11">
        <v>0</v>
      </c>
      <c r="G644" s="11">
        <f t="shared" si="32"/>
        <v>0</v>
      </c>
      <c r="H644" s="12">
        <f t="shared" si="33"/>
        <v>0</v>
      </c>
    </row>
    <row r="645" spans="1:8" x14ac:dyDescent="0.25">
      <c r="A645" s="24">
        <v>158</v>
      </c>
      <c r="B645" s="132"/>
      <c r="C645" s="132"/>
      <c r="D645" s="25" t="s">
        <v>348</v>
      </c>
      <c r="E645" s="11">
        <v>686840.6274</v>
      </c>
      <c r="F645" s="11">
        <v>20229.4836555</v>
      </c>
      <c r="G645" s="11">
        <f t="shared" si="32"/>
        <v>707070.11105549999</v>
      </c>
      <c r="H645" s="12">
        <f t="shared" si="33"/>
        <v>743130.68671933049</v>
      </c>
    </row>
    <row r="646" spans="1:8" x14ac:dyDescent="0.25">
      <c r="A646" s="24">
        <v>159</v>
      </c>
      <c r="B646" s="132"/>
      <c r="C646" s="132"/>
      <c r="D646" s="25" t="s">
        <v>349</v>
      </c>
      <c r="E646" s="11">
        <v>698531.24452499999</v>
      </c>
      <c r="F646" s="11">
        <v>20229.4836555</v>
      </c>
      <c r="G646" s="11">
        <f t="shared" si="32"/>
        <v>718760.72818049998</v>
      </c>
      <c r="H646" s="12">
        <f t="shared" si="33"/>
        <v>755417.52531770547</v>
      </c>
    </row>
    <row r="647" spans="1:8" x14ac:dyDescent="0.25">
      <c r="A647" s="24">
        <v>160</v>
      </c>
      <c r="B647" s="132"/>
      <c r="C647" s="132"/>
      <c r="D647" s="25" t="s">
        <v>350</v>
      </c>
      <c r="E647" s="11">
        <v>724735.17455</v>
      </c>
      <c r="F647" s="11">
        <v>20229.4836555</v>
      </c>
      <c r="G647" s="11">
        <f t="shared" si="32"/>
        <v>744964.65820549999</v>
      </c>
      <c r="H647" s="12">
        <f t="shared" si="33"/>
        <v>782957.8557739805</v>
      </c>
    </row>
    <row r="648" spans="1:8" x14ac:dyDescent="0.25">
      <c r="A648" s="24">
        <v>161</v>
      </c>
      <c r="B648" s="132"/>
      <c r="C648" s="132"/>
      <c r="D648" s="25" t="s">
        <v>351</v>
      </c>
      <c r="E648" s="11">
        <v>636976.76432500011</v>
      </c>
      <c r="F648" s="11">
        <v>20229.4836555</v>
      </c>
      <c r="G648" s="11">
        <f t="shared" si="32"/>
        <v>657206.24798050011</v>
      </c>
      <c r="H648" s="12">
        <f t="shared" si="33"/>
        <v>690723.76662750565</v>
      </c>
    </row>
    <row r="649" spans="1:8" x14ac:dyDescent="0.25">
      <c r="A649" s="24">
        <v>162</v>
      </c>
      <c r="B649" s="132"/>
      <c r="C649" s="132"/>
      <c r="D649" s="25" t="s">
        <v>352</v>
      </c>
      <c r="E649" s="11">
        <v>626528.61459999997</v>
      </c>
      <c r="F649" s="11">
        <v>20229.4836555</v>
      </c>
      <c r="G649" s="11">
        <f t="shared" si="32"/>
        <v>646758.09825549996</v>
      </c>
      <c r="H649" s="12">
        <f t="shared" si="33"/>
        <v>679742.76126653049</v>
      </c>
    </row>
    <row r="650" spans="1:8" x14ac:dyDescent="0.25">
      <c r="A650" s="24">
        <v>163</v>
      </c>
      <c r="B650" s="132"/>
      <c r="C650" s="132"/>
      <c r="D650" s="25" t="s">
        <v>353</v>
      </c>
      <c r="E650" s="11">
        <v>625211.26243749994</v>
      </c>
      <c r="F650" s="11">
        <v>20229.4836555</v>
      </c>
      <c r="G650" s="11">
        <f t="shared" si="32"/>
        <v>645440.74609299994</v>
      </c>
      <c r="H650" s="12">
        <f t="shared" si="33"/>
        <v>678358.22414374293</v>
      </c>
    </row>
    <row r="651" spans="1:8" x14ac:dyDescent="0.25">
      <c r="A651" s="24">
        <v>164</v>
      </c>
      <c r="B651" s="132"/>
      <c r="C651" s="132"/>
      <c r="D651" s="25" t="s">
        <v>354</v>
      </c>
      <c r="E651" s="11">
        <v>275828.444525</v>
      </c>
      <c r="F651" s="11">
        <v>158406.25</v>
      </c>
      <c r="G651" s="11">
        <f t="shared" si="32"/>
        <v>434234.694525</v>
      </c>
      <c r="H651" s="12">
        <f t="shared" si="33"/>
        <v>456380.66394577501</v>
      </c>
    </row>
    <row r="652" spans="1:8" x14ac:dyDescent="0.25">
      <c r="A652" s="24">
        <v>166</v>
      </c>
      <c r="B652" s="132"/>
      <c r="C652" s="132"/>
      <c r="D652" s="25" t="s">
        <v>355</v>
      </c>
      <c r="E652" s="11">
        <v>275828.444525</v>
      </c>
      <c r="F652" s="11">
        <v>158406.25</v>
      </c>
      <c r="G652" s="11">
        <f t="shared" si="32"/>
        <v>434234.694525</v>
      </c>
      <c r="H652" s="12">
        <f t="shared" si="33"/>
        <v>456380.66394577501</v>
      </c>
    </row>
    <row r="653" spans="1:8" x14ac:dyDescent="0.25">
      <c r="A653" s="24">
        <v>167</v>
      </c>
      <c r="B653" s="132"/>
      <c r="C653" s="132"/>
      <c r="D653" s="25" t="s">
        <v>356</v>
      </c>
      <c r="E653" s="11">
        <v>362354.58269999997</v>
      </c>
      <c r="F653" s="11">
        <v>30168.188187499996</v>
      </c>
      <c r="G653" s="11">
        <f t="shared" si="32"/>
        <v>392522.77088749997</v>
      </c>
      <c r="H653" s="12">
        <f t="shared" si="33"/>
        <v>412541.43220276246</v>
      </c>
    </row>
    <row r="654" spans="1:8" x14ac:dyDescent="0.25">
      <c r="A654" s="24">
        <v>168</v>
      </c>
      <c r="B654" s="132"/>
      <c r="C654" s="132"/>
      <c r="D654" s="25" t="s">
        <v>357</v>
      </c>
      <c r="E654" s="11">
        <v>753002.54046249995</v>
      </c>
      <c r="F654" s="11">
        <v>30353.188187499996</v>
      </c>
      <c r="G654" s="11">
        <f t="shared" si="32"/>
        <v>783355.72864999995</v>
      </c>
      <c r="H654" s="12">
        <f t="shared" si="33"/>
        <v>823306.87081114994</v>
      </c>
    </row>
    <row r="655" spans="1:8" x14ac:dyDescent="0.25">
      <c r="A655" s="24">
        <v>169</v>
      </c>
      <c r="B655" s="132"/>
      <c r="C655" s="132"/>
      <c r="D655" s="25" t="s">
        <v>358</v>
      </c>
      <c r="E655" s="11">
        <v>538690.61644999997</v>
      </c>
      <c r="F655" s="11">
        <v>20229.4836555</v>
      </c>
      <c r="G655" s="11">
        <f t="shared" si="32"/>
        <v>558920.10010549997</v>
      </c>
      <c r="H655" s="12">
        <f t="shared" si="33"/>
        <v>587425.02521088044</v>
      </c>
    </row>
    <row r="656" spans="1:8" x14ac:dyDescent="0.25">
      <c r="A656" s="24">
        <v>170</v>
      </c>
      <c r="B656" s="132"/>
      <c r="C656" s="132"/>
      <c r="D656" s="25" t="s">
        <v>359</v>
      </c>
      <c r="E656" s="11">
        <v>498551.67011250003</v>
      </c>
      <c r="F656" s="11">
        <v>20229.4836555</v>
      </c>
      <c r="G656" s="11">
        <f t="shared" si="32"/>
        <v>518781.15376800002</v>
      </c>
      <c r="H656" s="12">
        <f t="shared" si="33"/>
        <v>545238.99261016806</v>
      </c>
    </row>
    <row r="657" spans="1:8" x14ac:dyDescent="0.25">
      <c r="A657" s="24">
        <v>171</v>
      </c>
      <c r="B657" s="132"/>
      <c r="C657" s="132"/>
      <c r="D657" s="25" t="s">
        <v>360</v>
      </c>
      <c r="E657" s="11">
        <v>134447.73758749999</v>
      </c>
      <c r="F657" s="11">
        <v>31782.467311000004</v>
      </c>
      <c r="G657" s="11">
        <f t="shared" si="32"/>
        <v>166230.2048985</v>
      </c>
      <c r="H657" s="12">
        <f t="shared" si="33"/>
        <v>174707.9453483235</v>
      </c>
    </row>
    <row r="658" spans="1:8" x14ac:dyDescent="0.25">
      <c r="A658" s="24">
        <v>172</v>
      </c>
      <c r="B658" s="132"/>
      <c r="C658" s="132"/>
      <c r="D658" s="25" t="s">
        <v>361</v>
      </c>
      <c r="E658" s="11">
        <v>134121.3467125</v>
      </c>
      <c r="F658" s="11">
        <v>96681</v>
      </c>
      <c r="G658" s="11">
        <f t="shared" si="32"/>
        <v>230802.3467125</v>
      </c>
      <c r="H658" s="12">
        <f t="shared" si="33"/>
        <v>242573.2663948375</v>
      </c>
    </row>
    <row r="659" spans="1:8" x14ac:dyDescent="0.25">
      <c r="A659" s="24">
        <v>173</v>
      </c>
      <c r="B659" s="132"/>
      <c r="C659" s="132"/>
      <c r="D659" s="25" t="s">
        <v>362</v>
      </c>
      <c r="E659" s="11">
        <v>134180.0338</v>
      </c>
      <c r="F659" s="11">
        <v>88106.25</v>
      </c>
      <c r="G659" s="11">
        <f t="shared" si="32"/>
        <v>222286.2838</v>
      </c>
      <c r="H659" s="12">
        <f t="shared" si="33"/>
        <v>233622.88427380001</v>
      </c>
    </row>
    <row r="660" spans="1:8" x14ac:dyDescent="0.25">
      <c r="A660" s="24">
        <v>174</v>
      </c>
      <c r="B660" s="132"/>
      <c r="C660" s="132"/>
      <c r="D660" s="25" t="s">
        <v>363</v>
      </c>
      <c r="E660" s="11">
        <v>166029.64536249998</v>
      </c>
      <c r="F660" s="11">
        <v>10105.204531999998</v>
      </c>
      <c r="G660" s="11">
        <f t="shared" si="32"/>
        <v>176134.84989449999</v>
      </c>
      <c r="H660" s="12">
        <f t="shared" si="33"/>
        <v>185117.7272391195</v>
      </c>
    </row>
    <row r="661" spans="1:8" x14ac:dyDescent="0.25">
      <c r="A661" s="24">
        <v>175</v>
      </c>
      <c r="B661" s="132"/>
      <c r="C661" s="132"/>
      <c r="D661" s="25" t="s">
        <v>364</v>
      </c>
      <c r="E661" s="11">
        <v>2921420.5523250001</v>
      </c>
      <c r="F661" s="11">
        <v>75883.257764499998</v>
      </c>
      <c r="G661" s="11">
        <f t="shared" si="32"/>
        <v>2997303.8100895002</v>
      </c>
      <c r="H661" s="12">
        <f t="shared" si="33"/>
        <v>3150166.3044040645</v>
      </c>
    </row>
    <row r="662" spans="1:8" x14ac:dyDescent="0.25">
      <c r="A662" s="24">
        <v>176</v>
      </c>
      <c r="B662" s="132"/>
      <c r="C662" s="132"/>
      <c r="D662" s="25" t="s">
        <v>365</v>
      </c>
      <c r="E662" s="11">
        <v>1751737.2680375001</v>
      </c>
      <c r="F662" s="11">
        <v>75883.257764499998</v>
      </c>
      <c r="G662" s="11">
        <f t="shared" si="32"/>
        <v>1827620.5258020002</v>
      </c>
      <c r="H662" s="12">
        <f t="shared" si="33"/>
        <v>1920829.1726179023</v>
      </c>
    </row>
    <row r="663" spans="1:8" x14ac:dyDescent="0.25">
      <c r="A663" s="24">
        <v>177</v>
      </c>
      <c r="B663" s="132"/>
      <c r="C663" s="132"/>
      <c r="D663" s="25" t="s">
        <v>366</v>
      </c>
      <c r="E663" s="11">
        <v>1691854.9094125</v>
      </c>
      <c r="F663" s="11">
        <v>25282.085921499998</v>
      </c>
      <c r="G663" s="11">
        <f t="shared" si="32"/>
        <v>1717136.9953340001</v>
      </c>
      <c r="H663" s="12">
        <f t="shared" si="33"/>
        <v>1804710.9820960341</v>
      </c>
    </row>
    <row r="664" spans="1:8" x14ac:dyDescent="0.25">
      <c r="A664" s="24">
        <v>178</v>
      </c>
      <c r="B664" s="132"/>
      <c r="C664" s="132"/>
      <c r="D664" s="25" t="s">
        <v>367</v>
      </c>
      <c r="E664" s="11">
        <v>570789.59321249998</v>
      </c>
      <c r="F664" s="11">
        <v>66600</v>
      </c>
      <c r="G664" s="11">
        <f t="shared" si="32"/>
        <v>637389.59321249998</v>
      </c>
      <c r="H664" s="12">
        <f t="shared" si="33"/>
        <v>669896.46246633749</v>
      </c>
    </row>
    <row r="665" spans="1:8" x14ac:dyDescent="0.25">
      <c r="A665" s="24">
        <v>179</v>
      </c>
      <c r="B665" s="132"/>
      <c r="C665" s="132"/>
      <c r="D665" s="25" t="s">
        <v>368</v>
      </c>
      <c r="E665" s="11">
        <v>3541263.4704250004</v>
      </c>
      <c r="F665" s="11">
        <v>25282.085921499998</v>
      </c>
      <c r="G665" s="11">
        <f t="shared" si="32"/>
        <v>3566545.5563465003</v>
      </c>
      <c r="H665" s="12">
        <f t="shared" si="33"/>
        <v>3748439.3797201719</v>
      </c>
    </row>
    <row r="666" spans="1:8" x14ac:dyDescent="0.25">
      <c r="A666" s="24">
        <v>180</v>
      </c>
      <c r="B666" s="132"/>
      <c r="C666" s="132"/>
      <c r="D666" s="25" t="s">
        <v>369</v>
      </c>
      <c r="E666" s="11">
        <v>3693995.0031375</v>
      </c>
      <c r="F666" s="11">
        <v>25282.085921499998</v>
      </c>
      <c r="G666" s="11">
        <f t="shared" si="32"/>
        <v>3719277.0890589999</v>
      </c>
      <c r="H666" s="12">
        <f t="shared" si="33"/>
        <v>3908960.2206010087</v>
      </c>
    </row>
    <row r="667" spans="1:8" x14ac:dyDescent="0.25">
      <c r="A667" s="24">
        <v>181</v>
      </c>
      <c r="B667" s="132"/>
      <c r="C667" s="132"/>
      <c r="D667" s="25" t="s">
        <v>370</v>
      </c>
      <c r="E667" s="11">
        <v>377449.50507499999</v>
      </c>
      <c r="F667" s="11">
        <v>30353.188187499996</v>
      </c>
      <c r="G667" s="11">
        <f t="shared" si="32"/>
        <v>407802.69326249999</v>
      </c>
      <c r="H667" s="12">
        <f t="shared" si="33"/>
        <v>428600.63061888749</v>
      </c>
    </row>
    <row r="668" spans="1:8" x14ac:dyDescent="0.25">
      <c r="A668" s="24">
        <v>182</v>
      </c>
      <c r="B668" s="132"/>
      <c r="C668" s="132"/>
      <c r="D668" s="25" t="s">
        <v>371</v>
      </c>
      <c r="E668" s="11">
        <v>4559258.9452874996</v>
      </c>
      <c r="F668" s="11">
        <v>86006.962296500002</v>
      </c>
      <c r="G668" s="11">
        <f t="shared" si="32"/>
        <v>4645265.9075839994</v>
      </c>
      <c r="H668" s="12">
        <f t="shared" si="33"/>
        <v>4882174.4688707832</v>
      </c>
    </row>
    <row r="669" spans="1:8" x14ac:dyDescent="0.25">
      <c r="A669" s="24">
        <v>183</v>
      </c>
      <c r="B669" s="132"/>
      <c r="C669" s="132"/>
      <c r="D669" s="25" t="s">
        <v>372</v>
      </c>
      <c r="E669" s="11">
        <v>291026.07011249999</v>
      </c>
      <c r="F669" s="11">
        <v>10105.204531999998</v>
      </c>
      <c r="G669" s="11">
        <f t="shared" si="32"/>
        <v>301131.27464449999</v>
      </c>
      <c r="H669" s="12">
        <f t="shared" si="33"/>
        <v>316488.96965136949</v>
      </c>
    </row>
    <row r="670" spans="1:8" x14ac:dyDescent="0.25">
      <c r="A670" s="24">
        <v>184</v>
      </c>
      <c r="B670" s="132"/>
      <c r="C670" s="132"/>
      <c r="D670" s="25" t="s">
        <v>373</v>
      </c>
      <c r="E670" s="11">
        <v>601512.09643750009</v>
      </c>
      <c r="F670" s="11">
        <v>20229.4836555</v>
      </c>
      <c r="G670" s="11">
        <f t="shared" si="32"/>
        <v>621741.58009300008</v>
      </c>
      <c r="H670" s="12">
        <f t="shared" si="33"/>
        <v>653450.40067774314</v>
      </c>
    </row>
    <row r="671" spans="1:8" x14ac:dyDescent="0.25">
      <c r="A671" s="24">
        <v>185</v>
      </c>
      <c r="B671" s="132"/>
      <c r="C671" s="132"/>
      <c r="D671" s="25" t="s">
        <v>374</v>
      </c>
      <c r="E671" s="11">
        <v>593373.87983749993</v>
      </c>
      <c r="F671" s="11">
        <v>20229.4836555</v>
      </c>
      <c r="G671" s="11">
        <f t="shared" si="32"/>
        <v>613603.36349299992</v>
      </c>
      <c r="H671" s="12">
        <f t="shared" si="33"/>
        <v>644897.13503114297</v>
      </c>
    </row>
    <row r="672" spans="1:8" x14ac:dyDescent="0.25">
      <c r="A672" s="24">
        <v>186</v>
      </c>
      <c r="B672" s="132"/>
      <c r="C672" s="132"/>
      <c r="D672" s="25" t="s">
        <v>375</v>
      </c>
      <c r="E672" s="11">
        <v>344361.47807499999</v>
      </c>
      <c r="F672" s="11">
        <v>20229.4836555</v>
      </c>
      <c r="G672" s="11">
        <f t="shared" si="32"/>
        <v>364590.96173049998</v>
      </c>
      <c r="H672" s="12">
        <f t="shared" si="33"/>
        <v>383185.1007787555</v>
      </c>
    </row>
    <row r="673" spans="1:8" x14ac:dyDescent="0.25">
      <c r="A673" s="24">
        <v>187</v>
      </c>
      <c r="B673" s="132"/>
      <c r="C673" s="132"/>
      <c r="D673" s="25" t="s">
        <v>376</v>
      </c>
      <c r="E673" s="11">
        <v>366313.22241250001</v>
      </c>
      <c r="F673" s="11">
        <v>76312.5</v>
      </c>
      <c r="G673" s="11">
        <f t="shared" si="32"/>
        <v>442625.72241250001</v>
      </c>
      <c r="H673" s="12">
        <f t="shared" si="33"/>
        <v>465199.63425553753</v>
      </c>
    </row>
    <row r="674" spans="1:8" x14ac:dyDescent="0.25">
      <c r="A674" s="24">
        <v>188</v>
      </c>
      <c r="B674" s="132"/>
      <c r="C674" s="132"/>
      <c r="D674" s="25" t="s">
        <v>377</v>
      </c>
      <c r="E674" s="11">
        <v>635659.58976249991</v>
      </c>
      <c r="F674" s="11">
        <v>20229.4836555</v>
      </c>
      <c r="G674" s="11">
        <f t="shared" si="32"/>
        <v>655889.0734179999</v>
      </c>
      <c r="H674" s="12">
        <f t="shared" si="33"/>
        <v>689339.41616231785</v>
      </c>
    </row>
    <row r="675" spans="1:8" x14ac:dyDescent="0.25">
      <c r="A675" s="24">
        <v>189</v>
      </c>
      <c r="B675" s="132"/>
      <c r="C675" s="132"/>
      <c r="D675" s="25" t="s">
        <v>378</v>
      </c>
      <c r="E675" s="11">
        <v>645558.84356249997</v>
      </c>
      <c r="F675" s="11">
        <v>20229.4836555</v>
      </c>
      <c r="G675" s="11">
        <f t="shared" si="32"/>
        <v>665788.32721799996</v>
      </c>
      <c r="H675" s="12">
        <f t="shared" si="33"/>
        <v>699743.53190611792</v>
      </c>
    </row>
    <row r="676" spans="1:8" x14ac:dyDescent="0.25">
      <c r="A676" s="24">
        <v>190</v>
      </c>
      <c r="B676" s="132"/>
      <c r="C676" s="132"/>
      <c r="D676" s="25" t="s">
        <v>379</v>
      </c>
      <c r="E676" s="11">
        <v>1646550.6164625001</v>
      </c>
      <c r="F676" s="11">
        <v>20229.4836555</v>
      </c>
      <c r="G676" s="11">
        <f t="shared" si="32"/>
        <v>1666780.1001180001</v>
      </c>
      <c r="H676" s="12">
        <f t="shared" si="33"/>
        <v>1751785.885224018</v>
      </c>
    </row>
    <row r="677" spans="1:8" x14ac:dyDescent="0.25">
      <c r="A677" s="24">
        <v>191</v>
      </c>
      <c r="B677" s="132"/>
      <c r="C677" s="132"/>
      <c r="D677" s="25" t="s">
        <v>380</v>
      </c>
      <c r="E677" s="11">
        <v>637571.12492500001</v>
      </c>
      <c r="F677" s="11">
        <v>156399</v>
      </c>
      <c r="G677" s="11">
        <f t="shared" si="32"/>
        <v>793970.12492500001</v>
      </c>
      <c r="H677" s="12">
        <f t="shared" si="33"/>
        <v>834462.60129617504</v>
      </c>
    </row>
    <row r="678" spans="1:8" x14ac:dyDescent="0.25">
      <c r="A678" s="24">
        <v>192</v>
      </c>
      <c r="B678" s="132"/>
      <c r="C678" s="132"/>
      <c r="D678" s="25" t="s">
        <v>381</v>
      </c>
      <c r="E678" s="11">
        <v>637620.33723749989</v>
      </c>
      <c r="F678" s="11">
        <v>177600</v>
      </c>
      <c r="G678" s="11">
        <f t="shared" si="32"/>
        <v>815220.33723749989</v>
      </c>
      <c r="H678" s="12">
        <f t="shared" si="33"/>
        <v>856796.57443661243</v>
      </c>
    </row>
    <row r="679" spans="1:8" x14ac:dyDescent="0.25">
      <c r="A679" s="24">
        <v>193</v>
      </c>
      <c r="B679" s="132"/>
      <c r="C679" s="132"/>
      <c r="D679" s="25" t="s">
        <v>382</v>
      </c>
      <c r="E679" s="11">
        <v>127198.92467500002</v>
      </c>
      <c r="F679" s="11">
        <v>8773.2045319999979</v>
      </c>
      <c r="G679" s="11">
        <f t="shared" si="32"/>
        <v>135972.12920700002</v>
      </c>
      <c r="H679" s="12">
        <f t="shared" si="33"/>
        <v>142906.70779655702</v>
      </c>
    </row>
    <row r="680" spans="1:8" x14ac:dyDescent="0.25">
      <c r="A680" s="24">
        <v>194</v>
      </c>
      <c r="B680" s="132"/>
      <c r="C680" s="132"/>
      <c r="D680" s="25" t="s">
        <v>383</v>
      </c>
      <c r="E680" s="11">
        <v>699812.87503749994</v>
      </c>
      <c r="F680" s="11">
        <v>150414.25</v>
      </c>
      <c r="G680" s="11">
        <f t="shared" si="32"/>
        <v>850227.12503749994</v>
      </c>
      <c r="H680" s="12">
        <f t="shared" si="33"/>
        <v>893588.70841441245</v>
      </c>
    </row>
    <row r="681" spans="1:8" x14ac:dyDescent="0.25">
      <c r="A681" s="24">
        <v>195</v>
      </c>
      <c r="B681" s="132"/>
      <c r="C681" s="132"/>
      <c r="D681" s="25" t="s">
        <v>384</v>
      </c>
      <c r="E681" s="11">
        <v>771373.04</v>
      </c>
      <c r="F681" s="11">
        <v>20229.4836555</v>
      </c>
      <c r="G681" s="11">
        <f t="shared" ref="G681:G744" si="34">E681+F681</f>
        <v>791602.52365550003</v>
      </c>
      <c r="H681" s="12">
        <f t="shared" ref="H681:H744" si="35">+(G681*$K$3)+G681</f>
        <v>831974.25236193056</v>
      </c>
    </row>
    <row r="682" spans="1:8" x14ac:dyDescent="0.25">
      <c r="A682" s="24">
        <v>196</v>
      </c>
      <c r="B682" s="132"/>
      <c r="C682" s="132"/>
      <c r="D682" s="25" t="s">
        <v>385</v>
      </c>
      <c r="E682" s="11">
        <v>747282.79186250002</v>
      </c>
      <c r="F682" s="11">
        <v>20229.4836555</v>
      </c>
      <c r="G682" s="11">
        <f t="shared" si="34"/>
        <v>767512.27551800001</v>
      </c>
      <c r="H682" s="12">
        <f t="shared" si="35"/>
        <v>806655.40156941803</v>
      </c>
    </row>
    <row r="683" spans="1:8" x14ac:dyDescent="0.25">
      <c r="A683" s="24">
        <v>197</v>
      </c>
      <c r="B683" s="132"/>
      <c r="C683" s="132"/>
      <c r="D683" s="25" t="s">
        <v>386</v>
      </c>
      <c r="E683" s="11">
        <v>773433.98440000007</v>
      </c>
      <c r="F683" s="11">
        <v>20229.4836555</v>
      </c>
      <c r="G683" s="11">
        <f t="shared" si="34"/>
        <v>793663.46805550007</v>
      </c>
      <c r="H683" s="12">
        <f t="shared" si="35"/>
        <v>834140.30492633057</v>
      </c>
    </row>
    <row r="684" spans="1:8" x14ac:dyDescent="0.25">
      <c r="A684" s="24">
        <v>198</v>
      </c>
      <c r="B684" s="132"/>
      <c r="C684" s="132"/>
      <c r="D684" s="25" t="s">
        <v>387</v>
      </c>
      <c r="E684" s="11">
        <v>788578.98673749994</v>
      </c>
      <c r="F684" s="11">
        <v>20229.4836555</v>
      </c>
      <c r="G684" s="11">
        <f t="shared" si="34"/>
        <v>808808.47039299994</v>
      </c>
      <c r="H684" s="12">
        <f t="shared" si="35"/>
        <v>850057.7023830429</v>
      </c>
    </row>
    <row r="685" spans="1:8" x14ac:dyDescent="0.25">
      <c r="A685" s="24">
        <v>199</v>
      </c>
      <c r="B685" s="132"/>
      <c r="C685" s="132"/>
      <c r="D685" s="25" t="s">
        <v>388</v>
      </c>
      <c r="E685" s="11">
        <v>763655.87276250008</v>
      </c>
      <c r="F685" s="11">
        <v>20229.4836555</v>
      </c>
      <c r="G685" s="11">
        <f t="shared" si="34"/>
        <v>783885.35641800007</v>
      </c>
      <c r="H685" s="12">
        <f t="shared" si="35"/>
        <v>823863.50959531812</v>
      </c>
    </row>
    <row r="686" spans="1:8" x14ac:dyDescent="0.25">
      <c r="A686" s="24">
        <v>200</v>
      </c>
      <c r="B686" s="132"/>
      <c r="C686" s="132"/>
      <c r="D686" s="25" t="s">
        <v>389</v>
      </c>
      <c r="E686" s="11">
        <v>791408.24538749992</v>
      </c>
      <c r="F686" s="11">
        <v>20229.4836555</v>
      </c>
      <c r="G686" s="11">
        <f t="shared" si="34"/>
        <v>811637.72904299991</v>
      </c>
      <c r="H686" s="12">
        <f t="shared" si="35"/>
        <v>853031.25322419289</v>
      </c>
    </row>
    <row r="687" spans="1:8" x14ac:dyDescent="0.25">
      <c r="A687" s="24">
        <v>201</v>
      </c>
      <c r="B687" s="132"/>
      <c r="C687" s="132"/>
      <c r="D687" s="25" t="s">
        <v>390</v>
      </c>
      <c r="E687" s="11">
        <v>817205.92466249992</v>
      </c>
      <c r="F687" s="11">
        <v>20229.4836555</v>
      </c>
      <c r="G687" s="11">
        <f t="shared" si="34"/>
        <v>837435.40831799991</v>
      </c>
      <c r="H687" s="12">
        <f t="shared" si="35"/>
        <v>880144.61414221791</v>
      </c>
    </row>
    <row r="688" spans="1:8" x14ac:dyDescent="0.25">
      <c r="A688" s="24">
        <v>202</v>
      </c>
      <c r="B688" s="132"/>
      <c r="C688" s="132"/>
      <c r="D688" s="25" t="s">
        <v>391</v>
      </c>
      <c r="E688" s="11">
        <v>787299.84956250014</v>
      </c>
      <c r="F688" s="11">
        <v>20229.4836555</v>
      </c>
      <c r="G688" s="11">
        <f t="shared" si="34"/>
        <v>807529.33321800013</v>
      </c>
      <c r="H688" s="12">
        <f t="shared" si="35"/>
        <v>848713.32921211817</v>
      </c>
    </row>
    <row r="689" spans="1:8" x14ac:dyDescent="0.25">
      <c r="A689" s="24">
        <v>203</v>
      </c>
      <c r="B689" s="132"/>
      <c r="C689" s="132"/>
      <c r="D689" s="25" t="s">
        <v>392</v>
      </c>
      <c r="E689" s="11">
        <v>768024.52427499997</v>
      </c>
      <c r="F689" s="11">
        <v>20229.4836555</v>
      </c>
      <c r="G689" s="11">
        <f t="shared" si="34"/>
        <v>788254.00793049997</v>
      </c>
      <c r="H689" s="12">
        <f t="shared" si="35"/>
        <v>828454.96233495546</v>
      </c>
    </row>
    <row r="690" spans="1:8" x14ac:dyDescent="0.25">
      <c r="A690" s="24">
        <v>204</v>
      </c>
      <c r="B690" s="132"/>
      <c r="C690" s="132"/>
      <c r="D690" s="25" t="s">
        <v>393</v>
      </c>
      <c r="E690" s="11">
        <v>339773.55253749999</v>
      </c>
      <c r="F690" s="11">
        <v>47165.75</v>
      </c>
      <c r="G690" s="11">
        <f t="shared" si="34"/>
        <v>386939.30253749999</v>
      </c>
      <c r="H690" s="12">
        <f t="shared" si="35"/>
        <v>406673.20696691249</v>
      </c>
    </row>
    <row r="691" spans="1:8" x14ac:dyDescent="0.25">
      <c r="A691" s="24">
        <v>205</v>
      </c>
      <c r="B691" s="132"/>
      <c r="C691" s="132"/>
      <c r="D691" s="25" t="s">
        <v>394</v>
      </c>
      <c r="E691" s="11">
        <v>739608.12652500009</v>
      </c>
      <c r="F691" s="11">
        <v>47165.75</v>
      </c>
      <c r="G691" s="11">
        <f t="shared" si="34"/>
        <v>786773.87652500009</v>
      </c>
      <c r="H691" s="12">
        <f t="shared" si="35"/>
        <v>826899.34422777512</v>
      </c>
    </row>
    <row r="692" spans="1:8" x14ac:dyDescent="0.25">
      <c r="A692" s="24">
        <v>206</v>
      </c>
      <c r="B692" s="132"/>
      <c r="C692" s="132"/>
      <c r="D692" s="25" t="s">
        <v>395</v>
      </c>
      <c r="E692" s="11">
        <v>724774.31268750003</v>
      </c>
      <c r="F692" s="11">
        <v>20229.4836555</v>
      </c>
      <c r="G692" s="11">
        <f t="shared" si="34"/>
        <v>745003.79634300002</v>
      </c>
      <c r="H692" s="12">
        <f t="shared" si="35"/>
        <v>782998.98995649302</v>
      </c>
    </row>
    <row r="693" spans="1:8" x14ac:dyDescent="0.25">
      <c r="A693" s="24">
        <v>207</v>
      </c>
      <c r="B693" s="132"/>
      <c r="C693" s="132"/>
      <c r="D693" s="25" t="s">
        <v>396</v>
      </c>
      <c r="E693" s="11">
        <v>133018.71387500002</v>
      </c>
      <c r="F693" s="11">
        <v>36065.75</v>
      </c>
      <c r="G693" s="11">
        <f t="shared" si="34"/>
        <v>169084.46387500002</v>
      </c>
      <c r="H693" s="12">
        <f t="shared" si="35"/>
        <v>177707.77153262502</v>
      </c>
    </row>
    <row r="694" spans="1:8" x14ac:dyDescent="0.25">
      <c r="A694" s="24">
        <v>208</v>
      </c>
      <c r="B694" s="132"/>
      <c r="C694" s="132"/>
      <c r="D694" s="25" t="s">
        <v>397</v>
      </c>
      <c r="E694" s="11">
        <v>146645.830525</v>
      </c>
      <c r="F694" s="11">
        <v>9864.7045319999979</v>
      </c>
      <c r="G694" s="11">
        <f t="shared" si="34"/>
        <v>156510.535057</v>
      </c>
      <c r="H694" s="12">
        <f t="shared" si="35"/>
        <v>164492.57234490701</v>
      </c>
    </row>
    <row r="695" spans="1:8" x14ac:dyDescent="0.25">
      <c r="A695" s="24">
        <v>209</v>
      </c>
      <c r="B695" s="132"/>
      <c r="C695" s="132"/>
      <c r="D695" s="25" t="s">
        <v>398</v>
      </c>
      <c r="E695" s="11">
        <v>568736.77493750001</v>
      </c>
      <c r="F695" s="11">
        <v>20229.4836555</v>
      </c>
      <c r="G695" s="11">
        <f t="shared" si="34"/>
        <v>588966.25859300001</v>
      </c>
      <c r="H695" s="12">
        <f t="shared" si="35"/>
        <v>619003.53778124298</v>
      </c>
    </row>
    <row r="696" spans="1:8" x14ac:dyDescent="0.25">
      <c r="A696" s="24">
        <v>210</v>
      </c>
      <c r="B696" s="132"/>
      <c r="C696" s="132"/>
      <c r="D696" s="25" t="s">
        <v>399</v>
      </c>
      <c r="E696" s="11">
        <v>452314.87495000003</v>
      </c>
      <c r="F696" s="11">
        <v>20229.4836555</v>
      </c>
      <c r="G696" s="11">
        <f t="shared" si="34"/>
        <v>472544.35860550002</v>
      </c>
      <c r="H696" s="12">
        <f t="shared" si="35"/>
        <v>496644.1208943805</v>
      </c>
    </row>
    <row r="697" spans="1:8" x14ac:dyDescent="0.25">
      <c r="A697" s="24">
        <v>211</v>
      </c>
      <c r="B697" s="132"/>
      <c r="C697" s="132"/>
      <c r="D697" s="25" t="s">
        <v>400</v>
      </c>
      <c r="E697" s="11">
        <v>304143.10198750003</v>
      </c>
      <c r="F697" s="11">
        <v>20229.4836555</v>
      </c>
      <c r="G697" s="11">
        <f t="shared" si="34"/>
        <v>324372.58564300003</v>
      </c>
      <c r="H697" s="12">
        <f t="shared" si="35"/>
        <v>340915.587510793</v>
      </c>
    </row>
    <row r="698" spans="1:8" x14ac:dyDescent="0.25">
      <c r="A698" s="24">
        <v>212</v>
      </c>
      <c r="B698" s="132"/>
      <c r="C698" s="132"/>
      <c r="D698" s="25" t="s">
        <v>401</v>
      </c>
      <c r="E698" s="11">
        <v>467090.18623749999</v>
      </c>
      <c r="F698" s="11">
        <v>35405.790453499998</v>
      </c>
      <c r="G698" s="11">
        <f t="shared" si="34"/>
        <v>502495.97669099999</v>
      </c>
      <c r="H698" s="12">
        <f t="shared" si="35"/>
        <v>528123.27150224103</v>
      </c>
    </row>
    <row r="699" spans="1:8" x14ac:dyDescent="0.25">
      <c r="A699" s="24">
        <v>213</v>
      </c>
      <c r="B699" s="132"/>
      <c r="C699" s="132"/>
      <c r="D699" s="25" t="s">
        <v>402</v>
      </c>
      <c r="E699" s="11">
        <v>512466.73648750002</v>
      </c>
      <c r="F699" s="11">
        <v>20229.4836555</v>
      </c>
      <c r="G699" s="11">
        <f t="shared" si="34"/>
        <v>532696.22014300001</v>
      </c>
      <c r="H699" s="12">
        <f t="shared" si="35"/>
        <v>559863.727370293</v>
      </c>
    </row>
    <row r="700" spans="1:8" x14ac:dyDescent="0.25">
      <c r="A700" s="24">
        <v>214</v>
      </c>
      <c r="B700" s="132"/>
      <c r="C700" s="132"/>
      <c r="D700" s="25" t="s">
        <v>403</v>
      </c>
      <c r="E700" s="11">
        <v>547223.3663625</v>
      </c>
      <c r="F700" s="11">
        <v>20229.4836555</v>
      </c>
      <c r="G700" s="11">
        <f t="shared" si="34"/>
        <v>567452.850018</v>
      </c>
      <c r="H700" s="12">
        <f t="shared" si="35"/>
        <v>596392.94536891801</v>
      </c>
    </row>
    <row r="701" spans="1:8" x14ac:dyDescent="0.25">
      <c r="A701" s="24">
        <v>215</v>
      </c>
      <c r="B701" s="132"/>
      <c r="C701" s="132"/>
      <c r="D701" s="25" t="s">
        <v>404</v>
      </c>
      <c r="E701" s="11">
        <v>543849.64346249995</v>
      </c>
      <c r="F701" s="11">
        <v>20229.4836555</v>
      </c>
      <c r="G701" s="11">
        <f t="shared" si="34"/>
        <v>564079.12711799995</v>
      </c>
      <c r="H701" s="12">
        <f t="shared" si="35"/>
        <v>592847.16260101798</v>
      </c>
    </row>
    <row r="702" spans="1:8" x14ac:dyDescent="0.25">
      <c r="A702" s="24">
        <v>216</v>
      </c>
      <c r="B702" s="132"/>
      <c r="C702" s="132"/>
      <c r="D702" s="25" t="s">
        <v>405</v>
      </c>
      <c r="E702" s="11">
        <v>494575.14228749997</v>
      </c>
      <c r="F702" s="11">
        <v>46420.171843000004</v>
      </c>
      <c r="G702" s="11">
        <f t="shared" si="34"/>
        <v>540995.31413049996</v>
      </c>
      <c r="H702" s="12">
        <f t="shared" si="35"/>
        <v>568586.07515115547</v>
      </c>
    </row>
    <row r="703" spans="1:8" x14ac:dyDescent="0.25">
      <c r="A703" s="24">
        <v>217</v>
      </c>
      <c r="B703" s="132"/>
      <c r="C703" s="132"/>
      <c r="D703" s="25" t="s">
        <v>406</v>
      </c>
      <c r="E703" s="11">
        <v>554131.25665</v>
      </c>
      <c r="F703" s="11">
        <v>50582.671842999996</v>
      </c>
      <c r="G703" s="11">
        <f t="shared" si="34"/>
        <v>604713.92849299998</v>
      </c>
      <c r="H703" s="12">
        <f t="shared" si="35"/>
        <v>635554.33884614299</v>
      </c>
    </row>
    <row r="704" spans="1:8" x14ac:dyDescent="0.25">
      <c r="A704" s="24">
        <v>218</v>
      </c>
      <c r="B704" s="132"/>
      <c r="C704" s="132"/>
      <c r="D704" s="25" t="s">
        <v>407</v>
      </c>
      <c r="E704" s="11">
        <v>443875.31508749997</v>
      </c>
      <c r="F704" s="11">
        <v>39636.25</v>
      </c>
      <c r="G704" s="11">
        <f t="shared" si="34"/>
        <v>483511.56508749997</v>
      </c>
      <c r="H704" s="12">
        <f t="shared" si="35"/>
        <v>508170.65490696247</v>
      </c>
    </row>
    <row r="705" spans="1:8" x14ac:dyDescent="0.25">
      <c r="A705" s="24">
        <v>219</v>
      </c>
      <c r="B705" s="132"/>
      <c r="C705" s="132"/>
      <c r="D705" s="25" t="s">
        <v>408</v>
      </c>
      <c r="E705" s="11">
        <v>496289.48317499988</v>
      </c>
      <c r="F705" s="11">
        <v>46179.671843000004</v>
      </c>
      <c r="G705" s="11">
        <f t="shared" si="34"/>
        <v>542469.15501799993</v>
      </c>
      <c r="H705" s="12">
        <f t="shared" si="35"/>
        <v>570135.08192391787</v>
      </c>
    </row>
    <row r="706" spans="1:8" x14ac:dyDescent="0.25">
      <c r="A706" s="24">
        <v>220</v>
      </c>
      <c r="B706" s="132"/>
      <c r="C706" s="132"/>
      <c r="D706" s="25" t="s">
        <v>409</v>
      </c>
      <c r="E706" s="11">
        <v>146786.7935875</v>
      </c>
      <c r="F706" s="11">
        <v>24116.585921500002</v>
      </c>
      <c r="G706" s="11">
        <f t="shared" si="34"/>
        <v>170903.37950899999</v>
      </c>
      <c r="H706" s="12">
        <f t="shared" si="35"/>
        <v>179619.451863959</v>
      </c>
    </row>
    <row r="707" spans="1:8" x14ac:dyDescent="0.25">
      <c r="A707" s="24">
        <v>221</v>
      </c>
      <c r="B707" s="132"/>
      <c r="C707" s="132"/>
      <c r="D707" s="25" t="s">
        <v>410</v>
      </c>
      <c r="E707" s="11">
        <v>136522.12408750001</v>
      </c>
      <c r="F707" s="11">
        <v>20361.085921500002</v>
      </c>
      <c r="G707" s="11">
        <f t="shared" si="34"/>
        <v>156883.210009</v>
      </c>
      <c r="H707" s="12">
        <f t="shared" si="35"/>
        <v>164884.253719459</v>
      </c>
    </row>
    <row r="708" spans="1:8" x14ac:dyDescent="0.25">
      <c r="A708" s="24">
        <v>222</v>
      </c>
      <c r="B708" s="132"/>
      <c r="C708" s="132"/>
      <c r="D708" s="25" t="s">
        <v>411</v>
      </c>
      <c r="E708" s="11">
        <v>211543.22465000002</v>
      </c>
      <c r="F708" s="11">
        <v>20229.4836555</v>
      </c>
      <c r="G708" s="11">
        <f t="shared" si="34"/>
        <v>231772.70830550001</v>
      </c>
      <c r="H708" s="12">
        <f t="shared" si="35"/>
        <v>243593.11642908052</v>
      </c>
    </row>
    <row r="709" spans="1:8" x14ac:dyDescent="0.25">
      <c r="A709" s="24">
        <v>223</v>
      </c>
      <c r="B709" s="132"/>
      <c r="C709" s="132"/>
      <c r="D709" s="25" t="s">
        <v>412</v>
      </c>
      <c r="E709" s="11">
        <v>55342.733350000002</v>
      </c>
      <c r="F709" s="11">
        <v>16566.483655500004</v>
      </c>
      <c r="G709" s="11">
        <f t="shared" si="34"/>
        <v>71909.217005500002</v>
      </c>
      <c r="H709" s="12">
        <f t="shared" si="35"/>
        <v>75576.587072780501</v>
      </c>
    </row>
    <row r="710" spans="1:8" x14ac:dyDescent="0.25">
      <c r="A710" s="24">
        <v>224</v>
      </c>
      <c r="B710" s="132"/>
      <c r="C710" s="132"/>
      <c r="D710" s="25" t="s">
        <v>413</v>
      </c>
      <c r="E710" s="11">
        <v>43495.269987499996</v>
      </c>
      <c r="F710" s="11">
        <v>8273.7045319999979</v>
      </c>
      <c r="G710" s="11">
        <f t="shared" si="34"/>
        <v>51768.974519499992</v>
      </c>
      <c r="H710" s="12">
        <f t="shared" si="35"/>
        <v>54409.192219994489</v>
      </c>
    </row>
    <row r="711" spans="1:8" x14ac:dyDescent="0.25">
      <c r="A711" s="24">
        <v>225</v>
      </c>
      <c r="B711" s="132"/>
      <c r="C711" s="132"/>
      <c r="D711" s="25" t="s">
        <v>414</v>
      </c>
      <c r="E711" s="11">
        <v>363206.95678750001</v>
      </c>
      <c r="F711" s="11">
        <v>54593.5</v>
      </c>
      <c r="G711" s="11">
        <f t="shared" si="34"/>
        <v>417800.45678750001</v>
      </c>
      <c r="H711" s="12">
        <f t="shared" si="35"/>
        <v>439108.28008366248</v>
      </c>
    </row>
    <row r="712" spans="1:8" x14ac:dyDescent="0.25">
      <c r="A712" s="24">
        <v>226</v>
      </c>
      <c r="B712" s="132"/>
      <c r="C712" s="132"/>
      <c r="D712" s="25" t="s">
        <v>415</v>
      </c>
      <c r="E712" s="11">
        <v>411368.53218749998</v>
      </c>
      <c r="F712" s="11">
        <v>47165.75</v>
      </c>
      <c r="G712" s="11">
        <f t="shared" si="34"/>
        <v>458534.28218749998</v>
      </c>
      <c r="H712" s="12">
        <f t="shared" si="35"/>
        <v>481919.53057906247</v>
      </c>
    </row>
    <row r="713" spans="1:8" x14ac:dyDescent="0.25">
      <c r="A713" s="24">
        <v>227</v>
      </c>
      <c r="B713" s="132"/>
      <c r="C713" s="132"/>
      <c r="D713" s="25" t="s">
        <v>416</v>
      </c>
      <c r="E713" s="11">
        <v>730664.52074999991</v>
      </c>
      <c r="F713" s="11">
        <v>50582.671842999996</v>
      </c>
      <c r="G713" s="11">
        <f t="shared" si="34"/>
        <v>781247.1925929999</v>
      </c>
      <c r="H713" s="12">
        <f t="shared" si="35"/>
        <v>821090.79941524286</v>
      </c>
    </row>
    <row r="714" spans="1:8" x14ac:dyDescent="0.25">
      <c r="A714" s="24">
        <v>228</v>
      </c>
      <c r="B714" s="132"/>
      <c r="C714" s="132"/>
      <c r="D714" s="25" t="s">
        <v>417</v>
      </c>
      <c r="E714" s="11">
        <v>158227.14918750001</v>
      </c>
      <c r="F714" s="11">
        <v>10105.204531999998</v>
      </c>
      <c r="G714" s="11">
        <f t="shared" si="34"/>
        <v>168332.35371950001</v>
      </c>
      <c r="H714" s="12">
        <f t="shared" si="35"/>
        <v>176917.3037591945</v>
      </c>
    </row>
    <row r="715" spans="1:8" x14ac:dyDescent="0.25">
      <c r="A715" s="24">
        <v>229</v>
      </c>
      <c r="B715" s="132"/>
      <c r="C715" s="132"/>
      <c r="D715" s="25" t="s">
        <v>418</v>
      </c>
      <c r="E715" s="11">
        <v>195146.62053750001</v>
      </c>
      <c r="F715" s="11">
        <v>10105.204531999998</v>
      </c>
      <c r="G715" s="11">
        <f t="shared" si="34"/>
        <v>205251.82506950002</v>
      </c>
      <c r="H715" s="12">
        <f t="shared" si="35"/>
        <v>215719.66814804453</v>
      </c>
    </row>
    <row r="716" spans="1:8" x14ac:dyDescent="0.25">
      <c r="A716" s="24">
        <v>230</v>
      </c>
      <c r="B716" s="132"/>
      <c r="C716" s="132"/>
      <c r="D716" s="25" t="s">
        <v>419</v>
      </c>
      <c r="E716" s="11">
        <v>148425.26828749999</v>
      </c>
      <c r="F716" s="11">
        <v>10105.204531999998</v>
      </c>
      <c r="G716" s="11">
        <f t="shared" si="34"/>
        <v>158530.47281949999</v>
      </c>
      <c r="H716" s="12">
        <f t="shared" si="35"/>
        <v>166615.52693329449</v>
      </c>
    </row>
    <row r="717" spans="1:8" x14ac:dyDescent="0.25">
      <c r="A717" s="24">
        <v>231</v>
      </c>
      <c r="B717" s="132"/>
      <c r="C717" s="132"/>
      <c r="D717" s="25" t="s">
        <v>420</v>
      </c>
      <c r="E717" s="11">
        <v>186978.48619999998</v>
      </c>
      <c r="F717" s="11">
        <v>25282.085921499998</v>
      </c>
      <c r="G717" s="11">
        <f t="shared" si="34"/>
        <v>212260.57212149998</v>
      </c>
      <c r="H717" s="12">
        <f t="shared" si="35"/>
        <v>223085.86129969647</v>
      </c>
    </row>
    <row r="718" spans="1:8" x14ac:dyDescent="0.25">
      <c r="A718" s="24">
        <v>232</v>
      </c>
      <c r="B718" s="132"/>
      <c r="C718" s="132"/>
      <c r="D718" s="25" t="s">
        <v>421</v>
      </c>
      <c r="E718" s="11">
        <v>156357.1867625</v>
      </c>
      <c r="F718" s="11">
        <v>10105.204531999998</v>
      </c>
      <c r="G718" s="11">
        <f t="shared" si="34"/>
        <v>166462.3912945</v>
      </c>
      <c r="H718" s="12">
        <f t="shared" si="35"/>
        <v>174951.97325051951</v>
      </c>
    </row>
    <row r="719" spans="1:8" x14ac:dyDescent="0.25">
      <c r="A719" s="24">
        <v>233</v>
      </c>
      <c r="B719" s="132"/>
      <c r="C719" s="132"/>
      <c r="D719" s="25" t="s">
        <v>422</v>
      </c>
      <c r="E719" s="11">
        <v>206791.731825</v>
      </c>
      <c r="F719" s="11">
        <v>10105.204531999998</v>
      </c>
      <c r="G719" s="11">
        <f t="shared" si="34"/>
        <v>216896.936357</v>
      </c>
      <c r="H719" s="12">
        <f t="shared" si="35"/>
        <v>227958.68011120701</v>
      </c>
    </row>
    <row r="720" spans="1:8" x14ac:dyDescent="0.25">
      <c r="A720" s="24">
        <v>234</v>
      </c>
      <c r="B720" s="132"/>
      <c r="C720" s="132"/>
      <c r="D720" s="25" t="s">
        <v>423</v>
      </c>
      <c r="E720" s="11">
        <v>186679.42121249999</v>
      </c>
      <c r="F720" s="11">
        <v>66600</v>
      </c>
      <c r="G720" s="11">
        <f t="shared" si="34"/>
        <v>253279.42121249999</v>
      </c>
      <c r="H720" s="12">
        <f t="shared" si="35"/>
        <v>266196.67169433751</v>
      </c>
    </row>
    <row r="721" spans="1:8" x14ac:dyDescent="0.25">
      <c r="A721" s="24">
        <v>235</v>
      </c>
      <c r="B721" s="132"/>
      <c r="C721" s="132"/>
      <c r="D721" s="25" t="s">
        <v>424</v>
      </c>
      <c r="E721" s="11">
        <v>231891.4148875</v>
      </c>
      <c r="F721" s="11">
        <v>25282.085921499998</v>
      </c>
      <c r="G721" s="11">
        <f t="shared" si="34"/>
        <v>257173.50080899999</v>
      </c>
      <c r="H721" s="12">
        <f t="shared" si="35"/>
        <v>270289.349350259</v>
      </c>
    </row>
    <row r="722" spans="1:8" x14ac:dyDescent="0.25">
      <c r="A722" s="24">
        <v>236</v>
      </c>
      <c r="B722" s="132"/>
      <c r="C722" s="132"/>
      <c r="D722" s="25" t="s">
        <v>425</v>
      </c>
      <c r="E722" s="11">
        <v>223748.87668750004</v>
      </c>
      <c r="F722" s="11">
        <v>10105.204531999998</v>
      </c>
      <c r="G722" s="11">
        <f t="shared" si="34"/>
        <v>233854.08121950005</v>
      </c>
      <c r="H722" s="12">
        <f t="shared" si="35"/>
        <v>245780.63936169454</v>
      </c>
    </row>
    <row r="723" spans="1:8" x14ac:dyDescent="0.25">
      <c r="A723" s="24">
        <v>237</v>
      </c>
      <c r="B723" s="132"/>
      <c r="C723" s="132"/>
      <c r="D723" s="25" t="s">
        <v>426</v>
      </c>
      <c r="E723" s="11">
        <v>333620.20232500008</v>
      </c>
      <c r="F723" s="11">
        <v>50582.671842999996</v>
      </c>
      <c r="G723" s="11">
        <f t="shared" si="34"/>
        <v>384202.87416800007</v>
      </c>
      <c r="H723" s="12">
        <f t="shared" si="35"/>
        <v>403797.22075056809</v>
      </c>
    </row>
    <row r="724" spans="1:8" x14ac:dyDescent="0.25">
      <c r="A724" s="24">
        <v>238</v>
      </c>
      <c r="B724" s="132"/>
      <c r="C724" s="132"/>
      <c r="D724" s="25" t="s">
        <v>427</v>
      </c>
      <c r="E724" s="11">
        <v>339163.72963750002</v>
      </c>
      <c r="F724" s="11">
        <v>50582.671842999996</v>
      </c>
      <c r="G724" s="11">
        <f t="shared" si="34"/>
        <v>389746.4014805</v>
      </c>
      <c r="H724" s="12">
        <f t="shared" si="35"/>
        <v>409623.46795600548</v>
      </c>
    </row>
    <row r="725" spans="1:8" x14ac:dyDescent="0.25">
      <c r="A725" s="24">
        <v>239</v>
      </c>
      <c r="B725" s="132"/>
      <c r="C725" s="132"/>
      <c r="D725" s="25" t="s">
        <v>428</v>
      </c>
      <c r="E725" s="11">
        <v>290205.94383749994</v>
      </c>
      <c r="F725" s="11">
        <v>50582.671842999996</v>
      </c>
      <c r="G725" s="11">
        <f t="shared" si="34"/>
        <v>340788.61568049993</v>
      </c>
      <c r="H725" s="12">
        <f t="shared" si="35"/>
        <v>358168.8350802054</v>
      </c>
    </row>
    <row r="726" spans="1:8" x14ac:dyDescent="0.25">
      <c r="A726" s="24">
        <v>240</v>
      </c>
      <c r="B726" s="132"/>
      <c r="C726" s="132"/>
      <c r="D726" s="25" t="s">
        <v>429</v>
      </c>
      <c r="E726" s="11">
        <v>302157.56358749996</v>
      </c>
      <c r="F726" s="11">
        <v>50582.671842999996</v>
      </c>
      <c r="G726" s="11">
        <f t="shared" si="34"/>
        <v>352740.23543049995</v>
      </c>
      <c r="H726" s="12">
        <f t="shared" si="35"/>
        <v>370729.98743745545</v>
      </c>
    </row>
    <row r="727" spans="1:8" x14ac:dyDescent="0.25">
      <c r="A727" s="24">
        <v>241</v>
      </c>
      <c r="B727" s="132"/>
      <c r="C727" s="132"/>
      <c r="D727" s="25" t="s">
        <v>430</v>
      </c>
      <c r="E727" s="11">
        <v>420467.8039</v>
      </c>
      <c r="F727" s="11">
        <v>20229.4836555</v>
      </c>
      <c r="G727" s="11">
        <f t="shared" si="34"/>
        <v>440697.28755549999</v>
      </c>
      <c r="H727" s="12">
        <f t="shared" si="35"/>
        <v>463172.84922083048</v>
      </c>
    </row>
    <row r="728" spans="1:8" x14ac:dyDescent="0.25">
      <c r="A728" s="24">
        <v>242</v>
      </c>
      <c r="B728" s="132"/>
      <c r="C728" s="132"/>
      <c r="D728" s="25" t="s">
        <v>431</v>
      </c>
      <c r="E728" s="11">
        <v>274470.21106250002</v>
      </c>
      <c r="F728" s="11">
        <v>20229.4836555</v>
      </c>
      <c r="G728" s="11">
        <f t="shared" si="34"/>
        <v>294699.69471800001</v>
      </c>
      <c r="H728" s="12">
        <f t="shared" si="35"/>
        <v>309729.37914861803</v>
      </c>
    </row>
    <row r="729" spans="1:8" x14ac:dyDescent="0.25">
      <c r="A729" s="24">
        <v>243</v>
      </c>
      <c r="B729" s="132"/>
      <c r="C729" s="132"/>
      <c r="D729" s="25" t="s">
        <v>432</v>
      </c>
      <c r="E729" s="11">
        <v>348681.13418749999</v>
      </c>
      <c r="F729" s="11">
        <v>20229.4836555</v>
      </c>
      <c r="G729" s="11">
        <f t="shared" si="34"/>
        <v>368910.61784299999</v>
      </c>
      <c r="H729" s="12">
        <f t="shared" si="35"/>
        <v>387725.05935299298</v>
      </c>
    </row>
    <row r="730" spans="1:8" x14ac:dyDescent="0.25">
      <c r="A730" s="24">
        <v>244</v>
      </c>
      <c r="B730" s="132"/>
      <c r="C730" s="132"/>
      <c r="D730" s="25" t="s">
        <v>433</v>
      </c>
      <c r="E730" s="11">
        <v>282212.49112499994</v>
      </c>
      <c r="F730" s="11">
        <v>20229.4836555</v>
      </c>
      <c r="G730" s="11">
        <f t="shared" si="34"/>
        <v>302441.97478049994</v>
      </c>
      <c r="H730" s="12">
        <f t="shared" si="35"/>
        <v>317866.51549430541</v>
      </c>
    </row>
    <row r="731" spans="1:8" x14ac:dyDescent="0.25">
      <c r="A731" s="24">
        <v>245</v>
      </c>
      <c r="B731" s="132"/>
      <c r="C731" s="132"/>
      <c r="D731" s="25" t="s">
        <v>434</v>
      </c>
      <c r="E731" s="11">
        <v>229083.9566375</v>
      </c>
      <c r="F731" s="11">
        <v>50434.671842999996</v>
      </c>
      <c r="G731" s="11">
        <f t="shared" si="34"/>
        <v>279518.62848050002</v>
      </c>
      <c r="H731" s="12">
        <f t="shared" si="35"/>
        <v>293774.07853300549</v>
      </c>
    </row>
    <row r="732" spans="1:8" x14ac:dyDescent="0.25">
      <c r="A732" s="24">
        <v>246</v>
      </c>
      <c r="B732" s="132"/>
      <c r="C732" s="132"/>
      <c r="D732" s="25" t="s">
        <v>435</v>
      </c>
      <c r="E732" s="11">
        <v>201763.74493750001</v>
      </c>
      <c r="F732" s="11">
        <v>20229.4836555</v>
      </c>
      <c r="G732" s="11">
        <f t="shared" si="34"/>
        <v>221993.22859300001</v>
      </c>
      <c r="H732" s="12">
        <f t="shared" si="35"/>
        <v>233314.88325124301</v>
      </c>
    </row>
    <row r="733" spans="1:8" x14ac:dyDescent="0.25">
      <c r="A733" s="24">
        <v>247</v>
      </c>
      <c r="B733" s="132"/>
      <c r="C733" s="132"/>
      <c r="D733" s="25" t="s">
        <v>436</v>
      </c>
      <c r="E733" s="11">
        <v>207884.0139125</v>
      </c>
      <c r="F733" s="11">
        <v>50582.671842999996</v>
      </c>
      <c r="G733" s="11">
        <f t="shared" si="34"/>
        <v>258466.68575549999</v>
      </c>
      <c r="H733" s="12">
        <f t="shared" si="35"/>
        <v>271648.4867290305</v>
      </c>
    </row>
    <row r="734" spans="1:8" x14ac:dyDescent="0.25">
      <c r="A734" s="24">
        <v>248</v>
      </c>
      <c r="B734" s="132"/>
      <c r="C734" s="132"/>
      <c r="D734" s="25" t="s">
        <v>437</v>
      </c>
      <c r="E734" s="11">
        <v>248595.96907499997</v>
      </c>
      <c r="F734" s="11">
        <v>25282.085921499998</v>
      </c>
      <c r="G734" s="11">
        <f t="shared" si="34"/>
        <v>273878.05499649997</v>
      </c>
      <c r="H734" s="12">
        <f t="shared" si="35"/>
        <v>287845.83580132149</v>
      </c>
    </row>
    <row r="735" spans="1:8" x14ac:dyDescent="0.25">
      <c r="A735" s="24">
        <v>249</v>
      </c>
      <c r="B735" s="132"/>
      <c r="C735" s="132"/>
      <c r="D735" s="25" t="s">
        <v>438</v>
      </c>
      <c r="E735" s="11">
        <v>1344304.8767874998</v>
      </c>
      <c r="F735" s="11">
        <v>303770</v>
      </c>
      <c r="G735" s="11">
        <f t="shared" si="34"/>
        <v>1648074.8767874998</v>
      </c>
      <c r="H735" s="12">
        <f t="shared" si="35"/>
        <v>1732126.6955036623</v>
      </c>
    </row>
    <row r="736" spans="1:8" x14ac:dyDescent="0.25">
      <c r="A736" s="24">
        <v>250</v>
      </c>
      <c r="B736" s="132"/>
      <c r="C736" s="132"/>
      <c r="D736" s="25" t="s">
        <v>439</v>
      </c>
      <c r="E736" s="11">
        <v>430135.73369999998</v>
      </c>
      <c r="F736" s="11">
        <v>15176.8813895</v>
      </c>
      <c r="G736" s="11">
        <f t="shared" si="34"/>
        <v>445312.61508949997</v>
      </c>
      <c r="H736" s="12">
        <f t="shared" si="35"/>
        <v>468023.55845906446</v>
      </c>
    </row>
    <row r="737" spans="1:8" x14ac:dyDescent="0.25">
      <c r="A737" s="24">
        <v>251</v>
      </c>
      <c r="B737" s="132"/>
      <c r="C737" s="132"/>
      <c r="D737" s="25" t="s">
        <v>440</v>
      </c>
      <c r="E737" s="11">
        <v>587401.07158749993</v>
      </c>
      <c r="F737" s="11">
        <v>30353.188187499996</v>
      </c>
      <c r="G737" s="11">
        <f t="shared" si="34"/>
        <v>617754.25977499993</v>
      </c>
      <c r="H737" s="12">
        <f t="shared" si="35"/>
        <v>649259.72702352493</v>
      </c>
    </row>
    <row r="738" spans="1:8" x14ac:dyDescent="0.25">
      <c r="A738" s="24">
        <v>252</v>
      </c>
      <c r="B738" s="132"/>
      <c r="C738" s="132"/>
      <c r="D738" s="25" t="s">
        <v>441</v>
      </c>
      <c r="E738" s="11">
        <v>267218.57828750001</v>
      </c>
      <c r="F738" s="11">
        <v>30353.188187499996</v>
      </c>
      <c r="G738" s="11">
        <f t="shared" si="34"/>
        <v>297571.76647500001</v>
      </c>
      <c r="H738" s="12">
        <f t="shared" si="35"/>
        <v>312747.926565225</v>
      </c>
    </row>
    <row r="739" spans="1:8" x14ac:dyDescent="0.25">
      <c r="A739" s="24">
        <v>253</v>
      </c>
      <c r="B739" s="132"/>
      <c r="C739" s="132"/>
      <c r="D739" s="25" t="s">
        <v>442</v>
      </c>
      <c r="E739" s="11">
        <v>77676.068400000004</v>
      </c>
      <c r="F739" s="11">
        <v>17953.983655500004</v>
      </c>
      <c r="G739" s="11">
        <f t="shared" si="34"/>
        <v>95630.052055500011</v>
      </c>
      <c r="H739" s="12">
        <f t="shared" si="35"/>
        <v>100507.1847103305</v>
      </c>
    </row>
    <row r="740" spans="1:8" x14ac:dyDescent="0.25">
      <c r="A740" s="24">
        <v>254</v>
      </c>
      <c r="B740" s="132"/>
      <c r="C740" s="132"/>
      <c r="D740" s="25" t="s">
        <v>443</v>
      </c>
      <c r="E740" s="11">
        <v>67450.851074999999</v>
      </c>
      <c r="F740" s="11">
        <v>51800</v>
      </c>
      <c r="G740" s="11">
        <f t="shared" si="34"/>
        <v>119250.851075</v>
      </c>
      <c r="H740" s="12">
        <f t="shared" si="35"/>
        <v>125332.644479825</v>
      </c>
    </row>
    <row r="741" spans="1:8" x14ac:dyDescent="0.25">
      <c r="A741" s="24">
        <v>255</v>
      </c>
      <c r="B741" s="132"/>
      <c r="C741" s="132"/>
      <c r="D741" s="25" t="s">
        <v>444</v>
      </c>
      <c r="E741" s="11">
        <v>61115.176424999998</v>
      </c>
      <c r="F741" s="11">
        <v>36768.75</v>
      </c>
      <c r="G741" s="11">
        <f t="shared" si="34"/>
        <v>97883.926424999998</v>
      </c>
      <c r="H741" s="12">
        <f t="shared" si="35"/>
        <v>102876.00667267499</v>
      </c>
    </row>
    <row r="742" spans="1:8" x14ac:dyDescent="0.25">
      <c r="A742" s="24">
        <v>256</v>
      </c>
      <c r="B742" s="132"/>
      <c r="C742" s="132"/>
      <c r="D742" s="25" t="s">
        <v>445</v>
      </c>
      <c r="E742" s="11">
        <v>61687.88</v>
      </c>
      <c r="F742" s="11">
        <v>19138.25</v>
      </c>
      <c r="G742" s="11">
        <f t="shared" si="34"/>
        <v>80826.13</v>
      </c>
      <c r="H742" s="12">
        <f t="shared" si="35"/>
        <v>84948.262630000012</v>
      </c>
    </row>
    <row r="743" spans="1:8" x14ac:dyDescent="0.25">
      <c r="A743" s="24">
        <v>257</v>
      </c>
      <c r="B743" s="132"/>
      <c r="C743" s="132"/>
      <c r="D743" s="25" t="s">
        <v>446</v>
      </c>
      <c r="E743" s="11">
        <v>61687.88</v>
      </c>
      <c r="F743" s="11">
        <v>19138.25</v>
      </c>
      <c r="G743" s="11">
        <f t="shared" si="34"/>
        <v>80826.13</v>
      </c>
      <c r="H743" s="12">
        <f t="shared" si="35"/>
        <v>84948.262630000012</v>
      </c>
    </row>
    <row r="744" spans="1:8" x14ac:dyDescent="0.25">
      <c r="A744" s="24">
        <v>258</v>
      </c>
      <c r="B744" s="132"/>
      <c r="C744" s="132"/>
      <c r="D744" s="25" t="s">
        <v>447</v>
      </c>
      <c r="E744" s="11">
        <v>0</v>
      </c>
      <c r="F744" s="11">
        <v>0</v>
      </c>
      <c r="G744" s="11">
        <f t="shared" si="34"/>
        <v>0</v>
      </c>
      <c r="H744" s="12">
        <f t="shared" si="35"/>
        <v>0</v>
      </c>
    </row>
    <row r="745" spans="1:8" x14ac:dyDescent="0.25">
      <c r="A745" s="24">
        <v>259</v>
      </c>
      <c r="B745" s="132"/>
      <c r="C745" s="132"/>
      <c r="D745" s="25" t="s">
        <v>448</v>
      </c>
      <c r="E745" s="11">
        <v>48299.848100000003</v>
      </c>
      <c r="F745" s="11">
        <v>4257.102265999999</v>
      </c>
      <c r="G745" s="11">
        <f t="shared" ref="G745:G808" si="36">E745+F745</f>
        <v>52556.950366000005</v>
      </c>
      <c r="H745" s="12">
        <f t="shared" ref="H745:H806" si="37">+(G745*$K$3)+G745</f>
        <v>55237.354834666003</v>
      </c>
    </row>
    <row r="746" spans="1:8" x14ac:dyDescent="0.25">
      <c r="A746" s="24">
        <v>260</v>
      </c>
      <c r="B746" s="132"/>
      <c r="C746" s="132"/>
      <c r="D746" s="25" t="s">
        <v>449</v>
      </c>
      <c r="E746" s="11">
        <v>400970.50728749996</v>
      </c>
      <c r="F746" s="11">
        <v>50582.671842999996</v>
      </c>
      <c r="G746" s="11">
        <f t="shared" si="36"/>
        <v>451553.17913049995</v>
      </c>
      <c r="H746" s="12">
        <f t="shared" si="37"/>
        <v>474582.39126615546</v>
      </c>
    </row>
    <row r="747" spans="1:8" x14ac:dyDescent="0.25">
      <c r="A747" s="24">
        <v>261</v>
      </c>
      <c r="B747" s="132"/>
      <c r="C747" s="132"/>
      <c r="D747" s="25" t="s">
        <v>450</v>
      </c>
      <c r="E747" s="11">
        <v>350684.21428749996</v>
      </c>
      <c r="F747" s="11">
        <v>30353.188187499996</v>
      </c>
      <c r="G747" s="11">
        <f t="shared" si="36"/>
        <v>381037.40247499995</v>
      </c>
      <c r="H747" s="12">
        <f t="shared" si="37"/>
        <v>400470.31000122498</v>
      </c>
    </row>
    <row r="748" spans="1:8" x14ac:dyDescent="0.25">
      <c r="A748" s="24">
        <v>262</v>
      </c>
      <c r="B748" s="132"/>
      <c r="C748" s="132"/>
      <c r="D748" s="25" t="s">
        <v>451</v>
      </c>
      <c r="E748" s="11">
        <v>350087.09071250004</v>
      </c>
      <c r="F748" s="11">
        <v>19951.9836555</v>
      </c>
      <c r="G748" s="11">
        <f t="shared" si="36"/>
        <v>370039.07436800003</v>
      </c>
      <c r="H748" s="12">
        <f t="shared" si="37"/>
        <v>388911.06716076803</v>
      </c>
    </row>
    <row r="749" spans="1:8" x14ac:dyDescent="0.25">
      <c r="A749" s="24">
        <v>263</v>
      </c>
      <c r="B749" s="132"/>
      <c r="C749" s="132"/>
      <c r="D749" s="25" t="s">
        <v>452</v>
      </c>
      <c r="E749" s="11">
        <v>190032.33901249999</v>
      </c>
      <c r="F749" s="11">
        <v>98281.25</v>
      </c>
      <c r="G749" s="11">
        <f t="shared" si="36"/>
        <v>288313.58901250002</v>
      </c>
      <c r="H749" s="12">
        <f t="shared" si="37"/>
        <v>303017.58205213753</v>
      </c>
    </row>
    <row r="750" spans="1:8" x14ac:dyDescent="0.25">
      <c r="A750" s="24">
        <v>264</v>
      </c>
      <c r="B750" s="132"/>
      <c r="C750" s="132"/>
      <c r="D750" s="25" t="s">
        <v>453</v>
      </c>
      <c r="E750" s="11">
        <v>781620.18398750003</v>
      </c>
      <c r="F750" s="11">
        <v>40458.967311</v>
      </c>
      <c r="G750" s="11">
        <f t="shared" si="36"/>
        <v>822079.15129850002</v>
      </c>
      <c r="H750" s="12">
        <f t="shared" si="37"/>
        <v>864005.18801472348</v>
      </c>
    </row>
    <row r="751" spans="1:8" x14ac:dyDescent="0.25">
      <c r="A751" s="24">
        <v>265</v>
      </c>
      <c r="B751" s="132"/>
      <c r="C751" s="132"/>
      <c r="D751" s="25" t="s">
        <v>454</v>
      </c>
      <c r="E751" s="11">
        <v>567023.85993749998</v>
      </c>
      <c r="F751" s="11">
        <v>130443.5</v>
      </c>
      <c r="G751" s="11">
        <f t="shared" si="36"/>
        <v>697467.35993749998</v>
      </c>
      <c r="H751" s="12">
        <f t="shared" si="37"/>
        <v>733038.19529431243</v>
      </c>
    </row>
    <row r="752" spans="1:8" x14ac:dyDescent="0.25">
      <c r="A752" s="24">
        <v>266</v>
      </c>
      <c r="B752" s="132"/>
      <c r="C752" s="132"/>
      <c r="D752" s="25" t="s">
        <v>455</v>
      </c>
      <c r="E752" s="11">
        <v>305865.13286249997</v>
      </c>
      <c r="F752" s="11">
        <v>25282.085921499998</v>
      </c>
      <c r="G752" s="11">
        <f t="shared" si="36"/>
        <v>331147.21878399997</v>
      </c>
      <c r="H752" s="12">
        <f t="shared" si="37"/>
        <v>348035.72694198397</v>
      </c>
    </row>
    <row r="753" spans="1:8" x14ac:dyDescent="0.25">
      <c r="A753" s="24">
        <v>267</v>
      </c>
      <c r="B753" s="132"/>
      <c r="C753" s="132"/>
      <c r="D753" s="25" t="s">
        <v>456</v>
      </c>
      <c r="E753" s="11">
        <v>146007.1046125</v>
      </c>
      <c r="F753" s="11">
        <v>20229.4836555</v>
      </c>
      <c r="G753" s="11">
        <f t="shared" si="36"/>
        <v>166236.58826799999</v>
      </c>
      <c r="H753" s="12">
        <f t="shared" si="37"/>
        <v>174714.65426966798</v>
      </c>
    </row>
    <row r="754" spans="1:8" x14ac:dyDescent="0.25">
      <c r="A754" s="24">
        <v>268</v>
      </c>
      <c r="B754" s="132"/>
      <c r="C754" s="132"/>
      <c r="D754" s="25" t="s">
        <v>457</v>
      </c>
      <c r="E754" s="11">
        <v>113029.2525125</v>
      </c>
      <c r="F754" s="11">
        <v>35405.790453499998</v>
      </c>
      <c r="G754" s="11">
        <f t="shared" si="36"/>
        <v>148435.04296599998</v>
      </c>
      <c r="H754" s="12">
        <f t="shared" si="37"/>
        <v>156005.23015726596</v>
      </c>
    </row>
    <row r="755" spans="1:8" x14ac:dyDescent="0.25">
      <c r="A755" s="24">
        <v>269</v>
      </c>
      <c r="B755" s="132"/>
      <c r="C755" s="132"/>
      <c r="D755" s="25" t="s">
        <v>458</v>
      </c>
      <c r="E755" s="11">
        <v>126142.13622499999</v>
      </c>
      <c r="F755" s="11">
        <v>25282.085921499998</v>
      </c>
      <c r="G755" s="11">
        <f t="shared" si="36"/>
        <v>151424.22214649999</v>
      </c>
      <c r="H755" s="12">
        <f t="shared" si="37"/>
        <v>159146.85747597148</v>
      </c>
    </row>
    <row r="756" spans="1:8" x14ac:dyDescent="0.25">
      <c r="A756" s="24">
        <v>270</v>
      </c>
      <c r="B756" s="132"/>
      <c r="C756" s="132"/>
      <c r="D756" s="25" t="s">
        <v>459</v>
      </c>
      <c r="E756" s="11">
        <v>142316.81757499999</v>
      </c>
      <c r="F756" s="11">
        <v>25282.085921499998</v>
      </c>
      <c r="G756" s="11">
        <f t="shared" si="36"/>
        <v>167598.90349649999</v>
      </c>
      <c r="H756" s="12">
        <f t="shared" si="37"/>
        <v>176146.44757482148</v>
      </c>
    </row>
    <row r="757" spans="1:8" x14ac:dyDescent="0.25">
      <c r="A757" s="24">
        <v>271</v>
      </c>
      <c r="B757" s="132"/>
      <c r="C757" s="132"/>
      <c r="D757" s="25" t="s">
        <v>460</v>
      </c>
      <c r="E757" s="11">
        <v>127576.55268749999</v>
      </c>
      <c r="F757" s="11">
        <v>30353.188187499996</v>
      </c>
      <c r="G757" s="11">
        <f t="shared" si="36"/>
        <v>157929.74087499999</v>
      </c>
      <c r="H757" s="12">
        <f t="shared" si="37"/>
        <v>165984.15765962499</v>
      </c>
    </row>
    <row r="758" spans="1:8" x14ac:dyDescent="0.25">
      <c r="A758" s="24">
        <v>272</v>
      </c>
      <c r="B758" s="132"/>
      <c r="C758" s="132"/>
      <c r="D758" s="25" t="s">
        <v>461</v>
      </c>
      <c r="E758" s="11">
        <v>516134.92712499999</v>
      </c>
      <c r="F758" s="11">
        <v>141340</v>
      </c>
      <c r="G758" s="11">
        <f t="shared" si="36"/>
        <v>657474.92712499993</v>
      </c>
      <c r="H758" s="12">
        <f t="shared" si="37"/>
        <v>691006.14840837498</v>
      </c>
    </row>
    <row r="759" spans="1:8" x14ac:dyDescent="0.25">
      <c r="A759" s="24">
        <v>273</v>
      </c>
      <c r="B759" s="132"/>
      <c r="C759" s="132"/>
      <c r="D759" s="25" t="s">
        <v>462</v>
      </c>
      <c r="E759" s="11">
        <v>513422.40393750003</v>
      </c>
      <c r="F759" s="11">
        <v>141358.5</v>
      </c>
      <c r="G759" s="11">
        <f t="shared" si="36"/>
        <v>654780.90393749997</v>
      </c>
      <c r="H759" s="12">
        <f t="shared" si="37"/>
        <v>688174.7300383125</v>
      </c>
    </row>
    <row r="760" spans="1:8" x14ac:dyDescent="0.25">
      <c r="A760" s="24">
        <v>274</v>
      </c>
      <c r="B760" s="132"/>
      <c r="C760" s="132"/>
      <c r="D760" s="25" t="s">
        <v>463</v>
      </c>
      <c r="E760" s="11">
        <v>40327.767049999995</v>
      </c>
      <c r="F760" s="11">
        <v>4830.602265999999</v>
      </c>
      <c r="G760" s="11">
        <f t="shared" si="36"/>
        <v>45158.369315999997</v>
      </c>
      <c r="H760" s="12">
        <f t="shared" si="37"/>
        <v>47461.446151115997</v>
      </c>
    </row>
    <row r="761" spans="1:8" x14ac:dyDescent="0.25">
      <c r="A761" s="24">
        <v>275</v>
      </c>
      <c r="B761" s="132"/>
      <c r="C761" s="132"/>
      <c r="D761" s="25" t="s">
        <v>464</v>
      </c>
      <c r="E761" s="11">
        <v>0</v>
      </c>
      <c r="F761" s="11">
        <v>203500</v>
      </c>
      <c r="G761" s="11">
        <f t="shared" si="36"/>
        <v>203500</v>
      </c>
      <c r="H761" s="12">
        <f t="shared" si="37"/>
        <v>213878.5</v>
      </c>
    </row>
    <row r="762" spans="1:8" x14ac:dyDescent="0.25">
      <c r="A762" s="24">
        <v>276</v>
      </c>
      <c r="B762" s="132"/>
      <c r="C762" s="132"/>
      <c r="D762" s="25" t="s">
        <v>465</v>
      </c>
      <c r="E762" s="11">
        <v>108483.72943750002</v>
      </c>
      <c r="F762" s="11">
        <v>10105.204531999998</v>
      </c>
      <c r="G762" s="11">
        <f t="shared" si="36"/>
        <v>118588.93396950002</v>
      </c>
      <c r="H762" s="12">
        <f t="shared" si="37"/>
        <v>124636.96960194453</v>
      </c>
    </row>
    <row r="763" spans="1:8" x14ac:dyDescent="0.25">
      <c r="A763" s="24">
        <v>277</v>
      </c>
      <c r="B763" s="132"/>
      <c r="C763" s="132"/>
      <c r="D763" s="25" t="s">
        <v>466</v>
      </c>
      <c r="E763" s="11">
        <v>439740.03275000007</v>
      </c>
      <c r="F763" s="11">
        <v>59411.376374999993</v>
      </c>
      <c r="G763" s="11">
        <f t="shared" si="36"/>
        <v>499151.40912500006</v>
      </c>
      <c r="H763" s="12">
        <f t="shared" si="37"/>
        <v>524608.13099037507</v>
      </c>
    </row>
    <row r="764" spans="1:8" x14ac:dyDescent="0.25">
      <c r="A764" s="24">
        <v>279</v>
      </c>
      <c r="B764" s="132"/>
      <c r="C764" s="132"/>
      <c r="D764" s="25" t="s">
        <v>467</v>
      </c>
      <c r="E764" s="11">
        <v>202197.57178750003</v>
      </c>
      <c r="F764" s="11">
        <v>10105.204531999998</v>
      </c>
      <c r="G764" s="11">
        <f t="shared" si="36"/>
        <v>212302.77631950003</v>
      </c>
      <c r="H764" s="12">
        <f t="shared" si="37"/>
        <v>223130.21791179452</v>
      </c>
    </row>
    <row r="765" spans="1:8" x14ac:dyDescent="0.25">
      <c r="A765" s="24">
        <v>280</v>
      </c>
      <c r="B765" s="132"/>
      <c r="C765" s="132"/>
      <c r="D765" s="25" t="s">
        <v>468</v>
      </c>
      <c r="E765" s="11">
        <v>136531.40229999999</v>
      </c>
      <c r="F765" s="11">
        <v>20229.4836555</v>
      </c>
      <c r="G765" s="11">
        <f t="shared" si="36"/>
        <v>156760.88595549998</v>
      </c>
      <c r="H765" s="12">
        <f t="shared" si="37"/>
        <v>164755.69113923048</v>
      </c>
    </row>
    <row r="766" spans="1:8" x14ac:dyDescent="0.25">
      <c r="A766" s="24">
        <v>281</v>
      </c>
      <c r="B766" s="132"/>
      <c r="C766" s="132"/>
      <c r="D766" s="25" t="s">
        <v>469</v>
      </c>
      <c r="E766" s="11">
        <v>57317.995925000003</v>
      </c>
      <c r="F766" s="11">
        <v>5052.602265999999</v>
      </c>
      <c r="G766" s="11">
        <f t="shared" si="36"/>
        <v>62370.598191000005</v>
      </c>
      <c r="H766" s="12">
        <f t="shared" si="37"/>
        <v>65551.498698741008</v>
      </c>
    </row>
    <row r="767" spans="1:8" x14ac:dyDescent="0.25">
      <c r="A767" s="24">
        <v>282</v>
      </c>
      <c r="B767" s="132"/>
      <c r="C767" s="132"/>
      <c r="D767" s="25" t="s">
        <v>470</v>
      </c>
      <c r="E767" s="11">
        <v>475185.91712500004</v>
      </c>
      <c r="F767" s="11">
        <v>15176.8813895</v>
      </c>
      <c r="G767" s="11">
        <f t="shared" si="36"/>
        <v>490362.79851450003</v>
      </c>
      <c r="H767" s="12">
        <f t="shared" si="37"/>
        <v>515371.30123873951</v>
      </c>
    </row>
    <row r="768" spans="1:8" x14ac:dyDescent="0.25">
      <c r="A768" s="24">
        <v>283</v>
      </c>
      <c r="B768" s="132"/>
      <c r="C768" s="132"/>
      <c r="D768" s="25" t="s">
        <v>471</v>
      </c>
      <c r="E768" s="11">
        <v>715437.51253749989</v>
      </c>
      <c r="F768" s="11">
        <v>15176.8813895</v>
      </c>
      <c r="G768" s="11">
        <f t="shared" si="36"/>
        <v>730614.39392699988</v>
      </c>
      <c r="H768" s="12">
        <f t="shared" si="37"/>
        <v>767875.72801727685</v>
      </c>
    </row>
    <row r="769" spans="1:8" x14ac:dyDescent="0.25">
      <c r="A769" s="24">
        <v>284</v>
      </c>
      <c r="B769" s="132"/>
      <c r="C769" s="132"/>
      <c r="D769" s="25" t="s">
        <v>472</v>
      </c>
      <c r="E769" s="11">
        <v>366987.43872500001</v>
      </c>
      <c r="F769" s="11">
        <v>15176.8813895</v>
      </c>
      <c r="G769" s="11">
        <f t="shared" si="36"/>
        <v>382164.32011450001</v>
      </c>
      <c r="H769" s="12">
        <f t="shared" si="37"/>
        <v>401654.70044033951</v>
      </c>
    </row>
    <row r="770" spans="1:8" x14ac:dyDescent="0.25">
      <c r="A770" s="24">
        <v>285</v>
      </c>
      <c r="B770" s="132"/>
      <c r="C770" s="132"/>
      <c r="D770" s="25" t="s">
        <v>473</v>
      </c>
      <c r="E770" s="11">
        <v>405483.70392499992</v>
      </c>
      <c r="F770" s="11">
        <v>15176.8813895</v>
      </c>
      <c r="G770" s="11">
        <f t="shared" si="36"/>
        <v>420660.58531449991</v>
      </c>
      <c r="H770" s="12">
        <f t="shared" si="37"/>
        <v>442114.27516553941</v>
      </c>
    </row>
    <row r="771" spans="1:8" x14ac:dyDescent="0.25">
      <c r="A771" s="24">
        <v>286</v>
      </c>
      <c r="B771" s="132"/>
      <c r="C771" s="132"/>
      <c r="D771" s="25" t="s">
        <v>474</v>
      </c>
      <c r="E771" s="11">
        <v>498744.31939999992</v>
      </c>
      <c r="F771" s="11">
        <v>15176.8813895</v>
      </c>
      <c r="G771" s="11">
        <f t="shared" si="36"/>
        <v>513921.20078949991</v>
      </c>
      <c r="H771" s="12">
        <f t="shared" si="37"/>
        <v>540131.1820297644</v>
      </c>
    </row>
    <row r="772" spans="1:8" x14ac:dyDescent="0.25">
      <c r="A772" s="24">
        <v>287</v>
      </c>
      <c r="B772" s="132"/>
      <c r="C772" s="132"/>
      <c r="D772" s="25" t="s">
        <v>475</v>
      </c>
      <c r="E772" s="11">
        <v>477112.74623749999</v>
      </c>
      <c r="F772" s="11">
        <v>20229.4836555</v>
      </c>
      <c r="G772" s="11">
        <f t="shared" si="36"/>
        <v>497342.22989299998</v>
      </c>
      <c r="H772" s="12">
        <f t="shared" si="37"/>
        <v>522706.68361754296</v>
      </c>
    </row>
    <row r="773" spans="1:8" x14ac:dyDescent="0.25">
      <c r="A773" s="24">
        <v>288</v>
      </c>
      <c r="B773" s="132"/>
      <c r="C773" s="132"/>
      <c r="D773" s="25" t="s">
        <v>476</v>
      </c>
      <c r="E773" s="11">
        <v>388106.86621250003</v>
      </c>
      <c r="F773" s="11">
        <v>20229.4836555</v>
      </c>
      <c r="G773" s="11">
        <f t="shared" si="36"/>
        <v>408336.34986800002</v>
      </c>
      <c r="H773" s="12">
        <f t="shared" si="37"/>
        <v>429161.50371126801</v>
      </c>
    </row>
    <row r="774" spans="1:8" x14ac:dyDescent="0.25">
      <c r="A774" s="24">
        <v>289</v>
      </c>
      <c r="B774" s="132"/>
      <c r="C774" s="132"/>
      <c r="D774" s="25" t="s">
        <v>477</v>
      </c>
      <c r="E774" s="11">
        <v>247753.17798749995</v>
      </c>
      <c r="F774" s="11">
        <v>10105.204531999998</v>
      </c>
      <c r="G774" s="11">
        <f t="shared" si="36"/>
        <v>257858.38251949995</v>
      </c>
      <c r="H774" s="12">
        <f t="shared" si="37"/>
        <v>271009.16002799443</v>
      </c>
    </row>
    <row r="775" spans="1:8" x14ac:dyDescent="0.25">
      <c r="A775" s="24">
        <v>290</v>
      </c>
      <c r="B775" s="132"/>
      <c r="C775" s="132"/>
      <c r="D775" s="25" t="s">
        <v>478</v>
      </c>
      <c r="E775" s="11">
        <v>524769.79703749996</v>
      </c>
      <c r="F775" s="11">
        <v>20229.4836555</v>
      </c>
      <c r="G775" s="11">
        <f t="shared" si="36"/>
        <v>544999.28069299995</v>
      </c>
      <c r="H775" s="12">
        <f t="shared" si="37"/>
        <v>572794.24400834297</v>
      </c>
    </row>
    <row r="776" spans="1:8" x14ac:dyDescent="0.25">
      <c r="A776" s="24">
        <v>291</v>
      </c>
      <c r="B776" s="132"/>
      <c r="C776" s="132"/>
      <c r="D776" s="25" t="s">
        <v>479</v>
      </c>
      <c r="E776" s="11">
        <v>539833.81793749996</v>
      </c>
      <c r="F776" s="11">
        <v>20229.4836555</v>
      </c>
      <c r="G776" s="11">
        <f t="shared" si="36"/>
        <v>560063.30159299995</v>
      </c>
      <c r="H776" s="12">
        <f t="shared" si="37"/>
        <v>588626.52997424291</v>
      </c>
    </row>
    <row r="777" spans="1:8" x14ac:dyDescent="0.25">
      <c r="A777" s="24">
        <v>292</v>
      </c>
      <c r="B777" s="132"/>
      <c r="C777" s="132"/>
      <c r="D777" s="25" t="s">
        <v>480</v>
      </c>
      <c r="E777" s="11">
        <v>64191.096037499992</v>
      </c>
      <c r="F777" s="11">
        <v>5550</v>
      </c>
      <c r="G777" s="11">
        <f t="shared" si="36"/>
        <v>69741.096037499985</v>
      </c>
      <c r="H777" s="12">
        <f t="shared" si="37"/>
        <v>73297.891935412481</v>
      </c>
    </row>
    <row r="778" spans="1:8" x14ac:dyDescent="0.25">
      <c r="A778" s="24">
        <v>293</v>
      </c>
      <c r="B778" s="132"/>
      <c r="C778" s="132"/>
      <c r="D778" s="25" t="s">
        <v>481</v>
      </c>
      <c r="E778" s="11">
        <v>0</v>
      </c>
      <c r="F778" s="11">
        <v>0</v>
      </c>
      <c r="G778" s="11">
        <f t="shared" si="36"/>
        <v>0</v>
      </c>
      <c r="H778" s="12">
        <f t="shared" si="37"/>
        <v>0</v>
      </c>
    </row>
    <row r="779" spans="1:8" x14ac:dyDescent="0.25">
      <c r="A779" s="24">
        <v>294</v>
      </c>
      <c r="B779" s="132"/>
      <c r="C779" s="132"/>
      <c r="D779" s="25" t="s">
        <v>482</v>
      </c>
      <c r="E779" s="11">
        <v>0</v>
      </c>
      <c r="F779" s="11">
        <v>166500</v>
      </c>
      <c r="G779" s="11">
        <f t="shared" si="36"/>
        <v>166500</v>
      </c>
      <c r="H779" s="12">
        <f t="shared" si="37"/>
        <v>174991.5</v>
      </c>
    </row>
    <row r="780" spans="1:8" x14ac:dyDescent="0.25">
      <c r="A780" s="24">
        <v>295</v>
      </c>
      <c r="B780" s="132"/>
      <c r="C780" s="132"/>
      <c r="D780" s="25" t="s">
        <v>483</v>
      </c>
      <c r="E780" s="11">
        <v>1237971.1114375</v>
      </c>
      <c r="F780" s="11">
        <v>50582.671842999996</v>
      </c>
      <c r="G780" s="11">
        <f t="shared" si="36"/>
        <v>1288553.7832805</v>
      </c>
      <c r="H780" s="12">
        <f t="shared" si="37"/>
        <v>1354270.0262278055</v>
      </c>
    </row>
    <row r="781" spans="1:8" x14ac:dyDescent="0.25">
      <c r="A781" s="24">
        <v>296</v>
      </c>
      <c r="B781" s="132"/>
      <c r="C781" s="132"/>
      <c r="D781" s="25" t="s">
        <v>484</v>
      </c>
      <c r="E781" s="11">
        <v>354526.92883749999</v>
      </c>
      <c r="F781" s="11">
        <v>58728.25</v>
      </c>
      <c r="G781" s="11">
        <f t="shared" si="36"/>
        <v>413255.17883749999</v>
      </c>
      <c r="H781" s="12">
        <f t="shared" si="37"/>
        <v>434331.19295821246</v>
      </c>
    </row>
    <row r="782" spans="1:8" x14ac:dyDescent="0.25">
      <c r="A782" s="24">
        <v>297</v>
      </c>
      <c r="B782" s="132"/>
      <c r="C782" s="132"/>
      <c r="D782" s="25" t="s">
        <v>485</v>
      </c>
      <c r="E782" s="11">
        <v>405244.241775</v>
      </c>
      <c r="F782" s="11">
        <v>10105.204531999998</v>
      </c>
      <c r="G782" s="11">
        <f t="shared" si="36"/>
        <v>415349.44630700001</v>
      </c>
      <c r="H782" s="12">
        <f t="shared" si="37"/>
        <v>436532.26806865702</v>
      </c>
    </row>
    <row r="783" spans="1:8" x14ac:dyDescent="0.25">
      <c r="A783" s="24">
        <v>298</v>
      </c>
      <c r="B783" s="132"/>
      <c r="C783" s="132"/>
      <c r="D783" s="25" t="s">
        <v>486</v>
      </c>
      <c r="E783" s="11">
        <v>316401.27136250003</v>
      </c>
      <c r="F783" s="11">
        <v>25282.085921499998</v>
      </c>
      <c r="G783" s="11">
        <f t="shared" si="36"/>
        <v>341683.35728400003</v>
      </c>
      <c r="H783" s="12">
        <f t="shared" si="37"/>
        <v>359109.20850548404</v>
      </c>
    </row>
    <row r="784" spans="1:8" x14ac:dyDescent="0.25">
      <c r="A784" s="24">
        <v>299</v>
      </c>
      <c r="B784" s="132"/>
      <c r="C784" s="132"/>
      <c r="D784" s="25" t="s">
        <v>487</v>
      </c>
      <c r="E784" s="11">
        <v>47517.640350000001</v>
      </c>
      <c r="F784" s="11">
        <v>25282.085921499998</v>
      </c>
      <c r="G784" s="11">
        <f t="shared" si="36"/>
        <v>72799.726271499996</v>
      </c>
      <c r="H784" s="12">
        <f t="shared" si="37"/>
        <v>76512.512311346494</v>
      </c>
    </row>
    <row r="785" spans="1:8" x14ac:dyDescent="0.25">
      <c r="A785" s="24">
        <v>300</v>
      </c>
      <c r="B785" s="132"/>
      <c r="C785" s="132"/>
      <c r="D785" s="25" t="s">
        <v>488</v>
      </c>
      <c r="E785" s="11">
        <v>566286.20943749987</v>
      </c>
      <c r="F785" s="11">
        <v>58728.25</v>
      </c>
      <c r="G785" s="11">
        <f t="shared" si="36"/>
        <v>625014.45943749987</v>
      </c>
      <c r="H785" s="12">
        <f t="shared" si="37"/>
        <v>656890.19686881232</v>
      </c>
    </row>
    <row r="786" spans="1:8" x14ac:dyDescent="0.25">
      <c r="A786" s="24">
        <v>301</v>
      </c>
      <c r="B786" s="132"/>
      <c r="C786" s="132"/>
      <c r="D786" s="25" t="s">
        <v>489</v>
      </c>
      <c r="E786" s="11">
        <v>562535.73866250005</v>
      </c>
      <c r="F786" s="11">
        <v>58728.25</v>
      </c>
      <c r="G786" s="11">
        <f t="shared" si="36"/>
        <v>621263.98866250005</v>
      </c>
      <c r="H786" s="12">
        <f t="shared" si="37"/>
        <v>652948.45208428754</v>
      </c>
    </row>
    <row r="787" spans="1:8" x14ac:dyDescent="0.25">
      <c r="A787" s="24">
        <v>302</v>
      </c>
      <c r="B787" s="132"/>
      <c r="C787" s="132"/>
      <c r="D787" s="25" t="s">
        <v>490</v>
      </c>
      <c r="E787" s="11">
        <v>142342.756425</v>
      </c>
      <c r="F787" s="11">
        <v>25282.085921499998</v>
      </c>
      <c r="G787" s="11">
        <f t="shared" si="36"/>
        <v>167624.84234649999</v>
      </c>
      <c r="H787" s="12">
        <f t="shared" si="37"/>
        <v>176173.70930617148</v>
      </c>
    </row>
    <row r="788" spans="1:8" x14ac:dyDescent="0.25">
      <c r="A788" s="24">
        <v>303</v>
      </c>
      <c r="B788" s="132"/>
      <c r="C788" s="132"/>
      <c r="D788" s="25" t="s">
        <v>491</v>
      </c>
      <c r="E788" s="11">
        <v>393325.07426249998</v>
      </c>
      <c r="F788" s="11">
        <v>30353.188187499996</v>
      </c>
      <c r="G788" s="11">
        <f t="shared" si="36"/>
        <v>423678.26244999998</v>
      </c>
      <c r="H788" s="12">
        <f t="shared" si="37"/>
        <v>445285.85383494996</v>
      </c>
    </row>
    <row r="789" spans="1:8" x14ac:dyDescent="0.25">
      <c r="A789" s="24">
        <v>304</v>
      </c>
      <c r="B789" s="132"/>
      <c r="C789" s="132"/>
      <c r="D789" s="25" t="s">
        <v>492</v>
      </c>
      <c r="E789" s="11">
        <v>393325.07426249998</v>
      </c>
      <c r="F789" s="11">
        <v>30353.188187499996</v>
      </c>
      <c r="G789" s="11">
        <f t="shared" si="36"/>
        <v>423678.26244999998</v>
      </c>
      <c r="H789" s="12">
        <f t="shared" si="37"/>
        <v>445285.85383494996</v>
      </c>
    </row>
    <row r="790" spans="1:8" x14ac:dyDescent="0.25">
      <c r="A790" s="24">
        <v>305</v>
      </c>
      <c r="B790" s="132"/>
      <c r="C790" s="132"/>
      <c r="D790" s="25" t="s">
        <v>493</v>
      </c>
      <c r="E790" s="11">
        <v>133293.172475</v>
      </c>
      <c r="F790" s="11">
        <v>25187.4836555</v>
      </c>
      <c r="G790" s="11">
        <f t="shared" si="36"/>
        <v>158480.65613049999</v>
      </c>
      <c r="H790" s="12">
        <f t="shared" si="37"/>
        <v>166563.1695931555</v>
      </c>
    </row>
    <row r="791" spans="1:8" x14ac:dyDescent="0.25">
      <c r="A791" s="24">
        <v>306</v>
      </c>
      <c r="B791" s="132"/>
      <c r="C791" s="132"/>
      <c r="D791" s="25" t="s">
        <v>494</v>
      </c>
      <c r="E791" s="11">
        <v>579772.74597499985</v>
      </c>
      <c r="F791" s="11">
        <v>33962.790453499998</v>
      </c>
      <c r="G791" s="11">
        <f t="shared" si="36"/>
        <v>613735.53642849985</v>
      </c>
      <c r="H791" s="12">
        <f t="shared" si="37"/>
        <v>645036.04878635332</v>
      </c>
    </row>
    <row r="792" spans="1:8" x14ac:dyDescent="0.25">
      <c r="A792" s="24">
        <v>307</v>
      </c>
      <c r="B792" s="132"/>
      <c r="C792" s="132"/>
      <c r="D792" s="25" t="s">
        <v>495</v>
      </c>
      <c r="E792" s="11">
        <v>42032.682650000002</v>
      </c>
      <c r="F792" s="11">
        <v>5052.602265999999</v>
      </c>
      <c r="G792" s="11">
        <f t="shared" si="36"/>
        <v>47085.284916000004</v>
      </c>
      <c r="H792" s="12">
        <f t="shared" si="37"/>
        <v>49486.634446716002</v>
      </c>
    </row>
    <row r="793" spans="1:8" x14ac:dyDescent="0.25">
      <c r="A793" s="24">
        <v>308</v>
      </c>
      <c r="B793" s="132"/>
      <c r="C793" s="132"/>
      <c r="D793" s="25" t="s">
        <v>496</v>
      </c>
      <c r="E793" s="11">
        <v>287740.8012625</v>
      </c>
      <c r="F793" s="11">
        <v>47165.75</v>
      </c>
      <c r="G793" s="11">
        <f t="shared" si="36"/>
        <v>334906.5512625</v>
      </c>
      <c r="H793" s="12">
        <f t="shared" si="37"/>
        <v>351986.78537688748</v>
      </c>
    </row>
    <row r="794" spans="1:8" x14ac:dyDescent="0.25">
      <c r="A794" s="24">
        <v>309</v>
      </c>
      <c r="B794" s="132"/>
      <c r="C794" s="132"/>
      <c r="D794" s="25" t="s">
        <v>497</v>
      </c>
      <c r="E794" s="11">
        <v>192455.60498750003</v>
      </c>
      <c r="F794" s="11">
        <v>30353.188187499996</v>
      </c>
      <c r="G794" s="11">
        <f t="shared" si="36"/>
        <v>222808.79317500003</v>
      </c>
      <c r="H794" s="12">
        <f t="shared" si="37"/>
        <v>234172.04162692503</v>
      </c>
    </row>
    <row r="795" spans="1:8" x14ac:dyDescent="0.25">
      <c r="A795" s="24">
        <v>310</v>
      </c>
      <c r="B795" s="132"/>
      <c r="C795" s="132"/>
      <c r="D795" s="25" t="s">
        <v>498</v>
      </c>
      <c r="E795" s="11">
        <v>620931.75965000014</v>
      </c>
      <c r="F795" s="11">
        <v>147075</v>
      </c>
      <c r="G795" s="11">
        <f t="shared" si="36"/>
        <v>768006.75965000014</v>
      </c>
      <c r="H795" s="12">
        <f t="shared" si="37"/>
        <v>807175.10439215018</v>
      </c>
    </row>
    <row r="796" spans="1:8" x14ac:dyDescent="0.25">
      <c r="A796" s="24">
        <v>311</v>
      </c>
      <c r="B796" s="132"/>
      <c r="C796" s="132"/>
      <c r="D796" s="25" t="s">
        <v>499</v>
      </c>
      <c r="E796" s="11">
        <v>471694.5</v>
      </c>
      <c r="F796" s="11">
        <v>101472.5</v>
      </c>
      <c r="G796" s="11">
        <f t="shared" si="36"/>
        <v>573167</v>
      </c>
      <c r="H796" s="12">
        <f t="shared" si="37"/>
        <v>602398.51699999999</v>
      </c>
    </row>
    <row r="797" spans="1:8" x14ac:dyDescent="0.25">
      <c r="A797" s="24">
        <v>312</v>
      </c>
      <c r="B797" s="132"/>
      <c r="C797" s="132"/>
      <c r="D797" s="25" t="s">
        <v>500</v>
      </c>
      <c r="E797" s="11">
        <v>471694.5</v>
      </c>
      <c r="F797" s="11">
        <v>101472.5</v>
      </c>
      <c r="G797" s="11">
        <f t="shared" si="36"/>
        <v>573167</v>
      </c>
      <c r="H797" s="12">
        <f t="shared" si="37"/>
        <v>602398.51699999999</v>
      </c>
    </row>
    <row r="798" spans="1:8" x14ac:dyDescent="0.25">
      <c r="A798" s="24">
        <v>313</v>
      </c>
      <c r="B798" s="132"/>
      <c r="C798" s="132"/>
      <c r="D798" s="25" t="s">
        <v>501</v>
      </c>
      <c r="E798" s="11">
        <v>288036.27724999998</v>
      </c>
      <c r="F798" s="11">
        <v>145225</v>
      </c>
      <c r="G798" s="11">
        <f t="shared" si="36"/>
        <v>433261.27724999998</v>
      </c>
      <c r="H798" s="12">
        <f t="shared" si="37"/>
        <v>455357.60238974995</v>
      </c>
    </row>
    <row r="799" spans="1:8" x14ac:dyDescent="0.25">
      <c r="A799" s="24">
        <v>314</v>
      </c>
      <c r="B799" s="132"/>
      <c r="C799" s="132"/>
      <c r="D799" s="25" t="s">
        <v>502</v>
      </c>
      <c r="E799" s="11">
        <v>86721.635537499998</v>
      </c>
      <c r="F799" s="11">
        <v>10105.204531999998</v>
      </c>
      <c r="G799" s="11">
        <f t="shared" si="36"/>
        <v>96826.840069500002</v>
      </c>
      <c r="H799" s="12">
        <f t="shared" si="37"/>
        <v>101765.0089130445</v>
      </c>
    </row>
    <row r="800" spans="1:8" x14ac:dyDescent="0.25">
      <c r="A800" s="24">
        <v>315</v>
      </c>
      <c r="B800" s="132"/>
      <c r="C800" s="132"/>
      <c r="D800" s="25" t="s">
        <v>503</v>
      </c>
      <c r="E800" s="11">
        <v>182892.50266250002</v>
      </c>
      <c r="F800" s="11">
        <v>10105.204531999998</v>
      </c>
      <c r="G800" s="11">
        <f t="shared" si="36"/>
        <v>192997.70719450002</v>
      </c>
      <c r="H800" s="12">
        <f t="shared" si="37"/>
        <v>202840.59026141954</v>
      </c>
    </row>
    <row r="801" spans="1:8" x14ac:dyDescent="0.25">
      <c r="A801" s="24">
        <v>316</v>
      </c>
      <c r="B801" s="132"/>
      <c r="C801" s="132"/>
      <c r="D801" s="25" t="s">
        <v>504</v>
      </c>
      <c r="E801" s="11">
        <v>210980.80383749996</v>
      </c>
      <c r="F801" s="11">
        <v>20229.4836555</v>
      </c>
      <c r="G801" s="11">
        <f t="shared" si="36"/>
        <v>231210.28749299995</v>
      </c>
      <c r="H801" s="12">
        <f t="shared" si="37"/>
        <v>243002.01215514296</v>
      </c>
    </row>
    <row r="802" spans="1:8" x14ac:dyDescent="0.25">
      <c r="A802" s="24">
        <v>317</v>
      </c>
      <c r="B802" s="132"/>
      <c r="C802" s="132"/>
      <c r="D802" s="25" t="s">
        <v>505</v>
      </c>
      <c r="E802" s="11">
        <v>495368.77702499996</v>
      </c>
      <c r="F802" s="11">
        <v>15176.8813895</v>
      </c>
      <c r="G802" s="11">
        <f t="shared" si="36"/>
        <v>510545.65841449995</v>
      </c>
      <c r="H802" s="12">
        <f t="shared" si="37"/>
        <v>536583.4869936395</v>
      </c>
    </row>
    <row r="803" spans="1:8" x14ac:dyDescent="0.25">
      <c r="A803" s="24">
        <v>318</v>
      </c>
      <c r="B803" s="132"/>
      <c r="C803" s="132"/>
      <c r="D803" s="25" t="s">
        <v>506</v>
      </c>
      <c r="E803" s="11">
        <v>728922.42708749999</v>
      </c>
      <c r="F803" s="11">
        <v>159636.5</v>
      </c>
      <c r="G803" s="11">
        <f t="shared" si="36"/>
        <v>888558.92708749999</v>
      </c>
      <c r="H803" s="12">
        <f t="shared" si="37"/>
        <v>933875.43236896244</v>
      </c>
    </row>
    <row r="804" spans="1:8" x14ac:dyDescent="0.25">
      <c r="A804" s="24">
        <v>319</v>
      </c>
      <c r="B804" s="132"/>
      <c r="C804" s="132"/>
      <c r="D804" s="25" t="s">
        <v>507</v>
      </c>
      <c r="E804" s="11">
        <v>1374396.3760000002</v>
      </c>
      <c r="F804" s="11">
        <v>60706.376374999993</v>
      </c>
      <c r="G804" s="11">
        <f t="shared" si="36"/>
        <v>1435102.7523750002</v>
      </c>
      <c r="H804" s="12">
        <f t="shared" si="37"/>
        <v>1508292.9927461252</v>
      </c>
    </row>
    <row r="805" spans="1:8" x14ac:dyDescent="0.25">
      <c r="A805" s="24">
        <v>320</v>
      </c>
      <c r="B805" s="132"/>
      <c r="C805" s="132"/>
      <c r="D805" s="25" t="s">
        <v>508</v>
      </c>
      <c r="E805" s="11">
        <v>567806.80814999994</v>
      </c>
      <c r="F805" s="11">
        <v>35405.790453499998</v>
      </c>
      <c r="G805" s="11">
        <f t="shared" si="36"/>
        <v>603212.59860349994</v>
      </c>
      <c r="H805" s="12">
        <f t="shared" si="37"/>
        <v>633976.44113227841</v>
      </c>
    </row>
    <row r="806" spans="1:8" x14ac:dyDescent="0.25">
      <c r="A806" s="24">
        <v>321</v>
      </c>
      <c r="B806" s="132"/>
      <c r="C806" s="132"/>
      <c r="D806" s="25" t="s">
        <v>509</v>
      </c>
      <c r="E806" s="11">
        <v>0</v>
      </c>
      <c r="F806" s="11">
        <v>0</v>
      </c>
      <c r="G806" s="11">
        <f t="shared" si="36"/>
        <v>0</v>
      </c>
      <c r="H806" s="12">
        <f t="shared" si="37"/>
        <v>0</v>
      </c>
    </row>
    <row r="807" spans="1:8" x14ac:dyDescent="0.25">
      <c r="A807" s="24">
        <v>322</v>
      </c>
      <c r="B807" s="132"/>
      <c r="C807" s="132"/>
      <c r="D807" s="25" t="s">
        <v>510</v>
      </c>
      <c r="E807" s="11">
        <v>0</v>
      </c>
      <c r="F807" s="11">
        <v>129500</v>
      </c>
      <c r="G807" s="11">
        <f t="shared" si="36"/>
        <v>129500</v>
      </c>
      <c r="H807" s="12">
        <f t="shared" ref="H807:H870" si="38">+(G807*$K$3)+G807</f>
        <v>136104.5</v>
      </c>
    </row>
    <row r="808" spans="1:8" x14ac:dyDescent="0.25">
      <c r="A808" s="24">
        <v>323</v>
      </c>
      <c r="B808" s="132"/>
      <c r="C808" s="132"/>
      <c r="D808" s="25" t="s">
        <v>511</v>
      </c>
      <c r="E808" s="11">
        <v>1948382.2220749999</v>
      </c>
      <c r="F808" s="11">
        <v>50582.671842999996</v>
      </c>
      <c r="G808" s="11">
        <f t="shared" si="36"/>
        <v>1998964.8939179999</v>
      </c>
      <c r="H808" s="12">
        <f t="shared" si="38"/>
        <v>2100912.1035078177</v>
      </c>
    </row>
    <row r="809" spans="1:8" x14ac:dyDescent="0.25">
      <c r="A809" s="24">
        <v>324</v>
      </c>
      <c r="B809" s="132"/>
      <c r="C809" s="132"/>
      <c r="D809" s="25" t="s">
        <v>512</v>
      </c>
      <c r="E809" s="11">
        <v>2119571.9498749999</v>
      </c>
      <c r="F809" s="11">
        <v>50582.671842999996</v>
      </c>
      <c r="G809" s="11">
        <f t="shared" ref="G809:G872" si="39">E809+F809</f>
        <v>2170154.6217180002</v>
      </c>
      <c r="H809" s="12">
        <f t="shared" si="38"/>
        <v>2280832.5074256184</v>
      </c>
    </row>
    <row r="810" spans="1:8" x14ac:dyDescent="0.25">
      <c r="A810" s="24">
        <v>325</v>
      </c>
      <c r="B810" s="132"/>
      <c r="C810" s="132"/>
      <c r="D810" s="25" t="s">
        <v>513</v>
      </c>
      <c r="E810" s="11">
        <v>134794.98813749998</v>
      </c>
      <c r="F810" s="11">
        <v>17861.483655500004</v>
      </c>
      <c r="G810" s="11">
        <f t="shared" si="39"/>
        <v>152656.47179299998</v>
      </c>
      <c r="H810" s="12">
        <f t="shared" si="38"/>
        <v>160441.95185444297</v>
      </c>
    </row>
    <row r="811" spans="1:8" x14ac:dyDescent="0.25">
      <c r="A811" s="24">
        <v>326</v>
      </c>
      <c r="B811" s="132"/>
      <c r="C811" s="132"/>
      <c r="D811" s="25" t="s">
        <v>514</v>
      </c>
      <c r="E811" s="11">
        <v>757620.45773750008</v>
      </c>
      <c r="F811" s="11">
        <v>19193.75</v>
      </c>
      <c r="G811" s="11">
        <f t="shared" si="39"/>
        <v>776814.20773750008</v>
      </c>
      <c r="H811" s="12">
        <f t="shared" si="38"/>
        <v>816431.73233211262</v>
      </c>
    </row>
    <row r="812" spans="1:8" x14ac:dyDescent="0.25">
      <c r="A812" s="24">
        <v>327</v>
      </c>
      <c r="B812" s="132"/>
      <c r="C812" s="132"/>
      <c r="D812" s="25" t="s">
        <v>515</v>
      </c>
      <c r="E812" s="11">
        <v>564084.86899999995</v>
      </c>
      <c r="F812" s="11">
        <v>33500.290453499998</v>
      </c>
      <c r="G812" s="11">
        <f t="shared" si="39"/>
        <v>597585.15945349995</v>
      </c>
      <c r="H812" s="12">
        <f t="shared" si="38"/>
        <v>628062.00258562842</v>
      </c>
    </row>
    <row r="813" spans="1:8" x14ac:dyDescent="0.25">
      <c r="A813" s="24">
        <v>328</v>
      </c>
      <c r="B813" s="132"/>
      <c r="C813" s="132"/>
      <c r="D813" s="25" t="s">
        <v>516</v>
      </c>
      <c r="E813" s="11">
        <v>387811.641825</v>
      </c>
      <c r="F813" s="11">
        <v>45347.171843000004</v>
      </c>
      <c r="G813" s="11">
        <f t="shared" si="39"/>
        <v>433158.81366799999</v>
      </c>
      <c r="H813" s="12">
        <f t="shared" si="38"/>
        <v>455249.91316506796</v>
      </c>
    </row>
    <row r="814" spans="1:8" x14ac:dyDescent="0.25">
      <c r="A814" s="24">
        <v>329</v>
      </c>
      <c r="B814" s="132"/>
      <c r="C814" s="132"/>
      <c r="D814" s="25" t="s">
        <v>517</v>
      </c>
      <c r="E814" s="11">
        <v>393550.02454999991</v>
      </c>
      <c r="F814" s="11">
        <v>44884.671843000004</v>
      </c>
      <c r="G814" s="11">
        <f t="shared" si="39"/>
        <v>438434.6963929999</v>
      </c>
      <c r="H814" s="12">
        <f t="shared" si="38"/>
        <v>460794.86590904288</v>
      </c>
    </row>
    <row r="815" spans="1:8" x14ac:dyDescent="0.25">
      <c r="A815" s="24">
        <v>330</v>
      </c>
      <c r="B815" s="132"/>
      <c r="C815" s="132"/>
      <c r="D815" s="25" t="s">
        <v>518</v>
      </c>
      <c r="E815" s="11">
        <v>19174.502137500003</v>
      </c>
      <c r="F815" s="11">
        <v>13468</v>
      </c>
      <c r="G815" s="11">
        <f t="shared" si="39"/>
        <v>32642.502137500003</v>
      </c>
      <c r="H815" s="12">
        <f t="shared" si="38"/>
        <v>34307.269746512502</v>
      </c>
    </row>
    <row r="816" spans="1:8" x14ac:dyDescent="0.25">
      <c r="A816" s="24">
        <v>331</v>
      </c>
      <c r="B816" s="132"/>
      <c r="C816" s="132"/>
      <c r="D816" s="25" t="s">
        <v>519</v>
      </c>
      <c r="E816" s="11">
        <v>19742.182962499999</v>
      </c>
      <c r="F816" s="11">
        <v>13357</v>
      </c>
      <c r="G816" s="11">
        <f t="shared" si="39"/>
        <v>33099.182962499995</v>
      </c>
      <c r="H816" s="12">
        <f t="shared" si="38"/>
        <v>34787.241293587496</v>
      </c>
    </row>
    <row r="817" spans="1:8" x14ac:dyDescent="0.25">
      <c r="A817" s="24">
        <v>332</v>
      </c>
      <c r="B817" s="132"/>
      <c r="C817" s="132"/>
      <c r="D817" s="25" t="s">
        <v>520</v>
      </c>
      <c r="E817" s="11">
        <v>125551.61576250001</v>
      </c>
      <c r="F817" s="11">
        <v>16650</v>
      </c>
      <c r="G817" s="11">
        <f t="shared" si="39"/>
        <v>142201.61576250001</v>
      </c>
      <c r="H817" s="12">
        <f t="shared" si="38"/>
        <v>149453.89816638752</v>
      </c>
    </row>
    <row r="818" spans="1:8" x14ac:dyDescent="0.25">
      <c r="A818" s="24">
        <v>333</v>
      </c>
      <c r="B818" s="132"/>
      <c r="C818" s="132"/>
      <c r="D818" s="25" t="s">
        <v>521</v>
      </c>
      <c r="E818" s="11">
        <v>54013.986574999995</v>
      </c>
      <c r="F818" s="11">
        <v>14892.5</v>
      </c>
      <c r="G818" s="11">
        <f t="shared" si="39"/>
        <v>68906.486574999988</v>
      </c>
      <c r="H818" s="12">
        <f t="shared" si="38"/>
        <v>72420.717390324993</v>
      </c>
    </row>
    <row r="819" spans="1:8" x14ac:dyDescent="0.25">
      <c r="A819" s="24">
        <v>334</v>
      </c>
      <c r="B819" s="132"/>
      <c r="C819" s="132"/>
      <c r="D819" s="25" t="s">
        <v>522</v>
      </c>
      <c r="E819" s="11">
        <v>64809.518200000006</v>
      </c>
      <c r="F819" s="11">
        <v>17279</v>
      </c>
      <c r="G819" s="11">
        <f t="shared" si="39"/>
        <v>82088.518200000006</v>
      </c>
      <c r="H819" s="12">
        <f t="shared" si="38"/>
        <v>86275.032628200002</v>
      </c>
    </row>
    <row r="820" spans="1:8" x14ac:dyDescent="0.25">
      <c r="A820" s="24">
        <v>335</v>
      </c>
      <c r="B820" s="132"/>
      <c r="C820" s="132"/>
      <c r="D820" s="25" t="s">
        <v>523</v>
      </c>
      <c r="E820" s="11">
        <v>58887.846724999996</v>
      </c>
      <c r="F820" s="11">
        <v>20054</v>
      </c>
      <c r="G820" s="11">
        <f t="shared" si="39"/>
        <v>78941.846724999996</v>
      </c>
      <c r="H820" s="12">
        <f t="shared" si="38"/>
        <v>82967.880907974992</v>
      </c>
    </row>
    <row r="821" spans="1:8" x14ac:dyDescent="0.25">
      <c r="A821" s="24">
        <v>336</v>
      </c>
      <c r="B821" s="132"/>
      <c r="C821" s="132"/>
      <c r="D821" s="25" t="s">
        <v>524</v>
      </c>
      <c r="E821" s="11">
        <v>17529.405362499998</v>
      </c>
      <c r="F821" s="11">
        <v>15725</v>
      </c>
      <c r="G821" s="11">
        <f t="shared" si="39"/>
        <v>33254.405362499994</v>
      </c>
      <c r="H821" s="12">
        <f t="shared" si="38"/>
        <v>34950.380035987495</v>
      </c>
    </row>
    <row r="822" spans="1:8" x14ac:dyDescent="0.25">
      <c r="A822" s="24">
        <v>337</v>
      </c>
      <c r="B822" s="132"/>
      <c r="C822" s="132"/>
      <c r="D822" s="25" t="s">
        <v>525</v>
      </c>
      <c r="E822" s="11">
        <v>18240.278499999997</v>
      </c>
      <c r="F822" s="11">
        <v>18370.5</v>
      </c>
      <c r="G822" s="11">
        <f t="shared" si="39"/>
        <v>36610.7785</v>
      </c>
      <c r="H822" s="12">
        <f t="shared" si="38"/>
        <v>38477.9282035</v>
      </c>
    </row>
    <row r="823" spans="1:8" x14ac:dyDescent="0.25">
      <c r="A823" s="24">
        <v>338</v>
      </c>
      <c r="B823" s="132"/>
      <c r="C823" s="132"/>
      <c r="D823" s="25" t="s">
        <v>526</v>
      </c>
      <c r="E823" s="11">
        <v>19073.493987499998</v>
      </c>
      <c r="F823" s="11">
        <v>18370.5</v>
      </c>
      <c r="G823" s="11">
        <f t="shared" si="39"/>
        <v>37443.993987499998</v>
      </c>
      <c r="H823" s="12">
        <f t="shared" si="38"/>
        <v>39353.637680862499</v>
      </c>
    </row>
    <row r="824" spans="1:8" x14ac:dyDescent="0.25">
      <c r="A824" s="24">
        <v>339</v>
      </c>
      <c r="B824" s="132"/>
      <c r="C824" s="132"/>
      <c r="D824" s="25" t="s">
        <v>527</v>
      </c>
      <c r="E824" s="11">
        <v>25920.107187499998</v>
      </c>
      <c r="F824" s="11">
        <v>15725</v>
      </c>
      <c r="G824" s="11">
        <f t="shared" si="39"/>
        <v>41645.107187499998</v>
      </c>
      <c r="H824" s="12">
        <f t="shared" si="38"/>
        <v>43769.007654062501</v>
      </c>
    </row>
    <row r="825" spans="1:8" x14ac:dyDescent="0.25">
      <c r="A825" s="24">
        <v>340</v>
      </c>
      <c r="B825" s="132"/>
      <c r="C825" s="132"/>
      <c r="D825" s="25" t="s">
        <v>528</v>
      </c>
      <c r="E825" s="11">
        <v>24042.454774999998</v>
      </c>
      <c r="F825" s="11">
        <v>14800</v>
      </c>
      <c r="G825" s="11">
        <f t="shared" si="39"/>
        <v>38842.454774999998</v>
      </c>
      <c r="H825" s="12">
        <f t="shared" si="38"/>
        <v>40823.419968524999</v>
      </c>
    </row>
    <row r="826" spans="1:8" x14ac:dyDescent="0.25">
      <c r="A826" s="24">
        <v>341</v>
      </c>
      <c r="B826" s="132"/>
      <c r="C826" s="132"/>
      <c r="D826" s="25" t="s">
        <v>529</v>
      </c>
      <c r="E826" s="11">
        <v>124489.08815</v>
      </c>
      <c r="F826" s="11">
        <v>20054</v>
      </c>
      <c r="G826" s="11">
        <f t="shared" si="39"/>
        <v>144543.08815</v>
      </c>
      <c r="H826" s="12">
        <f t="shared" si="38"/>
        <v>151914.78564565</v>
      </c>
    </row>
    <row r="827" spans="1:8" x14ac:dyDescent="0.25">
      <c r="A827" s="24">
        <v>342</v>
      </c>
      <c r="B827" s="132"/>
      <c r="C827" s="132"/>
      <c r="D827" s="25" t="s">
        <v>530</v>
      </c>
      <c r="E827" s="11">
        <v>110924.10513750001</v>
      </c>
      <c r="F827" s="11">
        <v>5052.602265999999</v>
      </c>
      <c r="G827" s="11">
        <f t="shared" si="39"/>
        <v>115976.70740350001</v>
      </c>
      <c r="H827" s="12">
        <f t="shared" si="38"/>
        <v>121891.51948107852</v>
      </c>
    </row>
    <row r="828" spans="1:8" x14ac:dyDescent="0.25">
      <c r="A828" s="24">
        <v>343</v>
      </c>
      <c r="B828" s="132"/>
      <c r="C828" s="132"/>
      <c r="D828" s="25" t="s">
        <v>531</v>
      </c>
      <c r="E828" s="11">
        <v>392400.08721249993</v>
      </c>
      <c r="F828" s="11">
        <v>25282.085921499998</v>
      </c>
      <c r="G828" s="11">
        <f t="shared" si="39"/>
        <v>417682.17313399992</v>
      </c>
      <c r="H828" s="12">
        <f t="shared" si="38"/>
        <v>438983.96396383393</v>
      </c>
    </row>
    <row r="829" spans="1:8" x14ac:dyDescent="0.25">
      <c r="A829" s="24">
        <v>344</v>
      </c>
      <c r="B829" s="132"/>
      <c r="C829" s="132"/>
      <c r="D829" s="25" t="s">
        <v>532</v>
      </c>
      <c r="E829" s="11">
        <v>24068.961112499997</v>
      </c>
      <c r="F829" s="11">
        <v>4553.102265999999</v>
      </c>
      <c r="G829" s="11">
        <f t="shared" si="39"/>
        <v>28622.063378499995</v>
      </c>
      <c r="H829" s="12">
        <f t="shared" si="38"/>
        <v>30081.788610803495</v>
      </c>
    </row>
    <row r="830" spans="1:8" x14ac:dyDescent="0.25">
      <c r="A830" s="24">
        <v>345</v>
      </c>
      <c r="B830" s="132"/>
      <c r="C830" s="132"/>
      <c r="D830" s="25" t="s">
        <v>533</v>
      </c>
      <c r="E830" s="11">
        <v>89350.048012499989</v>
      </c>
      <c r="F830" s="11">
        <v>14233.3813895</v>
      </c>
      <c r="G830" s="11">
        <f t="shared" si="39"/>
        <v>103583.42940199999</v>
      </c>
      <c r="H830" s="12">
        <f t="shared" si="38"/>
        <v>108866.184301502</v>
      </c>
    </row>
    <row r="831" spans="1:8" x14ac:dyDescent="0.25">
      <c r="A831" s="24">
        <v>346</v>
      </c>
      <c r="B831" s="132"/>
      <c r="C831" s="132"/>
      <c r="D831" s="25" t="s">
        <v>534</v>
      </c>
      <c r="E831" s="11">
        <v>74808.429187500005</v>
      </c>
      <c r="F831" s="11">
        <v>19415.75</v>
      </c>
      <c r="G831" s="11">
        <f t="shared" si="39"/>
        <v>94224.179187500005</v>
      </c>
      <c r="H831" s="12">
        <f t="shared" si="38"/>
        <v>99029.612326062503</v>
      </c>
    </row>
    <row r="832" spans="1:8" x14ac:dyDescent="0.25">
      <c r="A832" s="24">
        <v>347</v>
      </c>
      <c r="B832" s="132"/>
      <c r="C832" s="132"/>
      <c r="D832" s="25" t="s">
        <v>535</v>
      </c>
      <c r="E832" s="11">
        <v>75311.210162499992</v>
      </c>
      <c r="F832" s="11">
        <v>32624.75</v>
      </c>
      <c r="G832" s="11">
        <f t="shared" si="39"/>
        <v>107935.96016249999</v>
      </c>
      <c r="H832" s="12">
        <f t="shared" si="38"/>
        <v>113440.69413078749</v>
      </c>
    </row>
    <row r="833" spans="1:8" x14ac:dyDescent="0.25">
      <c r="A833" s="24">
        <v>348</v>
      </c>
      <c r="B833" s="132"/>
      <c r="C833" s="132"/>
      <c r="D833" s="25" t="s">
        <v>536</v>
      </c>
      <c r="E833" s="11">
        <v>401817.49278750003</v>
      </c>
      <c r="F833" s="11">
        <v>49047.171842999996</v>
      </c>
      <c r="G833" s="11">
        <f t="shared" si="39"/>
        <v>450864.66463050002</v>
      </c>
      <c r="H833" s="12">
        <f t="shared" si="38"/>
        <v>473858.76252665551</v>
      </c>
    </row>
    <row r="834" spans="1:8" x14ac:dyDescent="0.25">
      <c r="A834" s="24">
        <v>349</v>
      </c>
      <c r="B834" s="132"/>
      <c r="C834" s="132"/>
      <c r="D834" s="25" t="s">
        <v>537</v>
      </c>
      <c r="E834" s="11">
        <v>365937.4060125</v>
      </c>
      <c r="F834" s="11">
        <v>9827.7045319999979</v>
      </c>
      <c r="G834" s="11">
        <f t="shared" si="39"/>
        <v>375765.1105445</v>
      </c>
      <c r="H834" s="12">
        <f t="shared" si="38"/>
        <v>394929.13118226948</v>
      </c>
    </row>
    <row r="835" spans="1:8" x14ac:dyDescent="0.25">
      <c r="A835" s="24">
        <v>350</v>
      </c>
      <c r="B835" s="132"/>
      <c r="C835" s="132"/>
      <c r="D835" s="25" t="s">
        <v>538</v>
      </c>
      <c r="E835" s="11">
        <v>27518.75</v>
      </c>
      <c r="F835" s="11">
        <v>2765.75</v>
      </c>
      <c r="G835" s="11">
        <f t="shared" si="39"/>
        <v>30284.5</v>
      </c>
      <c r="H835" s="12">
        <f t="shared" si="38"/>
        <v>31829.0095</v>
      </c>
    </row>
    <row r="836" spans="1:8" x14ac:dyDescent="0.25">
      <c r="A836" s="24">
        <v>351</v>
      </c>
      <c r="B836" s="132"/>
      <c r="C836" s="132"/>
      <c r="D836" s="25" t="s">
        <v>539</v>
      </c>
      <c r="E836" s="11">
        <v>14878.952450000003</v>
      </c>
      <c r="F836" s="11">
        <v>5052.602265999999</v>
      </c>
      <c r="G836" s="11">
        <f t="shared" si="39"/>
        <v>19931.554716000002</v>
      </c>
      <c r="H836" s="12">
        <f t="shared" si="38"/>
        <v>20948.064006516004</v>
      </c>
    </row>
    <row r="837" spans="1:8" x14ac:dyDescent="0.25">
      <c r="A837" s="24">
        <v>352</v>
      </c>
      <c r="B837" s="132"/>
      <c r="C837" s="132"/>
      <c r="D837" s="25" t="s">
        <v>540</v>
      </c>
      <c r="E837" s="11">
        <v>44333.289462499997</v>
      </c>
      <c r="F837" s="11">
        <v>5052.602265999999</v>
      </c>
      <c r="G837" s="11">
        <f t="shared" si="39"/>
        <v>49385.891728499999</v>
      </c>
      <c r="H837" s="12">
        <f t="shared" si="38"/>
        <v>51904.572206653502</v>
      </c>
    </row>
    <row r="838" spans="1:8" x14ac:dyDescent="0.25">
      <c r="A838" s="24">
        <v>353</v>
      </c>
      <c r="B838" s="132"/>
      <c r="C838" s="132"/>
      <c r="D838" s="25" t="s">
        <v>541</v>
      </c>
      <c r="E838" s="11">
        <v>15019.703224999997</v>
      </c>
      <c r="F838" s="11">
        <v>5052.602265999999</v>
      </c>
      <c r="G838" s="11">
        <f t="shared" si="39"/>
        <v>20072.305490999996</v>
      </c>
      <c r="H838" s="12">
        <f t="shared" si="38"/>
        <v>21095.993071040994</v>
      </c>
    </row>
    <row r="839" spans="1:8" x14ac:dyDescent="0.25">
      <c r="A839" s="24">
        <v>354</v>
      </c>
      <c r="B839" s="132"/>
      <c r="C839" s="132"/>
      <c r="D839" s="25" t="s">
        <v>542</v>
      </c>
      <c r="E839" s="11">
        <v>137760.8350625</v>
      </c>
      <c r="F839" s="11">
        <v>10049.704531999998</v>
      </c>
      <c r="G839" s="11">
        <f t="shared" si="39"/>
        <v>147810.53959450001</v>
      </c>
      <c r="H839" s="12">
        <f t="shared" si="38"/>
        <v>155348.8771138195</v>
      </c>
    </row>
    <row r="840" spans="1:8" x14ac:dyDescent="0.25">
      <c r="A840" s="24">
        <v>355</v>
      </c>
      <c r="B840" s="132"/>
      <c r="C840" s="132"/>
      <c r="D840" s="25" t="s">
        <v>543</v>
      </c>
      <c r="E840" s="11">
        <v>411209.82577499998</v>
      </c>
      <c r="F840" s="11">
        <v>50582.671842999996</v>
      </c>
      <c r="G840" s="11">
        <f t="shared" si="39"/>
        <v>461792.49761799996</v>
      </c>
      <c r="H840" s="12">
        <f t="shared" si="38"/>
        <v>485343.91499651794</v>
      </c>
    </row>
    <row r="841" spans="1:8" x14ac:dyDescent="0.25">
      <c r="A841" s="24">
        <v>356</v>
      </c>
      <c r="B841" s="132"/>
      <c r="C841" s="132"/>
      <c r="D841" s="25" t="s">
        <v>544</v>
      </c>
      <c r="E841" s="11">
        <v>15885.809862500002</v>
      </c>
      <c r="F841" s="11">
        <v>3998.1022659999994</v>
      </c>
      <c r="G841" s="11">
        <f t="shared" si="39"/>
        <v>19883.9121285</v>
      </c>
      <c r="H841" s="12">
        <f t="shared" si="38"/>
        <v>20897.991647053499</v>
      </c>
    </row>
    <row r="842" spans="1:8" x14ac:dyDescent="0.25">
      <c r="A842" s="24">
        <v>357</v>
      </c>
      <c r="B842" s="132"/>
      <c r="C842" s="132"/>
      <c r="D842" s="25" t="s">
        <v>545</v>
      </c>
      <c r="E842" s="11">
        <v>39802.166787499998</v>
      </c>
      <c r="F842" s="11">
        <v>2765.75</v>
      </c>
      <c r="G842" s="11">
        <f t="shared" si="39"/>
        <v>42567.916787499998</v>
      </c>
      <c r="H842" s="12">
        <f t="shared" si="38"/>
        <v>44738.880543662497</v>
      </c>
    </row>
    <row r="843" spans="1:8" x14ac:dyDescent="0.25">
      <c r="A843" s="24">
        <v>358</v>
      </c>
      <c r="B843" s="132"/>
      <c r="C843" s="132"/>
      <c r="D843" s="25" t="s">
        <v>546</v>
      </c>
      <c r="E843" s="11">
        <v>298746.86936250003</v>
      </c>
      <c r="F843" s="11">
        <v>20229.4836555</v>
      </c>
      <c r="G843" s="11">
        <f t="shared" si="39"/>
        <v>318976.35301800002</v>
      </c>
      <c r="H843" s="12">
        <f t="shared" si="38"/>
        <v>335244.14702191803</v>
      </c>
    </row>
    <row r="844" spans="1:8" x14ac:dyDescent="0.25">
      <c r="A844" s="24">
        <v>359</v>
      </c>
      <c r="B844" s="132"/>
      <c r="C844" s="132"/>
      <c r="D844" s="25" t="s">
        <v>547</v>
      </c>
      <c r="E844" s="11">
        <v>474513.32418749994</v>
      </c>
      <c r="F844" s="11">
        <v>30353.188187499996</v>
      </c>
      <c r="G844" s="11">
        <f t="shared" si="39"/>
        <v>504866.51237499993</v>
      </c>
      <c r="H844" s="12">
        <f t="shared" si="38"/>
        <v>530614.70450612495</v>
      </c>
    </row>
    <row r="845" spans="1:8" x14ac:dyDescent="0.25">
      <c r="A845" s="24">
        <v>360</v>
      </c>
      <c r="B845" s="132"/>
      <c r="C845" s="132"/>
      <c r="D845" s="25" t="s">
        <v>548</v>
      </c>
      <c r="E845" s="11">
        <v>489415.1056375</v>
      </c>
      <c r="F845" s="11">
        <v>30353.188187499996</v>
      </c>
      <c r="G845" s="11">
        <f t="shared" si="39"/>
        <v>519768.293825</v>
      </c>
      <c r="H845" s="12">
        <f t="shared" si="38"/>
        <v>546276.47681007499</v>
      </c>
    </row>
    <row r="846" spans="1:8" x14ac:dyDescent="0.25">
      <c r="A846" s="24">
        <v>361</v>
      </c>
      <c r="B846" s="132"/>
      <c r="C846" s="132"/>
      <c r="D846" s="25" t="s">
        <v>549</v>
      </c>
      <c r="E846" s="11">
        <v>249528.21968750001</v>
      </c>
      <c r="F846" s="11">
        <v>36065.75</v>
      </c>
      <c r="G846" s="11">
        <f t="shared" si="39"/>
        <v>285593.96968750004</v>
      </c>
      <c r="H846" s="12">
        <f t="shared" si="38"/>
        <v>300159.26214156253</v>
      </c>
    </row>
    <row r="847" spans="1:8" x14ac:dyDescent="0.25">
      <c r="A847" s="24">
        <v>362</v>
      </c>
      <c r="B847" s="132"/>
      <c r="C847" s="132"/>
      <c r="D847" s="25" t="s">
        <v>550</v>
      </c>
      <c r="E847" s="11">
        <v>461472.27828750003</v>
      </c>
      <c r="F847" s="11">
        <v>35405.790453499998</v>
      </c>
      <c r="G847" s="11">
        <f t="shared" si="39"/>
        <v>496878.06874100002</v>
      </c>
      <c r="H847" s="12">
        <f t="shared" si="38"/>
        <v>522218.85024679103</v>
      </c>
    </row>
    <row r="848" spans="1:8" x14ac:dyDescent="0.25">
      <c r="A848" s="24">
        <v>363</v>
      </c>
      <c r="B848" s="132"/>
      <c r="C848" s="132"/>
      <c r="D848" s="25" t="s">
        <v>551</v>
      </c>
      <c r="E848" s="11">
        <v>400263.73421249999</v>
      </c>
      <c r="F848" s="11">
        <v>34240.290453499998</v>
      </c>
      <c r="G848" s="11">
        <f t="shared" si="39"/>
        <v>434504.02466599998</v>
      </c>
      <c r="H848" s="12">
        <f t="shared" si="38"/>
        <v>456663.72992396599</v>
      </c>
    </row>
    <row r="849" spans="1:8" x14ac:dyDescent="0.25">
      <c r="A849" s="24">
        <v>364</v>
      </c>
      <c r="B849" s="132"/>
      <c r="C849" s="132"/>
      <c r="D849" s="25" t="s">
        <v>552</v>
      </c>
      <c r="E849" s="11">
        <v>41635.73416249999</v>
      </c>
      <c r="F849" s="11">
        <v>5550</v>
      </c>
      <c r="G849" s="11">
        <f t="shared" si="39"/>
        <v>47185.73416249999</v>
      </c>
      <c r="H849" s="12">
        <f t="shared" si="38"/>
        <v>49592.206604787491</v>
      </c>
    </row>
    <row r="850" spans="1:8" x14ac:dyDescent="0.25">
      <c r="A850" s="24">
        <v>365</v>
      </c>
      <c r="B850" s="132"/>
      <c r="C850" s="132"/>
      <c r="D850" s="25" t="s">
        <v>553</v>
      </c>
      <c r="E850" s="11">
        <v>8401.2939999999999</v>
      </c>
      <c r="F850" s="11">
        <v>4347.5</v>
      </c>
      <c r="G850" s="11">
        <f t="shared" si="39"/>
        <v>12748.794</v>
      </c>
      <c r="H850" s="12">
        <f t="shared" si="38"/>
        <v>13398.982494</v>
      </c>
    </row>
    <row r="851" spans="1:8" x14ac:dyDescent="0.25">
      <c r="A851" s="24">
        <v>366</v>
      </c>
      <c r="B851" s="132"/>
      <c r="C851" s="132"/>
      <c r="D851" s="25" t="s">
        <v>554</v>
      </c>
      <c r="E851" s="11">
        <v>761731.42691249982</v>
      </c>
      <c r="F851" s="11">
        <v>5052.602265999999</v>
      </c>
      <c r="G851" s="11">
        <f t="shared" si="39"/>
        <v>766784.02917849983</v>
      </c>
      <c r="H851" s="12">
        <f t="shared" si="38"/>
        <v>805890.0146666033</v>
      </c>
    </row>
    <row r="852" spans="1:8" x14ac:dyDescent="0.25">
      <c r="A852" s="24">
        <v>367</v>
      </c>
      <c r="B852" s="132"/>
      <c r="C852" s="132"/>
      <c r="D852" s="25" t="s">
        <v>555</v>
      </c>
      <c r="E852" s="11">
        <v>1864115.3876125</v>
      </c>
      <c r="F852" s="11">
        <v>144300</v>
      </c>
      <c r="G852" s="11">
        <f t="shared" si="39"/>
        <v>2008415.3876125</v>
      </c>
      <c r="H852" s="12">
        <f t="shared" si="38"/>
        <v>2110844.5723807374</v>
      </c>
    </row>
    <row r="853" spans="1:8" x14ac:dyDescent="0.25">
      <c r="A853" s="24">
        <v>368</v>
      </c>
      <c r="B853" s="132"/>
      <c r="C853" s="132"/>
      <c r="D853" s="25" t="s">
        <v>556</v>
      </c>
      <c r="E853" s="11">
        <v>1807179.8477375002</v>
      </c>
      <c r="F853" s="11">
        <v>144300</v>
      </c>
      <c r="G853" s="11">
        <f t="shared" si="39"/>
        <v>1951479.8477375002</v>
      </c>
      <c r="H853" s="12">
        <f t="shared" si="38"/>
        <v>2051005.3199721128</v>
      </c>
    </row>
    <row r="854" spans="1:8" x14ac:dyDescent="0.25">
      <c r="A854" s="24">
        <v>369</v>
      </c>
      <c r="B854" s="132"/>
      <c r="C854" s="132"/>
      <c r="D854" s="25" t="s">
        <v>557</v>
      </c>
      <c r="E854" s="11">
        <v>628998.07415</v>
      </c>
      <c r="F854" s="11">
        <v>50582.671842999996</v>
      </c>
      <c r="G854" s="11">
        <f t="shared" si="39"/>
        <v>679580.74599299999</v>
      </c>
      <c r="H854" s="12">
        <f t="shared" si="38"/>
        <v>714239.36403864296</v>
      </c>
    </row>
    <row r="855" spans="1:8" x14ac:dyDescent="0.25">
      <c r="A855" s="24">
        <v>370</v>
      </c>
      <c r="B855" s="132"/>
      <c r="C855" s="132"/>
      <c r="D855" s="25" t="s">
        <v>558</v>
      </c>
      <c r="E855" s="11">
        <v>315483.8785625</v>
      </c>
      <c r="F855" s="11">
        <v>26930.688187499996</v>
      </c>
      <c r="G855" s="11">
        <f t="shared" si="39"/>
        <v>342414.56675</v>
      </c>
      <c r="H855" s="12">
        <f t="shared" si="38"/>
        <v>359877.70965425001</v>
      </c>
    </row>
    <row r="856" spans="1:8" x14ac:dyDescent="0.25">
      <c r="A856" s="24">
        <v>371</v>
      </c>
      <c r="B856" s="132"/>
      <c r="C856" s="132"/>
      <c r="D856" s="25" t="s">
        <v>559</v>
      </c>
      <c r="E856" s="11">
        <v>191433.359275</v>
      </c>
      <c r="F856" s="11">
        <v>25282.085921499998</v>
      </c>
      <c r="G856" s="11">
        <f t="shared" si="39"/>
        <v>216715.44519649999</v>
      </c>
      <c r="H856" s="12">
        <f t="shared" si="38"/>
        <v>227767.93290152148</v>
      </c>
    </row>
    <row r="857" spans="1:8" x14ac:dyDescent="0.25">
      <c r="A857" s="24">
        <v>372</v>
      </c>
      <c r="B857" s="132"/>
      <c r="C857" s="132"/>
      <c r="D857" s="25" t="s">
        <v>560</v>
      </c>
      <c r="E857" s="11">
        <v>203144.55210000003</v>
      </c>
      <c r="F857" s="11">
        <v>25282.085921499998</v>
      </c>
      <c r="G857" s="11">
        <f t="shared" si="39"/>
        <v>228426.63802150002</v>
      </c>
      <c r="H857" s="12">
        <f t="shared" si="38"/>
        <v>240076.39656059653</v>
      </c>
    </row>
    <row r="858" spans="1:8" x14ac:dyDescent="0.25">
      <c r="A858" s="24">
        <v>373</v>
      </c>
      <c r="B858" s="132"/>
      <c r="C858" s="132"/>
      <c r="D858" s="25" t="s">
        <v>561</v>
      </c>
      <c r="E858" s="11">
        <v>220302.20689999999</v>
      </c>
      <c r="F858" s="11">
        <v>25282.085921499998</v>
      </c>
      <c r="G858" s="11">
        <f t="shared" si="39"/>
        <v>245584.29282149998</v>
      </c>
      <c r="H858" s="12">
        <f t="shared" si="38"/>
        <v>258109.09175539648</v>
      </c>
    </row>
    <row r="859" spans="1:8" x14ac:dyDescent="0.25">
      <c r="A859" s="24">
        <v>374</v>
      </c>
      <c r="B859" s="132"/>
      <c r="C859" s="132"/>
      <c r="D859" s="25" t="s">
        <v>562</v>
      </c>
      <c r="E859" s="11">
        <v>203012.88436250002</v>
      </c>
      <c r="F859" s="11">
        <v>25282.085921499998</v>
      </c>
      <c r="G859" s="11">
        <f t="shared" si="39"/>
        <v>228294.97028400001</v>
      </c>
      <c r="H859" s="12">
        <f t="shared" si="38"/>
        <v>239938.013768484</v>
      </c>
    </row>
    <row r="860" spans="1:8" x14ac:dyDescent="0.25">
      <c r="A860" s="24">
        <v>375</v>
      </c>
      <c r="B860" s="132"/>
      <c r="C860" s="132"/>
      <c r="D860" s="25" t="s">
        <v>563</v>
      </c>
      <c r="E860" s="11">
        <v>393674.91435000004</v>
      </c>
      <c r="F860" s="11">
        <v>50582.671842999996</v>
      </c>
      <c r="G860" s="11">
        <f t="shared" si="39"/>
        <v>444257.58619300002</v>
      </c>
      <c r="H860" s="12">
        <f t="shared" si="38"/>
        <v>466914.72308884305</v>
      </c>
    </row>
    <row r="861" spans="1:8" x14ac:dyDescent="0.25">
      <c r="A861" s="24">
        <v>376</v>
      </c>
      <c r="B861" s="132"/>
      <c r="C861" s="132"/>
      <c r="D861" s="25" t="s">
        <v>564</v>
      </c>
      <c r="E861" s="11">
        <v>125609.51706249999</v>
      </c>
      <c r="F861" s="11">
        <v>10105.204531999998</v>
      </c>
      <c r="G861" s="11">
        <f t="shared" si="39"/>
        <v>135714.72159449998</v>
      </c>
      <c r="H861" s="12">
        <f t="shared" si="38"/>
        <v>142636.17239581948</v>
      </c>
    </row>
    <row r="862" spans="1:8" x14ac:dyDescent="0.25">
      <c r="A862" s="24">
        <v>377</v>
      </c>
      <c r="B862" s="132"/>
      <c r="C862" s="132"/>
      <c r="D862" s="25" t="s">
        <v>565</v>
      </c>
      <c r="E862" s="11">
        <v>109421.21647500001</v>
      </c>
      <c r="F862" s="11">
        <v>10105.204531999998</v>
      </c>
      <c r="G862" s="11">
        <f t="shared" si="39"/>
        <v>119526.42100700001</v>
      </c>
      <c r="H862" s="12">
        <f t="shared" si="38"/>
        <v>125622.26847835701</v>
      </c>
    </row>
    <row r="863" spans="1:8" x14ac:dyDescent="0.25">
      <c r="A863" s="24">
        <v>378</v>
      </c>
      <c r="B863" s="132"/>
      <c r="C863" s="132"/>
      <c r="D863" s="25" t="s">
        <v>566</v>
      </c>
      <c r="E863" s="11">
        <v>107535.96056249998</v>
      </c>
      <c r="F863" s="11">
        <v>5052.602265999999</v>
      </c>
      <c r="G863" s="11">
        <f t="shared" si="39"/>
        <v>112588.56282849998</v>
      </c>
      <c r="H863" s="12">
        <f t="shared" si="38"/>
        <v>118330.57953275349</v>
      </c>
    </row>
    <row r="864" spans="1:8" x14ac:dyDescent="0.25">
      <c r="A864" s="24">
        <v>379</v>
      </c>
      <c r="B864" s="132"/>
      <c r="C864" s="132"/>
      <c r="D864" s="25" t="s">
        <v>567</v>
      </c>
      <c r="E864" s="11">
        <v>566439.91391250002</v>
      </c>
      <c r="F864" s="11">
        <v>25282.085921499998</v>
      </c>
      <c r="G864" s="11">
        <f t="shared" si="39"/>
        <v>591721.99983400002</v>
      </c>
      <c r="H864" s="12">
        <f t="shared" si="38"/>
        <v>621899.82182553399</v>
      </c>
    </row>
    <row r="865" spans="1:8" x14ac:dyDescent="0.25">
      <c r="A865" s="24">
        <v>380</v>
      </c>
      <c r="B865" s="132"/>
      <c r="C865" s="132"/>
      <c r="D865" s="25" t="s">
        <v>568</v>
      </c>
      <c r="E865" s="11">
        <v>99668.75</v>
      </c>
      <c r="F865" s="11">
        <v>38618.75</v>
      </c>
      <c r="G865" s="11">
        <f t="shared" si="39"/>
        <v>138287.5</v>
      </c>
      <c r="H865" s="12">
        <f t="shared" si="38"/>
        <v>145340.16250000001</v>
      </c>
    </row>
    <row r="866" spans="1:8" x14ac:dyDescent="0.25">
      <c r="A866" s="24">
        <v>381</v>
      </c>
      <c r="B866" s="132"/>
      <c r="C866" s="132"/>
      <c r="D866" s="25" t="s">
        <v>569</v>
      </c>
      <c r="E866" s="11">
        <v>42366.392124999991</v>
      </c>
      <c r="F866" s="11">
        <v>4701.102265999999</v>
      </c>
      <c r="G866" s="11">
        <f t="shared" si="39"/>
        <v>47067.494390999993</v>
      </c>
      <c r="H866" s="12">
        <f t="shared" si="38"/>
        <v>49467.936604940995</v>
      </c>
    </row>
    <row r="867" spans="1:8" x14ac:dyDescent="0.25">
      <c r="A867" s="24">
        <v>382</v>
      </c>
      <c r="B867" s="132"/>
      <c r="C867" s="132"/>
      <c r="D867" s="25" t="s">
        <v>570</v>
      </c>
      <c r="E867" s="11">
        <v>593489.25</v>
      </c>
      <c r="F867" s="11">
        <v>67062.5</v>
      </c>
      <c r="G867" s="11">
        <f t="shared" si="39"/>
        <v>660551.75</v>
      </c>
      <c r="H867" s="12">
        <f t="shared" si="38"/>
        <v>694239.88925000001</v>
      </c>
    </row>
    <row r="868" spans="1:8" x14ac:dyDescent="0.25">
      <c r="A868" s="24">
        <v>383</v>
      </c>
      <c r="B868" s="132"/>
      <c r="C868" s="132"/>
      <c r="D868" s="25" t="s">
        <v>571</v>
      </c>
      <c r="E868" s="11">
        <v>438513.29220000003</v>
      </c>
      <c r="F868" s="11">
        <v>10105.204531999998</v>
      </c>
      <c r="G868" s="11">
        <f t="shared" si="39"/>
        <v>448618.49673200003</v>
      </c>
      <c r="H868" s="12">
        <f t="shared" si="38"/>
        <v>471498.04006533202</v>
      </c>
    </row>
    <row r="869" spans="1:8" x14ac:dyDescent="0.25">
      <c r="A869" s="24">
        <v>384</v>
      </c>
      <c r="B869" s="132"/>
      <c r="C869" s="132"/>
      <c r="D869" s="25" t="s">
        <v>572</v>
      </c>
      <c r="E869" s="11">
        <v>110256.99745</v>
      </c>
      <c r="F869" s="11">
        <v>5052.602265999999</v>
      </c>
      <c r="G869" s="11">
        <f t="shared" si="39"/>
        <v>115309.599716</v>
      </c>
      <c r="H869" s="12">
        <f t="shared" si="38"/>
        <v>121190.389301516</v>
      </c>
    </row>
    <row r="870" spans="1:8" x14ac:dyDescent="0.25">
      <c r="A870" s="24">
        <v>385</v>
      </c>
      <c r="B870" s="132"/>
      <c r="C870" s="132"/>
      <c r="D870" s="25" t="s">
        <v>573</v>
      </c>
      <c r="E870" s="11">
        <v>388410.2837875</v>
      </c>
      <c r="F870" s="11">
        <v>40458.967311</v>
      </c>
      <c r="G870" s="11">
        <f t="shared" si="39"/>
        <v>428869.25109849998</v>
      </c>
      <c r="H870" s="12">
        <f t="shared" si="38"/>
        <v>450741.58290452347</v>
      </c>
    </row>
    <row r="871" spans="1:8" x14ac:dyDescent="0.25">
      <c r="A871" s="24">
        <v>386</v>
      </c>
      <c r="B871" s="132"/>
      <c r="C871" s="132"/>
      <c r="D871" s="25" t="s">
        <v>574</v>
      </c>
      <c r="E871" s="11">
        <v>136854.6232</v>
      </c>
      <c r="F871" s="11">
        <v>9735.2045319999979</v>
      </c>
      <c r="G871" s="11">
        <f t="shared" si="39"/>
        <v>146589.82773200001</v>
      </c>
      <c r="H871" s="12">
        <f t="shared" ref="H871:H934" si="40">+(G871*$K$3)+G871</f>
        <v>154065.908946332</v>
      </c>
    </row>
    <row r="872" spans="1:8" x14ac:dyDescent="0.25">
      <c r="A872" s="24">
        <v>387</v>
      </c>
      <c r="B872" s="132"/>
      <c r="C872" s="132"/>
      <c r="D872" s="25" t="s">
        <v>575</v>
      </c>
      <c r="E872" s="11">
        <v>325583.25102500001</v>
      </c>
      <c r="F872" s="11">
        <v>10105.204531999998</v>
      </c>
      <c r="G872" s="11">
        <f t="shared" si="39"/>
        <v>335688.45555700001</v>
      </c>
      <c r="H872" s="12">
        <f t="shared" si="40"/>
        <v>352808.566790407</v>
      </c>
    </row>
    <row r="873" spans="1:8" x14ac:dyDescent="0.25">
      <c r="A873" s="24">
        <v>388</v>
      </c>
      <c r="B873" s="132"/>
      <c r="C873" s="132"/>
      <c r="D873" s="25" t="s">
        <v>576</v>
      </c>
      <c r="E873" s="11">
        <v>395997.08984999999</v>
      </c>
      <c r="F873" s="11">
        <v>103137.5</v>
      </c>
      <c r="G873" s="11">
        <f t="shared" ref="G873:G936" si="41">E873+F873</f>
        <v>499134.58984999999</v>
      </c>
      <c r="H873" s="12">
        <f t="shared" si="40"/>
        <v>524590.45393235004</v>
      </c>
    </row>
    <row r="874" spans="1:8" x14ac:dyDescent="0.25">
      <c r="A874" s="24">
        <v>389</v>
      </c>
      <c r="B874" s="132"/>
      <c r="C874" s="132"/>
      <c r="D874" s="25" t="s">
        <v>577</v>
      </c>
      <c r="E874" s="11">
        <v>403573.9234875</v>
      </c>
      <c r="F874" s="11">
        <v>103137.5</v>
      </c>
      <c r="G874" s="11">
        <f t="shared" si="41"/>
        <v>506711.4234875</v>
      </c>
      <c r="H874" s="12">
        <f t="shared" si="40"/>
        <v>532553.70608536247</v>
      </c>
    </row>
    <row r="875" spans="1:8" x14ac:dyDescent="0.25">
      <c r="A875" s="24">
        <v>390</v>
      </c>
      <c r="B875" s="132"/>
      <c r="C875" s="132"/>
      <c r="D875" s="25" t="s">
        <v>578</v>
      </c>
      <c r="E875" s="11">
        <v>405972.98914999998</v>
      </c>
      <c r="F875" s="11">
        <v>103137.5</v>
      </c>
      <c r="G875" s="11">
        <f t="shared" si="41"/>
        <v>509110.48914999998</v>
      </c>
      <c r="H875" s="12">
        <f t="shared" si="40"/>
        <v>535075.12409664993</v>
      </c>
    </row>
    <row r="876" spans="1:8" x14ac:dyDescent="0.25">
      <c r="A876" s="24">
        <v>391</v>
      </c>
      <c r="B876" s="132"/>
      <c r="C876" s="132"/>
      <c r="D876" s="25" t="s">
        <v>579</v>
      </c>
      <c r="E876" s="11">
        <v>412690.80720000004</v>
      </c>
      <c r="F876" s="11">
        <v>103137.5</v>
      </c>
      <c r="G876" s="11">
        <f t="shared" si="41"/>
        <v>515828.30720000004</v>
      </c>
      <c r="H876" s="12">
        <f t="shared" si="40"/>
        <v>542135.55086720001</v>
      </c>
    </row>
    <row r="877" spans="1:8" x14ac:dyDescent="0.25">
      <c r="A877" s="24">
        <v>392</v>
      </c>
      <c r="B877" s="132"/>
      <c r="C877" s="132"/>
      <c r="D877" s="25" t="s">
        <v>580</v>
      </c>
      <c r="E877" s="11">
        <v>426360.01458750002</v>
      </c>
      <c r="F877" s="11">
        <v>103137.5</v>
      </c>
      <c r="G877" s="11">
        <f t="shared" si="41"/>
        <v>529497.51458750002</v>
      </c>
      <c r="H877" s="12">
        <f t="shared" si="40"/>
        <v>556501.88783146255</v>
      </c>
    </row>
    <row r="878" spans="1:8" x14ac:dyDescent="0.25">
      <c r="A878" s="24">
        <v>393</v>
      </c>
      <c r="B878" s="132"/>
      <c r="C878" s="132"/>
      <c r="D878" s="25" t="s">
        <v>581</v>
      </c>
      <c r="E878" s="11">
        <v>388854.93776250002</v>
      </c>
      <c r="F878" s="11">
        <v>103137.5</v>
      </c>
      <c r="G878" s="11">
        <f t="shared" si="41"/>
        <v>491992.43776250002</v>
      </c>
      <c r="H878" s="12">
        <f t="shared" si="40"/>
        <v>517084.05208838754</v>
      </c>
    </row>
    <row r="879" spans="1:8" x14ac:dyDescent="0.25">
      <c r="A879" s="24">
        <v>394</v>
      </c>
      <c r="B879" s="132"/>
      <c r="C879" s="132"/>
      <c r="D879" s="25" t="s">
        <v>582</v>
      </c>
      <c r="E879" s="11">
        <v>375283.47605</v>
      </c>
      <c r="F879" s="11">
        <v>103137.5</v>
      </c>
      <c r="G879" s="11">
        <f t="shared" si="41"/>
        <v>478420.97605</v>
      </c>
      <c r="H879" s="12">
        <f t="shared" si="40"/>
        <v>502820.44582854997</v>
      </c>
    </row>
    <row r="880" spans="1:8" x14ac:dyDescent="0.25">
      <c r="A880" s="24">
        <v>395</v>
      </c>
      <c r="B880" s="132"/>
      <c r="C880" s="132"/>
      <c r="D880" s="25" t="s">
        <v>583</v>
      </c>
      <c r="E880" s="11">
        <v>390988.0428</v>
      </c>
      <c r="F880" s="11">
        <v>103137.5</v>
      </c>
      <c r="G880" s="11">
        <f t="shared" si="41"/>
        <v>494125.5428</v>
      </c>
      <c r="H880" s="12">
        <f t="shared" si="40"/>
        <v>519325.94548280002</v>
      </c>
    </row>
    <row r="881" spans="1:8" x14ac:dyDescent="0.25">
      <c r="A881" s="24">
        <v>396</v>
      </c>
      <c r="B881" s="132"/>
      <c r="C881" s="132"/>
      <c r="D881" s="25" t="s">
        <v>584</v>
      </c>
      <c r="E881" s="11">
        <v>377922.95892499993</v>
      </c>
      <c r="F881" s="11">
        <v>103137.5</v>
      </c>
      <c r="G881" s="11">
        <f t="shared" si="41"/>
        <v>481060.45892499993</v>
      </c>
      <c r="H881" s="12">
        <f t="shared" si="40"/>
        <v>505594.54233017494</v>
      </c>
    </row>
    <row r="882" spans="1:8" x14ac:dyDescent="0.25">
      <c r="A882" s="24">
        <v>397</v>
      </c>
      <c r="B882" s="132"/>
      <c r="C882" s="132"/>
      <c r="D882" s="25" t="s">
        <v>585</v>
      </c>
      <c r="E882" s="11">
        <v>362137.35662499996</v>
      </c>
      <c r="F882" s="11">
        <v>103137.5</v>
      </c>
      <c r="G882" s="11">
        <f t="shared" si="41"/>
        <v>465274.85662499996</v>
      </c>
      <c r="H882" s="12">
        <f t="shared" si="40"/>
        <v>489003.87431287498</v>
      </c>
    </row>
    <row r="883" spans="1:8" x14ac:dyDescent="0.25">
      <c r="A883" s="24">
        <v>398</v>
      </c>
      <c r="B883" s="132"/>
      <c r="C883" s="132"/>
      <c r="D883" s="25" t="s">
        <v>586</v>
      </c>
      <c r="E883" s="11">
        <v>419999.15958749998</v>
      </c>
      <c r="F883" s="11">
        <v>103137.5</v>
      </c>
      <c r="G883" s="11">
        <f t="shared" si="41"/>
        <v>523136.65958749998</v>
      </c>
      <c r="H883" s="12">
        <f t="shared" si="40"/>
        <v>549816.62922646245</v>
      </c>
    </row>
    <row r="884" spans="1:8" x14ac:dyDescent="0.25">
      <c r="A884" s="24">
        <v>399</v>
      </c>
      <c r="B884" s="132"/>
      <c r="C884" s="132"/>
      <c r="D884" s="25" t="s">
        <v>587</v>
      </c>
      <c r="E884" s="11">
        <v>427017</v>
      </c>
      <c r="F884" s="11">
        <v>67756.25</v>
      </c>
      <c r="G884" s="11">
        <f t="shared" si="41"/>
        <v>494773.25</v>
      </c>
      <c r="H884" s="12">
        <f t="shared" si="40"/>
        <v>520006.68575</v>
      </c>
    </row>
    <row r="885" spans="1:8" x14ac:dyDescent="0.25">
      <c r="A885" s="24">
        <v>400</v>
      </c>
      <c r="B885" s="132"/>
      <c r="C885" s="132"/>
      <c r="D885" s="25" t="s">
        <v>588</v>
      </c>
      <c r="E885" s="11">
        <v>412729.65858749999</v>
      </c>
      <c r="F885" s="11">
        <v>103137.5</v>
      </c>
      <c r="G885" s="11">
        <f t="shared" si="41"/>
        <v>515867.15858749999</v>
      </c>
      <c r="H885" s="12">
        <f t="shared" si="40"/>
        <v>542176.38367546245</v>
      </c>
    </row>
    <row r="886" spans="1:8" x14ac:dyDescent="0.25">
      <c r="A886" s="24">
        <v>401</v>
      </c>
      <c r="B886" s="132"/>
      <c r="C886" s="132"/>
      <c r="D886" s="25" t="s">
        <v>589</v>
      </c>
      <c r="E886" s="11">
        <v>520263.4467875</v>
      </c>
      <c r="F886" s="11">
        <v>103137.5</v>
      </c>
      <c r="G886" s="11">
        <f t="shared" si="41"/>
        <v>623400.94678750006</v>
      </c>
      <c r="H886" s="12">
        <f t="shared" si="40"/>
        <v>655194.39507366251</v>
      </c>
    </row>
    <row r="887" spans="1:8" x14ac:dyDescent="0.25">
      <c r="A887" s="24">
        <v>402</v>
      </c>
      <c r="B887" s="132"/>
      <c r="C887" s="132"/>
      <c r="D887" s="25" t="s">
        <v>590</v>
      </c>
      <c r="E887" s="11">
        <v>410046.2280375</v>
      </c>
      <c r="F887" s="11">
        <v>103137.5</v>
      </c>
      <c r="G887" s="11">
        <f t="shared" si="41"/>
        <v>513183.7280375</v>
      </c>
      <c r="H887" s="12">
        <f t="shared" si="40"/>
        <v>539356.09816741245</v>
      </c>
    </row>
    <row r="888" spans="1:8" x14ac:dyDescent="0.25">
      <c r="A888" s="24">
        <v>403</v>
      </c>
      <c r="B888" s="132"/>
      <c r="C888" s="132"/>
      <c r="D888" s="25" t="s">
        <v>591</v>
      </c>
      <c r="E888" s="11">
        <v>410826.98400000005</v>
      </c>
      <c r="F888" s="11">
        <v>103137.5</v>
      </c>
      <c r="G888" s="11">
        <f t="shared" si="41"/>
        <v>513964.48400000005</v>
      </c>
      <c r="H888" s="12">
        <f t="shared" si="40"/>
        <v>540176.67268400011</v>
      </c>
    </row>
    <row r="889" spans="1:8" x14ac:dyDescent="0.25">
      <c r="A889" s="24">
        <v>404</v>
      </c>
      <c r="B889" s="132"/>
      <c r="C889" s="132"/>
      <c r="D889" s="25" t="s">
        <v>592</v>
      </c>
      <c r="E889" s="11">
        <v>609901.45053749997</v>
      </c>
      <c r="F889" s="11">
        <v>103137.5</v>
      </c>
      <c r="G889" s="11">
        <f t="shared" si="41"/>
        <v>713038.95053749997</v>
      </c>
      <c r="H889" s="12">
        <f t="shared" si="40"/>
        <v>749403.93701491249</v>
      </c>
    </row>
    <row r="890" spans="1:8" x14ac:dyDescent="0.25">
      <c r="A890" s="24">
        <v>405</v>
      </c>
      <c r="B890" s="132"/>
      <c r="C890" s="132"/>
      <c r="D890" s="25" t="s">
        <v>593</v>
      </c>
      <c r="E890" s="11">
        <v>381580.08980000002</v>
      </c>
      <c r="F890" s="11">
        <v>103137.5</v>
      </c>
      <c r="G890" s="11">
        <f t="shared" si="41"/>
        <v>484717.58980000002</v>
      </c>
      <c r="H890" s="12">
        <f t="shared" si="40"/>
        <v>509438.18687979999</v>
      </c>
    </row>
    <row r="891" spans="1:8" x14ac:dyDescent="0.25">
      <c r="A891" s="24">
        <v>406</v>
      </c>
      <c r="B891" s="132"/>
      <c r="C891" s="132"/>
      <c r="D891" s="25" t="s">
        <v>594</v>
      </c>
      <c r="E891" s="11">
        <v>382277.98796249996</v>
      </c>
      <c r="F891" s="11">
        <v>103137.5</v>
      </c>
      <c r="G891" s="11">
        <f t="shared" si="41"/>
        <v>485415.48796249996</v>
      </c>
      <c r="H891" s="12">
        <f t="shared" si="40"/>
        <v>510171.67784858745</v>
      </c>
    </row>
    <row r="892" spans="1:8" x14ac:dyDescent="0.25">
      <c r="A892" s="24">
        <v>407</v>
      </c>
      <c r="B892" s="132"/>
      <c r="C892" s="132"/>
      <c r="D892" s="25" t="s">
        <v>595</v>
      </c>
      <c r="E892" s="11">
        <v>481740</v>
      </c>
      <c r="F892" s="11">
        <v>67756.25</v>
      </c>
      <c r="G892" s="11">
        <f t="shared" si="41"/>
        <v>549496.25</v>
      </c>
      <c r="H892" s="12">
        <f t="shared" si="40"/>
        <v>577520.55874999997</v>
      </c>
    </row>
    <row r="893" spans="1:8" x14ac:dyDescent="0.25">
      <c r="A893" s="24">
        <v>408</v>
      </c>
      <c r="B893" s="132"/>
      <c r="C893" s="132"/>
      <c r="D893" s="25" t="s">
        <v>596</v>
      </c>
      <c r="E893" s="11">
        <v>634836.75</v>
      </c>
      <c r="F893" s="11">
        <v>61512.5</v>
      </c>
      <c r="G893" s="11">
        <f t="shared" si="41"/>
        <v>696349.25</v>
      </c>
      <c r="H893" s="12">
        <f t="shared" si="40"/>
        <v>731863.06174999999</v>
      </c>
    </row>
    <row r="894" spans="1:8" x14ac:dyDescent="0.25">
      <c r="A894" s="24">
        <v>409</v>
      </c>
      <c r="B894" s="132"/>
      <c r="C894" s="132"/>
      <c r="D894" s="25" t="s">
        <v>597</v>
      </c>
      <c r="E894" s="11">
        <v>611601.11722499994</v>
      </c>
      <c r="F894" s="11">
        <v>130193.75</v>
      </c>
      <c r="G894" s="11">
        <f t="shared" si="41"/>
        <v>741794.86722499994</v>
      </c>
      <c r="H894" s="12">
        <f t="shared" si="40"/>
        <v>779626.40545347496</v>
      </c>
    </row>
    <row r="895" spans="1:8" x14ac:dyDescent="0.25">
      <c r="A895" s="24">
        <v>410</v>
      </c>
      <c r="B895" s="132"/>
      <c r="C895" s="132"/>
      <c r="D895" s="25" t="s">
        <v>598</v>
      </c>
      <c r="E895" s="11">
        <v>556346.16128749994</v>
      </c>
      <c r="F895" s="11">
        <v>103137.5</v>
      </c>
      <c r="G895" s="11">
        <f t="shared" si="41"/>
        <v>659483.66128749994</v>
      </c>
      <c r="H895" s="12">
        <f t="shared" si="40"/>
        <v>693117.32801316248</v>
      </c>
    </row>
    <row r="896" spans="1:8" x14ac:dyDescent="0.25">
      <c r="A896" s="24">
        <v>411</v>
      </c>
      <c r="B896" s="132"/>
      <c r="C896" s="132"/>
      <c r="D896" s="25" t="s">
        <v>599</v>
      </c>
      <c r="E896" s="11">
        <v>376528.11997500004</v>
      </c>
      <c r="F896" s="11">
        <v>103137.5</v>
      </c>
      <c r="G896" s="11">
        <f t="shared" si="41"/>
        <v>479665.61997500004</v>
      </c>
      <c r="H896" s="12">
        <f t="shared" si="40"/>
        <v>504128.56659372506</v>
      </c>
    </row>
    <row r="897" spans="1:8" x14ac:dyDescent="0.25">
      <c r="A897" s="24">
        <v>412</v>
      </c>
      <c r="B897" s="132"/>
      <c r="C897" s="132"/>
      <c r="D897" s="25" t="s">
        <v>600</v>
      </c>
      <c r="E897" s="11">
        <v>376021.42995000002</v>
      </c>
      <c r="F897" s="11">
        <v>103137.5</v>
      </c>
      <c r="G897" s="11">
        <f t="shared" si="41"/>
        <v>479158.92995000002</v>
      </c>
      <c r="H897" s="12">
        <f t="shared" si="40"/>
        <v>503596.03537745</v>
      </c>
    </row>
    <row r="898" spans="1:8" x14ac:dyDescent="0.25">
      <c r="A898" s="24">
        <v>413</v>
      </c>
      <c r="B898" s="132"/>
      <c r="C898" s="132"/>
      <c r="D898" s="25" t="s">
        <v>601</v>
      </c>
      <c r="E898" s="11">
        <v>346078.52875</v>
      </c>
      <c r="F898" s="11">
        <v>103137.5</v>
      </c>
      <c r="G898" s="11">
        <f t="shared" si="41"/>
        <v>449216.02875</v>
      </c>
      <c r="H898" s="12">
        <f t="shared" si="40"/>
        <v>472126.04621624999</v>
      </c>
    </row>
    <row r="899" spans="1:8" x14ac:dyDescent="0.25">
      <c r="A899" s="24">
        <v>414</v>
      </c>
      <c r="B899" s="132"/>
      <c r="C899" s="132"/>
      <c r="D899" s="25" t="s">
        <v>602</v>
      </c>
      <c r="E899" s="11">
        <v>557763.83293749997</v>
      </c>
      <c r="F899" s="11">
        <v>103137.5</v>
      </c>
      <c r="G899" s="11">
        <f t="shared" si="41"/>
        <v>660901.33293749997</v>
      </c>
      <c r="H899" s="12">
        <f t="shared" si="40"/>
        <v>694607.3009173125</v>
      </c>
    </row>
    <row r="900" spans="1:8" x14ac:dyDescent="0.25">
      <c r="A900" s="24">
        <v>415</v>
      </c>
      <c r="B900" s="132"/>
      <c r="C900" s="132"/>
      <c r="D900" s="25" t="s">
        <v>603</v>
      </c>
      <c r="E900" s="11">
        <v>339374.76191249996</v>
      </c>
      <c r="F900" s="11">
        <v>103137.5</v>
      </c>
      <c r="G900" s="11">
        <f t="shared" si="41"/>
        <v>442512.26191249996</v>
      </c>
      <c r="H900" s="12">
        <f t="shared" si="40"/>
        <v>465080.38727003743</v>
      </c>
    </row>
    <row r="901" spans="1:8" x14ac:dyDescent="0.25">
      <c r="A901" s="24">
        <v>416</v>
      </c>
      <c r="B901" s="132"/>
      <c r="C901" s="132"/>
      <c r="D901" s="25" t="s">
        <v>604</v>
      </c>
      <c r="E901" s="11">
        <v>373711.55648750003</v>
      </c>
      <c r="F901" s="11">
        <v>103137.5</v>
      </c>
      <c r="G901" s="11">
        <f t="shared" si="41"/>
        <v>476849.05648750003</v>
      </c>
      <c r="H901" s="12">
        <f t="shared" si="40"/>
        <v>501168.35836836253</v>
      </c>
    </row>
    <row r="902" spans="1:8" x14ac:dyDescent="0.25">
      <c r="A902" s="24">
        <v>417</v>
      </c>
      <c r="B902" s="132"/>
      <c r="C902" s="132"/>
      <c r="D902" s="25" t="s">
        <v>605</v>
      </c>
      <c r="E902" s="11">
        <v>384812.01436249999</v>
      </c>
      <c r="F902" s="11">
        <v>103137.5</v>
      </c>
      <c r="G902" s="11">
        <f t="shared" si="41"/>
        <v>487949.51436249999</v>
      </c>
      <c r="H902" s="12">
        <f t="shared" si="40"/>
        <v>512834.93959498749</v>
      </c>
    </row>
    <row r="903" spans="1:8" x14ac:dyDescent="0.25">
      <c r="A903" s="24">
        <v>418</v>
      </c>
      <c r="B903" s="132"/>
      <c r="C903" s="132"/>
      <c r="D903" s="25" t="s">
        <v>606</v>
      </c>
      <c r="E903" s="11">
        <v>256689.77735000002</v>
      </c>
      <c r="F903" s="11">
        <v>103137.5</v>
      </c>
      <c r="G903" s="11">
        <f t="shared" si="41"/>
        <v>359827.27734999999</v>
      </c>
      <c r="H903" s="12">
        <f t="shared" si="40"/>
        <v>378178.46849484998</v>
      </c>
    </row>
    <row r="904" spans="1:8" x14ac:dyDescent="0.25">
      <c r="A904" s="24">
        <v>419</v>
      </c>
      <c r="B904" s="132"/>
      <c r="C904" s="132"/>
      <c r="D904" s="25" t="s">
        <v>607</v>
      </c>
      <c r="E904" s="11">
        <v>550599.63578749995</v>
      </c>
      <c r="F904" s="11">
        <v>103137.5</v>
      </c>
      <c r="G904" s="11">
        <f t="shared" si="41"/>
        <v>653737.13578749995</v>
      </c>
      <c r="H904" s="12">
        <f t="shared" si="40"/>
        <v>687077.7297126624</v>
      </c>
    </row>
    <row r="905" spans="1:8" x14ac:dyDescent="0.25">
      <c r="A905" s="24">
        <v>420</v>
      </c>
      <c r="B905" s="132"/>
      <c r="C905" s="132"/>
      <c r="D905" s="25" t="s">
        <v>608</v>
      </c>
      <c r="E905" s="11">
        <v>32106.451225000001</v>
      </c>
      <c r="F905" s="11">
        <v>14159.3813895</v>
      </c>
      <c r="G905" s="11">
        <f t="shared" si="41"/>
        <v>46265.832614500003</v>
      </c>
      <c r="H905" s="12">
        <f t="shared" si="40"/>
        <v>48625.390077839504</v>
      </c>
    </row>
    <row r="906" spans="1:8" x14ac:dyDescent="0.25">
      <c r="A906" s="24">
        <v>421</v>
      </c>
      <c r="B906" s="132"/>
      <c r="C906" s="132"/>
      <c r="D906" s="25" t="s">
        <v>609</v>
      </c>
      <c r="E906" s="11">
        <v>551147.176125</v>
      </c>
      <c r="F906" s="11">
        <v>71225</v>
      </c>
      <c r="G906" s="11">
        <f t="shared" si="41"/>
        <v>622372.176125</v>
      </c>
      <c r="H906" s="12">
        <f t="shared" si="40"/>
        <v>654113.15710737498</v>
      </c>
    </row>
    <row r="907" spans="1:8" x14ac:dyDescent="0.25">
      <c r="A907" s="24">
        <v>422</v>
      </c>
      <c r="B907" s="132"/>
      <c r="C907" s="132"/>
      <c r="D907" s="25" t="s">
        <v>610</v>
      </c>
      <c r="E907" s="11">
        <v>308292.82172499999</v>
      </c>
      <c r="F907" s="11">
        <v>35350.290453499998</v>
      </c>
      <c r="G907" s="11">
        <f t="shared" si="41"/>
        <v>343643.11217849999</v>
      </c>
      <c r="H907" s="12">
        <f t="shared" si="40"/>
        <v>361168.91089960351</v>
      </c>
    </row>
    <row r="908" spans="1:8" x14ac:dyDescent="0.25">
      <c r="A908" s="24">
        <v>423</v>
      </c>
      <c r="B908" s="132"/>
      <c r="C908" s="132"/>
      <c r="D908" s="25" t="s">
        <v>611</v>
      </c>
      <c r="E908" s="11">
        <v>298601.0810375</v>
      </c>
      <c r="F908" s="11">
        <v>35405.790453499998</v>
      </c>
      <c r="G908" s="11">
        <f t="shared" si="41"/>
        <v>334006.871491</v>
      </c>
      <c r="H908" s="12">
        <f t="shared" si="40"/>
        <v>351041.22193704097</v>
      </c>
    </row>
    <row r="909" spans="1:8" x14ac:dyDescent="0.25">
      <c r="A909" s="24">
        <v>424</v>
      </c>
      <c r="B909" s="132"/>
      <c r="C909" s="132"/>
      <c r="D909" s="25" t="s">
        <v>612</v>
      </c>
      <c r="E909" s="11">
        <v>541654.43438750005</v>
      </c>
      <c r="F909" s="11">
        <v>40458.967311</v>
      </c>
      <c r="G909" s="11">
        <f t="shared" si="41"/>
        <v>582113.40169850003</v>
      </c>
      <c r="H909" s="12">
        <f t="shared" si="40"/>
        <v>611801.18518512358</v>
      </c>
    </row>
    <row r="910" spans="1:8" x14ac:dyDescent="0.25">
      <c r="A910" s="24">
        <v>425</v>
      </c>
      <c r="B910" s="132"/>
      <c r="C910" s="132"/>
      <c r="D910" s="25" t="s">
        <v>613</v>
      </c>
      <c r="E910" s="11">
        <v>622732.85397499998</v>
      </c>
      <c r="F910" s="11">
        <v>105450</v>
      </c>
      <c r="G910" s="11">
        <f t="shared" si="41"/>
        <v>728182.85397499998</v>
      </c>
      <c r="H910" s="12">
        <f t="shared" si="40"/>
        <v>765320.17952772498</v>
      </c>
    </row>
    <row r="911" spans="1:8" x14ac:dyDescent="0.25">
      <c r="A911" s="24">
        <v>426</v>
      </c>
      <c r="B911" s="132"/>
      <c r="C911" s="132"/>
      <c r="D911" s="25" t="s">
        <v>614</v>
      </c>
      <c r="E911" s="11">
        <v>74849.475600000005</v>
      </c>
      <c r="F911" s="11">
        <v>10105.204531999998</v>
      </c>
      <c r="G911" s="11">
        <f t="shared" si="41"/>
        <v>84954.680132000009</v>
      </c>
      <c r="H911" s="12">
        <f t="shared" si="40"/>
        <v>89287.368818732008</v>
      </c>
    </row>
    <row r="912" spans="1:8" x14ac:dyDescent="0.25">
      <c r="A912" s="24">
        <v>427</v>
      </c>
      <c r="B912" s="132"/>
      <c r="C912" s="132"/>
      <c r="D912" s="25" t="s">
        <v>615</v>
      </c>
      <c r="E912" s="11">
        <v>23527.155312499999</v>
      </c>
      <c r="F912" s="11">
        <v>5052.602265999999</v>
      </c>
      <c r="G912" s="11">
        <f t="shared" si="41"/>
        <v>28579.757578499997</v>
      </c>
      <c r="H912" s="12">
        <f t="shared" si="40"/>
        <v>30037.325215003497</v>
      </c>
    </row>
    <row r="913" spans="1:8" x14ac:dyDescent="0.25">
      <c r="A913" s="24">
        <v>428</v>
      </c>
      <c r="B913" s="132"/>
      <c r="C913" s="132"/>
      <c r="D913" s="25" t="s">
        <v>616</v>
      </c>
      <c r="E913" s="11">
        <v>30440.494312500003</v>
      </c>
      <c r="F913" s="11">
        <v>5052.602265999999</v>
      </c>
      <c r="G913" s="11">
        <f t="shared" si="41"/>
        <v>35493.096578500001</v>
      </c>
      <c r="H913" s="12">
        <f t="shared" si="40"/>
        <v>37303.244504003502</v>
      </c>
    </row>
    <row r="914" spans="1:8" x14ac:dyDescent="0.25">
      <c r="A914" s="24">
        <v>429</v>
      </c>
      <c r="B914" s="132"/>
      <c r="C914" s="132"/>
      <c r="D914" s="25" t="s">
        <v>617</v>
      </c>
      <c r="E914" s="11">
        <v>372723.53947500006</v>
      </c>
      <c r="F914" s="11">
        <v>97587.5</v>
      </c>
      <c r="G914" s="11">
        <f t="shared" si="41"/>
        <v>470311.03947500006</v>
      </c>
      <c r="H914" s="12">
        <f t="shared" si="40"/>
        <v>494296.90248822508</v>
      </c>
    </row>
    <row r="915" spans="1:8" x14ac:dyDescent="0.25">
      <c r="A915" s="24">
        <v>430</v>
      </c>
      <c r="B915" s="132"/>
      <c r="C915" s="132"/>
      <c r="D915" s="25" t="s">
        <v>618</v>
      </c>
      <c r="E915" s="11">
        <v>499877.64234999998</v>
      </c>
      <c r="F915" s="11">
        <v>20229.4836555</v>
      </c>
      <c r="G915" s="11">
        <f t="shared" si="41"/>
        <v>520107.12600549997</v>
      </c>
      <c r="H915" s="12">
        <f t="shared" si="40"/>
        <v>546632.58943178051</v>
      </c>
    </row>
    <row r="916" spans="1:8" x14ac:dyDescent="0.25">
      <c r="A916" s="24">
        <v>431</v>
      </c>
      <c r="B916" s="132"/>
      <c r="C916" s="132"/>
      <c r="D916" s="25" t="s">
        <v>619</v>
      </c>
      <c r="E916" s="11">
        <v>0</v>
      </c>
      <c r="F916" s="11">
        <v>0</v>
      </c>
      <c r="G916" s="11">
        <f t="shared" si="41"/>
        <v>0</v>
      </c>
      <c r="H916" s="12">
        <f t="shared" si="40"/>
        <v>0</v>
      </c>
    </row>
    <row r="917" spans="1:8" x14ac:dyDescent="0.25">
      <c r="A917" s="24">
        <v>432</v>
      </c>
      <c r="B917" s="132"/>
      <c r="C917" s="132"/>
      <c r="D917" s="25" t="s">
        <v>620</v>
      </c>
      <c r="E917" s="11">
        <v>119409.26287500001</v>
      </c>
      <c r="F917" s="11">
        <v>31681.25</v>
      </c>
      <c r="G917" s="11">
        <f t="shared" si="41"/>
        <v>151090.51287500001</v>
      </c>
      <c r="H917" s="12">
        <f t="shared" si="40"/>
        <v>158796.12903162502</v>
      </c>
    </row>
    <row r="918" spans="1:8" x14ac:dyDescent="0.25">
      <c r="A918" s="24">
        <v>433</v>
      </c>
      <c r="B918" s="132"/>
      <c r="C918" s="132"/>
      <c r="D918" s="25" t="s">
        <v>621</v>
      </c>
      <c r="E918" s="11">
        <v>110592.33769999999</v>
      </c>
      <c r="F918" s="11">
        <v>14568.75</v>
      </c>
      <c r="G918" s="11">
        <f t="shared" si="41"/>
        <v>125161.08769999999</v>
      </c>
      <c r="H918" s="12">
        <f t="shared" si="40"/>
        <v>131544.30317269999</v>
      </c>
    </row>
    <row r="919" spans="1:8" x14ac:dyDescent="0.25">
      <c r="A919" s="24">
        <v>434</v>
      </c>
      <c r="B919" s="132"/>
      <c r="C919" s="132"/>
      <c r="D919" s="25" t="s">
        <v>622</v>
      </c>
      <c r="E919" s="11">
        <v>120291.62638750001</v>
      </c>
      <c r="F919" s="11">
        <v>162888.68737200001</v>
      </c>
      <c r="G919" s="11">
        <f t="shared" si="41"/>
        <v>283180.31375950004</v>
      </c>
      <c r="H919" s="12">
        <f t="shared" si="40"/>
        <v>297622.50976123457</v>
      </c>
    </row>
    <row r="920" spans="1:8" x14ac:dyDescent="0.25">
      <c r="A920" s="24">
        <v>435</v>
      </c>
      <c r="B920" s="132"/>
      <c r="C920" s="132"/>
      <c r="D920" s="25" t="s">
        <v>623</v>
      </c>
      <c r="E920" s="11">
        <v>417575.38162499992</v>
      </c>
      <c r="F920" s="11">
        <v>35405.790453499998</v>
      </c>
      <c r="G920" s="11">
        <f t="shared" si="41"/>
        <v>452981.17207849992</v>
      </c>
      <c r="H920" s="12">
        <f t="shared" si="40"/>
        <v>476083.21185450343</v>
      </c>
    </row>
    <row r="921" spans="1:8" x14ac:dyDescent="0.25">
      <c r="A921" s="24">
        <v>436</v>
      </c>
      <c r="B921" s="132"/>
      <c r="C921" s="132"/>
      <c r="D921" s="25" t="s">
        <v>624</v>
      </c>
      <c r="E921" s="11">
        <v>516124.52457499999</v>
      </c>
      <c r="F921" s="11">
        <v>10105.204531999998</v>
      </c>
      <c r="G921" s="11">
        <f t="shared" si="41"/>
        <v>526229.72910699993</v>
      </c>
      <c r="H921" s="12">
        <f t="shared" si="40"/>
        <v>553067.44529145688</v>
      </c>
    </row>
    <row r="922" spans="1:8" x14ac:dyDescent="0.25">
      <c r="A922" s="24">
        <v>437</v>
      </c>
      <c r="B922" s="132"/>
      <c r="C922" s="132"/>
      <c r="D922" s="25" t="s">
        <v>625</v>
      </c>
      <c r="E922" s="11">
        <v>1046876.9232999999</v>
      </c>
      <c r="F922" s="11">
        <v>75883.257764499998</v>
      </c>
      <c r="G922" s="11">
        <f t="shared" si="41"/>
        <v>1122760.1810645</v>
      </c>
      <c r="H922" s="12">
        <f t="shared" si="40"/>
        <v>1180020.9502987894</v>
      </c>
    </row>
    <row r="923" spans="1:8" x14ac:dyDescent="0.25">
      <c r="A923" s="24">
        <v>438</v>
      </c>
      <c r="B923" s="132"/>
      <c r="C923" s="132"/>
      <c r="D923" s="25" t="s">
        <v>626</v>
      </c>
      <c r="E923" s="11">
        <v>103223.553675</v>
      </c>
      <c r="F923" s="11">
        <v>14568.75</v>
      </c>
      <c r="G923" s="11">
        <f t="shared" si="41"/>
        <v>117792.303675</v>
      </c>
      <c r="H923" s="12">
        <f t="shared" si="40"/>
        <v>123799.711162425</v>
      </c>
    </row>
    <row r="924" spans="1:8" x14ac:dyDescent="0.25">
      <c r="A924" s="24">
        <v>439</v>
      </c>
      <c r="B924" s="132"/>
      <c r="C924" s="132"/>
      <c r="D924" s="25" t="s">
        <v>627</v>
      </c>
      <c r="E924" s="11">
        <v>385847.15272499999</v>
      </c>
      <c r="F924" s="11">
        <v>10105.204531999998</v>
      </c>
      <c r="G924" s="11">
        <f t="shared" si="41"/>
        <v>395952.357257</v>
      </c>
      <c r="H924" s="12">
        <f t="shared" si="40"/>
        <v>416145.92747710698</v>
      </c>
    </row>
    <row r="925" spans="1:8" x14ac:dyDescent="0.25">
      <c r="A925" s="24">
        <v>440</v>
      </c>
      <c r="B925" s="132"/>
      <c r="C925" s="132"/>
      <c r="D925" s="25" t="s">
        <v>628</v>
      </c>
      <c r="E925" s="11">
        <v>313985.7726125</v>
      </c>
      <c r="F925" s="11">
        <v>44921.671843000004</v>
      </c>
      <c r="G925" s="11">
        <f t="shared" si="41"/>
        <v>358907.44445549999</v>
      </c>
      <c r="H925" s="12">
        <f t="shared" si="40"/>
        <v>377211.72412273049</v>
      </c>
    </row>
    <row r="926" spans="1:8" x14ac:dyDescent="0.25">
      <c r="A926" s="24">
        <v>441</v>
      </c>
      <c r="B926" s="132"/>
      <c r="C926" s="132"/>
      <c r="D926" s="25" t="s">
        <v>629</v>
      </c>
      <c r="E926" s="11">
        <v>409272.42159999994</v>
      </c>
      <c r="F926" s="11">
        <v>80216</v>
      </c>
      <c r="G926" s="11">
        <f t="shared" si="41"/>
        <v>489488.42159999994</v>
      </c>
      <c r="H926" s="12">
        <f t="shared" si="40"/>
        <v>514452.33110159996</v>
      </c>
    </row>
    <row r="927" spans="1:8" x14ac:dyDescent="0.25">
      <c r="A927" s="24">
        <v>442</v>
      </c>
      <c r="B927" s="132"/>
      <c r="C927" s="132"/>
      <c r="D927" s="25" t="s">
        <v>630</v>
      </c>
      <c r="E927" s="11">
        <v>411735.44361249992</v>
      </c>
      <c r="F927" s="11">
        <v>80216</v>
      </c>
      <c r="G927" s="11">
        <f t="shared" si="41"/>
        <v>491951.44361249992</v>
      </c>
      <c r="H927" s="12">
        <f t="shared" si="40"/>
        <v>517040.96723673743</v>
      </c>
    </row>
    <row r="928" spans="1:8" x14ac:dyDescent="0.25">
      <c r="A928" s="24">
        <v>443</v>
      </c>
      <c r="B928" s="132"/>
      <c r="C928" s="132"/>
      <c r="D928" s="25" t="s">
        <v>631</v>
      </c>
      <c r="E928" s="11">
        <v>413205.80927500001</v>
      </c>
      <c r="F928" s="11">
        <v>80216</v>
      </c>
      <c r="G928" s="11">
        <f t="shared" si="41"/>
        <v>493421.80927500001</v>
      </c>
      <c r="H928" s="12">
        <f t="shared" si="40"/>
        <v>518586.32154802501</v>
      </c>
    </row>
    <row r="929" spans="1:8" x14ac:dyDescent="0.25">
      <c r="A929" s="24">
        <v>444</v>
      </c>
      <c r="B929" s="132"/>
      <c r="C929" s="132"/>
      <c r="D929" s="25" t="s">
        <v>632</v>
      </c>
      <c r="E929" s="11">
        <v>440856.10537499993</v>
      </c>
      <c r="F929" s="11">
        <v>80216</v>
      </c>
      <c r="G929" s="11">
        <f t="shared" si="41"/>
        <v>521072.10537499993</v>
      </c>
      <c r="H929" s="12">
        <f t="shared" si="40"/>
        <v>547646.78274912492</v>
      </c>
    </row>
    <row r="930" spans="1:8" x14ac:dyDescent="0.25">
      <c r="A930" s="24">
        <v>445</v>
      </c>
      <c r="B930" s="132"/>
      <c r="C930" s="132"/>
      <c r="D930" s="25" t="s">
        <v>633</v>
      </c>
      <c r="E930" s="11">
        <v>505837.21755</v>
      </c>
      <c r="F930" s="11">
        <v>80216</v>
      </c>
      <c r="G930" s="11">
        <f t="shared" si="41"/>
        <v>586053.21754999994</v>
      </c>
      <c r="H930" s="12">
        <f t="shared" si="40"/>
        <v>615941.93164504995</v>
      </c>
    </row>
    <row r="931" spans="1:8" x14ac:dyDescent="0.25">
      <c r="A931" s="24">
        <v>446</v>
      </c>
      <c r="B931" s="132"/>
      <c r="C931" s="132"/>
      <c r="D931" s="25" t="s">
        <v>634</v>
      </c>
      <c r="E931" s="11">
        <v>694998.75</v>
      </c>
      <c r="F931" s="11">
        <v>56822.75</v>
      </c>
      <c r="G931" s="11">
        <f t="shared" si="41"/>
        <v>751821.5</v>
      </c>
      <c r="H931" s="12">
        <f t="shared" si="40"/>
        <v>790164.39650000003</v>
      </c>
    </row>
    <row r="932" spans="1:8" x14ac:dyDescent="0.25">
      <c r="A932" s="24">
        <v>447</v>
      </c>
      <c r="B932" s="132"/>
      <c r="C932" s="132"/>
      <c r="D932" s="25" t="s">
        <v>635</v>
      </c>
      <c r="E932" s="11">
        <v>287263.4587125</v>
      </c>
      <c r="F932" s="11">
        <v>22211.085921500002</v>
      </c>
      <c r="G932" s="11">
        <f t="shared" si="41"/>
        <v>309474.54463399999</v>
      </c>
      <c r="H932" s="12">
        <f t="shared" si="40"/>
        <v>325257.74641033402</v>
      </c>
    </row>
    <row r="933" spans="1:8" x14ac:dyDescent="0.25">
      <c r="A933" s="24">
        <v>448</v>
      </c>
      <c r="B933" s="132"/>
      <c r="C933" s="132"/>
      <c r="D933" s="25" t="s">
        <v>636</v>
      </c>
      <c r="E933" s="11">
        <v>56997.163374999996</v>
      </c>
      <c r="F933" s="11">
        <v>5052.602265999999</v>
      </c>
      <c r="G933" s="11">
        <f t="shared" si="41"/>
        <v>62049.765640999998</v>
      </c>
      <c r="H933" s="12">
        <f t="shared" si="40"/>
        <v>65214.303688690998</v>
      </c>
    </row>
    <row r="934" spans="1:8" x14ac:dyDescent="0.25">
      <c r="A934" s="24">
        <v>449</v>
      </c>
      <c r="B934" s="132"/>
      <c r="C934" s="132"/>
      <c r="D934" s="25" t="s">
        <v>637</v>
      </c>
      <c r="E934" s="11">
        <v>35254.640625</v>
      </c>
      <c r="F934" s="11">
        <v>11793.75</v>
      </c>
      <c r="G934" s="11">
        <f t="shared" si="41"/>
        <v>47048.390625</v>
      </c>
      <c r="H934" s="12">
        <f t="shared" si="40"/>
        <v>49447.858546875003</v>
      </c>
    </row>
    <row r="935" spans="1:8" x14ac:dyDescent="0.25">
      <c r="A935" s="24">
        <v>450</v>
      </c>
      <c r="B935" s="132"/>
      <c r="C935" s="132"/>
      <c r="D935" s="25" t="s">
        <v>638</v>
      </c>
      <c r="E935" s="11">
        <v>207568.89323750001</v>
      </c>
      <c r="F935" s="11">
        <v>3794.6022659999994</v>
      </c>
      <c r="G935" s="11">
        <f t="shared" si="41"/>
        <v>211363.49550350002</v>
      </c>
      <c r="H935" s="12">
        <f t="shared" ref="H935:H985" si="42">+(G935*$K$3)+G935</f>
        <v>222143.0337741785</v>
      </c>
    </row>
    <row r="936" spans="1:8" x14ac:dyDescent="0.25">
      <c r="A936" s="24">
        <v>451</v>
      </c>
      <c r="B936" s="132"/>
      <c r="C936" s="132"/>
      <c r="D936" s="25" t="s">
        <v>639</v>
      </c>
      <c r="E936" s="11">
        <v>596516.93548750004</v>
      </c>
      <c r="F936" s="11">
        <v>188801.75</v>
      </c>
      <c r="G936" s="11">
        <f t="shared" si="41"/>
        <v>785318.68548750004</v>
      </c>
      <c r="H936" s="12">
        <f t="shared" si="42"/>
        <v>825369.93844736251</v>
      </c>
    </row>
    <row r="937" spans="1:8" x14ac:dyDescent="0.25">
      <c r="A937" s="24">
        <v>452</v>
      </c>
      <c r="B937" s="132"/>
      <c r="C937" s="132"/>
      <c r="D937" s="25" t="s">
        <v>640</v>
      </c>
      <c r="E937" s="11">
        <v>0</v>
      </c>
      <c r="F937" s="11">
        <v>0</v>
      </c>
      <c r="G937" s="11">
        <f t="shared" ref="G937:G985" si="43">E937+F937</f>
        <v>0</v>
      </c>
      <c r="H937" s="12">
        <f t="shared" si="42"/>
        <v>0</v>
      </c>
    </row>
    <row r="938" spans="1:8" x14ac:dyDescent="0.25">
      <c r="A938" s="24">
        <v>453</v>
      </c>
      <c r="B938" s="132"/>
      <c r="C938" s="132"/>
      <c r="D938" s="25" t="s">
        <v>641</v>
      </c>
      <c r="E938" s="11">
        <v>0</v>
      </c>
      <c r="F938" s="11">
        <v>83416.5</v>
      </c>
      <c r="G938" s="11">
        <f t="shared" si="43"/>
        <v>83416.5</v>
      </c>
      <c r="H938" s="12">
        <f t="shared" si="42"/>
        <v>87670.741500000004</v>
      </c>
    </row>
    <row r="939" spans="1:8" x14ac:dyDescent="0.25">
      <c r="A939" s="24">
        <v>454</v>
      </c>
      <c r="B939" s="132"/>
      <c r="C939" s="132"/>
      <c r="D939" s="25" t="s">
        <v>642</v>
      </c>
      <c r="E939" s="11">
        <v>0</v>
      </c>
      <c r="F939" s="11">
        <v>40006.25</v>
      </c>
      <c r="G939" s="11">
        <f t="shared" si="43"/>
        <v>40006.25</v>
      </c>
      <c r="H939" s="12">
        <f t="shared" si="42"/>
        <v>42046.568749999999</v>
      </c>
    </row>
    <row r="940" spans="1:8" x14ac:dyDescent="0.25">
      <c r="A940" s="24">
        <v>455</v>
      </c>
      <c r="B940" s="132"/>
      <c r="C940" s="132"/>
      <c r="D940" s="25" t="s">
        <v>643</v>
      </c>
      <c r="E940" s="11">
        <v>0</v>
      </c>
      <c r="F940" s="11">
        <v>63159</v>
      </c>
      <c r="G940" s="11">
        <f t="shared" si="43"/>
        <v>63159</v>
      </c>
      <c r="H940" s="12">
        <f t="shared" si="42"/>
        <v>66380.108999999997</v>
      </c>
    </row>
    <row r="941" spans="1:8" x14ac:dyDescent="0.25">
      <c r="A941" s="24">
        <v>456</v>
      </c>
      <c r="B941" s="132"/>
      <c r="C941" s="132"/>
      <c r="D941" s="25" t="s">
        <v>644</v>
      </c>
      <c r="E941" s="11">
        <v>0</v>
      </c>
      <c r="F941" s="11">
        <v>277500</v>
      </c>
      <c r="G941" s="11">
        <f t="shared" si="43"/>
        <v>277500</v>
      </c>
      <c r="H941" s="12">
        <f t="shared" si="42"/>
        <v>291652.5</v>
      </c>
    </row>
    <row r="942" spans="1:8" x14ac:dyDescent="0.25">
      <c r="A942" s="24">
        <v>457</v>
      </c>
      <c r="B942" s="132"/>
      <c r="C942" s="132"/>
      <c r="D942" s="25" t="s">
        <v>645</v>
      </c>
      <c r="E942" s="11">
        <v>0</v>
      </c>
      <c r="F942" s="11">
        <v>57780.125</v>
      </c>
      <c r="G942" s="11">
        <f t="shared" si="43"/>
        <v>57780.125</v>
      </c>
      <c r="H942" s="12">
        <f t="shared" si="42"/>
        <v>60726.911374999996</v>
      </c>
    </row>
    <row r="943" spans="1:8" x14ac:dyDescent="0.25">
      <c r="A943" s="24">
        <v>458</v>
      </c>
      <c r="B943" s="132"/>
      <c r="C943" s="132"/>
      <c r="D943" s="25" t="s">
        <v>646</v>
      </c>
      <c r="E943" s="11">
        <v>0</v>
      </c>
      <c r="F943" s="11">
        <v>81585</v>
      </c>
      <c r="G943" s="11">
        <f t="shared" si="43"/>
        <v>81585</v>
      </c>
      <c r="H943" s="12">
        <f t="shared" si="42"/>
        <v>85745.835000000006</v>
      </c>
    </row>
    <row r="944" spans="1:8" x14ac:dyDescent="0.25">
      <c r="A944" s="24">
        <v>459</v>
      </c>
      <c r="B944" s="132"/>
      <c r="C944" s="132"/>
      <c r="D944" s="25" t="s">
        <v>647</v>
      </c>
      <c r="E944" s="11">
        <v>0</v>
      </c>
      <c r="F944" s="11">
        <v>112170.125</v>
      </c>
      <c r="G944" s="11">
        <f t="shared" si="43"/>
        <v>112170.125</v>
      </c>
      <c r="H944" s="12">
        <f t="shared" si="42"/>
        <v>117890.801375</v>
      </c>
    </row>
    <row r="945" spans="1:8" x14ac:dyDescent="0.25">
      <c r="A945" s="24">
        <v>460</v>
      </c>
      <c r="B945" s="132"/>
      <c r="C945" s="132"/>
      <c r="D945" s="25" t="s">
        <v>648</v>
      </c>
      <c r="E945" s="11">
        <v>0</v>
      </c>
      <c r="F945" s="11">
        <v>57780.125</v>
      </c>
      <c r="G945" s="11">
        <f t="shared" si="43"/>
        <v>57780.125</v>
      </c>
      <c r="H945" s="12">
        <f t="shared" si="42"/>
        <v>60726.911374999996</v>
      </c>
    </row>
    <row r="946" spans="1:8" x14ac:dyDescent="0.25">
      <c r="A946" s="24">
        <v>461</v>
      </c>
      <c r="B946" s="132"/>
      <c r="C946" s="132"/>
      <c r="D946" s="25" t="s">
        <v>649</v>
      </c>
      <c r="E946" s="11">
        <v>0</v>
      </c>
      <c r="F946" s="11">
        <v>54390</v>
      </c>
      <c r="G946" s="11">
        <f t="shared" si="43"/>
        <v>54390</v>
      </c>
      <c r="H946" s="12">
        <f t="shared" si="42"/>
        <v>57163.89</v>
      </c>
    </row>
    <row r="947" spans="1:8" x14ac:dyDescent="0.25">
      <c r="A947" s="24">
        <v>462</v>
      </c>
      <c r="B947" s="132"/>
      <c r="C947" s="132"/>
      <c r="D947" s="25" t="s">
        <v>650</v>
      </c>
      <c r="E947" s="11">
        <v>0</v>
      </c>
      <c r="F947" s="11">
        <v>133422</v>
      </c>
      <c r="G947" s="11">
        <f t="shared" si="43"/>
        <v>133422</v>
      </c>
      <c r="H947" s="12">
        <f t="shared" si="42"/>
        <v>140226.522</v>
      </c>
    </row>
    <row r="948" spans="1:8" x14ac:dyDescent="0.25">
      <c r="A948" s="24">
        <v>463</v>
      </c>
      <c r="B948" s="132"/>
      <c r="C948" s="132"/>
      <c r="D948" s="25" t="s">
        <v>651</v>
      </c>
      <c r="E948" s="11">
        <v>0</v>
      </c>
      <c r="F948" s="11">
        <v>117220.625</v>
      </c>
      <c r="G948" s="11">
        <f t="shared" si="43"/>
        <v>117220.625</v>
      </c>
      <c r="H948" s="12">
        <f t="shared" si="42"/>
        <v>123198.876875</v>
      </c>
    </row>
    <row r="949" spans="1:8" x14ac:dyDescent="0.25">
      <c r="A949" s="24">
        <v>464</v>
      </c>
      <c r="B949" s="132"/>
      <c r="C949" s="132"/>
      <c r="D949" s="25" t="s">
        <v>652</v>
      </c>
      <c r="E949" s="11">
        <v>0</v>
      </c>
      <c r="F949" s="11">
        <v>57780.125</v>
      </c>
      <c r="G949" s="11">
        <f t="shared" si="43"/>
        <v>57780.125</v>
      </c>
      <c r="H949" s="12">
        <f t="shared" si="42"/>
        <v>60726.911374999996</v>
      </c>
    </row>
    <row r="950" spans="1:8" x14ac:dyDescent="0.25">
      <c r="A950" s="24">
        <v>465</v>
      </c>
      <c r="B950" s="132"/>
      <c r="C950" s="132"/>
      <c r="D950" s="25" t="s">
        <v>653</v>
      </c>
      <c r="E950" s="11">
        <v>0</v>
      </c>
      <c r="F950" s="11">
        <v>285066.5</v>
      </c>
      <c r="G950" s="11">
        <f t="shared" si="43"/>
        <v>285066.5</v>
      </c>
      <c r="H950" s="12">
        <f t="shared" si="42"/>
        <v>299604.89150000003</v>
      </c>
    </row>
    <row r="951" spans="1:8" x14ac:dyDescent="0.25">
      <c r="A951" s="24">
        <v>466</v>
      </c>
      <c r="B951" s="132"/>
      <c r="C951" s="132"/>
      <c r="D951" s="25" t="s">
        <v>654</v>
      </c>
      <c r="E951" s="11">
        <v>0</v>
      </c>
      <c r="F951" s="11">
        <v>57780.125</v>
      </c>
      <c r="G951" s="11">
        <f t="shared" si="43"/>
        <v>57780.125</v>
      </c>
      <c r="H951" s="12">
        <f t="shared" si="42"/>
        <v>60726.911374999996</v>
      </c>
    </row>
    <row r="952" spans="1:8" x14ac:dyDescent="0.25">
      <c r="A952" s="24">
        <v>467</v>
      </c>
      <c r="B952" s="132"/>
      <c r="C952" s="132"/>
      <c r="D952" s="25" t="s">
        <v>655</v>
      </c>
      <c r="E952" s="11">
        <v>0</v>
      </c>
      <c r="F952" s="11">
        <v>165112.5</v>
      </c>
      <c r="G952" s="11">
        <f t="shared" si="43"/>
        <v>165112.5</v>
      </c>
      <c r="H952" s="12">
        <f t="shared" si="42"/>
        <v>173533.23749999999</v>
      </c>
    </row>
    <row r="953" spans="1:8" x14ac:dyDescent="0.25">
      <c r="A953" s="24">
        <v>468</v>
      </c>
      <c r="B953" s="132"/>
      <c r="C953" s="132"/>
      <c r="D953" s="25" t="s">
        <v>656</v>
      </c>
      <c r="E953" s="11">
        <v>0</v>
      </c>
      <c r="F953" s="11">
        <v>150630.70000000001</v>
      </c>
      <c r="G953" s="11">
        <f t="shared" si="43"/>
        <v>150630.70000000001</v>
      </c>
      <c r="H953" s="12">
        <f t="shared" si="42"/>
        <v>158312.86570000002</v>
      </c>
    </row>
    <row r="954" spans="1:8" x14ac:dyDescent="0.25">
      <c r="A954" s="24">
        <v>469</v>
      </c>
      <c r="B954" s="132"/>
      <c r="C954" s="132"/>
      <c r="D954" s="25" t="s">
        <v>657</v>
      </c>
      <c r="E954" s="11">
        <v>0</v>
      </c>
      <c r="F954" s="11">
        <v>62830.625</v>
      </c>
      <c r="G954" s="11">
        <f t="shared" si="43"/>
        <v>62830.625</v>
      </c>
      <c r="H954" s="12">
        <f t="shared" si="42"/>
        <v>66034.986875000002</v>
      </c>
    </row>
    <row r="955" spans="1:8" x14ac:dyDescent="0.25">
      <c r="A955" s="24">
        <v>470</v>
      </c>
      <c r="B955" s="132"/>
      <c r="C955" s="132"/>
      <c r="D955" s="25" t="s">
        <v>658</v>
      </c>
      <c r="E955" s="11">
        <v>0</v>
      </c>
      <c r="F955" s="11">
        <v>138750</v>
      </c>
      <c r="G955" s="11">
        <f t="shared" si="43"/>
        <v>138750</v>
      </c>
      <c r="H955" s="12">
        <f t="shared" si="42"/>
        <v>145826.25</v>
      </c>
    </row>
    <row r="956" spans="1:8" x14ac:dyDescent="0.25">
      <c r="A956" s="24">
        <v>471</v>
      </c>
      <c r="B956" s="132"/>
      <c r="C956" s="132"/>
      <c r="D956" s="25" t="s">
        <v>659</v>
      </c>
      <c r="E956" s="11">
        <v>0</v>
      </c>
      <c r="F956" s="11">
        <v>77700</v>
      </c>
      <c r="G956" s="11">
        <f t="shared" si="43"/>
        <v>77700</v>
      </c>
      <c r="H956" s="12">
        <f t="shared" si="42"/>
        <v>81662.7</v>
      </c>
    </row>
    <row r="957" spans="1:8" x14ac:dyDescent="0.25">
      <c r="A957" s="24">
        <v>472</v>
      </c>
      <c r="B957" s="132"/>
      <c r="C957" s="132"/>
      <c r="D957" s="25" t="s">
        <v>660</v>
      </c>
      <c r="E957" s="11">
        <v>0</v>
      </c>
      <c r="F957" s="11">
        <v>136900</v>
      </c>
      <c r="G957" s="11">
        <f t="shared" si="43"/>
        <v>136900</v>
      </c>
      <c r="H957" s="12">
        <f t="shared" si="42"/>
        <v>143881.9</v>
      </c>
    </row>
    <row r="958" spans="1:8" x14ac:dyDescent="0.25">
      <c r="A958" s="24">
        <v>473</v>
      </c>
      <c r="B958" s="132"/>
      <c r="C958" s="132"/>
      <c r="D958" s="25" t="s">
        <v>661</v>
      </c>
      <c r="E958" s="11">
        <v>0</v>
      </c>
      <c r="F958" s="11">
        <v>359066.5</v>
      </c>
      <c r="G958" s="11">
        <f t="shared" si="43"/>
        <v>359066.5</v>
      </c>
      <c r="H958" s="12">
        <f t="shared" si="42"/>
        <v>377378.89150000003</v>
      </c>
    </row>
    <row r="959" spans="1:8" x14ac:dyDescent="0.25">
      <c r="A959" s="24">
        <v>474</v>
      </c>
      <c r="B959" s="132"/>
      <c r="C959" s="132"/>
      <c r="D959" s="25" t="s">
        <v>662</v>
      </c>
      <c r="E959" s="11">
        <v>0</v>
      </c>
      <c r="F959" s="11">
        <v>359066.5</v>
      </c>
      <c r="G959" s="11">
        <f t="shared" si="43"/>
        <v>359066.5</v>
      </c>
      <c r="H959" s="12">
        <f t="shared" si="42"/>
        <v>377378.89150000003</v>
      </c>
    </row>
    <row r="960" spans="1:8" x14ac:dyDescent="0.25">
      <c r="A960" s="24">
        <v>475</v>
      </c>
      <c r="B960" s="132"/>
      <c r="C960" s="132"/>
      <c r="D960" s="25" t="s">
        <v>663</v>
      </c>
      <c r="E960" s="11">
        <v>0</v>
      </c>
      <c r="F960" s="11">
        <v>51060</v>
      </c>
      <c r="G960" s="11">
        <f t="shared" si="43"/>
        <v>51060</v>
      </c>
      <c r="H960" s="12">
        <f t="shared" si="42"/>
        <v>53664.06</v>
      </c>
    </row>
    <row r="961" spans="1:8" x14ac:dyDescent="0.25">
      <c r="A961" s="24">
        <v>476</v>
      </c>
      <c r="B961" s="132"/>
      <c r="C961" s="132"/>
      <c r="D961" s="25" t="s">
        <v>664</v>
      </c>
      <c r="E961" s="11">
        <v>0</v>
      </c>
      <c r="F961" s="11">
        <v>5052.602265999999</v>
      </c>
      <c r="G961" s="11">
        <f t="shared" si="43"/>
        <v>5052.602265999999</v>
      </c>
      <c r="H961" s="12">
        <f t="shared" si="42"/>
        <v>5310.2849815659993</v>
      </c>
    </row>
    <row r="962" spans="1:8" x14ac:dyDescent="0.25">
      <c r="A962" s="24">
        <v>477</v>
      </c>
      <c r="B962" s="132"/>
      <c r="C962" s="132"/>
      <c r="D962" s="25" t="s">
        <v>665</v>
      </c>
      <c r="E962" s="11">
        <v>0</v>
      </c>
      <c r="F962" s="11">
        <v>101183.84368599999</v>
      </c>
      <c r="G962" s="11">
        <f t="shared" si="43"/>
        <v>101183.84368599999</v>
      </c>
      <c r="H962" s="12">
        <f t="shared" si="42"/>
        <v>106344.21971398599</v>
      </c>
    </row>
    <row r="963" spans="1:8" x14ac:dyDescent="0.25">
      <c r="A963" s="24">
        <v>478</v>
      </c>
      <c r="B963" s="132"/>
      <c r="C963" s="132"/>
      <c r="D963" s="25" t="s">
        <v>666</v>
      </c>
      <c r="E963" s="11">
        <v>0</v>
      </c>
      <c r="F963" s="11">
        <v>354645</v>
      </c>
      <c r="G963" s="11">
        <f t="shared" si="43"/>
        <v>354645</v>
      </c>
      <c r="H963" s="12">
        <f t="shared" si="42"/>
        <v>372731.89500000002</v>
      </c>
    </row>
    <row r="964" spans="1:8" x14ac:dyDescent="0.25">
      <c r="A964" s="24">
        <v>479</v>
      </c>
      <c r="B964" s="132"/>
      <c r="C964" s="132"/>
      <c r="D964" s="25" t="s">
        <v>667</v>
      </c>
      <c r="E964" s="11">
        <v>0</v>
      </c>
      <c r="F964" s="11">
        <v>327588.75</v>
      </c>
      <c r="G964" s="11">
        <f t="shared" si="43"/>
        <v>327588.75</v>
      </c>
      <c r="H964" s="12">
        <f t="shared" si="42"/>
        <v>344295.77625</v>
      </c>
    </row>
    <row r="965" spans="1:8" x14ac:dyDescent="0.25">
      <c r="A965" s="24">
        <v>480</v>
      </c>
      <c r="B965" s="132"/>
      <c r="C965" s="132"/>
      <c r="D965" s="25" t="s">
        <v>668</v>
      </c>
      <c r="E965" s="11">
        <v>0</v>
      </c>
      <c r="F965" s="11">
        <v>134125</v>
      </c>
      <c r="G965" s="11">
        <f t="shared" si="43"/>
        <v>134125</v>
      </c>
      <c r="H965" s="12">
        <f t="shared" si="42"/>
        <v>140965.375</v>
      </c>
    </row>
    <row r="966" spans="1:8" x14ac:dyDescent="0.25">
      <c r="A966" s="24">
        <v>481</v>
      </c>
      <c r="B966" s="132"/>
      <c r="C966" s="132"/>
      <c r="D966" s="25" t="s">
        <v>669</v>
      </c>
      <c r="E966" s="11">
        <v>0</v>
      </c>
      <c r="F966" s="11">
        <v>437062.5</v>
      </c>
      <c r="G966" s="11">
        <f t="shared" si="43"/>
        <v>437062.5</v>
      </c>
      <c r="H966" s="12">
        <f t="shared" si="42"/>
        <v>459352.6875</v>
      </c>
    </row>
    <row r="967" spans="1:8" x14ac:dyDescent="0.25">
      <c r="A967" s="24">
        <v>482</v>
      </c>
      <c r="B967" s="132"/>
      <c r="C967" s="132"/>
      <c r="D967" s="25" t="s">
        <v>670</v>
      </c>
      <c r="E967" s="11">
        <v>0</v>
      </c>
      <c r="F967" s="11">
        <v>643800</v>
      </c>
      <c r="G967" s="11">
        <f t="shared" si="43"/>
        <v>643800</v>
      </c>
      <c r="H967" s="12">
        <f t="shared" si="42"/>
        <v>676633.8</v>
      </c>
    </row>
    <row r="968" spans="1:8" x14ac:dyDescent="0.25">
      <c r="A968" s="24">
        <v>483</v>
      </c>
      <c r="B968" s="132"/>
      <c r="C968" s="132"/>
      <c r="D968" s="25" t="s">
        <v>671</v>
      </c>
      <c r="E968" s="11">
        <v>0</v>
      </c>
      <c r="F968" s="11">
        <v>564028</v>
      </c>
      <c r="G968" s="11">
        <f t="shared" si="43"/>
        <v>564028</v>
      </c>
      <c r="H968" s="12">
        <f t="shared" si="42"/>
        <v>592793.42799999996</v>
      </c>
    </row>
    <row r="969" spans="1:8" x14ac:dyDescent="0.25">
      <c r="A969" s="24">
        <v>484</v>
      </c>
      <c r="B969" s="132"/>
      <c r="C969" s="132"/>
      <c r="D969" s="25" t="s">
        <v>672</v>
      </c>
      <c r="E969" s="11">
        <v>0</v>
      </c>
      <c r="F969" s="11">
        <v>407185</v>
      </c>
      <c r="G969" s="11">
        <f t="shared" si="43"/>
        <v>407185</v>
      </c>
      <c r="H969" s="12">
        <f t="shared" si="42"/>
        <v>427951.435</v>
      </c>
    </row>
    <row r="970" spans="1:8" x14ac:dyDescent="0.25">
      <c r="A970" s="24">
        <v>485</v>
      </c>
      <c r="B970" s="132"/>
      <c r="C970" s="132"/>
      <c r="D970" s="25" t="s">
        <v>673</v>
      </c>
      <c r="E970" s="11">
        <v>0</v>
      </c>
      <c r="F970" s="11">
        <v>713008.5</v>
      </c>
      <c r="G970" s="11">
        <f t="shared" si="43"/>
        <v>713008.5</v>
      </c>
      <c r="H970" s="12">
        <f t="shared" si="42"/>
        <v>749371.93350000004</v>
      </c>
    </row>
    <row r="971" spans="1:8" x14ac:dyDescent="0.25">
      <c r="A971" s="24">
        <v>486</v>
      </c>
      <c r="B971" s="132"/>
      <c r="C971" s="132"/>
      <c r="D971" s="25" t="s">
        <v>674</v>
      </c>
      <c r="E971" s="11">
        <v>0</v>
      </c>
      <c r="F971" s="11">
        <v>434528</v>
      </c>
      <c r="G971" s="11">
        <f t="shared" si="43"/>
        <v>434528</v>
      </c>
      <c r="H971" s="12">
        <f t="shared" si="42"/>
        <v>456688.92800000001</v>
      </c>
    </row>
    <row r="972" spans="1:8" x14ac:dyDescent="0.25">
      <c r="A972" s="24">
        <v>487</v>
      </c>
      <c r="B972" s="132"/>
      <c r="C972" s="132"/>
      <c r="D972" s="25" t="s">
        <v>675</v>
      </c>
      <c r="E972" s="11">
        <v>0</v>
      </c>
      <c r="F972" s="11">
        <v>643800</v>
      </c>
      <c r="G972" s="11">
        <f t="shared" si="43"/>
        <v>643800</v>
      </c>
      <c r="H972" s="12">
        <f t="shared" si="42"/>
        <v>676633.8</v>
      </c>
    </row>
    <row r="973" spans="1:8" x14ac:dyDescent="0.25">
      <c r="A973" s="24">
        <v>488</v>
      </c>
      <c r="B973" s="132"/>
      <c r="C973" s="132"/>
      <c r="D973" s="25" t="s">
        <v>676</v>
      </c>
      <c r="E973" s="11">
        <v>0</v>
      </c>
      <c r="F973" s="11">
        <v>157250</v>
      </c>
      <c r="G973" s="11">
        <f t="shared" si="43"/>
        <v>157250</v>
      </c>
      <c r="H973" s="12">
        <f t="shared" si="42"/>
        <v>165269.75</v>
      </c>
    </row>
    <row r="974" spans="1:8" x14ac:dyDescent="0.25">
      <c r="A974" s="24">
        <v>489</v>
      </c>
      <c r="B974" s="132"/>
      <c r="C974" s="132"/>
      <c r="D974" s="25" t="s">
        <v>677</v>
      </c>
      <c r="E974" s="11">
        <v>0</v>
      </c>
      <c r="F974" s="11">
        <v>351037.5</v>
      </c>
      <c r="G974" s="11">
        <f t="shared" si="43"/>
        <v>351037.5</v>
      </c>
      <c r="H974" s="12">
        <f t="shared" si="42"/>
        <v>368940.41249999998</v>
      </c>
    </row>
    <row r="975" spans="1:8" x14ac:dyDescent="0.25">
      <c r="A975" s="24">
        <v>490</v>
      </c>
      <c r="B975" s="132"/>
      <c r="C975" s="132"/>
      <c r="D975" s="25" t="s">
        <v>678</v>
      </c>
      <c r="E975" s="11">
        <v>0</v>
      </c>
      <c r="F975" s="11">
        <v>79772</v>
      </c>
      <c r="G975" s="11">
        <f t="shared" si="43"/>
        <v>79772</v>
      </c>
      <c r="H975" s="12">
        <f t="shared" si="42"/>
        <v>83840.372000000003</v>
      </c>
    </row>
    <row r="976" spans="1:8" x14ac:dyDescent="0.25">
      <c r="A976" s="24">
        <v>491</v>
      </c>
      <c r="B976" s="132"/>
      <c r="C976" s="132"/>
      <c r="D976" s="25" t="s">
        <v>679</v>
      </c>
      <c r="E976" s="11">
        <v>0</v>
      </c>
      <c r="F976" s="11">
        <v>82140</v>
      </c>
      <c r="G976" s="11">
        <f t="shared" si="43"/>
        <v>82140</v>
      </c>
      <c r="H976" s="12">
        <f t="shared" si="42"/>
        <v>86329.14</v>
      </c>
    </row>
    <row r="977" spans="1:8" x14ac:dyDescent="0.25">
      <c r="A977" s="24">
        <v>492</v>
      </c>
      <c r="B977" s="132"/>
      <c r="C977" s="132"/>
      <c r="D977" s="25" t="s">
        <v>680</v>
      </c>
      <c r="E977" s="11">
        <v>0</v>
      </c>
      <c r="F977" s="11">
        <v>0</v>
      </c>
      <c r="G977" s="11">
        <f t="shared" si="43"/>
        <v>0</v>
      </c>
      <c r="H977" s="12">
        <f t="shared" si="42"/>
        <v>0</v>
      </c>
    </row>
    <row r="978" spans="1:8" x14ac:dyDescent="0.25">
      <c r="A978" s="24">
        <v>493</v>
      </c>
      <c r="B978" s="132"/>
      <c r="C978" s="132"/>
      <c r="D978" s="25" t="s">
        <v>681</v>
      </c>
      <c r="E978" s="11">
        <v>168479.5</v>
      </c>
      <c r="F978" s="11">
        <v>56822.75</v>
      </c>
      <c r="G978" s="11">
        <f t="shared" si="43"/>
        <v>225302.25</v>
      </c>
      <c r="H978" s="12">
        <f t="shared" si="42"/>
        <v>236792.66475</v>
      </c>
    </row>
    <row r="979" spans="1:8" x14ac:dyDescent="0.25">
      <c r="A979" s="24">
        <v>494</v>
      </c>
      <c r="B979" s="132"/>
      <c r="C979" s="132"/>
      <c r="D979" s="25" t="s">
        <v>682</v>
      </c>
      <c r="E979" s="11">
        <v>697080</v>
      </c>
      <c r="F979" s="11">
        <v>174825</v>
      </c>
      <c r="G979" s="11">
        <f t="shared" si="43"/>
        <v>871905</v>
      </c>
      <c r="H979" s="12">
        <f t="shared" si="42"/>
        <v>916372.15500000003</v>
      </c>
    </row>
    <row r="980" spans="1:8" x14ac:dyDescent="0.25">
      <c r="A980" s="24">
        <v>495</v>
      </c>
      <c r="B980" s="132"/>
      <c r="C980" s="132"/>
      <c r="D980" s="25" t="s">
        <v>683</v>
      </c>
      <c r="E980" s="11">
        <v>4351431.25</v>
      </c>
      <c r="F980" s="11">
        <v>177600</v>
      </c>
      <c r="G980" s="11">
        <f t="shared" si="43"/>
        <v>4529031.25</v>
      </c>
      <c r="H980" s="12">
        <f t="shared" si="42"/>
        <v>4760011.84375</v>
      </c>
    </row>
    <row r="981" spans="1:8" x14ac:dyDescent="0.25">
      <c r="A981" s="24">
        <v>496</v>
      </c>
      <c r="B981" s="132"/>
      <c r="C981" s="132"/>
      <c r="D981" s="25" t="s">
        <v>684</v>
      </c>
      <c r="E981" s="11">
        <v>1586893</v>
      </c>
      <c r="F981" s="11">
        <v>174825</v>
      </c>
      <c r="G981" s="11">
        <f t="shared" si="43"/>
        <v>1761718</v>
      </c>
      <c r="H981" s="12">
        <f t="shared" si="42"/>
        <v>1851565.618</v>
      </c>
    </row>
    <row r="982" spans="1:8" x14ac:dyDescent="0.25">
      <c r="A982" s="24">
        <v>497</v>
      </c>
      <c r="B982" s="132"/>
      <c r="C982" s="132"/>
      <c r="D982" s="25" t="s">
        <v>685</v>
      </c>
      <c r="E982" s="11">
        <v>296101.75</v>
      </c>
      <c r="F982" s="11">
        <v>174825</v>
      </c>
      <c r="G982" s="11">
        <f t="shared" si="43"/>
        <v>470926.75</v>
      </c>
      <c r="H982" s="12">
        <f t="shared" si="42"/>
        <v>494944.01425000001</v>
      </c>
    </row>
    <row r="983" spans="1:8" x14ac:dyDescent="0.25">
      <c r="A983" s="24">
        <v>498</v>
      </c>
      <c r="B983" s="132"/>
      <c r="C983" s="132"/>
      <c r="D983" s="25" t="s">
        <v>686</v>
      </c>
      <c r="E983" s="11">
        <v>180809.75</v>
      </c>
      <c r="F983" s="11">
        <v>135975</v>
      </c>
      <c r="G983" s="11">
        <f t="shared" si="43"/>
        <v>316784.75</v>
      </c>
      <c r="H983" s="12">
        <f t="shared" si="42"/>
        <v>332940.77224999998</v>
      </c>
    </row>
    <row r="984" spans="1:8" x14ac:dyDescent="0.25">
      <c r="A984" s="24">
        <v>499</v>
      </c>
      <c r="B984" s="132"/>
      <c r="C984" s="132"/>
      <c r="D984" s="25" t="s">
        <v>687</v>
      </c>
      <c r="E984" s="11">
        <v>475080</v>
      </c>
      <c r="F984" s="11">
        <v>138750</v>
      </c>
      <c r="G984" s="11">
        <f t="shared" si="43"/>
        <v>613830</v>
      </c>
      <c r="H984" s="12">
        <f t="shared" si="42"/>
        <v>645135.32999999996</v>
      </c>
    </row>
    <row r="985" spans="1:8" x14ac:dyDescent="0.25">
      <c r="A985" s="24">
        <v>500</v>
      </c>
      <c r="B985" s="132"/>
      <c r="C985" s="132"/>
      <c r="D985" s="25" t="s">
        <v>688</v>
      </c>
      <c r="E985" s="11">
        <v>8003793.75</v>
      </c>
      <c r="F985" s="11">
        <v>434935</v>
      </c>
      <c r="G985" s="11">
        <f t="shared" si="43"/>
        <v>8438728.75</v>
      </c>
      <c r="H985" s="12">
        <f t="shared" si="42"/>
        <v>8869103.9162499998</v>
      </c>
    </row>
    <row r="986" spans="1:8" ht="15.75" x14ac:dyDescent="0.25">
      <c r="A986" s="138"/>
      <c r="B986" s="138"/>
      <c r="C986" s="138"/>
      <c r="D986" s="138"/>
      <c r="E986" s="68">
        <f>SUM(E489:E985)</f>
        <v>229658624.01201245</v>
      </c>
      <c r="F986" s="68">
        <f>SUM(F489:F985)</f>
        <v>32375117.326870453</v>
      </c>
      <c r="G986" s="68">
        <f>SUM(G489:G985)</f>
        <v>262033741.33888316</v>
      </c>
      <c r="H986" s="68">
        <f>SUM(H489:H985)</f>
        <v>275397462.14716583</v>
      </c>
    </row>
    <row r="987" spans="1:8" ht="15.75" x14ac:dyDescent="0.25">
      <c r="A987" s="67"/>
      <c r="B987" s="67"/>
      <c r="C987" s="67"/>
      <c r="D987" s="67"/>
      <c r="E987" s="67"/>
      <c r="F987" s="67"/>
      <c r="G987" s="68"/>
      <c r="H987" s="68"/>
    </row>
    <row r="988" spans="1:8" ht="15.75" x14ac:dyDescent="0.25">
      <c r="A988" s="67"/>
      <c r="B988" s="67"/>
      <c r="C988" s="67"/>
      <c r="D988" s="67"/>
      <c r="E988" s="67"/>
      <c r="F988" s="67"/>
      <c r="G988" s="68"/>
      <c r="H988" s="68"/>
    </row>
    <row r="989" spans="1:8" x14ac:dyDescent="0.25">
      <c r="A989" s="130" t="s">
        <v>689</v>
      </c>
      <c r="B989" s="130"/>
      <c r="C989" s="130"/>
      <c r="D989" s="130"/>
      <c r="E989" s="130"/>
      <c r="F989" s="130"/>
      <c r="G989" s="130"/>
      <c r="H989" s="130"/>
    </row>
    <row r="990" spans="1:8" ht="21.75" customHeight="1" x14ac:dyDescent="0.25">
      <c r="A990" s="16" t="s">
        <v>177</v>
      </c>
      <c r="B990" s="16" t="s">
        <v>178</v>
      </c>
      <c r="C990" s="16" t="s">
        <v>179</v>
      </c>
      <c r="D990" s="16" t="s">
        <v>180</v>
      </c>
      <c r="E990" s="16" t="s">
        <v>839</v>
      </c>
      <c r="F990" s="16" t="s">
        <v>840</v>
      </c>
      <c r="G990" s="16" t="s">
        <v>181</v>
      </c>
      <c r="H990" s="12" t="s">
        <v>186</v>
      </c>
    </row>
    <row r="991" spans="1:8" x14ac:dyDescent="0.25">
      <c r="A991" s="24">
        <v>1</v>
      </c>
      <c r="B991" s="132" t="s">
        <v>189</v>
      </c>
      <c r="C991" s="132" t="s">
        <v>188</v>
      </c>
      <c r="D991" s="27" t="s">
        <v>192</v>
      </c>
      <c r="E991" s="11">
        <v>16187.5</v>
      </c>
      <c r="F991" s="11">
        <v>7168.75</v>
      </c>
      <c r="G991" s="11">
        <f t="shared" ref="G991:G1054" si="44">E991+F991</f>
        <v>23356.25</v>
      </c>
      <c r="H991" s="12">
        <f t="shared" ref="H991:H1054" si="45">+(G991*$K$3)+G991</f>
        <v>24547.418750000001</v>
      </c>
    </row>
    <row r="992" spans="1:8" x14ac:dyDescent="0.25">
      <c r="A992" s="24">
        <v>2</v>
      </c>
      <c r="B992" s="132"/>
      <c r="C992" s="132"/>
      <c r="D992" s="28" t="s">
        <v>690</v>
      </c>
      <c r="E992" s="11">
        <v>39645.5</v>
      </c>
      <c r="F992" s="11">
        <v>31479.585921499998</v>
      </c>
      <c r="G992" s="11">
        <f t="shared" si="44"/>
        <v>71125.085921499995</v>
      </c>
      <c r="H992" s="12">
        <f t="shared" si="45"/>
        <v>74752.465303496487</v>
      </c>
    </row>
    <row r="993" spans="1:8" x14ac:dyDescent="0.25">
      <c r="A993" s="24">
        <v>3</v>
      </c>
      <c r="B993" s="132"/>
      <c r="C993" s="132"/>
      <c r="D993" s="29" t="s">
        <v>691</v>
      </c>
      <c r="E993" s="11">
        <v>69763.5</v>
      </c>
      <c r="F993" s="11">
        <v>31479.585921499998</v>
      </c>
      <c r="G993" s="11">
        <f t="shared" si="44"/>
        <v>101243.08592149999</v>
      </c>
      <c r="H993" s="12">
        <f t="shared" si="45"/>
        <v>106406.4833034965</v>
      </c>
    </row>
    <row r="994" spans="1:8" x14ac:dyDescent="0.25">
      <c r="A994" s="24">
        <v>4</v>
      </c>
      <c r="B994" s="132"/>
      <c r="C994" s="132"/>
      <c r="D994" s="28" t="s">
        <v>196</v>
      </c>
      <c r="E994" s="11">
        <v>1370855.8076124999</v>
      </c>
      <c r="F994" s="11">
        <v>50582.671842999996</v>
      </c>
      <c r="G994" s="11">
        <f t="shared" si="44"/>
        <v>1421438.4794554999</v>
      </c>
      <c r="H994" s="12">
        <f t="shared" si="45"/>
        <v>1493931.8419077303</v>
      </c>
    </row>
    <row r="995" spans="1:8" x14ac:dyDescent="0.25">
      <c r="A995" s="24">
        <v>5</v>
      </c>
      <c r="B995" s="132"/>
      <c r="C995" s="132"/>
      <c r="D995" s="28" t="s">
        <v>197</v>
      </c>
      <c r="E995" s="11">
        <v>47776.836449999995</v>
      </c>
      <c r="F995" s="11">
        <v>5052.602265999999</v>
      </c>
      <c r="G995" s="11">
        <f t="shared" si="44"/>
        <v>52829.438715999997</v>
      </c>
      <c r="H995" s="12">
        <f t="shared" si="45"/>
        <v>55523.740090515996</v>
      </c>
    </row>
    <row r="996" spans="1:8" x14ac:dyDescent="0.25">
      <c r="A996" s="24">
        <v>6</v>
      </c>
      <c r="B996" s="132"/>
      <c r="C996" s="132"/>
      <c r="D996" s="27" t="s">
        <v>199</v>
      </c>
      <c r="E996" s="11">
        <v>2129753.0534875002</v>
      </c>
      <c r="F996" s="11">
        <v>20229.4836555</v>
      </c>
      <c r="G996" s="11">
        <f t="shared" si="44"/>
        <v>2149982.5371430004</v>
      </c>
      <c r="H996" s="12">
        <f t="shared" si="45"/>
        <v>2259631.6465372932</v>
      </c>
    </row>
    <row r="997" spans="1:8" x14ac:dyDescent="0.25">
      <c r="A997" s="24">
        <v>7</v>
      </c>
      <c r="B997" s="132"/>
      <c r="C997" s="132"/>
      <c r="D997" s="27" t="s">
        <v>200</v>
      </c>
      <c r="E997" s="11">
        <v>2120429.1464499994</v>
      </c>
      <c r="F997" s="11">
        <v>20229.4836555</v>
      </c>
      <c r="G997" s="11">
        <f t="shared" si="44"/>
        <v>2140658.6301054996</v>
      </c>
      <c r="H997" s="12">
        <f t="shared" si="45"/>
        <v>2249832.2202408803</v>
      </c>
    </row>
    <row r="998" spans="1:8" x14ac:dyDescent="0.25">
      <c r="A998" s="24">
        <v>8</v>
      </c>
      <c r="B998" s="132"/>
      <c r="C998" s="132"/>
      <c r="D998" s="28" t="s">
        <v>201</v>
      </c>
      <c r="E998" s="11">
        <v>66600</v>
      </c>
      <c r="F998" s="11">
        <v>40616.75</v>
      </c>
      <c r="G998" s="11">
        <f t="shared" si="44"/>
        <v>107216.75</v>
      </c>
      <c r="H998" s="12">
        <f t="shared" si="45"/>
        <v>112684.80425</v>
      </c>
    </row>
    <row r="999" spans="1:8" x14ac:dyDescent="0.25">
      <c r="A999" s="24">
        <v>9</v>
      </c>
      <c r="B999" s="132"/>
      <c r="C999" s="132"/>
      <c r="D999" s="29" t="s">
        <v>202</v>
      </c>
      <c r="E999" s="11">
        <v>381258.17592500005</v>
      </c>
      <c r="F999" s="11">
        <v>20229.4836555</v>
      </c>
      <c r="G999" s="11">
        <f t="shared" si="44"/>
        <v>401487.65958050004</v>
      </c>
      <c r="H999" s="12">
        <f t="shared" si="45"/>
        <v>421963.53021910554</v>
      </c>
    </row>
    <row r="1000" spans="1:8" x14ac:dyDescent="0.25">
      <c r="A1000" s="24">
        <v>10</v>
      </c>
      <c r="B1000" s="132"/>
      <c r="C1000" s="132"/>
      <c r="D1000" s="28" t="s">
        <v>203</v>
      </c>
      <c r="E1000" s="11">
        <v>4226974.7454375001</v>
      </c>
      <c r="F1000" s="11">
        <v>607140.06211599999</v>
      </c>
      <c r="G1000" s="11">
        <f t="shared" si="44"/>
        <v>4834114.8075534999</v>
      </c>
      <c r="H1000" s="12">
        <f t="shared" si="45"/>
        <v>5080654.6627387283</v>
      </c>
    </row>
    <row r="1001" spans="1:8" x14ac:dyDescent="0.25">
      <c r="A1001" s="24">
        <v>11</v>
      </c>
      <c r="B1001" s="132"/>
      <c r="C1001" s="132"/>
      <c r="D1001" s="28" t="s">
        <v>204</v>
      </c>
      <c r="E1001" s="11">
        <v>509269.70199999993</v>
      </c>
      <c r="F1001" s="11">
        <v>48529.171842999996</v>
      </c>
      <c r="G1001" s="11">
        <f t="shared" si="44"/>
        <v>557798.87384299992</v>
      </c>
      <c r="H1001" s="12">
        <f t="shared" si="45"/>
        <v>586246.61640899291</v>
      </c>
    </row>
    <row r="1002" spans="1:8" x14ac:dyDescent="0.25">
      <c r="A1002" s="24">
        <v>12</v>
      </c>
      <c r="B1002" s="132"/>
      <c r="C1002" s="132"/>
      <c r="D1002" s="27" t="s">
        <v>208</v>
      </c>
      <c r="E1002" s="11">
        <v>2105805.9125624998</v>
      </c>
      <c r="F1002" s="11">
        <v>126484.42960749999</v>
      </c>
      <c r="G1002" s="11">
        <f t="shared" si="44"/>
        <v>2232290.3421699996</v>
      </c>
      <c r="H1002" s="12">
        <f t="shared" si="45"/>
        <v>2346137.1496206694</v>
      </c>
    </row>
    <row r="1003" spans="1:8" x14ac:dyDescent="0.25">
      <c r="A1003" s="24">
        <v>13</v>
      </c>
      <c r="B1003" s="132"/>
      <c r="C1003" s="132"/>
      <c r="D1003" s="28" t="s">
        <v>209</v>
      </c>
      <c r="E1003" s="11">
        <v>2334433.64255</v>
      </c>
      <c r="F1003" s="11">
        <v>122377.42960749999</v>
      </c>
      <c r="G1003" s="11">
        <f t="shared" si="44"/>
        <v>2456811.0721574998</v>
      </c>
      <c r="H1003" s="12">
        <f t="shared" si="45"/>
        <v>2582108.4368375326</v>
      </c>
    </row>
    <row r="1004" spans="1:8" x14ac:dyDescent="0.25">
      <c r="A1004" s="24">
        <v>14</v>
      </c>
      <c r="B1004" s="132"/>
      <c r="C1004" s="132"/>
      <c r="D1004" s="29" t="s">
        <v>205</v>
      </c>
      <c r="E1004" s="11">
        <v>807031.93707500002</v>
      </c>
      <c r="F1004" s="11">
        <v>256827.94513650003</v>
      </c>
      <c r="G1004" s="11">
        <f t="shared" si="44"/>
        <v>1063859.8822115001</v>
      </c>
      <c r="H1004" s="12">
        <f t="shared" si="45"/>
        <v>1118116.7362042866</v>
      </c>
    </row>
    <row r="1005" spans="1:8" x14ac:dyDescent="0.25">
      <c r="A1005" s="24">
        <v>15</v>
      </c>
      <c r="B1005" s="132"/>
      <c r="C1005" s="132"/>
      <c r="D1005" s="28" t="s">
        <v>206</v>
      </c>
      <c r="E1005" s="11">
        <v>757346.4621</v>
      </c>
      <c r="F1005" s="11">
        <v>173341.18737200001</v>
      </c>
      <c r="G1005" s="11">
        <f t="shared" si="44"/>
        <v>930687.64947200008</v>
      </c>
      <c r="H1005" s="12">
        <f t="shared" si="45"/>
        <v>978152.71959507209</v>
      </c>
    </row>
    <row r="1006" spans="1:8" x14ac:dyDescent="0.25">
      <c r="A1006" s="24">
        <v>16</v>
      </c>
      <c r="B1006" s="132"/>
      <c r="C1006" s="132"/>
      <c r="D1006" s="28" t="s">
        <v>211</v>
      </c>
      <c r="E1006" s="11">
        <v>105820</v>
      </c>
      <c r="F1006" s="11">
        <v>34622.75</v>
      </c>
      <c r="G1006" s="11">
        <f t="shared" si="44"/>
        <v>140442.75</v>
      </c>
      <c r="H1006" s="12">
        <f t="shared" si="45"/>
        <v>147605.33025</v>
      </c>
    </row>
    <row r="1007" spans="1:8" x14ac:dyDescent="0.25">
      <c r="A1007" s="24">
        <v>17</v>
      </c>
      <c r="B1007" s="132"/>
      <c r="C1007" s="132"/>
      <c r="D1007" s="27" t="s">
        <v>212</v>
      </c>
      <c r="E1007" s="11">
        <v>297442.3316875</v>
      </c>
      <c r="F1007" s="11">
        <v>30353.188187499996</v>
      </c>
      <c r="G1007" s="11">
        <f t="shared" si="44"/>
        <v>327795.519875</v>
      </c>
      <c r="H1007" s="12">
        <f t="shared" si="45"/>
        <v>344513.09138862498</v>
      </c>
    </row>
    <row r="1008" spans="1:8" x14ac:dyDescent="0.25">
      <c r="A1008" s="24">
        <v>18</v>
      </c>
      <c r="B1008" s="132"/>
      <c r="C1008" s="132"/>
      <c r="D1008" s="28" t="s">
        <v>213</v>
      </c>
      <c r="E1008" s="11">
        <v>280140.18032499996</v>
      </c>
      <c r="F1008" s="11">
        <v>20229.4836555</v>
      </c>
      <c r="G1008" s="11">
        <f t="shared" si="44"/>
        <v>300369.66398049996</v>
      </c>
      <c r="H1008" s="12">
        <f t="shared" si="45"/>
        <v>315688.51684350544</v>
      </c>
    </row>
    <row r="1009" spans="1:8" x14ac:dyDescent="0.25">
      <c r="A1009" s="24">
        <v>19</v>
      </c>
      <c r="B1009" s="132"/>
      <c r="C1009" s="132"/>
      <c r="D1009" s="29" t="s">
        <v>214</v>
      </c>
      <c r="E1009" s="11">
        <v>208500.92786249999</v>
      </c>
      <c r="F1009" s="11">
        <v>20229.4836555</v>
      </c>
      <c r="G1009" s="11">
        <f t="shared" si="44"/>
        <v>228730.41151799998</v>
      </c>
      <c r="H1009" s="12">
        <f t="shared" si="45"/>
        <v>240395.66250541797</v>
      </c>
    </row>
    <row r="1010" spans="1:8" x14ac:dyDescent="0.25">
      <c r="A1010" s="24">
        <v>20</v>
      </c>
      <c r="B1010" s="132"/>
      <c r="C1010" s="132"/>
      <c r="D1010" s="28" t="s">
        <v>215</v>
      </c>
      <c r="E1010" s="11">
        <v>2480881.7552499999</v>
      </c>
      <c r="F1010" s="11">
        <v>30353.188187499996</v>
      </c>
      <c r="G1010" s="11">
        <f t="shared" si="44"/>
        <v>2511234.9434374999</v>
      </c>
      <c r="H1010" s="12">
        <f t="shared" si="45"/>
        <v>2639307.9255528124</v>
      </c>
    </row>
    <row r="1011" spans="1:8" x14ac:dyDescent="0.25">
      <c r="A1011" s="24">
        <v>21</v>
      </c>
      <c r="B1011" s="132"/>
      <c r="C1011" s="132"/>
      <c r="D1011" s="28" t="s">
        <v>216</v>
      </c>
      <c r="E1011" s="11">
        <v>2773847.1641750005</v>
      </c>
      <c r="F1011" s="11">
        <v>182138.20371649996</v>
      </c>
      <c r="G1011" s="11">
        <f t="shared" si="44"/>
        <v>2955985.3678915007</v>
      </c>
      <c r="H1011" s="12">
        <f t="shared" si="45"/>
        <v>3106740.6216539671</v>
      </c>
    </row>
    <row r="1012" spans="1:8" x14ac:dyDescent="0.25">
      <c r="A1012" s="24">
        <v>22</v>
      </c>
      <c r="B1012" s="132"/>
      <c r="C1012" s="132"/>
      <c r="D1012" s="27" t="s">
        <v>692</v>
      </c>
      <c r="E1012" s="11">
        <v>3021142.5</v>
      </c>
      <c r="F1012" s="11">
        <v>187312.5</v>
      </c>
      <c r="G1012" s="11">
        <f t="shared" si="44"/>
        <v>3208455</v>
      </c>
      <c r="H1012" s="12">
        <f t="shared" si="45"/>
        <v>3372086.2050000001</v>
      </c>
    </row>
    <row r="1013" spans="1:8" x14ac:dyDescent="0.25">
      <c r="A1013" s="24">
        <v>23</v>
      </c>
      <c r="B1013" s="132"/>
      <c r="C1013" s="132"/>
      <c r="D1013" s="28" t="s">
        <v>693</v>
      </c>
      <c r="E1013" s="11">
        <v>400710</v>
      </c>
      <c r="F1013" s="11">
        <v>66600</v>
      </c>
      <c r="G1013" s="11">
        <f t="shared" si="44"/>
        <v>467310</v>
      </c>
      <c r="H1013" s="12">
        <f t="shared" si="45"/>
        <v>491142.81</v>
      </c>
    </row>
    <row r="1014" spans="1:8" x14ac:dyDescent="0.25">
      <c r="A1014" s="24">
        <v>24</v>
      </c>
      <c r="B1014" s="132"/>
      <c r="C1014" s="132"/>
      <c r="D1014" s="29" t="s">
        <v>219</v>
      </c>
      <c r="E1014" s="11">
        <v>117691.38155000001</v>
      </c>
      <c r="F1014" s="11">
        <v>25282.085921499998</v>
      </c>
      <c r="G1014" s="11">
        <f t="shared" si="44"/>
        <v>142973.46747150001</v>
      </c>
      <c r="H1014" s="12">
        <f t="shared" si="45"/>
        <v>150265.1143125465</v>
      </c>
    </row>
    <row r="1015" spans="1:8" x14ac:dyDescent="0.25">
      <c r="A1015" s="24">
        <v>25</v>
      </c>
      <c r="B1015" s="132"/>
      <c r="C1015" s="132"/>
      <c r="D1015" s="28" t="s">
        <v>220</v>
      </c>
      <c r="E1015" s="11">
        <v>121864.83355</v>
      </c>
      <c r="F1015" s="11">
        <v>25282.085921499998</v>
      </c>
      <c r="G1015" s="11">
        <f t="shared" si="44"/>
        <v>147146.9194715</v>
      </c>
      <c r="H1015" s="12">
        <f t="shared" si="45"/>
        <v>154651.4123645465</v>
      </c>
    </row>
    <row r="1016" spans="1:8" x14ac:dyDescent="0.25">
      <c r="A1016" s="24">
        <v>26</v>
      </c>
      <c r="B1016" s="132"/>
      <c r="C1016" s="132"/>
      <c r="D1016" s="28" t="s">
        <v>221</v>
      </c>
      <c r="E1016" s="11">
        <v>352302.53185000003</v>
      </c>
      <c r="F1016" s="11">
        <v>25282.085921499998</v>
      </c>
      <c r="G1016" s="11">
        <f t="shared" si="44"/>
        <v>377584.61777150002</v>
      </c>
      <c r="H1016" s="12">
        <f t="shared" si="45"/>
        <v>396841.43327784655</v>
      </c>
    </row>
    <row r="1017" spans="1:8" x14ac:dyDescent="0.25">
      <c r="A1017" s="24">
        <v>27</v>
      </c>
      <c r="B1017" s="132"/>
      <c r="C1017" s="132"/>
      <c r="D1017" s="27" t="s">
        <v>224</v>
      </c>
      <c r="E1017" s="11">
        <v>1735933.3863499998</v>
      </c>
      <c r="F1017" s="11">
        <v>151785.015529</v>
      </c>
      <c r="G1017" s="11">
        <f t="shared" si="44"/>
        <v>1887718.4018789998</v>
      </c>
      <c r="H1017" s="12">
        <f t="shared" si="45"/>
        <v>1983992.0403748287</v>
      </c>
    </row>
    <row r="1018" spans="1:8" x14ac:dyDescent="0.25">
      <c r="A1018" s="24">
        <v>28</v>
      </c>
      <c r="B1018" s="132"/>
      <c r="C1018" s="132"/>
      <c r="D1018" s="28" t="s">
        <v>225</v>
      </c>
      <c r="E1018" s="11">
        <v>220951.59944999998</v>
      </c>
      <c r="F1018" s="11">
        <v>20229.4836555</v>
      </c>
      <c r="G1018" s="11">
        <f t="shared" si="44"/>
        <v>241181.08310549997</v>
      </c>
      <c r="H1018" s="12">
        <f t="shared" si="45"/>
        <v>253481.31834388047</v>
      </c>
    </row>
    <row r="1019" spans="1:8" x14ac:dyDescent="0.25">
      <c r="A1019" s="24">
        <v>29</v>
      </c>
      <c r="B1019" s="132"/>
      <c r="C1019" s="132"/>
      <c r="D1019" s="29" t="s">
        <v>226</v>
      </c>
      <c r="E1019" s="11">
        <v>308274.19407499995</v>
      </c>
      <c r="F1019" s="11">
        <v>19415.75</v>
      </c>
      <c r="G1019" s="11">
        <f t="shared" si="44"/>
        <v>327689.94407499995</v>
      </c>
      <c r="H1019" s="12">
        <f t="shared" si="45"/>
        <v>344402.13122282492</v>
      </c>
    </row>
    <row r="1020" spans="1:8" x14ac:dyDescent="0.25">
      <c r="A1020" s="24">
        <v>30</v>
      </c>
      <c r="B1020" s="132"/>
      <c r="C1020" s="132"/>
      <c r="D1020" s="28" t="s">
        <v>227</v>
      </c>
      <c r="E1020" s="11">
        <v>37421.626100000001</v>
      </c>
      <c r="F1020" s="11">
        <v>5052.602265999999</v>
      </c>
      <c r="G1020" s="11">
        <f t="shared" si="44"/>
        <v>42474.228366000003</v>
      </c>
      <c r="H1020" s="12">
        <f t="shared" si="45"/>
        <v>44640.414012666006</v>
      </c>
    </row>
    <row r="1021" spans="1:8" x14ac:dyDescent="0.25">
      <c r="A1021" s="24">
        <v>31</v>
      </c>
      <c r="B1021" s="132"/>
      <c r="C1021" s="132"/>
      <c r="D1021" s="28" t="s">
        <v>231</v>
      </c>
      <c r="E1021" s="11">
        <v>126658.53874999999</v>
      </c>
      <c r="F1021" s="11">
        <v>9661.2045319999979</v>
      </c>
      <c r="G1021" s="11">
        <f t="shared" si="44"/>
        <v>136319.74328199998</v>
      </c>
      <c r="H1021" s="12">
        <f t="shared" si="45"/>
        <v>143272.05018938199</v>
      </c>
    </row>
    <row r="1022" spans="1:8" x14ac:dyDescent="0.25">
      <c r="A1022" s="24">
        <v>32</v>
      </c>
      <c r="B1022" s="132"/>
      <c r="C1022" s="132"/>
      <c r="D1022" s="27" t="s">
        <v>233</v>
      </c>
      <c r="E1022" s="11">
        <v>1137028.5</v>
      </c>
      <c r="F1022" s="11">
        <v>505956.21842999995</v>
      </c>
      <c r="G1022" s="11">
        <f t="shared" si="44"/>
        <v>1642984.7184299999</v>
      </c>
      <c r="H1022" s="12">
        <f t="shared" si="45"/>
        <v>1726776.93906993</v>
      </c>
    </row>
    <row r="1023" spans="1:8" x14ac:dyDescent="0.25">
      <c r="A1023" s="24">
        <v>33</v>
      </c>
      <c r="B1023" s="132"/>
      <c r="C1023" s="132"/>
      <c r="D1023" s="28" t="s">
        <v>234</v>
      </c>
      <c r="E1023" s="11">
        <v>479498.60659999988</v>
      </c>
      <c r="F1023" s="11">
        <v>30353.188187499996</v>
      </c>
      <c r="G1023" s="11">
        <f t="shared" si="44"/>
        <v>509851.79478749988</v>
      </c>
      <c r="H1023" s="12">
        <f t="shared" si="45"/>
        <v>535854.23632166232</v>
      </c>
    </row>
    <row r="1024" spans="1:8" x14ac:dyDescent="0.25">
      <c r="A1024" s="24">
        <v>34</v>
      </c>
      <c r="B1024" s="132"/>
      <c r="C1024" s="132"/>
      <c r="D1024" s="29" t="s">
        <v>236</v>
      </c>
      <c r="E1024" s="11">
        <v>53413.308687499994</v>
      </c>
      <c r="F1024" s="11">
        <v>17269.75</v>
      </c>
      <c r="G1024" s="11">
        <f t="shared" si="44"/>
        <v>70683.058687499986</v>
      </c>
      <c r="H1024" s="12">
        <f t="shared" si="45"/>
        <v>74287.894680562487</v>
      </c>
    </row>
    <row r="1025" spans="1:8" x14ac:dyDescent="0.25">
      <c r="A1025" s="24">
        <v>35</v>
      </c>
      <c r="B1025" s="132"/>
      <c r="C1025" s="132"/>
      <c r="D1025" s="28" t="s">
        <v>237</v>
      </c>
      <c r="E1025" s="11">
        <v>84959.967025000005</v>
      </c>
      <c r="F1025" s="11">
        <v>17269.75</v>
      </c>
      <c r="G1025" s="11">
        <f t="shared" si="44"/>
        <v>102229.71702500001</v>
      </c>
      <c r="H1025" s="12">
        <f t="shared" si="45"/>
        <v>107443.43259327501</v>
      </c>
    </row>
    <row r="1026" spans="1:8" x14ac:dyDescent="0.25">
      <c r="A1026" s="24">
        <v>36</v>
      </c>
      <c r="B1026" s="132"/>
      <c r="C1026" s="132"/>
      <c r="D1026" s="28" t="s">
        <v>238</v>
      </c>
      <c r="E1026" s="11">
        <v>73854.893400000001</v>
      </c>
      <c r="F1026" s="11">
        <v>17269.75</v>
      </c>
      <c r="G1026" s="11">
        <f t="shared" si="44"/>
        <v>91124.643400000001</v>
      </c>
      <c r="H1026" s="12">
        <f t="shared" si="45"/>
        <v>95772.000213399995</v>
      </c>
    </row>
    <row r="1027" spans="1:8" x14ac:dyDescent="0.25">
      <c r="A1027" s="24">
        <v>37</v>
      </c>
      <c r="B1027" s="132"/>
      <c r="C1027" s="132"/>
      <c r="D1027" s="27" t="s">
        <v>241</v>
      </c>
      <c r="E1027" s="11">
        <v>108836.54062499999</v>
      </c>
      <c r="F1027" s="11">
        <v>17269.75</v>
      </c>
      <c r="G1027" s="11">
        <f t="shared" si="44"/>
        <v>126106.29062499999</v>
      </c>
      <c r="H1027" s="12">
        <f t="shared" si="45"/>
        <v>132537.71144687501</v>
      </c>
    </row>
    <row r="1028" spans="1:8" x14ac:dyDescent="0.25">
      <c r="A1028" s="24">
        <v>38</v>
      </c>
      <c r="B1028" s="132"/>
      <c r="C1028" s="132"/>
      <c r="D1028" s="28" t="s">
        <v>247</v>
      </c>
      <c r="E1028" s="11">
        <v>262708.30048749992</v>
      </c>
      <c r="F1028" s="11">
        <v>30353.188187499996</v>
      </c>
      <c r="G1028" s="11">
        <f t="shared" si="44"/>
        <v>293061.48867499991</v>
      </c>
      <c r="H1028" s="12">
        <f t="shared" si="45"/>
        <v>308007.62459742493</v>
      </c>
    </row>
    <row r="1029" spans="1:8" x14ac:dyDescent="0.25">
      <c r="A1029" s="24">
        <v>39</v>
      </c>
      <c r="B1029" s="132"/>
      <c r="C1029" s="132"/>
      <c r="D1029" s="29" t="s">
        <v>694</v>
      </c>
      <c r="E1029" s="11">
        <v>347309.75</v>
      </c>
      <c r="F1029" s="11">
        <v>47165.75</v>
      </c>
      <c r="G1029" s="11">
        <f t="shared" si="44"/>
        <v>394475.5</v>
      </c>
      <c r="H1029" s="12">
        <f t="shared" si="45"/>
        <v>414593.75050000002</v>
      </c>
    </row>
    <row r="1030" spans="1:8" x14ac:dyDescent="0.25">
      <c r="A1030" s="24">
        <v>40</v>
      </c>
      <c r="B1030" s="132"/>
      <c r="C1030" s="132"/>
      <c r="D1030" s="28" t="s">
        <v>695</v>
      </c>
      <c r="E1030" s="11">
        <v>347309.75</v>
      </c>
      <c r="F1030" s="11">
        <v>47165.75</v>
      </c>
      <c r="G1030" s="11">
        <f t="shared" si="44"/>
        <v>394475.5</v>
      </c>
      <c r="H1030" s="12">
        <f t="shared" si="45"/>
        <v>414593.75050000002</v>
      </c>
    </row>
    <row r="1031" spans="1:8" x14ac:dyDescent="0.25">
      <c r="A1031" s="24">
        <v>41</v>
      </c>
      <c r="B1031" s="132"/>
      <c r="C1031" s="132"/>
      <c r="D1031" s="28" t="s">
        <v>696</v>
      </c>
      <c r="E1031" s="11">
        <v>185213.95805000002</v>
      </c>
      <c r="F1031" s="11">
        <v>36065.75</v>
      </c>
      <c r="G1031" s="11">
        <f t="shared" si="44"/>
        <v>221279.70805000002</v>
      </c>
      <c r="H1031" s="12">
        <f t="shared" si="45"/>
        <v>232564.97316055003</v>
      </c>
    </row>
    <row r="1032" spans="1:8" x14ac:dyDescent="0.25">
      <c r="A1032" s="24">
        <v>42</v>
      </c>
      <c r="B1032" s="132"/>
      <c r="C1032" s="132"/>
      <c r="D1032" s="27" t="s">
        <v>252</v>
      </c>
      <c r="E1032" s="11">
        <v>322837.43569999997</v>
      </c>
      <c r="F1032" s="11">
        <v>63340.257764499998</v>
      </c>
      <c r="G1032" s="11">
        <f t="shared" si="44"/>
        <v>386177.69346449996</v>
      </c>
      <c r="H1032" s="12">
        <f t="shared" si="45"/>
        <v>405872.75583118945</v>
      </c>
    </row>
    <row r="1033" spans="1:8" x14ac:dyDescent="0.25">
      <c r="A1033" s="24">
        <v>43</v>
      </c>
      <c r="B1033" s="132"/>
      <c r="C1033" s="132"/>
      <c r="D1033" s="28" t="s">
        <v>253</v>
      </c>
      <c r="E1033" s="11">
        <v>735321.8508875001</v>
      </c>
      <c r="F1033" s="11">
        <v>27648.25</v>
      </c>
      <c r="G1033" s="11">
        <f t="shared" si="44"/>
        <v>762970.1008875001</v>
      </c>
      <c r="H1033" s="12">
        <f t="shared" si="45"/>
        <v>801881.57603276265</v>
      </c>
    </row>
    <row r="1034" spans="1:8" x14ac:dyDescent="0.25">
      <c r="A1034" s="24">
        <v>44</v>
      </c>
      <c r="B1034" s="132"/>
      <c r="C1034" s="132"/>
      <c r="D1034" s="29" t="s">
        <v>254</v>
      </c>
      <c r="E1034" s="11">
        <v>220856.861875</v>
      </c>
      <c r="F1034" s="11">
        <v>25282.085921499998</v>
      </c>
      <c r="G1034" s="11">
        <f t="shared" si="44"/>
        <v>246138.9477965</v>
      </c>
      <c r="H1034" s="12">
        <f t="shared" si="45"/>
        <v>258692.0341341215</v>
      </c>
    </row>
    <row r="1035" spans="1:8" x14ac:dyDescent="0.25">
      <c r="A1035" s="24">
        <v>45</v>
      </c>
      <c r="B1035" s="132"/>
      <c r="C1035" s="132"/>
      <c r="D1035" s="28" t="s">
        <v>255</v>
      </c>
      <c r="E1035" s="11">
        <v>134339.1055875</v>
      </c>
      <c r="F1035" s="11">
        <v>10105.204531999998</v>
      </c>
      <c r="G1035" s="11">
        <f t="shared" si="44"/>
        <v>144444.31011950001</v>
      </c>
      <c r="H1035" s="12">
        <f t="shared" si="45"/>
        <v>151810.9699355945</v>
      </c>
    </row>
    <row r="1036" spans="1:8" x14ac:dyDescent="0.25">
      <c r="A1036" s="24">
        <v>46</v>
      </c>
      <c r="B1036" s="132"/>
      <c r="C1036" s="132"/>
      <c r="D1036" s="28" t="s">
        <v>256</v>
      </c>
      <c r="E1036" s="11">
        <v>432429.39885</v>
      </c>
      <c r="F1036" s="11">
        <v>20229.4836555</v>
      </c>
      <c r="G1036" s="11">
        <f t="shared" si="44"/>
        <v>452658.88250549999</v>
      </c>
      <c r="H1036" s="12">
        <f t="shared" si="45"/>
        <v>475744.4855132805</v>
      </c>
    </row>
    <row r="1037" spans="1:8" x14ac:dyDescent="0.25">
      <c r="A1037" s="24">
        <v>47</v>
      </c>
      <c r="B1037" s="132"/>
      <c r="C1037" s="132"/>
      <c r="D1037" s="27" t="s">
        <v>257</v>
      </c>
      <c r="E1037" s="11">
        <v>181236.28692500002</v>
      </c>
      <c r="F1037" s="11">
        <v>61734.5</v>
      </c>
      <c r="G1037" s="11">
        <f t="shared" si="44"/>
        <v>242970.78692500002</v>
      </c>
      <c r="H1037" s="12">
        <f t="shared" si="45"/>
        <v>255362.29705817503</v>
      </c>
    </row>
    <row r="1038" spans="1:8" x14ac:dyDescent="0.25">
      <c r="A1038" s="24">
        <v>48</v>
      </c>
      <c r="B1038" s="132"/>
      <c r="C1038" s="132"/>
      <c r="D1038" s="28" t="s">
        <v>259</v>
      </c>
      <c r="E1038" s="11">
        <v>275042.91833750001</v>
      </c>
      <c r="F1038" s="11">
        <v>66600</v>
      </c>
      <c r="G1038" s="11">
        <f t="shared" si="44"/>
        <v>341642.91833750001</v>
      </c>
      <c r="H1038" s="12">
        <f t="shared" si="45"/>
        <v>359066.70717271254</v>
      </c>
    </row>
    <row r="1039" spans="1:8" x14ac:dyDescent="0.25">
      <c r="A1039" s="24">
        <v>49</v>
      </c>
      <c r="B1039" s="132"/>
      <c r="C1039" s="132"/>
      <c r="D1039" s="29" t="s">
        <v>260</v>
      </c>
      <c r="E1039" s="11">
        <v>253673.9383375</v>
      </c>
      <c r="F1039" s="11">
        <v>10105.204531999998</v>
      </c>
      <c r="G1039" s="11">
        <f t="shared" si="44"/>
        <v>263779.14286949998</v>
      </c>
      <c r="H1039" s="12">
        <f t="shared" si="45"/>
        <v>277231.87915584445</v>
      </c>
    </row>
    <row r="1040" spans="1:8" x14ac:dyDescent="0.25">
      <c r="A1040" s="24">
        <v>50</v>
      </c>
      <c r="B1040" s="132"/>
      <c r="C1040" s="132"/>
      <c r="D1040" s="28" t="s">
        <v>261</v>
      </c>
      <c r="E1040" s="11">
        <v>246043.27987500001</v>
      </c>
      <c r="F1040" s="11">
        <v>47165.75</v>
      </c>
      <c r="G1040" s="11">
        <f t="shared" si="44"/>
        <v>293209.02987500001</v>
      </c>
      <c r="H1040" s="12">
        <f t="shared" si="45"/>
        <v>308162.69039862498</v>
      </c>
    </row>
    <row r="1041" spans="1:8" x14ac:dyDescent="0.25">
      <c r="A1041" s="24">
        <v>51</v>
      </c>
      <c r="B1041" s="132"/>
      <c r="C1041" s="132"/>
      <c r="D1041" s="28" t="s">
        <v>262</v>
      </c>
      <c r="E1041" s="11">
        <v>124722.27695</v>
      </c>
      <c r="F1041" s="11">
        <v>27648.25</v>
      </c>
      <c r="G1041" s="11">
        <f t="shared" si="44"/>
        <v>152370.52695</v>
      </c>
      <c r="H1041" s="12">
        <f t="shared" si="45"/>
        <v>160141.42382445</v>
      </c>
    </row>
    <row r="1042" spans="1:8" x14ac:dyDescent="0.25">
      <c r="A1042" s="24">
        <v>52</v>
      </c>
      <c r="B1042" s="132"/>
      <c r="C1042" s="132"/>
      <c r="D1042" s="27" t="s">
        <v>263</v>
      </c>
      <c r="E1042" s="11">
        <v>1707031.8251749999</v>
      </c>
      <c r="F1042" s="11">
        <v>755789.75</v>
      </c>
      <c r="G1042" s="11">
        <f t="shared" si="44"/>
        <v>2462821.5751749999</v>
      </c>
      <c r="H1042" s="12">
        <f t="shared" si="45"/>
        <v>2588425.475508925</v>
      </c>
    </row>
    <row r="1043" spans="1:8" x14ac:dyDescent="0.25">
      <c r="A1043" s="24">
        <v>53</v>
      </c>
      <c r="B1043" s="132"/>
      <c r="C1043" s="132"/>
      <c r="D1043" s="28" t="s">
        <v>264</v>
      </c>
      <c r="E1043" s="11">
        <v>952224.61387499981</v>
      </c>
      <c r="F1043" s="11">
        <v>413937.5</v>
      </c>
      <c r="G1043" s="11">
        <f t="shared" si="44"/>
        <v>1366162.1138749998</v>
      </c>
      <c r="H1043" s="12">
        <f t="shared" si="45"/>
        <v>1435836.3816826248</v>
      </c>
    </row>
    <row r="1044" spans="1:8" x14ac:dyDescent="0.25">
      <c r="A1044" s="24">
        <v>54</v>
      </c>
      <c r="B1044" s="132"/>
      <c r="C1044" s="132"/>
      <c r="D1044" s="29" t="s">
        <v>697</v>
      </c>
      <c r="E1044" s="11">
        <v>46481.25</v>
      </c>
      <c r="F1044" s="11">
        <v>16650</v>
      </c>
      <c r="G1044" s="11">
        <f t="shared" si="44"/>
        <v>63131.25</v>
      </c>
      <c r="H1044" s="12">
        <f t="shared" si="45"/>
        <v>66350.943750000006</v>
      </c>
    </row>
    <row r="1045" spans="1:8" x14ac:dyDescent="0.25">
      <c r="A1045" s="24">
        <v>55</v>
      </c>
      <c r="B1045" s="132"/>
      <c r="C1045" s="132"/>
      <c r="D1045" s="28" t="s">
        <v>266</v>
      </c>
      <c r="E1045" s="11">
        <v>81014.682462500001</v>
      </c>
      <c r="F1045" s="11">
        <v>5052.602265999999</v>
      </c>
      <c r="G1045" s="11">
        <f t="shared" si="44"/>
        <v>86067.284728500003</v>
      </c>
      <c r="H1045" s="12">
        <f t="shared" si="45"/>
        <v>90456.716249653502</v>
      </c>
    </row>
    <row r="1046" spans="1:8" x14ac:dyDescent="0.25">
      <c r="A1046" s="24">
        <v>56</v>
      </c>
      <c r="B1046" s="132"/>
      <c r="C1046" s="132"/>
      <c r="D1046" s="28" t="s">
        <v>267</v>
      </c>
      <c r="E1046" s="11">
        <v>42692.969387500001</v>
      </c>
      <c r="F1046" s="11">
        <v>11692</v>
      </c>
      <c r="G1046" s="11">
        <f t="shared" si="44"/>
        <v>54384.969387500001</v>
      </c>
      <c r="H1046" s="12">
        <f t="shared" si="45"/>
        <v>57158.602826262504</v>
      </c>
    </row>
    <row r="1047" spans="1:8" x14ac:dyDescent="0.25">
      <c r="A1047" s="24">
        <v>57</v>
      </c>
      <c r="B1047" s="132"/>
      <c r="C1047" s="132"/>
      <c r="D1047" s="27" t="s">
        <v>268</v>
      </c>
      <c r="E1047" s="11">
        <v>193358.16911250001</v>
      </c>
      <c r="F1047" s="11">
        <v>57350</v>
      </c>
      <c r="G1047" s="11">
        <f t="shared" si="44"/>
        <v>250708.16911250001</v>
      </c>
      <c r="H1047" s="12">
        <f t="shared" si="45"/>
        <v>263494.28573723749</v>
      </c>
    </row>
    <row r="1048" spans="1:8" x14ac:dyDescent="0.25">
      <c r="A1048" s="24">
        <v>58</v>
      </c>
      <c r="B1048" s="132"/>
      <c r="C1048" s="132"/>
      <c r="D1048" s="28" t="s">
        <v>269</v>
      </c>
      <c r="E1048" s="11">
        <v>156870.99188749999</v>
      </c>
      <c r="F1048" s="11">
        <v>57350</v>
      </c>
      <c r="G1048" s="11">
        <f t="shared" si="44"/>
        <v>214220.99188749999</v>
      </c>
      <c r="H1048" s="12">
        <f t="shared" si="45"/>
        <v>225146.26247376247</v>
      </c>
    </row>
    <row r="1049" spans="1:8" x14ac:dyDescent="0.25">
      <c r="A1049" s="24">
        <v>59</v>
      </c>
      <c r="B1049" s="132"/>
      <c r="C1049" s="132"/>
      <c r="D1049" s="29" t="s">
        <v>270</v>
      </c>
      <c r="E1049" s="11">
        <v>33245.242774999999</v>
      </c>
      <c r="F1049" s="11">
        <v>18490.75</v>
      </c>
      <c r="G1049" s="11">
        <f t="shared" si="44"/>
        <v>51735.992774999999</v>
      </c>
      <c r="H1049" s="12">
        <f t="shared" si="45"/>
        <v>54374.528406525002</v>
      </c>
    </row>
    <row r="1050" spans="1:8" x14ac:dyDescent="0.25">
      <c r="A1050" s="24">
        <v>60</v>
      </c>
      <c r="B1050" s="132"/>
      <c r="C1050" s="132"/>
      <c r="D1050" s="28" t="s">
        <v>271</v>
      </c>
      <c r="E1050" s="11">
        <v>149785.062225</v>
      </c>
      <c r="F1050" s="11">
        <v>61975</v>
      </c>
      <c r="G1050" s="11">
        <f t="shared" si="44"/>
        <v>211760.062225</v>
      </c>
      <c r="H1050" s="12">
        <f t="shared" si="45"/>
        <v>222559.82539847499</v>
      </c>
    </row>
    <row r="1051" spans="1:8" x14ac:dyDescent="0.25">
      <c r="A1051" s="24">
        <v>61</v>
      </c>
      <c r="B1051" s="132"/>
      <c r="C1051" s="132"/>
      <c r="D1051" s="28" t="s">
        <v>272</v>
      </c>
      <c r="E1051" s="11">
        <v>143463.26581249997</v>
      </c>
      <c r="F1051" s="11">
        <v>28799.188187499996</v>
      </c>
      <c r="G1051" s="11">
        <f t="shared" si="44"/>
        <v>172262.45399999997</v>
      </c>
      <c r="H1051" s="12">
        <f t="shared" si="45"/>
        <v>181047.83915399996</v>
      </c>
    </row>
    <row r="1052" spans="1:8" x14ac:dyDescent="0.25">
      <c r="A1052" s="24">
        <v>62</v>
      </c>
      <c r="B1052" s="132"/>
      <c r="C1052" s="132"/>
      <c r="D1052" s="27" t="s">
        <v>273</v>
      </c>
      <c r="E1052" s="11">
        <v>139815.70082500001</v>
      </c>
      <c r="F1052" s="11">
        <v>29169.188187499996</v>
      </c>
      <c r="G1052" s="11">
        <f t="shared" si="44"/>
        <v>168984.8890125</v>
      </c>
      <c r="H1052" s="12">
        <f t="shared" si="45"/>
        <v>177603.11835213751</v>
      </c>
    </row>
    <row r="1053" spans="1:8" x14ac:dyDescent="0.25">
      <c r="A1053" s="24">
        <v>63</v>
      </c>
      <c r="B1053" s="132"/>
      <c r="C1053" s="132"/>
      <c r="D1053" s="28" t="s">
        <v>274</v>
      </c>
      <c r="E1053" s="11">
        <v>114570.6003625</v>
      </c>
      <c r="F1053" s="11">
        <v>42309.5</v>
      </c>
      <c r="G1053" s="11">
        <f t="shared" si="44"/>
        <v>156880.1003625</v>
      </c>
      <c r="H1053" s="12">
        <f t="shared" si="45"/>
        <v>164880.9854809875</v>
      </c>
    </row>
    <row r="1054" spans="1:8" x14ac:dyDescent="0.25">
      <c r="A1054" s="24">
        <v>64</v>
      </c>
      <c r="B1054" s="132"/>
      <c r="C1054" s="132"/>
      <c r="D1054" s="29" t="s">
        <v>275</v>
      </c>
      <c r="E1054" s="11">
        <v>124445.7902875</v>
      </c>
      <c r="F1054" s="11">
        <v>25524.688187499996</v>
      </c>
      <c r="G1054" s="11">
        <f t="shared" si="44"/>
        <v>149970.47847500001</v>
      </c>
      <c r="H1054" s="12">
        <f t="shared" si="45"/>
        <v>157618.97287722502</v>
      </c>
    </row>
    <row r="1055" spans="1:8" x14ac:dyDescent="0.25">
      <c r="A1055" s="24">
        <v>65</v>
      </c>
      <c r="B1055" s="132"/>
      <c r="C1055" s="132"/>
      <c r="D1055" s="28" t="s">
        <v>698</v>
      </c>
      <c r="E1055" s="11">
        <v>66600</v>
      </c>
      <c r="F1055" s="11">
        <v>16650</v>
      </c>
      <c r="G1055" s="11">
        <f t="shared" ref="G1055:G1118" si="46">E1055+F1055</f>
        <v>83250</v>
      </c>
      <c r="H1055" s="12">
        <f t="shared" ref="H1055:H1116" si="47">+(G1055*$K$3)+G1055</f>
        <v>87495.75</v>
      </c>
    </row>
    <row r="1056" spans="1:8" x14ac:dyDescent="0.25">
      <c r="A1056" s="24">
        <v>66</v>
      </c>
      <c r="B1056" s="132"/>
      <c r="C1056" s="132"/>
      <c r="D1056" s="28" t="s">
        <v>277</v>
      </c>
      <c r="E1056" s="11">
        <v>190106.95876249997</v>
      </c>
      <c r="F1056" s="11">
        <v>25282.085921499998</v>
      </c>
      <c r="G1056" s="11">
        <f t="shared" si="46"/>
        <v>215389.04468399996</v>
      </c>
      <c r="H1056" s="12">
        <f t="shared" si="47"/>
        <v>226373.88596288397</v>
      </c>
    </row>
    <row r="1057" spans="1:8" x14ac:dyDescent="0.25">
      <c r="A1057" s="24">
        <v>67</v>
      </c>
      <c r="B1057" s="132"/>
      <c r="C1057" s="132"/>
      <c r="D1057" s="27" t="s">
        <v>279</v>
      </c>
      <c r="E1057" s="11">
        <v>235184.25116249998</v>
      </c>
      <c r="F1057" s="11">
        <v>25282.085921499998</v>
      </c>
      <c r="G1057" s="11">
        <f t="shared" si="46"/>
        <v>260466.33708399997</v>
      </c>
      <c r="H1057" s="12">
        <f t="shared" si="47"/>
        <v>273750.12027528399</v>
      </c>
    </row>
    <row r="1058" spans="1:8" x14ac:dyDescent="0.25">
      <c r="A1058" s="24">
        <v>68</v>
      </c>
      <c r="B1058" s="132"/>
      <c r="C1058" s="132"/>
      <c r="D1058" s="28" t="s">
        <v>280</v>
      </c>
      <c r="E1058" s="11">
        <v>155213.88491250001</v>
      </c>
      <c r="F1058" s="11">
        <v>25282.085921499998</v>
      </c>
      <c r="G1058" s="11">
        <f t="shared" si="46"/>
        <v>180495.97083400001</v>
      </c>
      <c r="H1058" s="12">
        <f t="shared" si="47"/>
        <v>189701.265346534</v>
      </c>
    </row>
    <row r="1059" spans="1:8" x14ac:dyDescent="0.25">
      <c r="A1059" s="24">
        <v>69</v>
      </c>
      <c r="B1059" s="132"/>
      <c r="C1059" s="132"/>
      <c r="D1059" s="29" t="s">
        <v>281</v>
      </c>
      <c r="E1059" s="11">
        <v>844299.82817499992</v>
      </c>
      <c r="F1059" s="11">
        <v>25282.085921499998</v>
      </c>
      <c r="G1059" s="11">
        <f t="shared" si="46"/>
        <v>869581.91409649991</v>
      </c>
      <c r="H1059" s="12">
        <f t="shared" si="47"/>
        <v>913930.59171542141</v>
      </c>
    </row>
    <row r="1060" spans="1:8" x14ac:dyDescent="0.25">
      <c r="A1060" s="24">
        <v>70</v>
      </c>
      <c r="B1060" s="132"/>
      <c r="C1060" s="132"/>
      <c r="D1060" s="28" t="s">
        <v>282</v>
      </c>
      <c r="E1060" s="11">
        <v>199387.28442499999</v>
      </c>
      <c r="F1060" s="11">
        <v>25282.085921499998</v>
      </c>
      <c r="G1060" s="11">
        <f t="shared" si="46"/>
        <v>224669.37034649999</v>
      </c>
      <c r="H1060" s="12">
        <f t="shared" si="47"/>
        <v>236127.50823417149</v>
      </c>
    </row>
    <row r="1061" spans="1:8" x14ac:dyDescent="0.25">
      <c r="A1061" s="24">
        <v>71</v>
      </c>
      <c r="B1061" s="132"/>
      <c r="C1061" s="132"/>
      <c r="D1061" s="28" t="s">
        <v>283</v>
      </c>
      <c r="E1061" s="11">
        <v>132623.47895000002</v>
      </c>
      <c r="F1061" s="11">
        <v>23376.585921500002</v>
      </c>
      <c r="G1061" s="11">
        <f t="shared" si="46"/>
        <v>156000.06487150001</v>
      </c>
      <c r="H1061" s="12">
        <f t="shared" si="47"/>
        <v>163956.06817994651</v>
      </c>
    </row>
    <row r="1062" spans="1:8" x14ac:dyDescent="0.25">
      <c r="A1062" s="24">
        <v>72</v>
      </c>
      <c r="B1062" s="132"/>
      <c r="C1062" s="132"/>
      <c r="D1062" s="27" t="s">
        <v>284</v>
      </c>
      <c r="E1062" s="11">
        <v>341979.30661249999</v>
      </c>
      <c r="F1062" s="11">
        <v>30353.188187499996</v>
      </c>
      <c r="G1062" s="11">
        <f t="shared" si="46"/>
        <v>372332.49479999999</v>
      </c>
      <c r="H1062" s="12">
        <f t="shared" si="47"/>
        <v>391321.45203479996</v>
      </c>
    </row>
    <row r="1063" spans="1:8" x14ac:dyDescent="0.25">
      <c r="A1063" s="24">
        <v>73</v>
      </c>
      <c r="B1063" s="132"/>
      <c r="C1063" s="132"/>
      <c r="D1063" s="28" t="s">
        <v>285</v>
      </c>
      <c r="E1063" s="11">
        <v>45362.422262500004</v>
      </c>
      <c r="F1063" s="11">
        <v>4405.102265999999</v>
      </c>
      <c r="G1063" s="11">
        <f t="shared" si="46"/>
        <v>49767.524528500006</v>
      </c>
      <c r="H1063" s="12">
        <f t="shared" si="47"/>
        <v>52305.668279453508</v>
      </c>
    </row>
    <row r="1064" spans="1:8" x14ac:dyDescent="0.25">
      <c r="A1064" s="24">
        <v>74</v>
      </c>
      <c r="B1064" s="132"/>
      <c r="C1064" s="132"/>
      <c r="D1064" s="29" t="s">
        <v>699</v>
      </c>
      <c r="E1064" s="11">
        <v>425685</v>
      </c>
      <c r="F1064" s="11">
        <v>91565.75</v>
      </c>
      <c r="G1064" s="11">
        <f t="shared" si="46"/>
        <v>517250.75</v>
      </c>
      <c r="H1064" s="12">
        <f t="shared" si="47"/>
        <v>543630.53824999998</v>
      </c>
    </row>
    <row r="1065" spans="1:8" x14ac:dyDescent="0.25">
      <c r="A1065" s="24">
        <v>75</v>
      </c>
      <c r="B1065" s="132"/>
      <c r="C1065" s="132"/>
      <c r="D1065" s="28" t="s">
        <v>287</v>
      </c>
      <c r="E1065" s="11">
        <v>271935.68423749995</v>
      </c>
      <c r="F1065" s="11">
        <v>25282.085921499998</v>
      </c>
      <c r="G1065" s="11">
        <f t="shared" si="46"/>
        <v>297217.77015899995</v>
      </c>
      <c r="H1065" s="12">
        <f t="shared" si="47"/>
        <v>312375.87643710896</v>
      </c>
    </row>
    <row r="1066" spans="1:8" x14ac:dyDescent="0.25">
      <c r="A1066" s="24">
        <v>76</v>
      </c>
      <c r="B1066" s="132"/>
      <c r="C1066" s="132"/>
      <c r="D1066" s="28" t="s">
        <v>700</v>
      </c>
      <c r="E1066" s="11">
        <v>115227.25</v>
      </c>
      <c r="F1066" s="11">
        <v>73001</v>
      </c>
      <c r="G1066" s="11">
        <f t="shared" si="46"/>
        <v>188228.25</v>
      </c>
      <c r="H1066" s="12">
        <f t="shared" si="47"/>
        <v>197827.89074999999</v>
      </c>
    </row>
    <row r="1067" spans="1:8" x14ac:dyDescent="0.25">
      <c r="A1067" s="24">
        <v>77</v>
      </c>
      <c r="B1067" s="132"/>
      <c r="C1067" s="132"/>
      <c r="D1067" s="27" t="s">
        <v>288</v>
      </c>
      <c r="E1067" s="11">
        <v>1899525.9120125</v>
      </c>
      <c r="F1067" s="11">
        <v>25282.085921499998</v>
      </c>
      <c r="G1067" s="11">
        <f t="shared" si="46"/>
        <v>1924807.9979340001</v>
      </c>
      <c r="H1067" s="12">
        <f t="shared" si="47"/>
        <v>2022973.2058286341</v>
      </c>
    </row>
    <row r="1068" spans="1:8" x14ac:dyDescent="0.25">
      <c r="A1068" s="24">
        <v>78</v>
      </c>
      <c r="B1068" s="132"/>
      <c r="C1068" s="132"/>
      <c r="D1068" s="27" t="s">
        <v>842</v>
      </c>
      <c r="E1068" s="11">
        <v>989935</v>
      </c>
      <c r="F1068" s="11">
        <v>326756.25</v>
      </c>
      <c r="G1068" s="11">
        <f t="shared" si="46"/>
        <v>1316691.25</v>
      </c>
      <c r="H1068" s="12">
        <f t="shared" si="47"/>
        <v>1383842.5037499999</v>
      </c>
    </row>
    <row r="1069" spans="1:8" x14ac:dyDescent="0.25">
      <c r="A1069" s="24">
        <v>79</v>
      </c>
      <c r="B1069" s="132"/>
      <c r="C1069" s="132"/>
      <c r="D1069" s="28" t="s">
        <v>290</v>
      </c>
      <c r="E1069" s="11">
        <v>133201.29176250001</v>
      </c>
      <c r="F1069" s="11">
        <v>95319.343686000007</v>
      </c>
      <c r="G1069" s="11">
        <f t="shared" si="46"/>
        <v>228520.63544850002</v>
      </c>
      <c r="H1069" s="12">
        <f t="shared" si="47"/>
        <v>240175.18785637352</v>
      </c>
    </row>
    <row r="1070" spans="1:8" x14ac:dyDescent="0.25">
      <c r="A1070" s="24">
        <v>80</v>
      </c>
      <c r="B1070" s="132"/>
      <c r="C1070" s="132"/>
      <c r="D1070" s="27" t="s">
        <v>701</v>
      </c>
      <c r="E1070" s="11">
        <v>160487.5</v>
      </c>
      <c r="F1070" s="11">
        <v>66600</v>
      </c>
      <c r="G1070" s="11">
        <f t="shared" si="46"/>
        <v>227087.5</v>
      </c>
      <c r="H1070" s="12">
        <f t="shared" si="47"/>
        <v>238668.96249999999</v>
      </c>
    </row>
    <row r="1071" spans="1:8" x14ac:dyDescent="0.25">
      <c r="A1071" s="24">
        <v>81</v>
      </c>
      <c r="B1071" s="132"/>
      <c r="C1071" s="132"/>
      <c r="D1071" s="28" t="s">
        <v>291</v>
      </c>
      <c r="E1071" s="11">
        <v>219837.36803750001</v>
      </c>
      <c r="F1071" s="11">
        <v>10105.204531999998</v>
      </c>
      <c r="G1071" s="11">
        <f t="shared" si="46"/>
        <v>229942.57256950001</v>
      </c>
      <c r="H1071" s="12">
        <f t="shared" si="47"/>
        <v>241669.64377054453</v>
      </c>
    </row>
    <row r="1072" spans="1:8" x14ac:dyDescent="0.25">
      <c r="A1072" s="24">
        <v>82</v>
      </c>
      <c r="B1072" s="132"/>
      <c r="C1072" s="132"/>
      <c r="D1072" s="27" t="s">
        <v>293</v>
      </c>
      <c r="E1072" s="11">
        <v>154534.31932499999</v>
      </c>
      <c r="F1072" s="11">
        <v>25282.085921499998</v>
      </c>
      <c r="G1072" s="11">
        <f t="shared" si="46"/>
        <v>179816.40524649998</v>
      </c>
      <c r="H1072" s="12">
        <f t="shared" si="47"/>
        <v>188987.04191407148</v>
      </c>
    </row>
    <row r="1073" spans="1:8" x14ac:dyDescent="0.25">
      <c r="A1073" s="24">
        <v>83</v>
      </c>
      <c r="B1073" s="132"/>
      <c r="C1073" s="132"/>
      <c r="D1073" s="28" t="s">
        <v>294</v>
      </c>
      <c r="E1073" s="11">
        <v>23853.394024999998</v>
      </c>
      <c r="F1073" s="11">
        <v>36065.75</v>
      </c>
      <c r="G1073" s="11">
        <f t="shared" si="46"/>
        <v>59919.144025000001</v>
      </c>
      <c r="H1073" s="12">
        <f t="shared" si="47"/>
        <v>62975.020370275</v>
      </c>
    </row>
    <row r="1074" spans="1:8" x14ac:dyDescent="0.25">
      <c r="A1074" s="24">
        <v>84</v>
      </c>
      <c r="B1074" s="132"/>
      <c r="C1074" s="132"/>
      <c r="D1074" s="27" t="s">
        <v>702</v>
      </c>
      <c r="E1074" s="11">
        <v>561937.5</v>
      </c>
      <c r="F1074" s="11">
        <v>90418.75</v>
      </c>
      <c r="G1074" s="11">
        <f t="shared" si="46"/>
        <v>652356.25</v>
      </c>
      <c r="H1074" s="12">
        <f t="shared" si="47"/>
        <v>685626.41874999995</v>
      </c>
    </row>
    <row r="1075" spans="1:8" x14ac:dyDescent="0.25">
      <c r="A1075" s="24">
        <v>85</v>
      </c>
      <c r="B1075" s="132"/>
      <c r="C1075" s="132"/>
      <c r="D1075" s="27" t="s">
        <v>298</v>
      </c>
      <c r="E1075" s="11">
        <v>205754.57511250002</v>
      </c>
      <c r="F1075" s="11">
        <v>61975</v>
      </c>
      <c r="G1075" s="11">
        <f t="shared" si="46"/>
        <v>267729.5751125</v>
      </c>
      <c r="H1075" s="12">
        <f t="shared" si="47"/>
        <v>281383.78344323748</v>
      </c>
    </row>
    <row r="1076" spans="1:8" x14ac:dyDescent="0.25">
      <c r="A1076" s="24">
        <v>86</v>
      </c>
      <c r="B1076" s="132"/>
      <c r="C1076" s="132"/>
      <c r="D1076" s="27" t="s">
        <v>703</v>
      </c>
      <c r="E1076" s="11">
        <v>289421.92678750004</v>
      </c>
      <c r="F1076" s="11">
        <v>61975</v>
      </c>
      <c r="G1076" s="11">
        <f t="shared" si="46"/>
        <v>351396.92678750004</v>
      </c>
      <c r="H1076" s="12">
        <f t="shared" si="47"/>
        <v>369318.17005366256</v>
      </c>
    </row>
    <row r="1077" spans="1:8" x14ac:dyDescent="0.25">
      <c r="A1077" s="24">
        <v>87</v>
      </c>
      <c r="B1077" s="132"/>
      <c r="C1077" s="132"/>
      <c r="D1077" s="30" t="s">
        <v>300</v>
      </c>
      <c r="E1077" s="11">
        <v>190971.17469999997</v>
      </c>
      <c r="F1077" s="11">
        <v>30353.188187499996</v>
      </c>
      <c r="G1077" s="11">
        <f t="shared" si="46"/>
        <v>221324.36288749997</v>
      </c>
      <c r="H1077" s="12">
        <f t="shared" si="47"/>
        <v>232611.90539476246</v>
      </c>
    </row>
    <row r="1078" spans="1:8" x14ac:dyDescent="0.25">
      <c r="A1078" s="24">
        <v>88</v>
      </c>
      <c r="B1078" s="132"/>
      <c r="C1078" s="132"/>
      <c r="D1078" s="28" t="s">
        <v>301</v>
      </c>
      <c r="E1078" s="11">
        <v>50296.905987499995</v>
      </c>
      <c r="F1078" s="11">
        <v>5052.602265999999</v>
      </c>
      <c r="G1078" s="11">
        <f t="shared" si="46"/>
        <v>55349.508253499996</v>
      </c>
      <c r="H1078" s="12">
        <f t="shared" si="47"/>
        <v>58172.333174428495</v>
      </c>
    </row>
    <row r="1079" spans="1:8" x14ac:dyDescent="0.25">
      <c r="A1079" s="24">
        <v>89</v>
      </c>
      <c r="B1079" s="132"/>
      <c r="C1079" s="132"/>
      <c r="D1079" s="28" t="s">
        <v>302</v>
      </c>
      <c r="E1079" s="11">
        <v>45274.974612499995</v>
      </c>
      <c r="F1079" s="11">
        <v>5052.602265999999</v>
      </c>
      <c r="G1079" s="11">
        <f t="shared" si="46"/>
        <v>50327.576878499996</v>
      </c>
      <c r="H1079" s="12">
        <f t="shared" si="47"/>
        <v>52894.283299303497</v>
      </c>
    </row>
    <row r="1080" spans="1:8" x14ac:dyDescent="0.25">
      <c r="A1080" s="24">
        <v>90</v>
      </c>
      <c r="B1080" s="132"/>
      <c r="C1080" s="132"/>
      <c r="D1080" s="27" t="s">
        <v>303</v>
      </c>
      <c r="E1080" s="11">
        <v>25555.946712500001</v>
      </c>
      <c r="F1080" s="11">
        <v>2765.75</v>
      </c>
      <c r="G1080" s="11">
        <f t="shared" si="46"/>
        <v>28321.696712500001</v>
      </c>
      <c r="H1080" s="12">
        <f t="shared" si="47"/>
        <v>29766.103244837501</v>
      </c>
    </row>
    <row r="1081" spans="1:8" x14ac:dyDescent="0.25">
      <c r="A1081" s="24">
        <v>91</v>
      </c>
      <c r="B1081" s="132"/>
      <c r="C1081" s="132"/>
      <c r="D1081" s="27" t="s">
        <v>304</v>
      </c>
      <c r="E1081" s="11">
        <v>194986.91975</v>
      </c>
      <c r="F1081" s="11">
        <v>30353.188187499996</v>
      </c>
      <c r="G1081" s="11">
        <f t="shared" si="46"/>
        <v>225340.1079375</v>
      </c>
      <c r="H1081" s="12">
        <f t="shared" si="47"/>
        <v>236832.45344231249</v>
      </c>
    </row>
    <row r="1082" spans="1:8" x14ac:dyDescent="0.25">
      <c r="A1082" s="24">
        <v>92</v>
      </c>
      <c r="B1082" s="132"/>
      <c r="C1082" s="132"/>
      <c r="D1082" s="27" t="s">
        <v>704</v>
      </c>
      <c r="E1082" s="11">
        <v>289026.57855000003</v>
      </c>
      <c r="F1082" s="11">
        <v>25282.085921499998</v>
      </c>
      <c r="G1082" s="11">
        <f t="shared" si="46"/>
        <v>314308.66447150003</v>
      </c>
      <c r="H1082" s="12">
        <f t="shared" si="47"/>
        <v>330338.40635954653</v>
      </c>
    </row>
    <row r="1083" spans="1:8" x14ac:dyDescent="0.25">
      <c r="A1083" s="24">
        <v>93</v>
      </c>
      <c r="B1083" s="132"/>
      <c r="C1083" s="132"/>
      <c r="D1083" s="27" t="s">
        <v>307</v>
      </c>
      <c r="E1083" s="11">
        <v>349608.37916250003</v>
      </c>
      <c r="F1083" s="11">
        <v>66600</v>
      </c>
      <c r="G1083" s="11">
        <f t="shared" si="46"/>
        <v>416208.37916250003</v>
      </c>
      <c r="H1083" s="12">
        <f t="shared" si="47"/>
        <v>437435.00649978756</v>
      </c>
    </row>
    <row r="1084" spans="1:8" x14ac:dyDescent="0.25">
      <c r="A1084" s="24">
        <v>94</v>
      </c>
      <c r="B1084" s="132"/>
      <c r="C1084" s="132"/>
      <c r="D1084" s="27" t="s">
        <v>308</v>
      </c>
      <c r="E1084" s="11">
        <v>381462.95103750005</v>
      </c>
      <c r="F1084" s="11">
        <v>66600</v>
      </c>
      <c r="G1084" s="11">
        <f t="shared" si="46"/>
        <v>448062.95103750005</v>
      </c>
      <c r="H1084" s="12">
        <f t="shared" si="47"/>
        <v>470914.16154041258</v>
      </c>
    </row>
    <row r="1085" spans="1:8" x14ac:dyDescent="0.25">
      <c r="A1085" s="24">
        <v>95</v>
      </c>
      <c r="B1085" s="132"/>
      <c r="C1085" s="132"/>
      <c r="D1085" s="28" t="s">
        <v>705</v>
      </c>
      <c r="E1085" s="11">
        <v>180365.75</v>
      </c>
      <c r="F1085" s="11">
        <v>46943.75</v>
      </c>
      <c r="G1085" s="11">
        <f t="shared" si="46"/>
        <v>227309.5</v>
      </c>
      <c r="H1085" s="12">
        <f t="shared" si="47"/>
        <v>238902.28450000001</v>
      </c>
    </row>
    <row r="1086" spans="1:8" x14ac:dyDescent="0.25">
      <c r="A1086" s="24">
        <v>96</v>
      </c>
      <c r="B1086" s="132"/>
      <c r="C1086" s="132"/>
      <c r="D1086" s="28" t="s">
        <v>312</v>
      </c>
      <c r="E1086" s="11">
        <v>233470.94534999997</v>
      </c>
      <c r="F1086" s="11">
        <v>5052.602265999999</v>
      </c>
      <c r="G1086" s="11">
        <f t="shared" si="46"/>
        <v>238523.54761599997</v>
      </c>
      <c r="H1086" s="12">
        <f t="shared" si="47"/>
        <v>250688.24854441595</v>
      </c>
    </row>
    <row r="1087" spans="1:8" x14ac:dyDescent="0.25">
      <c r="A1087" s="24">
        <v>97</v>
      </c>
      <c r="B1087" s="132"/>
      <c r="C1087" s="132"/>
      <c r="D1087" s="31" t="s">
        <v>313</v>
      </c>
      <c r="E1087" s="11">
        <v>1574631.1255375</v>
      </c>
      <c r="F1087" s="11">
        <v>30353.188187499996</v>
      </c>
      <c r="G1087" s="11">
        <f t="shared" si="46"/>
        <v>1604984.313725</v>
      </c>
      <c r="H1087" s="12">
        <f t="shared" si="47"/>
        <v>1686838.5137249751</v>
      </c>
    </row>
    <row r="1088" spans="1:8" x14ac:dyDescent="0.25">
      <c r="A1088" s="24">
        <v>98</v>
      </c>
      <c r="B1088" s="132"/>
      <c r="C1088" s="132"/>
      <c r="D1088" s="27" t="s">
        <v>314</v>
      </c>
      <c r="E1088" s="11">
        <v>0</v>
      </c>
      <c r="F1088" s="11">
        <v>0</v>
      </c>
      <c r="G1088" s="11">
        <f t="shared" si="46"/>
        <v>0</v>
      </c>
      <c r="H1088" s="12">
        <f t="shared" si="47"/>
        <v>0</v>
      </c>
    </row>
    <row r="1089" spans="1:8" x14ac:dyDescent="0.25">
      <c r="A1089" s="24">
        <v>99</v>
      </c>
      <c r="B1089" s="132"/>
      <c r="C1089" s="132"/>
      <c r="D1089" s="27" t="s">
        <v>706</v>
      </c>
      <c r="E1089" s="11">
        <v>66600</v>
      </c>
      <c r="F1089" s="11">
        <v>19415.75</v>
      </c>
      <c r="G1089" s="11">
        <f t="shared" si="46"/>
        <v>86015.75</v>
      </c>
      <c r="H1089" s="12">
        <f t="shared" si="47"/>
        <v>90402.553249999997</v>
      </c>
    </row>
    <row r="1090" spans="1:8" x14ac:dyDescent="0.25">
      <c r="A1090" s="24">
        <v>100</v>
      </c>
      <c r="B1090" s="132"/>
      <c r="C1090" s="132"/>
      <c r="D1090" s="27" t="s">
        <v>316</v>
      </c>
      <c r="E1090" s="11">
        <v>611109.148575</v>
      </c>
      <c r="F1090" s="11">
        <v>30353.188187499996</v>
      </c>
      <c r="G1090" s="11">
        <f t="shared" si="46"/>
        <v>641462.3367625</v>
      </c>
      <c r="H1090" s="12">
        <f t="shared" si="47"/>
        <v>674176.9159373875</v>
      </c>
    </row>
    <row r="1091" spans="1:8" x14ac:dyDescent="0.25">
      <c r="A1091" s="24">
        <v>101</v>
      </c>
      <c r="B1091" s="132"/>
      <c r="C1091" s="132"/>
      <c r="D1091" s="27" t="s">
        <v>317</v>
      </c>
      <c r="E1091" s="11">
        <v>683859.25805000006</v>
      </c>
      <c r="F1091" s="11">
        <v>30353.188187499996</v>
      </c>
      <c r="G1091" s="11">
        <f t="shared" si="46"/>
        <v>714212.44623750006</v>
      </c>
      <c r="H1091" s="12">
        <f t="shared" si="47"/>
        <v>750637.2809956125</v>
      </c>
    </row>
    <row r="1092" spans="1:8" x14ac:dyDescent="0.25">
      <c r="A1092" s="24">
        <v>102</v>
      </c>
      <c r="B1092" s="132"/>
      <c r="C1092" s="132"/>
      <c r="D1092" s="27" t="s">
        <v>318</v>
      </c>
      <c r="E1092" s="11">
        <v>537533.35311249993</v>
      </c>
      <c r="F1092" s="11">
        <v>91565.75</v>
      </c>
      <c r="G1092" s="11">
        <f t="shared" si="46"/>
        <v>629099.10311249993</v>
      </c>
      <c r="H1092" s="12">
        <f t="shared" si="47"/>
        <v>661183.15737123741</v>
      </c>
    </row>
    <row r="1093" spans="1:8" x14ac:dyDescent="0.25">
      <c r="A1093" s="24">
        <v>103</v>
      </c>
      <c r="B1093" s="132"/>
      <c r="C1093" s="132"/>
      <c r="D1093" s="32" t="s">
        <v>319</v>
      </c>
      <c r="E1093" s="11">
        <v>71243.43710000001</v>
      </c>
      <c r="F1093" s="11">
        <v>9550.2045319999979</v>
      </c>
      <c r="G1093" s="11">
        <f t="shared" si="46"/>
        <v>80793.641632000013</v>
      </c>
      <c r="H1093" s="12">
        <f t="shared" si="47"/>
        <v>84914.117355232011</v>
      </c>
    </row>
    <row r="1094" spans="1:8" x14ac:dyDescent="0.25">
      <c r="A1094" s="24">
        <v>104</v>
      </c>
      <c r="B1094" s="132"/>
      <c r="C1094" s="132"/>
      <c r="D1094" s="27" t="s">
        <v>248</v>
      </c>
      <c r="E1094" s="11">
        <v>625456.62100000004</v>
      </c>
      <c r="F1094" s="11">
        <v>66600</v>
      </c>
      <c r="G1094" s="11">
        <f t="shared" si="46"/>
        <v>692056.62100000004</v>
      </c>
      <c r="H1094" s="12">
        <f t="shared" si="47"/>
        <v>727351.50867100002</v>
      </c>
    </row>
    <row r="1095" spans="1:8" x14ac:dyDescent="0.25">
      <c r="A1095" s="24">
        <v>105</v>
      </c>
      <c r="B1095" s="132"/>
      <c r="C1095" s="132"/>
      <c r="D1095" s="27" t="s">
        <v>320</v>
      </c>
      <c r="E1095" s="11">
        <v>331466.06880000001</v>
      </c>
      <c r="F1095" s="11">
        <v>30353.188187499996</v>
      </c>
      <c r="G1095" s="11">
        <f t="shared" si="46"/>
        <v>361819.2569875</v>
      </c>
      <c r="H1095" s="12">
        <f t="shared" si="47"/>
        <v>380272.03909386252</v>
      </c>
    </row>
    <row r="1096" spans="1:8" x14ac:dyDescent="0.25">
      <c r="A1096" s="24">
        <v>106</v>
      </c>
      <c r="B1096" s="132"/>
      <c r="C1096" s="132"/>
      <c r="D1096" s="27" t="s">
        <v>321</v>
      </c>
      <c r="E1096" s="11">
        <v>2591815.7292124997</v>
      </c>
      <c r="F1096" s="11">
        <v>82917</v>
      </c>
      <c r="G1096" s="11">
        <f t="shared" si="46"/>
        <v>2674732.7292124997</v>
      </c>
      <c r="H1096" s="12">
        <f t="shared" si="47"/>
        <v>2811144.0984023372</v>
      </c>
    </row>
    <row r="1097" spans="1:8" x14ac:dyDescent="0.25">
      <c r="A1097" s="24">
        <v>107</v>
      </c>
      <c r="B1097" s="132"/>
      <c r="C1097" s="132"/>
      <c r="D1097" s="27" t="s">
        <v>707</v>
      </c>
      <c r="E1097" s="11">
        <v>1415809.625</v>
      </c>
      <c r="F1097" s="11">
        <v>296462.5</v>
      </c>
      <c r="G1097" s="11">
        <f t="shared" si="46"/>
        <v>1712272.125</v>
      </c>
      <c r="H1097" s="12">
        <f t="shared" si="47"/>
        <v>1799598.0033750001</v>
      </c>
    </row>
    <row r="1098" spans="1:8" x14ac:dyDescent="0.25">
      <c r="A1098" s="24">
        <v>108</v>
      </c>
      <c r="B1098" s="132"/>
      <c r="C1098" s="132"/>
      <c r="D1098" s="27" t="s">
        <v>322</v>
      </c>
      <c r="E1098" s="11">
        <v>450852.03231249994</v>
      </c>
      <c r="F1098" s="11">
        <v>47165.75</v>
      </c>
      <c r="G1098" s="11">
        <f t="shared" si="46"/>
        <v>498017.78231249994</v>
      </c>
      <c r="H1098" s="12">
        <f t="shared" si="47"/>
        <v>523416.68921043741</v>
      </c>
    </row>
    <row r="1099" spans="1:8" x14ac:dyDescent="0.25">
      <c r="A1099" s="24">
        <v>109</v>
      </c>
      <c r="B1099" s="132"/>
      <c r="C1099" s="132"/>
      <c r="D1099" s="27" t="s">
        <v>323</v>
      </c>
      <c r="E1099" s="11">
        <v>103069.83532499999</v>
      </c>
      <c r="F1099" s="11">
        <v>10105.204531999998</v>
      </c>
      <c r="G1099" s="11">
        <f t="shared" si="46"/>
        <v>113175.039857</v>
      </c>
      <c r="H1099" s="12">
        <f t="shared" si="47"/>
        <v>118946.96688970699</v>
      </c>
    </row>
    <row r="1100" spans="1:8" x14ac:dyDescent="0.25">
      <c r="A1100" s="24">
        <v>110</v>
      </c>
      <c r="B1100" s="132"/>
      <c r="C1100" s="132"/>
      <c r="D1100" s="31" t="s">
        <v>324</v>
      </c>
      <c r="E1100" s="11">
        <v>157833.3202625</v>
      </c>
      <c r="F1100" s="11">
        <v>35405.790453499998</v>
      </c>
      <c r="G1100" s="11">
        <f t="shared" si="46"/>
        <v>193239.110716</v>
      </c>
      <c r="H1100" s="12">
        <f t="shared" si="47"/>
        <v>203094.305362516</v>
      </c>
    </row>
    <row r="1101" spans="1:8" x14ac:dyDescent="0.25">
      <c r="A1101" s="24">
        <v>111</v>
      </c>
      <c r="B1101" s="132"/>
      <c r="C1101" s="132"/>
      <c r="D1101" s="27" t="s">
        <v>708</v>
      </c>
      <c r="E1101" s="11">
        <v>0</v>
      </c>
      <c r="F1101" s="11">
        <v>0</v>
      </c>
      <c r="G1101" s="11">
        <f t="shared" si="46"/>
        <v>0</v>
      </c>
      <c r="H1101" s="12">
        <f t="shared" si="47"/>
        <v>0</v>
      </c>
    </row>
    <row r="1102" spans="1:8" x14ac:dyDescent="0.25">
      <c r="A1102" s="24">
        <v>112</v>
      </c>
      <c r="B1102" s="132"/>
      <c r="C1102" s="132"/>
      <c r="D1102" s="27" t="s">
        <v>330</v>
      </c>
      <c r="E1102" s="11">
        <v>154421.09839999999</v>
      </c>
      <c r="F1102" s="11">
        <v>25282.085921499998</v>
      </c>
      <c r="G1102" s="11">
        <f t="shared" si="46"/>
        <v>179703.18432149998</v>
      </c>
      <c r="H1102" s="12">
        <f t="shared" si="47"/>
        <v>188868.04672189648</v>
      </c>
    </row>
    <row r="1103" spans="1:8" x14ac:dyDescent="0.25">
      <c r="A1103" s="24">
        <v>113</v>
      </c>
      <c r="B1103" s="132"/>
      <c r="C1103" s="132"/>
      <c r="D1103" s="27" t="s">
        <v>843</v>
      </c>
      <c r="E1103" s="11">
        <v>62652.186024999995</v>
      </c>
      <c r="F1103" s="11">
        <v>25187.4836555</v>
      </c>
      <c r="G1103" s="11">
        <f t="shared" si="46"/>
        <v>87839.669680499996</v>
      </c>
      <c r="H1103" s="12">
        <f t="shared" si="47"/>
        <v>92319.492834205492</v>
      </c>
    </row>
    <row r="1104" spans="1:8" x14ac:dyDescent="0.25">
      <c r="A1104" s="24">
        <v>114</v>
      </c>
      <c r="B1104" s="132"/>
      <c r="C1104" s="132"/>
      <c r="D1104" s="27" t="s">
        <v>331</v>
      </c>
      <c r="E1104" s="11">
        <v>181456.42767499998</v>
      </c>
      <c r="F1104" s="11">
        <v>47165.75</v>
      </c>
      <c r="G1104" s="11">
        <f t="shared" si="46"/>
        <v>228622.17767499998</v>
      </c>
      <c r="H1104" s="12">
        <f t="shared" si="47"/>
        <v>240281.90873642499</v>
      </c>
    </row>
    <row r="1105" spans="1:8" x14ac:dyDescent="0.25">
      <c r="A1105" s="24">
        <v>115</v>
      </c>
      <c r="B1105" s="132"/>
      <c r="C1105" s="132"/>
      <c r="D1105" s="27" t="s">
        <v>332</v>
      </c>
      <c r="E1105" s="11">
        <v>3809159.5288875001</v>
      </c>
      <c r="F1105" s="11">
        <v>159100</v>
      </c>
      <c r="G1105" s="11">
        <f t="shared" si="46"/>
        <v>3968259.5288875001</v>
      </c>
      <c r="H1105" s="12">
        <f t="shared" si="47"/>
        <v>4170640.7648607627</v>
      </c>
    </row>
    <row r="1106" spans="1:8" x14ac:dyDescent="0.25">
      <c r="A1106" s="24">
        <v>116</v>
      </c>
      <c r="B1106" s="132"/>
      <c r="C1106" s="132"/>
      <c r="D1106" s="27" t="s">
        <v>333</v>
      </c>
      <c r="E1106" s="11">
        <v>1577740.4048125001</v>
      </c>
      <c r="F1106" s="11">
        <v>88106.25</v>
      </c>
      <c r="G1106" s="11">
        <f t="shared" si="46"/>
        <v>1665846.6548125001</v>
      </c>
      <c r="H1106" s="12">
        <f t="shared" si="47"/>
        <v>1750804.8342079376</v>
      </c>
    </row>
    <row r="1107" spans="1:8" x14ac:dyDescent="0.25">
      <c r="A1107" s="24">
        <v>117</v>
      </c>
      <c r="B1107" s="132"/>
      <c r="C1107" s="132"/>
      <c r="D1107" s="27" t="s">
        <v>334</v>
      </c>
      <c r="E1107" s="11">
        <v>1156352.92475</v>
      </c>
      <c r="F1107" s="11">
        <v>104987.5</v>
      </c>
      <c r="G1107" s="11">
        <f t="shared" si="46"/>
        <v>1261340.42475</v>
      </c>
      <c r="H1107" s="12">
        <f t="shared" si="47"/>
        <v>1325668.78641225</v>
      </c>
    </row>
    <row r="1108" spans="1:8" x14ac:dyDescent="0.25">
      <c r="A1108" s="24">
        <v>118</v>
      </c>
      <c r="B1108" s="132"/>
      <c r="C1108" s="132"/>
      <c r="D1108" s="27" t="s">
        <v>335</v>
      </c>
      <c r="E1108" s="11">
        <v>757475.89179999998</v>
      </c>
      <c r="F1108" s="11">
        <v>118039.25</v>
      </c>
      <c r="G1108" s="11">
        <f t="shared" si="46"/>
        <v>875515.14179999998</v>
      </c>
      <c r="H1108" s="12">
        <f t="shared" si="47"/>
        <v>920166.4140318</v>
      </c>
    </row>
    <row r="1109" spans="1:8" x14ac:dyDescent="0.25">
      <c r="A1109" s="24">
        <v>119</v>
      </c>
      <c r="B1109" s="132"/>
      <c r="C1109" s="132"/>
      <c r="D1109" s="27" t="s">
        <v>338</v>
      </c>
      <c r="E1109" s="11">
        <v>230696.32321250002</v>
      </c>
      <c r="F1109" s="11">
        <v>9901.7045319999979</v>
      </c>
      <c r="G1109" s="11">
        <f t="shared" si="46"/>
        <v>240598.02774450002</v>
      </c>
      <c r="H1109" s="12">
        <f t="shared" si="47"/>
        <v>252868.52715946952</v>
      </c>
    </row>
    <row r="1110" spans="1:8" x14ac:dyDescent="0.25">
      <c r="A1110" s="24">
        <v>120</v>
      </c>
      <c r="B1110" s="132"/>
      <c r="C1110" s="132"/>
      <c r="D1110" s="27" t="s">
        <v>339</v>
      </c>
      <c r="E1110" s="11">
        <v>215239.8007625</v>
      </c>
      <c r="F1110" s="11">
        <v>34215.75</v>
      </c>
      <c r="G1110" s="11">
        <f t="shared" si="46"/>
        <v>249455.5507625</v>
      </c>
      <c r="H1110" s="12">
        <f t="shared" si="47"/>
        <v>262177.7838513875</v>
      </c>
    </row>
    <row r="1111" spans="1:8" x14ac:dyDescent="0.25">
      <c r="A1111" s="24">
        <v>121</v>
      </c>
      <c r="B1111" s="132"/>
      <c r="C1111" s="132"/>
      <c r="D1111" s="27" t="s">
        <v>340</v>
      </c>
      <c r="E1111" s="11">
        <v>161992.96062500001</v>
      </c>
      <c r="F1111" s="11">
        <v>35843.75</v>
      </c>
      <c r="G1111" s="11">
        <f t="shared" si="46"/>
        <v>197836.71062500001</v>
      </c>
      <c r="H1111" s="12">
        <f t="shared" si="47"/>
        <v>207926.38286687501</v>
      </c>
    </row>
    <row r="1112" spans="1:8" x14ac:dyDescent="0.25">
      <c r="A1112" s="24">
        <v>122</v>
      </c>
      <c r="B1112" s="132"/>
      <c r="C1112" s="132"/>
      <c r="D1112" s="27" t="s">
        <v>341</v>
      </c>
      <c r="E1112" s="11">
        <v>549637.89201249997</v>
      </c>
      <c r="F1112" s="11">
        <v>34918.75</v>
      </c>
      <c r="G1112" s="11">
        <f t="shared" si="46"/>
        <v>584556.64201249997</v>
      </c>
      <c r="H1112" s="12">
        <f t="shared" si="47"/>
        <v>614369.03075513744</v>
      </c>
    </row>
    <row r="1113" spans="1:8" x14ac:dyDescent="0.25">
      <c r="A1113" s="24">
        <v>123</v>
      </c>
      <c r="B1113" s="132"/>
      <c r="C1113" s="132"/>
      <c r="D1113" s="27" t="s">
        <v>342</v>
      </c>
      <c r="E1113" s="11">
        <v>1010979.3077749999</v>
      </c>
      <c r="F1113" s="11">
        <v>43243.75</v>
      </c>
      <c r="G1113" s="11">
        <f t="shared" si="46"/>
        <v>1054223.0577749999</v>
      </c>
      <c r="H1113" s="12">
        <f t="shared" si="47"/>
        <v>1107988.4337215249</v>
      </c>
    </row>
    <row r="1114" spans="1:8" x14ac:dyDescent="0.25">
      <c r="A1114" s="24">
        <v>124</v>
      </c>
      <c r="B1114" s="132"/>
      <c r="C1114" s="132"/>
      <c r="D1114" s="31" t="s">
        <v>343</v>
      </c>
      <c r="E1114" s="11">
        <v>369924.36228750006</v>
      </c>
      <c r="F1114" s="11">
        <v>61512.5</v>
      </c>
      <c r="G1114" s="11">
        <f t="shared" si="46"/>
        <v>431436.86228750006</v>
      </c>
      <c r="H1114" s="12">
        <f t="shared" si="47"/>
        <v>453440.14226416254</v>
      </c>
    </row>
    <row r="1115" spans="1:8" x14ac:dyDescent="0.25">
      <c r="A1115" s="24">
        <v>125</v>
      </c>
      <c r="B1115" s="132"/>
      <c r="C1115" s="132"/>
      <c r="D1115" s="27" t="s">
        <v>346</v>
      </c>
      <c r="E1115" s="11">
        <v>743457.20091249992</v>
      </c>
      <c r="F1115" s="11">
        <v>47193.5</v>
      </c>
      <c r="G1115" s="11">
        <f t="shared" si="46"/>
        <v>790650.70091249992</v>
      </c>
      <c r="H1115" s="12">
        <f t="shared" si="47"/>
        <v>830973.88665903744</v>
      </c>
    </row>
    <row r="1116" spans="1:8" x14ac:dyDescent="0.25">
      <c r="A1116" s="24">
        <v>126</v>
      </c>
      <c r="B1116" s="132"/>
      <c r="C1116" s="132"/>
      <c r="D1116" s="27" t="s">
        <v>347</v>
      </c>
      <c r="E1116" s="11">
        <v>0</v>
      </c>
      <c r="F1116" s="11">
        <v>0</v>
      </c>
      <c r="G1116" s="11">
        <f t="shared" si="46"/>
        <v>0</v>
      </c>
      <c r="H1116" s="12">
        <f t="shared" si="47"/>
        <v>0</v>
      </c>
    </row>
    <row r="1117" spans="1:8" x14ac:dyDescent="0.25">
      <c r="A1117" s="24">
        <v>127</v>
      </c>
      <c r="B1117" s="132"/>
      <c r="C1117" s="132"/>
      <c r="D1117" s="27" t="s">
        <v>348</v>
      </c>
      <c r="E1117" s="11">
        <v>273887.21732500003</v>
      </c>
      <c r="F1117" s="11">
        <v>20229.4836555</v>
      </c>
      <c r="G1117" s="11">
        <f t="shared" si="46"/>
        <v>294116.70098050003</v>
      </c>
      <c r="H1117" s="12">
        <f t="shared" ref="H1117:H1180" si="48">+(G1117*$K$3)+G1117</f>
        <v>309116.65273050551</v>
      </c>
    </row>
    <row r="1118" spans="1:8" x14ac:dyDescent="0.25">
      <c r="A1118" s="24">
        <v>128</v>
      </c>
      <c r="B1118" s="132"/>
      <c r="C1118" s="132"/>
      <c r="D1118" s="27" t="s">
        <v>349</v>
      </c>
      <c r="E1118" s="11">
        <v>274692.71472499997</v>
      </c>
      <c r="F1118" s="11">
        <v>20229.4836555</v>
      </c>
      <c r="G1118" s="11">
        <f t="shared" si="46"/>
        <v>294922.19838049996</v>
      </c>
      <c r="H1118" s="12">
        <f t="shared" si="48"/>
        <v>309963.23049790546</v>
      </c>
    </row>
    <row r="1119" spans="1:8" x14ac:dyDescent="0.25">
      <c r="A1119" s="24">
        <v>129</v>
      </c>
      <c r="B1119" s="132"/>
      <c r="C1119" s="132"/>
      <c r="D1119" s="27" t="s">
        <v>350</v>
      </c>
      <c r="E1119" s="11">
        <v>288795.782725</v>
      </c>
      <c r="F1119" s="11">
        <v>20229.4836555</v>
      </c>
      <c r="G1119" s="11">
        <f t="shared" ref="G1119:G1182" si="49">E1119+F1119</f>
        <v>309025.26638049999</v>
      </c>
      <c r="H1119" s="12">
        <f t="shared" si="48"/>
        <v>324785.5549659055</v>
      </c>
    </row>
    <row r="1120" spans="1:8" x14ac:dyDescent="0.25">
      <c r="A1120" s="24">
        <v>130</v>
      </c>
      <c r="B1120" s="132"/>
      <c r="C1120" s="132"/>
      <c r="D1120" s="27" t="s">
        <v>351</v>
      </c>
      <c r="E1120" s="11">
        <v>822743.31552499998</v>
      </c>
      <c r="F1120" s="11">
        <v>20229.4836555</v>
      </c>
      <c r="G1120" s="11">
        <f t="shared" si="49"/>
        <v>842972.79918049998</v>
      </c>
      <c r="H1120" s="12">
        <f t="shared" si="48"/>
        <v>885964.41193870548</v>
      </c>
    </row>
    <row r="1121" spans="1:8" x14ac:dyDescent="0.25">
      <c r="A1121" s="24">
        <v>131</v>
      </c>
      <c r="B1121" s="132"/>
      <c r="C1121" s="132"/>
      <c r="D1121" s="27" t="s">
        <v>352</v>
      </c>
      <c r="E1121" s="11">
        <v>811041.7366874998</v>
      </c>
      <c r="F1121" s="11">
        <v>20229.4836555</v>
      </c>
      <c r="G1121" s="11">
        <f t="shared" si="49"/>
        <v>831271.22034299979</v>
      </c>
      <c r="H1121" s="12">
        <f t="shared" si="48"/>
        <v>873666.0525804928</v>
      </c>
    </row>
    <row r="1122" spans="1:8" x14ac:dyDescent="0.25">
      <c r="A1122" s="24">
        <v>132</v>
      </c>
      <c r="B1122" s="132"/>
      <c r="C1122" s="132"/>
      <c r="D1122" s="27" t="s">
        <v>353</v>
      </c>
      <c r="E1122" s="11">
        <v>809497.91492500005</v>
      </c>
      <c r="F1122" s="11">
        <v>20229.4836555</v>
      </c>
      <c r="G1122" s="11">
        <f t="shared" si="49"/>
        <v>829727.39858050004</v>
      </c>
      <c r="H1122" s="12">
        <f t="shared" si="48"/>
        <v>872043.49590810551</v>
      </c>
    </row>
    <row r="1123" spans="1:8" x14ac:dyDescent="0.25">
      <c r="A1123" s="24">
        <v>133</v>
      </c>
      <c r="B1123" s="132"/>
      <c r="C1123" s="132"/>
      <c r="D1123" s="27" t="s">
        <v>709</v>
      </c>
      <c r="E1123" s="11">
        <v>91131</v>
      </c>
      <c r="F1123" s="11">
        <v>38618.75</v>
      </c>
      <c r="G1123" s="11">
        <f t="shared" si="49"/>
        <v>129749.75</v>
      </c>
      <c r="H1123" s="12">
        <f t="shared" si="48"/>
        <v>136366.98725000001</v>
      </c>
    </row>
    <row r="1124" spans="1:8" x14ac:dyDescent="0.25">
      <c r="A1124" s="24">
        <v>134</v>
      </c>
      <c r="B1124" s="132"/>
      <c r="C1124" s="132"/>
      <c r="D1124" s="27" t="s">
        <v>356</v>
      </c>
      <c r="E1124" s="11">
        <v>91712.635837499998</v>
      </c>
      <c r="F1124" s="11">
        <v>29058.188187499996</v>
      </c>
      <c r="G1124" s="11">
        <f t="shared" si="49"/>
        <v>120770.82402499999</v>
      </c>
      <c r="H1124" s="12">
        <f t="shared" si="48"/>
        <v>126930.13605027499</v>
      </c>
    </row>
    <row r="1125" spans="1:8" x14ac:dyDescent="0.25">
      <c r="A1125" s="24">
        <v>135</v>
      </c>
      <c r="B1125" s="132"/>
      <c r="C1125" s="132"/>
      <c r="D1125" s="27" t="s">
        <v>357</v>
      </c>
      <c r="E1125" s="11">
        <v>694368.04938750004</v>
      </c>
      <c r="F1125" s="11">
        <v>30353.188187499996</v>
      </c>
      <c r="G1125" s="11">
        <f t="shared" si="49"/>
        <v>724721.23757500004</v>
      </c>
      <c r="H1125" s="12">
        <f t="shared" si="48"/>
        <v>761682.02069132507</v>
      </c>
    </row>
    <row r="1126" spans="1:8" x14ac:dyDescent="0.25">
      <c r="A1126" s="24">
        <v>136</v>
      </c>
      <c r="B1126" s="132"/>
      <c r="C1126" s="132"/>
      <c r="D1126" s="27" t="s">
        <v>358</v>
      </c>
      <c r="E1126" s="11">
        <v>507302.56323750003</v>
      </c>
      <c r="F1126" s="11">
        <v>20229.4836555</v>
      </c>
      <c r="G1126" s="11">
        <f t="shared" si="49"/>
        <v>527532.04689300002</v>
      </c>
      <c r="H1126" s="12">
        <f t="shared" si="48"/>
        <v>554436.18128454301</v>
      </c>
    </row>
    <row r="1127" spans="1:8" x14ac:dyDescent="0.25">
      <c r="A1127" s="24">
        <v>137</v>
      </c>
      <c r="B1127" s="132"/>
      <c r="C1127" s="132"/>
      <c r="D1127" s="27" t="s">
        <v>360</v>
      </c>
      <c r="E1127" s="11">
        <v>127057.21606250001</v>
      </c>
      <c r="F1127" s="11">
        <v>31578.967311000004</v>
      </c>
      <c r="G1127" s="11">
        <f t="shared" si="49"/>
        <v>158636.18337350001</v>
      </c>
      <c r="H1127" s="12">
        <f t="shared" si="48"/>
        <v>166726.62872554851</v>
      </c>
    </row>
    <row r="1128" spans="1:8" x14ac:dyDescent="0.25">
      <c r="A1128" s="24">
        <v>138</v>
      </c>
      <c r="B1128" s="132"/>
      <c r="C1128" s="132"/>
      <c r="D1128" s="27" t="s">
        <v>710</v>
      </c>
      <c r="E1128" s="11">
        <v>304556.25</v>
      </c>
      <c r="F1128" s="11">
        <v>47165.75</v>
      </c>
      <c r="G1128" s="11">
        <f t="shared" si="49"/>
        <v>351722</v>
      </c>
      <c r="H1128" s="12">
        <f t="shared" si="48"/>
        <v>369659.82199999999</v>
      </c>
    </row>
    <row r="1129" spans="1:8" x14ac:dyDescent="0.25">
      <c r="A1129" s="24">
        <v>139</v>
      </c>
      <c r="B1129" s="132"/>
      <c r="C1129" s="132"/>
      <c r="D1129" s="27" t="s">
        <v>373</v>
      </c>
      <c r="E1129" s="11">
        <v>362531.33401250001</v>
      </c>
      <c r="F1129" s="11">
        <v>20229.4836555</v>
      </c>
      <c r="G1129" s="11">
        <f t="shared" si="49"/>
        <v>382760.817668</v>
      </c>
      <c r="H1129" s="12">
        <f t="shared" si="48"/>
        <v>402281.61936906801</v>
      </c>
    </row>
    <row r="1130" spans="1:8" x14ac:dyDescent="0.25">
      <c r="A1130" s="24">
        <v>140</v>
      </c>
      <c r="B1130" s="132"/>
      <c r="C1130" s="132"/>
      <c r="D1130" s="27" t="s">
        <v>374</v>
      </c>
      <c r="E1130" s="11">
        <v>355104.68060000002</v>
      </c>
      <c r="F1130" s="11">
        <v>20229.4836555</v>
      </c>
      <c r="G1130" s="11">
        <f t="shared" si="49"/>
        <v>375334.16425550001</v>
      </c>
      <c r="H1130" s="12">
        <f t="shared" si="48"/>
        <v>394476.20663253049</v>
      </c>
    </row>
    <row r="1131" spans="1:8" x14ac:dyDescent="0.25">
      <c r="A1131" s="24">
        <v>141</v>
      </c>
      <c r="B1131" s="132"/>
      <c r="C1131" s="132"/>
      <c r="D1131" s="27" t="s">
        <v>376</v>
      </c>
      <c r="E1131" s="11">
        <v>425700.86606249993</v>
      </c>
      <c r="F1131" s="11">
        <v>98050</v>
      </c>
      <c r="G1131" s="11">
        <f t="shared" si="49"/>
        <v>523750.86606249993</v>
      </c>
      <c r="H1131" s="12">
        <f t="shared" si="48"/>
        <v>550462.16023168748</v>
      </c>
    </row>
    <row r="1132" spans="1:8" x14ac:dyDescent="0.25">
      <c r="A1132" s="24">
        <v>142</v>
      </c>
      <c r="B1132" s="132"/>
      <c r="C1132" s="132"/>
      <c r="D1132" s="27" t="s">
        <v>377</v>
      </c>
      <c r="E1132" s="11">
        <v>295061.12823750003</v>
      </c>
      <c r="F1132" s="11">
        <v>20229.4836555</v>
      </c>
      <c r="G1132" s="11">
        <f t="shared" si="49"/>
        <v>315290.61189300002</v>
      </c>
      <c r="H1132" s="12">
        <f t="shared" si="48"/>
        <v>331370.43309954304</v>
      </c>
    </row>
    <row r="1133" spans="1:8" x14ac:dyDescent="0.25">
      <c r="A1133" s="24">
        <v>143</v>
      </c>
      <c r="B1133" s="132"/>
      <c r="C1133" s="132"/>
      <c r="D1133" s="27" t="s">
        <v>378</v>
      </c>
      <c r="E1133" s="11">
        <v>319664.12977500004</v>
      </c>
      <c r="F1133" s="11">
        <v>20229.4836555</v>
      </c>
      <c r="G1133" s="11">
        <f t="shared" si="49"/>
        <v>339893.61343050003</v>
      </c>
      <c r="H1133" s="12">
        <f t="shared" si="48"/>
        <v>357228.18771545554</v>
      </c>
    </row>
    <row r="1134" spans="1:8" x14ac:dyDescent="0.25">
      <c r="A1134" s="24">
        <v>144</v>
      </c>
      <c r="B1134" s="132"/>
      <c r="C1134" s="132"/>
      <c r="D1134" s="27" t="s">
        <v>379</v>
      </c>
      <c r="E1134" s="11">
        <v>311158.25805</v>
      </c>
      <c r="F1134" s="11">
        <v>20229.4836555</v>
      </c>
      <c r="G1134" s="11">
        <f t="shared" si="49"/>
        <v>331387.7417055</v>
      </c>
      <c r="H1134" s="12">
        <f t="shared" si="48"/>
        <v>348288.51653248048</v>
      </c>
    </row>
    <row r="1135" spans="1:8" x14ac:dyDescent="0.25">
      <c r="A1135" s="24">
        <v>145</v>
      </c>
      <c r="B1135" s="132"/>
      <c r="C1135" s="132"/>
      <c r="D1135" s="27" t="s">
        <v>380</v>
      </c>
      <c r="E1135" s="11">
        <v>326063.87177500001</v>
      </c>
      <c r="F1135" s="11">
        <v>152921</v>
      </c>
      <c r="G1135" s="11">
        <f t="shared" si="49"/>
        <v>478984.87177500001</v>
      </c>
      <c r="H1135" s="12">
        <f t="shared" si="48"/>
        <v>503413.10023552499</v>
      </c>
    </row>
    <row r="1136" spans="1:8" x14ac:dyDescent="0.25">
      <c r="A1136" s="24">
        <v>146</v>
      </c>
      <c r="B1136" s="132"/>
      <c r="C1136" s="132"/>
      <c r="D1136" s="27" t="s">
        <v>381</v>
      </c>
      <c r="E1136" s="11">
        <v>277330.68892499997</v>
      </c>
      <c r="F1136" s="11">
        <v>172679</v>
      </c>
      <c r="G1136" s="11">
        <f t="shared" si="49"/>
        <v>450009.68892499997</v>
      </c>
      <c r="H1136" s="12">
        <f t="shared" si="48"/>
        <v>472960.18306017498</v>
      </c>
    </row>
    <row r="1137" spans="1:8" x14ac:dyDescent="0.25">
      <c r="A1137" s="24">
        <v>147</v>
      </c>
      <c r="B1137" s="132"/>
      <c r="C1137" s="132"/>
      <c r="D1137" s="27" t="s">
        <v>375</v>
      </c>
      <c r="E1137" s="11">
        <v>396028.77202500001</v>
      </c>
      <c r="F1137" s="11">
        <v>20229.4836555</v>
      </c>
      <c r="G1137" s="11">
        <f t="shared" si="49"/>
        <v>416258.25568050001</v>
      </c>
      <c r="H1137" s="12">
        <f t="shared" si="48"/>
        <v>437487.42672020552</v>
      </c>
    </row>
    <row r="1138" spans="1:8" x14ac:dyDescent="0.25">
      <c r="A1138" s="24">
        <v>148</v>
      </c>
      <c r="B1138" s="132"/>
      <c r="C1138" s="132"/>
      <c r="D1138" s="27" t="s">
        <v>382</v>
      </c>
      <c r="E1138" s="11">
        <v>151645.91339999999</v>
      </c>
      <c r="F1138" s="11">
        <v>8588.2045319999979</v>
      </c>
      <c r="G1138" s="11">
        <f t="shared" si="49"/>
        <v>160234.11793199999</v>
      </c>
      <c r="H1138" s="12">
        <f t="shared" si="48"/>
        <v>168406.057946532</v>
      </c>
    </row>
    <row r="1139" spans="1:8" x14ac:dyDescent="0.25">
      <c r="A1139" s="24">
        <v>149</v>
      </c>
      <c r="B1139" s="132"/>
      <c r="C1139" s="132"/>
      <c r="D1139" s="27" t="s">
        <v>383</v>
      </c>
      <c r="E1139" s="11">
        <v>466738.91887499992</v>
      </c>
      <c r="F1139" s="11">
        <v>150414.25</v>
      </c>
      <c r="G1139" s="11">
        <f t="shared" si="49"/>
        <v>617153.16887499997</v>
      </c>
      <c r="H1139" s="12">
        <f t="shared" si="48"/>
        <v>648627.980487625</v>
      </c>
    </row>
    <row r="1140" spans="1:8" x14ac:dyDescent="0.25">
      <c r="A1140" s="24">
        <v>150</v>
      </c>
      <c r="B1140" s="132"/>
      <c r="C1140" s="132"/>
      <c r="D1140" s="27" t="s">
        <v>384</v>
      </c>
      <c r="E1140" s="11">
        <v>371402.345325</v>
      </c>
      <c r="F1140" s="11">
        <v>20229.4836555</v>
      </c>
      <c r="G1140" s="11">
        <f t="shared" si="49"/>
        <v>391631.82898049999</v>
      </c>
      <c r="H1140" s="12">
        <f t="shared" si="48"/>
        <v>411605.05225850549</v>
      </c>
    </row>
    <row r="1141" spans="1:8" x14ac:dyDescent="0.25">
      <c r="A1141" s="24">
        <v>151</v>
      </c>
      <c r="B1141" s="132"/>
      <c r="C1141" s="132"/>
      <c r="D1141" s="27" t="s">
        <v>385</v>
      </c>
      <c r="E1141" s="11">
        <v>404707.919375</v>
      </c>
      <c r="F1141" s="11">
        <v>20229.4836555</v>
      </c>
      <c r="G1141" s="11">
        <f t="shared" si="49"/>
        <v>424937.40303049999</v>
      </c>
      <c r="H1141" s="12">
        <f t="shared" si="48"/>
        <v>446609.21058505547</v>
      </c>
    </row>
    <row r="1142" spans="1:8" x14ac:dyDescent="0.25">
      <c r="A1142" s="24">
        <v>152</v>
      </c>
      <c r="B1142" s="132"/>
      <c r="C1142" s="132"/>
      <c r="D1142" s="27" t="s">
        <v>386</v>
      </c>
      <c r="E1142" s="11">
        <v>397560.31579999992</v>
      </c>
      <c r="F1142" s="11">
        <v>20229.4836555</v>
      </c>
      <c r="G1142" s="11">
        <f t="shared" si="49"/>
        <v>417789.79945549992</v>
      </c>
      <c r="H1142" s="12">
        <f t="shared" si="48"/>
        <v>439097.0792277304</v>
      </c>
    </row>
    <row r="1143" spans="1:8" x14ac:dyDescent="0.25">
      <c r="A1143" s="24">
        <v>153</v>
      </c>
      <c r="B1143" s="132"/>
      <c r="C1143" s="132"/>
      <c r="D1143" s="27" t="s">
        <v>387</v>
      </c>
      <c r="E1143" s="11">
        <v>367928.49117499997</v>
      </c>
      <c r="F1143" s="11">
        <v>20229.4836555</v>
      </c>
      <c r="G1143" s="11">
        <f t="shared" si="49"/>
        <v>388157.97483049997</v>
      </c>
      <c r="H1143" s="12">
        <f t="shared" si="48"/>
        <v>407954.03154685546</v>
      </c>
    </row>
    <row r="1144" spans="1:8" x14ac:dyDescent="0.25">
      <c r="A1144" s="24">
        <v>154</v>
      </c>
      <c r="B1144" s="132"/>
      <c r="C1144" s="132"/>
      <c r="D1144" s="27" t="s">
        <v>388</v>
      </c>
      <c r="E1144" s="11">
        <v>397656.24662499991</v>
      </c>
      <c r="F1144" s="11">
        <v>20229.4836555</v>
      </c>
      <c r="G1144" s="11">
        <f t="shared" si="49"/>
        <v>417885.73028049991</v>
      </c>
      <c r="H1144" s="12">
        <f t="shared" si="48"/>
        <v>439197.90252480539</v>
      </c>
    </row>
    <row r="1145" spans="1:8" x14ac:dyDescent="0.25">
      <c r="A1145" s="24">
        <v>155</v>
      </c>
      <c r="B1145" s="132"/>
      <c r="C1145" s="132"/>
      <c r="D1145" s="27" t="s">
        <v>389</v>
      </c>
      <c r="E1145" s="11">
        <v>377923.78495</v>
      </c>
      <c r="F1145" s="11">
        <v>20229.4836555</v>
      </c>
      <c r="G1145" s="11">
        <f t="shared" si="49"/>
        <v>398153.26860549999</v>
      </c>
      <c r="H1145" s="12">
        <f t="shared" si="48"/>
        <v>418459.08530438051</v>
      </c>
    </row>
    <row r="1146" spans="1:8" x14ac:dyDescent="0.25">
      <c r="A1146" s="24">
        <v>156</v>
      </c>
      <c r="B1146" s="132"/>
      <c r="C1146" s="132"/>
      <c r="D1146" s="27" t="s">
        <v>390</v>
      </c>
      <c r="E1146" s="11">
        <v>388826.23362500005</v>
      </c>
      <c r="F1146" s="11">
        <v>20229.4836555</v>
      </c>
      <c r="G1146" s="11">
        <f t="shared" si="49"/>
        <v>409055.71728050004</v>
      </c>
      <c r="H1146" s="12">
        <f t="shared" si="48"/>
        <v>429917.55886180553</v>
      </c>
    </row>
    <row r="1147" spans="1:8" x14ac:dyDescent="0.25">
      <c r="A1147" s="24">
        <v>157</v>
      </c>
      <c r="B1147" s="132"/>
      <c r="C1147" s="132"/>
      <c r="D1147" s="27" t="s">
        <v>391</v>
      </c>
      <c r="E1147" s="11">
        <v>390059.68597499997</v>
      </c>
      <c r="F1147" s="11">
        <v>20229.4836555</v>
      </c>
      <c r="G1147" s="11">
        <f t="shared" si="49"/>
        <v>410289.16963049996</v>
      </c>
      <c r="H1147" s="12">
        <f t="shared" si="48"/>
        <v>431213.91728165548</v>
      </c>
    </row>
    <row r="1148" spans="1:8" x14ac:dyDescent="0.25">
      <c r="A1148" s="24">
        <v>158</v>
      </c>
      <c r="B1148" s="132"/>
      <c r="C1148" s="132"/>
      <c r="D1148" s="27" t="s">
        <v>392</v>
      </c>
      <c r="E1148" s="11">
        <v>388288.43400000007</v>
      </c>
      <c r="F1148" s="11">
        <v>20229.4836555</v>
      </c>
      <c r="G1148" s="11">
        <f t="shared" si="49"/>
        <v>408517.91765550006</v>
      </c>
      <c r="H1148" s="12">
        <f t="shared" si="48"/>
        <v>429352.33145593054</v>
      </c>
    </row>
    <row r="1149" spans="1:8" x14ac:dyDescent="0.25">
      <c r="A1149" s="24">
        <v>159</v>
      </c>
      <c r="B1149" s="132"/>
      <c r="C1149" s="132"/>
      <c r="D1149" s="27" t="s">
        <v>393</v>
      </c>
      <c r="E1149" s="11">
        <v>153925.32060000001</v>
      </c>
      <c r="F1149" s="11">
        <v>47165.75</v>
      </c>
      <c r="G1149" s="11">
        <f t="shared" si="49"/>
        <v>201091.07060000001</v>
      </c>
      <c r="H1149" s="12">
        <f t="shared" si="48"/>
        <v>211346.71520060001</v>
      </c>
    </row>
    <row r="1150" spans="1:8" x14ac:dyDescent="0.25">
      <c r="A1150" s="24">
        <v>160</v>
      </c>
      <c r="B1150" s="132"/>
      <c r="C1150" s="132"/>
      <c r="D1150" s="27" t="s">
        <v>394</v>
      </c>
      <c r="E1150" s="11">
        <v>345615.97972499998</v>
      </c>
      <c r="F1150" s="11">
        <v>47165.75</v>
      </c>
      <c r="G1150" s="11">
        <f t="shared" si="49"/>
        <v>392781.72972499998</v>
      </c>
      <c r="H1150" s="12">
        <f t="shared" si="48"/>
        <v>412813.59794097499</v>
      </c>
    </row>
    <row r="1151" spans="1:8" x14ac:dyDescent="0.25">
      <c r="A1151" s="24">
        <v>161</v>
      </c>
      <c r="B1151" s="132"/>
      <c r="C1151" s="132"/>
      <c r="D1151" s="27" t="s">
        <v>395</v>
      </c>
      <c r="E1151" s="11">
        <v>327083.85447500006</v>
      </c>
      <c r="F1151" s="11">
        <v>20229.4836555</v>
      </c>
      <c r="G1151" s="11">
        <f t="shared" si="49"/>
        <v>347313.33813050005</v>
      </c>
      <c r="H1151" s="12">
        <f t="shared" si="48"/>
        <v>365026.31837515556</v>
      </c>
    </row>
    <row r="1152" spans="1:8" x14ac:dyDescent="0.25">
      <c r="A1152" s="24">
        <v>162</v>
      </c>
      <c r="B1152" s="132"/>
      <c r="C1152" s="132"/>
      <c r="D1152" s="27" t="s">
        <v>711</v>
      </c>
      <c r="E1152" s="11">
        <v>167656.25</v>
      </c>
      <c r="F1152" s="11">
        <v>47165.75</v>
      </c>
      <c r="G1152" s="11">
        <f t="shared" si="49"/>
        <v>214822</v>
      </c>
      <c r="H1152" s="12">
        <f t="shared" si="48"/>
        <v>225777.92199999999</v>
      </c>
    </row>
    <row r="1153" spans="1:8" x14ac:dyDescent="0.25">
      <c r="A1153" s="24">
        <v>163</v>
      </c>
      <c r="B1153" s="132"/>
      <c r="C1153" s="132"/>
      <c r="D1153" s="27" t="s">
        <v>398</v>
      </c>
      <c r="E1153" s="11">
        <v>168983.11763750002</v>
      </c>
      <c r="F1153" s="11">
        <v>20229.4836555</v>
      </c>
      <c r="G1153" s="11">
        <f t="shared" si="49"/>
        <v>189212.60129300001</v>
      </c>
      <c r="H1153" s="12">
        <f t="shared" si="48"/>
        <v>198862.44395894301</v>
      </c>
    </row>
    <row r="1154" spans="1:8" x14ac:dyDescent="0.25">
      <c r="A1154" s="24">
        <v>164</v>
      </c>
      <c r="B1154" s="132"/>
      <c r="C1154" s="132"/>
      <c r="D1154" s="27" t="s">
        <v>399</v>
      </c>
      <c r="E1154" s="11">
        <v>163875.63995000001</v>
      </c>
      <c r="F1154" s="11">
        <v>20229.4836555</v>
      </c>
      <c r="G1154" s="11">
        <f t="shared" si="49"/>
        <v>184105.1236055</v>
      </c>
      <c r="H1154" s="12">
        <f t="shared" si="48"/>
        <v>193494.4849093805</v>
      </c>
    </row>
    <row r="1155" spans="1:8" x14ac:dyDescent="0.25">
      <c r="A1155" s="24">
        <v>165</v>
      </c>
      <c r="B1155" s="132"/>
      <c r="C1155" s="132"/>
      <c r="D1155" s="27" t="s">
        <v>400</v>
      </c>
      <c r="E1155" s="11">
        <v>166475.7243</v>
      </c>
      <c r="F1155" s="11">
        <v>20229.4836555</v>
      </c>
      <c r="G1155" s="11">
        <f t="shared" si="49"/>
        <v>186705.20795549999</v>
      </c>
      <c r="H1155" s="12">
        <f t="shared" si="48"/>
        <v>196227.17356123051</v>
      </c>
    </row>
    <row r="1156" spans="1:8" x14ac:dyDescent="0.25">
      <c r="A1156" s="24">
        <v>166</v>
      </c>
      <c r="B1156" s="132"/>
      <c r="C1156" s="132"/>
      <c r="D1156" s="27" t="s">
        <v>712</v>
      </c>
      <c r="E1156" s="11">
        <v>562908.75</v>
      </c>
      <c r="F1156" s="11">
        <v>47165.75</v>
      </c>
      <c r="G1156" s="11">
        <f t="shared" si="49"/>
        <v>610074.5</v>
      </c>
      <c r="H1156" s="12">
        <f t="shared" si="48"/>
        <v>641188.29949999996</v>
      </c>
    </row>
    <row r="1157" spans="1:8" x14ac:dyDescent="0.25">
      <c r="A1157" s="24">
        <v>167</v>
      </c>
      <c r="B1157" s="132"/>
      <c r="C1157" s="132"/>
      <c r="D1157" s="27" t="s">
        <v>403</v>
      </c>
      <c r="E1157" s="11">
        <v>289253.01762499998</v>
      </c>
      <c r="F1157" s="11">
        <v>20229.4836555</v>
      </c>
      <c r="G1157" s="11">
        <f t="shared" si="49"/>
        <v>309482.50128049997</v>
      </c>
      <c r="H1157" s="12">
        <f t="shared" si="48"/>
        <v>325266.10884580546</v>
      </c>
    </row>
    <row r="1158" spans="1:8" x14ac:dyDescent="0.25">
      <c r="A1158" s="24">
        <v>168</v>
      </c>
      <c r="B1158" s="132"/>
      <c r="C1158" s="132"/>
      <c r="D1158" s="27" t="s">
        <v>404</v>
      </c>
      <c r="E1158" s="11">
        <v>281506.13244999998</v>
      </c>
      <c r="F1158" s="11">
        <v>20229.4836555</v>
      </c>
      <c r="G1158" s="11">
        <f t="shared" si="49"/>
        <v>301735.61610549997</v>
      </c>
      <c r="H1158" s="12">
        <f t="shared" si="48"/>
        <v>317124.13252688048</v>
      </c>
    </row>
    <row r="1159" spans="1:8" x14ac:dyDescent="0.25">
      <c r="A1159" s="24">
        <v>169</v>
      </c>
      <c r="B1159" s="132"/>
      <c r="C1159" s="132"/>
      <c r="D1159" s="27" t="s">
        <v>405</v>
      </c>
      <c r="E1159" s="11">
        <v>173206.8359875</v>
      </c>
      <c r="F1159" s="11">
        <v>45143.671843000004</v>
      </c>
      <c r="G1159" s="11">
        <f t="shared" si="49"/>
        <v>218350.50783050002</v>
      </c>
      <c r="H1159" s="12">
        <f t="shared" si="48"/>
        <v>229486.38372985553</v>
      </c>
    </row>
    <row r="1160" spans="1:8" x14ac:dyDescent="0.25">
      <c r="A1160" s="24">
        <v>170</v>
      </c>
      <c r="B1160" s="132"/>
      <c r="C1160" s="132"/>
      <c r="D1160" s="27" t="s">
        <v>407</v>
      </c>
      <c r="E1160" s="11">
        <v>131061.85186250001</v>
      </c>
      <c r="F1160" s="11">
        <v>39007.25</v>
      </c>
      <c r="G1160" s="11">
        <f t="shared" si="49"/>
        <v>170069.10186250001</v>
      </c>
      <c r="H1160" s="12">
        <f t="shared" si="48"/>
        <v>178742.62605748751</v>
      </c>
    </row>
    <row r="1161" spans="1:8" x14ac:dyDescent="0.25">
      <c r="A1161" s="24">
        <v>171</v>
      </c>
      <c r="B1161" s="132"/>
      <c r="C1161" s="132"/>
      <c r="D1161" s="27" t="s">
        <v>408</v>
      </c>
      <c r="E1161" s="11">
        <v>163935.41807499999</v>
      </c>
      <c r="F1161" s="11">
        <v>44940.171843000004</v>
      </c>
      <c r="G1161" s="11">
        <f t="shared" si="49"/>
        <v>208875.58991799998</v>
      </c>
      <c r="H1161" s="12">
        <f t="shared" si="48"/>
        <v>219528.24500381798</v>
      </c>
    </row>
    <row r="1162" spans="1:8" x14ac:dyDescent="0.25">
      <c r="A1162" s="24">
        <v>172</v>
      </c>
      <c r="B1162" s="132"/>
      <c r="C1162" s="132"/>
      <c r="D1162" s="27" t="s">
        <v>409</v>
      </c>
      <c r="E1162" s="11">
        <v>88200.383550000013</v>
      </c>
      <c r="F1162" s="11">
        <v>23339.585921500002</v>
      </c>
      <c r="G1162" s="11">
        <f t="shared" si="49"/>
        <v>111539.96947150002</v>
      </c>
      <c r="H1162" s="12">
        <f t="shared" si="48"/>
        <v>117228.50791454653</v>
      </c>
    </row>
    <row r="1163" spans="1:8" x14ac:dyDescent="0.25">
      <c r="A1163" s="24">
        <v>173</v>
      </c>
      <c r="B1163" s="132"/>
      <c r="C1163" s="132"/>
      <c r="D1163" s="27" t="s">
        <v>410</v>
      </c>
      <c r="E1163" s="11">
        <v>189541.54557499997</v>
      </c>
      <c r="F1163" s="11">
        <v>25282.085921499998</v>
      </c>
      <c r="G1163" s="11">
        <f t="shared" si="49"/>
        <v>214823.63149649996</v>
      </c>
      <c r="H1163" s="12">
        <f t="shared" si="48"/>
        <v>225779.63670282147</v>
      </c>
    </row>
    <row r="1164" spans="1:8" x14ac:dyDescent="0.25">
      <c r="A1164" s="24">
        <v>174</v>
      </c>
      <c r="B1164" s="132"/>
      <c r="C1164" s="132"/>
      <c r="D1164" s="27" t="s">
        <v>411</v>
      </c>
      <c r="E1164" s="11">
        <v>141501.99016249998</v>
      </c>
      <c r="F1164" s="11">
        <v>19896.4836555</v>
      </c>
      <c r="G1164" s="11">
        <f t="shared" si="49"/>
        <v>161398.47381799997</v>
      </c>
      <c r="H1164" s="12">
        <f t="shared" si="48"/>
        <v>169629.79598271797</v>
      </c>
    </row>
    <row r="1165" spans="1:8" x14ac:dyDescent="0.25">
      <c r="A1165" s="24">
        <v>175</v>
      </c>
      <c r="B1165" s="132"/>
      <c r="C1165" s="132"/>
      <c r="D1165" s="27" t="s">
        <v>412</v>
      </c>
      <c r="E1165" s="11">
        <v>71498.779187499997</v>
      </c>
      <c r="F1165" s="11">
        <v>20229.4836555</v>
      </c>
      <c r="G1165" s="11">
        <f t="shared" si="49"/>
        <v>91728.262843000004</v>
      </c>
      <c r="H1165" s="12">
        <f t="shared" si="48"/>
        <v>96406.404247993007</v>
      </c>
    </row>
    <row r="1166" spans="1:8" x14ac:dyDescent="0.25">
      <c r="A1166" s="24">
        <v>176</v>
      </c>
      <c r="B1166" s="132"/>
      <c r="C1166" s="132"/>
      <c r="D1166" s="27" t="s">
        <v>413</v>
      </c>
      <c r="E1166" s="11">
        <v>42758.886274999997</v>
      </c>
      <c r="F1166" s="11">
        <v>8181.2045319999988</v>
      </c>
      <c r="G1166" s="11">
        <f t="shared" si="49"/>
        <v>50940.090806999993</v>
      </c>
      <c r="H1166" s="12">
        <f t="shared" si="48"/>
        <v>53538.035438156992</v>
      </c>
    </row>
    <row r="1167" spans="1:8" x14ac:dyDescent="0.25">
      <c r="A1167" s="24">
        <v>177</v>
      </c>
      <c r="B1167" s="132"/>
      <c r="C1167" s="132"/>
      <c r="D1167" s="27" t="s">
        <v>414</v>
      </c>
      <c r="E1167" s="11">
        <v>155760.12793750002</v>
      </c>
      <c r="F1167" s="11">
        <v>53890.5</v>
      </c>
      <c r="G1167" s="11">
        <f t="shared" si="49"/>
        <v>209650.62793750002</v>
      </c>
      <c r="H1167" s="12">
        <f t="shared" si="48"/>
        <v>220342.80996231252</v>
      </c>
    </row>
    <row r="1168" spans="1:8" x14ac:dyDescent="0.25">
      <c r="A1168" s="24">
        <v>178</v>
      </c>
      <c r="B1168" s="132"/>
      <c r="C1168" s="132"/>
      <c r="D1168" s="27" t="s">
        <v>713</v>
      </c>
      <c r="E1168" s="11">
        <v>149850</v>
      </c>
      <c r="F1168" s="11">
        <v>47165.75</v>
      </c>
      <c r="G1168" s="11">
        <f t="shared" si="49"/>
        <v>197015.75</v>
      </c>
      <c r="H1168" s="12">
        <f t="shared" si="48"/>
        <v>207063.55325</v>
      </c>
    </row>
    <row r="1169" spans="1:8" x14ac:dyDescent="0.25">
      <c r="A1169" s="24">
        <v>179</v>
      </c>
      <c r="B1169" s="132"/>
      <c r="C1169" s="132"/>
      <c r="D1169" s="27" t="s">
        <v>714</v>
      </c>
      <c r="E1169" s="11">
        <v>131368.5</v>
      </c>
      <c r="F1169" s="11">
        <v>47165.75</v>
      </c>
      <c r="G1169" s="11">
        <f t="shared" si="49"/>
        <v>178534.25</v>
      </c>
      <c r="H1169" s="12">
        <f t="shared" si="48"/>
        <v>187639.49674999999</v>
      </c>
    </row>
    <row r="1170" spans="1:8" x14ac:dyDescent="0.25">
      <c r="A1170" s="24">
        <v>180</v>
      </c>
      <c r="B1170" s="132"/>
      <c r="C1170" s="132"/>
      <c r="D1170" s="27" t="s">
        <v>715</v>
      </c>
      <c r="E1170" s="11">
        <v>145687.5</v>
      </c>
      <c r="F1170" s="11">
        <v>47165.75</v>
      </c>
      <c r="G1170" s="11">
        <f t="shared" si="49"/>
        <v>192853.25</v>
      </c>
      <c r="H1170" s="12">
        <f t="shared" si="48"/>
        <v>202688.76574999999</v>
      </c>
    </row>
    <row r="1171" spans="1:8" x14ac:dyDescent="0.25">
      <c r="A1171" s="24">
        <v>181</v>
      </c>
      <c r="B1171" s="132"/>
      <c r="C1171" s="132"/>
      <c r="D1171" s="27" t="s">
        <v>419</v>
      </c>
      <c r="E1171" s="11">
        <v>174225.32111249998</v>
      </c>
      <c r="F1171" s="11">
        <v>10105.204531999998</v>
      </c>
      <c r="G1171" s="11">
        <f t="shared" si="49"/>
        <v>184330.52564449998</v>
      </c>
      <c r="H1171" s="12">
        <f t="shared" si="48"/>
        <v>193731.38245236949</v>
      </c>
    </row>
    <row r="1172" spans="1:8" x14ac:dyDescent="0.25">
      <c r="A1172" s="24">
        <v>182</v>
      </c>
      <c r="B1172" s="132"/>
      <c r="C1172" s="132"/>
      <c r="D1172" s="27" t="s">
        <v>422</v>
      </c>
      <c r="E1172" s="11">
        <v>221884.51467500001</v>
      </c>
      <c r="F1172" s="11">
        <v>10105.204531999998</v>
      </c>
      <c r="G1172" s="11">
        <f t="shared" si="49"/>
        <v>231989.71920700002</v>
      </c>
      <c r="H1172" s="12">
        <f t="shared" si="48"/>
        <v>243821.194886557</v>
      </c>
    </row>
    <row r="1173" spans="1:8" x14ac:dyDescent="0.25">
      <c r="A1173" s="24">
        <v>183</v>
      </c>
      <c r="B1173" s="132"/>
      <c r="C1173" s="132"/>
      <c r="D1173" s="27" t="s">
        <v>716</v>
      </c>
      <c r="E1173" s="11">
        <v>152490.875</v>
      </c>
      <c r="F1173" s="11">
        <v>47165.75</v>
      </c>
      <c r="G1173" s="11">
        <f t="shared" si="49"/>
        <v>199656.625</v>
      </c>
      <c r="H1173" s="12">
        <f t="shared" si="48"/>
        <v>209839.11287499999</v>
      </c>
    </row>
    <row r="1174" spans="1:8" x14ac:dyDescent="0.25">
      <c r="A1174" s="24">
        <v>184</v>
      </c>
      <c r="B1174" s="132"/>
      <c r="C1174" s="132"/>
      <c r="D1174" s="27" t="s">
        <v>717</v>
      </c>
      <c r="E1174" s="11">
        <v>123126.75</v>
      </c>
      <c r="F1174" s="11">
        <v>47165.75</v>
      </c>
      <c r="G1174" s="11">
        <f t="shared" si="49"/>
        <v>170292.5</v>
      </c>
      <c r="H1174" s="12">
        <f t="shared" si="48"/>
        <v>178977.41750000001</v>
      </c>
    </row>
    <row r="1175" spans="1:8" x14ac:dyDescent="0.25">
      <c r="A1175" s="24">
        <v>185</v>
      </c>
      <c r="B1175" s="132"/>
      <c r="C1175" s="132"/>
      <c r="D1175" s="27" t="s">
        <v>426</v>
      </c>
      <c r="E1175" s="11">
        <v>163323.03801250001</v>
      </c>
      <c r="F1175" s="11">
        <v>50582.671842999996</v>
      </c>
      <c r="G1175" s="11">
        <f t="shared" si="49"/>
        <v>213905.7098555</v>
      </c>
      <c r="H1175" s="12">
        <f t="shared" si="48"/>
        <v>224814.90105813049</v>
      </c>
    </row>
    <row r="1176" spans="1:8" x14ac:dyDescent="0.25">
      <c r="A1176" s="24">
        <v>186</v>
      </c>
      <c r="B1176" s="132"/>
      <c r="C1176" s="132"/>
      <c r="D1176" s="27" t="s">
        <v>427</v>
      </c>
      <c r="E1176" s="11">
        <v>160388.23501249996</v>
      </c>
      <c r="F1176" s="11">
        <v>50582.671842999996</v>
      </c>
      <c r="G1176" s="11">
        <f t="shared" si="49"/>
        <v>210970.90685549995</v>
      </c>
      <c r="H1176" s="12">
        <f t="shared" si="48"/>
        <v>221730.42310513044</v>
      </c>
    </row>
    <row r="1177" spans="1:8" x14ac:dyDescent="0.25">
      <c r="A1177" s="24">
        <v>187</v>
      </c>
      <c r="B1177" s="132"/>
      <c r="C1177" s="132"/>
      <c r="D1177" s="27" t="s">
        <v>428</v>
      </c>
      <c r="E1177" s="11">
        <v>175831.3384875</v>
      </c>
      <c r="F1177" s="11">
        <v>50582.671842999996</v>
      </c>
      <c r="G1177" s="11">
        <f t="shared" si="49"/>
        <v>226414.01033049999</v>
      </c>
      <c r="H1177" s="12">
        <f t="shared" si="48"/>
        <v>237961.12485735549</v>
      </c>
    </row>
    <row r="1178" spans="1:8" x14ac:dyDescent="0.25">
      <c r="A1178" s="24">
        <v>188</v>
      </c>
      <c r="B1178" s="132"/>
      <c r="C1178" s="132"/>
      <c r="D1178" s="27" t="s">
        <v>429</v>
      </c>
      <c r="E1178" s="11">
        <v>177678.21522500002</v>
      </c>
      <c r="F1178" s="11">
        <v>50582.671842999996</v>
      </c>
      <c r="G1178" s="11">
        <f t="shared" si="49"/>
        <v>228260.88706800001</v>
      </c>
      <c r="H1178" s="12">
        <f t="shared" si="48"/>
        <v>239902.19230846802</v>
      </c>
    </row>
    <row r="1179" spans="1:8" x14ac:dyDescent="0.25">
      <c r="A1179" s="24">
        <v>189</v>
      </c>
      <c r="B1179" s="132"/>
      <c r="C1179" s="132"/>
      <c r="D1179" s="27" t="s">
        <v>430</v>
      </c>
      <c r="E1179" s="11">
        <v>177704.70121249999</v>
      </c>
      <c r="F1179" s="11">
        <v>20229.4836555</v>
      </c>
      <c r="G1179" s="11">
        <f t="shared" si="49"/>
        <v>197934.18486799998</v>
      </c>
      <c r="H1179" s="12">
        <f t="shared" si="48"/>
        <v>208028.82829626798</v>
      </c>
    </row>
    <row r="1180" spans="1:8" x14ac:dyDescent="0.25">
      <c r="A1180" s="24">
        <v>190</v>
      </c>
      <c r="B1180" s="132"/>
      <c r="C1180" s="132"/>
      <c r="D1180" s="27" t="s">
        <v>431</v>
      </c>
      <c r="E1180" s="11">
        <v>168363.23952500001</v>
      </c>
      <c r="F1180" s="11">
        <v>20229.4836555</v>
      </c>
      <c r="G1180" s="11">
        <f t="shared" si="49"/>
        <v>188592.7231805</v>
      </c>
      <c r="H1180" s="12">
        <f t="shared" si="48"/>
        <v>198210.9520627055</v>
      </c>
    </row>
    <row r="1181" spans="1:8" x14ac:dyDescent="0.25">
      <c r="A1181" s="24">
        <v>191</v>
      </c>
      <c r="B1181" s="132"/>
      <c r="C1181" s="132"/>
      <c r="D1181" s="27" t="s">
        <v>432</v>
      </c>
      <c r="E1181" s="11">
        <v>177717.42597499999</v>
      </c>
      <c r="F1181" s="11">
        <v>20229.4836555</v>
      </c>
      <c r="G1181" s="11">
        <f t="shared" si="49"/>
        <v>197946.90963049998</v>
      </c>
      <c r="H1181" s="12">
        <f t="shared" ref="H1181:H1244" si="50">+(G1181*$K$3)+G1181</f>
        <v>208042.20202165548</v>
      </c>
    </row>
    <row r="1182" spans="1:8" x14ac:dyDescent="0.25">
      <c r="A1182" s="24">
        <v>192</v>
      </c>
      <c r="B1182" s="132"/>
      <c r="C1182" s="132"/>
      <c r="D1182" s="27" t="s">
        <v>433</v>
      </c>
      <c r="E1182" s="11">
        <v>171280.325075</v>
      </c>
      <c r="F1182" s="11">
        <v>20229.4836555</v>
      </c>
      <c r="G1182" s="11">
        <f t="shared" si="49"/>
        <v>191509.80873049999</v>
      </c>
      <c r="H1182" s="12">
        <f t="shared" si="50"/>
        <v>201276.8089757555</v>
      </c>
    </row>
    <row r="1183" spans="1:8" x14ac:dyDescent="0.25">
      <c r="A1183" s="24">
        <v>193</v>
      </c>
      <c r="B1183" s="132"/>
      <c r="C1183" s="132"/>
      <c r="D1183" s="27" t="s">
        <v>435</v>
      </c>
      <c r="E1183" s="11">
        <v>171482.50325000001</v>
      </c>
      <c r="F1183" s="11">
        <v>20229.4836555</v>
      </c>
      <c r="G1183" s="11">
        <f t="shared" ref="G1183:G1246" si="51">E1183+F1183</f>
        <v>191711.9869055</v>
      </c>
      <c r="H1183" s="12">
        <f t="shared" si="50"/>
        <v>201489.29823768052</v>
      </c>
    </row>
    <row r="1184" spans="1:8" x14ac:dyDescent="0.25">
      <c r="A1184" s="24">
        <v>194</v>
      </c>
      <c r="B1184" s="132"/>
      <c r="C1184" s="132"/>
      <c r="D1184" s="27" t="s">
        <v>436</v>
      </c>
      <c r="E1184" s="11">
        <v>122551.82549999999</v>
      </c>
      <c r="F1184" s="11">
        <v>50582.671842999996</v>
      </c>
      <c r="G1184" s="11">
        <f t="shared" si="51"/>
        <v>173134.497343</v>
      </c>
      <c r="H1184" s="12">
        <f t="shared" si="50"/>
        <v>181964.35670749299</v>
      </c>
    </row>
    <row r="1185" spans="1:8" x14ac:dyDescent="0.25">
      <c r="A1185" s="24">
        <v>195</v>
      </c>
      <c r="B1185" s="132"/>
      <c r="C1185" s="132"/>
      <c r="D1185" s="27" t="s">
        <v>439</v>
      </c>
      <c r="E1185" s="11">
        <v>510612.87877499993</v>
      </c>
      <c r="F1185" s="11">
        <v>15176.8813895</v>
      </c>
      <c r="G1185" s="11">
        <f t="shared" si="51"/>
        <v>525789.76016449998</v>
      </c>
      <c r="H1185" s="12">
        <f t="shared" si="50"/>
        <v>552605.03793288954</v>
      </c>
    </row>
    <row r="1186" spans="1:8" x14ac:dyDescent="0.25">
      <c r="A1186" s="24">
        <v>196</v>
      </c>
      <c r="B1186" s="132"/>
      <c r="C1186" s="132"/>
      <c r="D1186" s="27" t="s">
        <v>440</v>
      </c>
      <c r="E1186" s="11">
        <v>200144.63557499999</v>
      </c>
      <c r="F1186" s="11">
        <v>30353.188187499996</v>
      </c>
      <c r="G1186" s="11">
        <f t="shared" si="51"/>
        <v>230497.82376249999</v>
      </c>
      <c r="H1186" s="12">
        <f t="shared" si="50"/>
        <v>242253.2127743875</v>
      </c>
    </row>
    <row r="1187" spans="1:8" x14ac:dyDescent="0.25">
      <c r="A1187" s="24">
        <v>197</v>
      </c>
      <c r="B1187" s="132"/>
      <c r="C1187" s="132"/>
      <c r="D1187" s="27" t="s">
        <v>718</v>
      </c>
      <c r="E1187" s="11">
        <v>168581.25</v>
      </c>
      <c r="F1187" s="11">
        <v>36768.75</v>
      </c>
      <c r="G1187" s="11">
        <f t="shared" si="51"/>
        <v>205350</v>
      </c>
      <c r="H1187" s="12">
        <f t="shared" si="50"/>
        <v>215822.85</v>
      </c>
    </row>
    <row r="1188" spans="1:8" x14ac:dyDescent="0.25">
      <c r="A1188" s="24">
        <v>198</v>
      </c>
      <c r="B1188" s="132"/>
      <c r="C1188" s="132"/>
      <c r="D1188" s="27" t="s">
        <v>443</v>
      </c>
      <c r="E1188" s="11">
        <v>92263.023787500002</v>
      </c>
      <c r="F1188" s="11">
        <v>51337.5</v>
      </c>
      <c r="G1188" s="11">
        <f t="shared" si="51"/>
        <v>143600.52378749999</v>
      </c>
      <c r="H1188" s="12">
        <f t="shared" si="50"/>
        <v>150924.15050066248</v>
      </c>
    </row>
    <row r="1189" spans="1:8" x14ac:dyDescent="0.25">
      <c r="A1189" s="24">
        <v>199</v>
      </c>
      <c r="B1189" s="132"/>
      <c r="C1189" s="132"/>
      <c r="D1189" s="27" t="s">
        <v>719</v>
      </c>
      <c r="E1189" s="11">
        <v>167656.25</v>
      </c>
      <c r="F1189" s="11">
        <v>36768.75</v>
      </c>
      <c r="G1189" s="11">
        <f t="shared" si="51"/>
        <v>204425</v>
      </c>
      <c r="H1189" s="12">
        <f t="shared" si="50"/>
        <v>214850.67499999999</v>
      </c>
    </row>
    <row r="1190" spans="1:8" x14ac:dyDescent="0.25">
      <c r="A1190" s="24">
        <v>200</v>
      </c>
      <c r="B1190" s="132"/>
      <c r="C1190" s="132"/>
      <c r="D1190" s="31" t="s">
        <v>444</v>
      </c>
      <c r="E1190" s="11">
        <v>79406.213374999992</v>
      </c>
      <c r="F1190" s="11">
        <v>47165.75</v>
      </c>
      <c r="G1190" s="11">
        <f t="shared" si="51"/>
        <v>126571.96337499999</v>
      </c>
      <c r="H1190" s="12">
        <f t="shared" si="50"/>
        <v>133027.13350712499</v>
      </c>
    </row>
    <row r="1191" spans="1:8" x14ac:dyDescent="0.25">
      <c r="A1191" s="24">
        <v>201</v>
      </c>
      <c r="B1191" s="132"/>
      <c r="C1191" s="132"/>
      <c r="D1191" s="33" t="s">
        <v>720</v>
      </c>
      <c r="E1191" s="11">
        <v>63889.38</v>
      </c>
      <c r="F1191" s="11">
        <v>24170.25</v>
      </c>
      <c r="G1191" s="11">
        <f t="shared" si="51"/>
        <v>88059.63</v>
      </c>
      <c r="H1191" s="12">
        <f t="shared" si="50"/>
        <v>92550.671130000002</v>
      </c>
    </row>
    <row r="1192" spans="1:8" x14ac:dyDescent="0.25">
      <c r="A1192" s="24">
        <v>202</v>
      </c>
      <c r="B1192" s="132"/>
      <c r="C1192" s="132"/>
      <c r="D1192" s="27" t="s">
        <v>447</v>
      </c>
      <c r="E1192" s="11">
        <v>0</v>
      </c>
      <c r="F1192" s="11">
        <v>0</v>
      </c>
      <c r="G1192" s="11">
        <f t="shared" si="51"/>
        <v>0</v>
      </c>
      <c r="H1192" s="12">
        <f t="shared" si="50"/>
        <v>0</v>
      </c>
    </row>
    <row r="1193" spans="1:8" x14ac:dyDescent="0.25">
      <c r="A1193" s="24">
        <v>203</v>
      </c>
      <c r="B1193" s="132"/>
      <c r="C1193" s="132"/>
      <c r="D1193" s="27" t="s">
        <v>721</v>
      </c>
      <c r="E1193" s="11">
        <v>0</v>
      </c>
      <c r="F1193" s="11">
        <v>203500</v>
      </c>
      <c r="G1193" s="11">
        <f t="shared" si="51"/>
        <v>203500</v>
      </c>
      <c r="H1193" s="12">
        <f t="shared" si="50"/>
        <v>213878.5</v>
      </c>
    </row>
    <row r="1194" spans="1:8" x14ac:dyDescent="0.25">
      <c r="A1194" s="24">
        <v>204</v>
      </c>
      <c r="B1194" s="132"/>
      <c r="C1194" s="132"/>
      <c r="D1194" s="27" t="s">
        <v>448</v>
      </c>
      <c r="E1194" s="11">
        <v>58144.821050000013</v>
      </c>
      <c r="F1194" s="11">
        <v>5052.602265999999</v>
      </c>
      <c r="G1194" s="11">
        <f t="shared" si="51"/>
        <v>63197.423316000015</v>
      </c>
      <c r="H1194" s="12">
        <f t="shared" si="50"/>
        <v>66420.49190511601</v>
      </c>
    </row>
    <row r="1195" spans="1:8" x14ac:dyDescent="0.25">
      <c r="A1195" s="24">
        <v>205</v>
      </c>
      <c r="B1195" s="132"/>
      <c r="C1195" s="132"/>
      <c r="D1195" s="27" t="s">
        <v>449</v>
      </c>
      <c r="E1195" s="11">
        <v>1398527.4258874999</v>
      </c>
      <c r="F1195" s="11">
        <v>50582.671842999996</v>
      </c>
      <c r="G1195" s="11">
        <f t="shared" si="51"/>
        <v>1449110.0977304999</v>
      </c>
      <c r="H1195" s="12">
        <f t="shared" si="50"/>
        <v>1523014.7127147554</v>
      </c>
    </row>
    <row r="1196" spans="1:8" x14ac:dyDescent="0.25">
      <c r="A1196" s="24">
        <v>206</v>
      </c>
      <c r="B1196" s="132"/>
      <c r="C1196" s="132"/>
      <c r="D1196" s="27" t="s">
        <v>450</v>
      </c>
      <c r="E1196" s="11">
        <v>418971.05631249992</v>
      </c>
      <c r="F1196" s="11">
        <v>30353.188187499996</v>
      </c>
      <c r="G1196" s="11">
        <f t="shared" si="51"/>
        <v>449324.24449999991</v>
      </c>
      <c r="H1196" s="12">
        <f t="shared" si="50"/>
        <v>472239.7809694999</v>
      </c>
    </row>
    <row r="1197" spans="1:8" x14ac:dyDescent="0.25">
      <c r="A1197" s="24">
        <v>207</v>
      </c>
      <c r="B1197" s="132"/>
      <c r="C1197" s="132"/>
      <c r="D1197" s="27" t="s">
        <v>451</v>
      </c>
      <c r="E1197" s="11">
        <v>249027.00566249999</v>
      </c>
      <c r="F1197" s="11">
        <v>19230.4836555</v>
      </c>
      <c r="G1197" s="11">
        <f t="shared" si="51"/>
        <v>268257.48931799998</v>
      </c>
      <c r="H1197" s="12">
        <f t="shared" si="50"/>
        <v>281938.62127321796</v>
      </c>
    </row>
    <row r="1198" spans="1:8" x14ac:dyDescent="0.25">
      <c r="A1198" s="24">
        <v>208</v>
      </c>
      <c r="B1198" s="132"/>
      <c r="C1198" s="132"/>
      <c r="D1198" s="27" t="s">
        <v>453</v>
      </c>
      <c r="E1198" s="11">
        <v>200282.0619</v>
      </c>
      <c r="F1198" s="11">
        <v>40458.967311</v>
      </c>
      <c r="G1198" s="11">
        <f t="shared" si="51"/>
        <v>240741.02921100002</v>
      </c>
      <c r="H1198" s="12">
        <f t="shared" si="50"/>
        <v>253018.82170076101</v>
      </c>
    </row>
    <row r="1199" spans="1:8" x14ac:dyDescent="0.25">
      <c r="A1199" s="24">
        <v>209</v>
      </c>
      <c r="B1199" s="132"/>
      <c r="C1199" s="132"/>
      <c r="D1199" s="27" t="s">
        <v>722</v>
      </c>
      <c r="E1199" s="11">
        <v>743565.68398750003</v>
      </c>
      <c r="F1199" s="11">
        <v>40458.967311</v>
      </c>
      <c r="G1199" s="11">
        <f t="shared" si="51"/>
        <v>784024.65129850002</v>
      </c>
      <c r="H1199" s="12">
        <f t="shared" si="50"/>
        <v>824009.90851472353</v>
      </c>
    </row>
    <row r="1200" spans="1:8" x14ac:dyDescent="0.25">
      <c r="A1200" s="24">
        <v>210</v>
      </c>
      <c r="B1200" s="132"/>
      <c r="C1200" s="132"/>
      <c r="D1200" s="27" t="s">
        <v>723</v>
      </c>
      <c r="E1200" s="11">
        <v>158406.25</v>
      </c>
      <c r="F1200" s="11">
        <v>47165.75</v>
      </c>
      <c r="G1200" s="11">
        <f t="shared" si="51"/>
        <v>205572</v>
      </c>
      <c r="H1200" s="12">
        <f t="shared" si="50"/>
        <v>216056.17199999999</v>
      </c>
    </row>
    <row r="1201" spans="1:8" x14ac:dyDescent="0.25">
      <c r="A1201" s="24">
        <v>211</v>
      </c>
      <c r="B1201" s="132"/>
      <c r="C1201" s="132"/>
      <c r="D1201" s="27" t="s">
        <v>724</v>
      </c>
      <c r="E1201" s="11">
        <v>154243.75</v>
      </c>
      <c r="F1201" s="11">
        <v>47165.75</v>
      </c>
      <c r="G1201" s="11">
        <f t="shared" si="51"/>
        <v>201409.5</v>
      </c>
      <c r="H1201" s="12">
        <f t="shared" si="50"/>
        <v>211681.38449999999</v>
      </c>
    </row>
    <row r="1202" spans="1:8" x14ac:dyDescent="0.25">
      <c r="A1202" s="24">
        <v>212</v>
      </c>
      <c r="B1202" s="132"/>
      <c r="C1202" s="132"/>
      <c r="D1202" s="27" t="s">
        <v>454</v>
      </c>
      <c r="E1202" s="11">
        <v>624003.63192499988</v>
      </c>
      <c r="F1202" s="11">
        <v>135531</v>
      </c>
      <c r="G1202" s="11">
        <f t="shared" si="51"/>
        <v>759534.63192499988</v>
      </c>
      <c r="H1202" s="12">
        <f t="shared" si="50"/>
        <v>798270.8981531749</v>
      </c>
    </row>
    <row r="1203" spans="1:8" x14ac:dyDescent="0.25">
      <c r="A1203" s="24">
        <v>213</v>
      </c>
      <c r="B1203" s="132"/>
      <c r="C1203" s="132"/>
      <c r="D1203" s="27" t="s">
        <v>455</v>
      </c>
      <c r="E1203" s="11">
        <v>247234.66045</v>
      </c>
      <c r="F1203" s="11">
        <v>25282.085921499998</v>
      </c>
      <c r="G1203" s="11">
        <f t="shared" si="51"/>
        <v>272516.74637150002</v>
      </c>
      <c r="H1203" s="12">
        <f t="shared" si="50"/>
        <v>286415.10043644649</v>
      </c>
    </row>
    <row r="1204" spans="1:8" x14ac:dyDescent="0.25">
      <c r="A1204" s="24">
        <v>214</v>
      </c>
      <c r="B1204" s="132"/>
      <c r="C1204" s="132"/>
      <c r="D1204" s="27" t="s">
        <v>725</v>
      </c>
      <c r="E1204" s="11">
        <v>124865.75</v>
      </c>
      <c r="F1204" s="11">
        <v>33300</v>
      </c>
      <c r="G1204" s="11">
        <f t="shared" si="51"/>
        <v>158165.75</v>
      </c>
      <c r="H1204" s="12">
        <f t="shared" si="50"/>
        <v>166232.20324999999</v>
      </c>
    </row>
    <row r="1205" spans="1:8" x14ac:dyDescent="0.25">
      <c r="A1205" s="24">
        <v>215</v>
      </c>
      <c r="B1205" s="132"/>
      <c r="C1205" s="132"/>
      <c r="D1205" s="34" t="s">
        <v>726</v>
      </c>
      <c r="E1205" s="11">
        <v>93933.75</v>
      </c>
      <c r="F1205" s="11">
        <v>47165.75</v>
      </c>
      <c r="G1205" s="11">
        <f t="shared" si="51"/>
        <v>141099.5</v>
      </c>
      <c r="H1205" s="12">
        <f t="shared" si="50"/>
        <v>148295.57449999999</v>
      </c>
    </row>
    <row r="1206" spans="1:8" x14ac:dyDescent="0.25">
      <c r="A1206" s="24">
        <v>216</v>
      </c>
      <c r="B1206" s="132"/>
      <c r="C1206" s="132"/>
      <c r="D1206" s="34" t="s">
        <v>727</v>
      </c>
      <c r="E1206" s="11">
        <v>119315.75</v>
      </c>
      <c r="F1206" s="11">
        <v>47165.75</v>
      </c>
      <c r="G1206" s="11">
        <f t="shared" si="51"/>
        <v>166481.5</v>
      </c>
      <c r="H1206" s="12">
        <f t="shared" si="50"/>
        <v>174972.05650000001</v>
      </c>
    </row>
    <row r="1207" spans="1:8" x14ac:dyDescent="0.25">
      <c r="A1207" s="24">
        <v>217</v>
      </c>
      <c r="B1207" s="132"/>
      <c r="C1207" s="132"/>
      <c r="D1207" s="27" t="s">
        <v>461</v>
      </c>
      <c r="E1207" s="11">
        <v>314737.24215000001</v>
      </c>
      <c r="F1207" s="11">
        <v>140137.5</v>
      </c>
      <c r="G1207" s="11">
        <f t="shared" si="51"/>
        <v>454874.74215000001</v>
      </c>
      <c r="H1207" s="12">
        <f t="shared" si="50"/>
        <v>478073.35399964999</v>
      </c>
    </row>
    <row r="1208" spans="1:8" x14ac:dyDescent="0.25">
      <c r="A1208" s="24">
        <v>218</v>
      </c>
      <c r="B1208" s="132"/>
      <c r="C1208" s="132"/>
      <c r="D1208" s="27" t="s">
        <v>462</v>
      </c>
      <c r="E1208" s="11">
        <v>302861.78412499995</v>
      </c>
      <c r="F1208" s="11">
        <v>140137.5</v>
      </c>
      <c r="G1208" s="11">
        <f t="shared" si="51"/>
        <v>442999.28412499995</v>
      </c>
      <c r="H1208" s="12">
        <f t="shared" si="50"/>
        <v>465592.24761537497</v>
      </c>
    </row>
    <row r="1209" spans="1:8" x14ac:dyDescent="0.25">
      <c r="A1209" s="24">
        <v>219</v>
      </c>
      <c r="B1209" s="132"/>
      <c r="C1209" s="132"/>
      <c r="D1209" s="27" t="s">
        <v>463</v>
      </c>
      <c r="E1209" s="11">
        <v>53130.449699999997</v>
      </c>
      <c r="F1209" s="11">
        <v>4682.602265999999</v>
      </c>
      <c r="G1209" s="11">
        <f t="shared" si="51"/>
        <v>57813.051965999999</v>
      </c>
      <c r="H1209" s="12">
        <f t="shared" si="50"/>
        <v>60761.517616265999</v>
      </c>
    </row>
    <row r="1210" spans="1:8" x14ac:dyDescent="0.25">
      <c r="A1210" s="24">
        <v>220</v>
      </c>
      <c r="B1210" s="132"/>
      <c r="C1210" s="132"/>
      <c r="D1210" s="27" t="s">
        <v>465</v>
      </c>
      <c r="E1210" s="11">
        <v>137210.47532499998</v>
      </c>
      <c r="F1210" s="11">
        <v>10105.204531999998</v>
      </c>
      <c r="G1210" s="11">
        <f t="shared" si="51"/>
        <v>147315.67985699998</v>
      </c>
      <c r="H1210" s="12">
        <f t="shared" si="50"/>
        <v>154828.77952970698</v>
      </c>
    </row>
    <row r="1211" spans="1:8" x14ac:dyDescent="0.25">
      <c r="A1211" s="24">
        <v>221</v>
      </c>
      <c r="B1211" s="132"/>
      <c r="C1211" s="132"/>
      <c r="D1211" s="27" t="s">
        <v>397</v>
      </c>
      <c r="E1211" s="11">
        <v>111481.80891249998</v>
      </c>
      <c r="F1211" s="11">
        <v>10105.204531999998</v>
      </c>
      <c r="G1211" s="11">
        <f t="shared" si="51"/>
        <v>121587.01344449999</v>
      </c>
      <c r="H1211" s="12">
        <f t="shared" si="50"/>
        <v>127787.95113016949</v>
      </c>
    </row>
    <row r="1212" spans="1:8" x14ac:dyDescent="0.25">
      <c r="A1212" s="24">
        <v>222</v>
      </c>
      <c r="B1212" s="132"/>
      <c r="C1212" s="132"/>
      <c r="D1212" s="27" t="s">
        <v>467</v>
      </c>
      <c r="E1212" s="11">
        <v>247817.08531249998</v>
      </c>
      <c r="F1212" s="11">
        <v>10105.204531999998</v>
      </c>
      <c r="G1212" s="11">
        <f t="shared" si="51"/>
        <v>257922.28984449999</v>
      </c>
      <c r="H1212" s="12">
        <f t="shared" si="50"/>
        <v>271076.3266265695</v>
      </c>
    </row>
    <row r="1213" spans="1:8" x14ac:dyDescent="0.25">
      <c r="A1213" s="24">
        <v>223</v>
      </c>
      <c r="B1213" s="132"/>
      <c r="C1213" s="132"/>
      <c r="D1213" s="27" t="s">
        <v>469</v>
      </c>
      <c r="E1213" s="11">
        <v>70631.592612500011</v>
      </c>
      <c r="F1213" s="11">
        <v>5052.602265999999</v>
      </c>
      <c r="G1213" s="11">
        <f t="shared" si="51"/>
        <v>75684.194878500013</v>
      </c>
      <c r="H1213" s="12">
        <f t="shared" si="50"/>
        <v>79544.08881730352</v>
      </c>
    </row>
    <row r="1214" spans="1:8" x14ac:dyDescent="0.25">
      <c r="A1214" s="24">
        <v>224</v>
      </c>
      <c r="B1214" s="132"/>
      <c r="C1214" s="132"/>
      <c r="D1214" s="27" t="s">
        <v>470</v>
      </c>
      <c r="E1214" s="11">
        <v>549873.10055000009</v>
      </c>
      <c r="F1214" s="11">
        <v>15176.8813895</v>
      </c>
      <c r="G1214" s="11">
        <f t="shared" si="51"/>
        <v>565049.98193950008</v>
      </c>
      <c r="H1214" s="12">
        <f t="shared" si="50"/>
        <v>593867.53101841453</v>
      </c>
    </row>
    <row r="1215" spans="1:8" x14ac:dyDescent="0.25">
      <c r="A1215" s="24">
        <v>225</v>
      </c>
      <c r="B1215" s="132"/>
      <c r="C1215" s="132"/>
      <c r="D1215" s="27" t="s">
        <v>471</v>
      </c>
      <c r="E1215" s="11">
        <v>838175.01421249984</v>
      </c>
      <c r="F1215" s="11">
        <v>15176.8813895</v>
      </c>
      <c r="G1215" s="11">
        <f t="shared" si="51"/>
        <v>853351.89560199983</v>
      </c>
      <c r="H1215" s="12">
        <f t="shared" si="50"/>
        <v>896872.84227770183</v>
      </c>
    </row>
    <row r="1216" spans="1:8" x14ac:dyDescent="0.25">
      <c r="A1216" s="24">
        <v>226</v>
      </c>
      <c r="B1216" s="132"/>
      <c r="C1216" s="132"/>
      <c r="D1216" s="27" t="s">
        <v>728</v>
      </c>
      <c r="E1216" s="11">
        <v>382210</v>
      </c>
      <c r="F1216" s="11">
        <v>47165.75</v>
      </c>
      <c r="G1216" s="11">
        <f t="shared" si="51"/>
        <v>429375.75</v>
      </c>
      <c r="H1216" s="12">
        <f t="shared" si="50"/>
        <v>451273.91324999998</v>
      </c>
    </row>
    <row r="1217" spans="1:8" x14ac:dyDescent="0.25">
      <c r="A1217" s="24">
        <v>227</v>
      </c>
      <c r="B1217" s="132"/>
      <c r="C1217" s="132"/>
      <c r="D1217" s="27" t="s">
        <v>729</v>
      </c>
      <c r="E1217" s="11">
        <v>380545</v>
      </c>
      <c r="F1217" s="11">
        <v>47165.75</v>
      </c>
      <c r="G1217" s="11">
        <f t="shared" si="51"/>
        <v>427710.75</v>
      </c>
      <c r="H1217" s="12">
        <f t="shared" si="50"/>
        <v>449523.99825</v>
      </c>
    </row>
    <row r="1218" spans="1:8" x14ac:dyDescent="0.25">
      <c r="A1218" s="24">
        <v>228</v>
      </c>
      <c r="B1218" s="132"/>
      <c r="C1218" s="132"/>
      <c r="D1218" s="27" t="s">
        <v>730</v>
      </c>
      <c r="E1218" s="11">
        <v>102665.75</v>
      </c>
      <c r="F1218" s="11">
        <v>47165.75</v>
      </c>
      <c r="G1218" s="11">
        <f t="shared" si="51"/>
        <v>149831.5</v>
      </c>
      <c r="H1218" s="12">
        <f t="shared" si="50"/>
        <v>157472.90650000001</v>
      </c>
    </row>
    <row r="1219" spans="1:8" x14ac:dyDescent="0.25">
      <c r="A1219" s="24">
        <v>229</v>
      </c>
      <c r="B1219" s="132"/>
      <c r="C1219" s="132"/>
      <c r="D1219" s="27" t="s">
        <v>504</v>
      </c>
      <c r="E1219" s="11">
        <v>244851.96543750004</v>
      </c>
      <c r="F1219" s="11">
        <v>20229.4836555</v>
      </c>
      <c r="G1219" s="11">
        <f t="shared" si="51"/>
        <v>265081.44909300003</v>
      </c>
      <c r="H1219" s="12">
        <f t="shared" si="50"/>
        <v>278600.60299674305</v>
      </c>
    </row>
    <row r="1220" spans="1:8" x14ac:dyDescent="0.25">
      <c r="A1220" s="24">
        <v>230</v>
      </c>
      <c r="B1220" s="132"/>
      <c r="C1220" s="132"/>
      <c r="D1220" s="27" t="s">
        <v>505</v>
      </c>
      <c r="E1220" s="11">
        <v>586117.53326249996</v>
      </c>
      <c r="F1220" s="11">
        <v>15176.8813895</v>
      </c>
      <c r="G1220" s="11">
        <f t="shared" si="51"/>
        <v>601294.41465199995</v>
      </c>
      <c r="H1220" s="12">
        <f t="shared" si="50"/>
        <v>631960.42979925196</v>
      </c>
    </row>
    <row r="1221" spans="1:8" x14ac:dyDescent="0.25">
      <c r="A1221" s="24">
        <v>231</v>
      </c>
      <c r="B1221" s="132"/>
      <c r="C1221" s="132"/>
      <c r="D1221" s="27" t="s">
        <v>731</v>
      </c>
      <c r="E1221" s="11">
        <v>102665.75</v>
      </c>
      <c r="F1221" s="11">
        <v>47165.75</v>
      </c>
      <c r="G1221" s="11">
        <f t="shared" si="51"/>
        <v>149831.5</v>
      </c>
      <c r="H1221" s="12">
        <f t="shared" si="50"/>
        <v>157472.90650000001</v>
      </c>
    </row>
    <row r="1222" spans="1:8" x14ac:dyDescent="0.25">
      <c r="A1222" s="24">
        <v>232</v>
      </c>
      <c r="B1222" s="132"/>
      <c r="C1222" s="132"/>
      <c r="D1222" s="27" t="s">
        <v>477</v>
      </c>
      <c r="E1222" s="11">
        <v>144764.9979625</v>
      </c>
      <c r="F1222" s="11">
        <v>10105.204531999998</v>
      </c>
      <c r="G1222" s="11">
        <f t="shared" si="51"/>
        <v>154870.2024945</v>
      </c>
      <c r="H1222" s="12">
        <f t="shared" si="50"/>
        <v>162768.58282171949</v>
      </c>
    </row>
    <row r="1223" spans="1:8" x14ac:dyDescent="0.25">
      <c r="A1223" s="24">
        <v>233</v>
      </c>
      <c r="B1223" s="132"/>
      <c r="C1223" s="132"/>
      <c r="D1223" s="27" t="s">
        <v>732</v>
      </c>
      <c r="E1223" s="11">
        <v>69028.125</v>
      </c>
      <c r="F1223" s="11">
        <v>38618.75</v>
      </c>
      <c r="G1223" s="11">
        <f t="shared" si="51"/>
        <v>107646.875</v>
      </c>
      <c r="H1223" s="12">
        <f t="shared" si="50"/>
        <v>113136.86562500001</v>
      </c>
    </row>
    <row r="1224" spans="1:8" x14ac:dyDescent="0.25">
      <c r="A1224" s="24">
        <v>234</v>
      </c>
      <c r="B1224" s="132"/>
      <c r="C1224" s="132"/>
      <c r="D1224" s="27" t="s">
        <v>478</v>
      </c>
      <c r="E1224" s="11">
        <v>621398.75561250001</v>
      </c>
      <c r="F1224" s="11">
        <v>20229.4836555</v>
      </c>
      <c r="G1224" s="11">
        <f t="shared" si="51"/>
        <v>641628.239268</v>
      </c>
      <c r="H1224" s="12">
        <f t="shared" si="50"/>
        <v>674351.27947066806</v>
      </c>
    </row>
    <row r="1225" spans="1:8" x14ac:dyDescent="0.25">
      <c r="A1225" s="24">
        <v>235</v>
      </c>
      <c r="B1225" s="132"/>
      <c r="C1225" s="132"/>
      <c r="D1225" s="31" t="s">
        <v>733</v>
      </c>
      <c r="E1225" s="11">
        <v>19415.75</v>
      </c>
      <c r="F1225" s="11">
        <v>40006.25</v>
      </c>
      <c r="G1225" s="11">
        <f t="shared" si="51"/>
        <v>59422</v>
      </c>
      <c r="H1225" s="12">
        <f t="shared" si="50"/>
        <v>62452.521999999997</v>
      </c>
    </row>
    <row r="1226" spans="1:8" x14ac:dyDescent="0.25">
      <c r="A1226" s="24">
        <v>236</v>
      </c>
      <c r="B1226" s="132"/>
      <c r="C1226" s="132"/>
      <c r="D1226" s="33" t="s">
        <v>480</v>
      </c>
      <c r="E1226" s="11">
        <v>32199.832750000005</v>
      </c>
      <c r="F1226" s="11">
        <v>5550</v>
      </c>
      <c r="G1226" s="11">
        <f t="shared" si="51"/>
        <v>37749.832750000001</v>
      </c>
      <c r="H1226" s="12">
        <f t="shared" si="50"/>
        <v>39675.074220250004</v>
      </c>
    </row>
    <row r="1227" spans="1:8" x14ac:dyDescent="0.25">
      <c r="A1227" s="24">
        <v>237</v>
      </c>
      <c r="B1227" s="132"/>
      <c r="C1227" s="132"/>
      <c r="D1227" s="27" t="s">
        <v>481</v>
      </c>
      <c r="E1227" s="11">
        <v>0</v>
      </c>
      <c r="F1227" s="11">
        <v>0</v>
      </c>
      <c r="G1227" s="11">
        <f t="shared" si="51"/>
        <v>0</v>
      </c>
      <c r="H1227" s="12">
        <f t="shared" si="50"/>
        <v>0</v>
      </c>
    </row>
    <row r="1228" spans="1:8" x14ac:dyDescent="0.25">
      <c r="A1228" s="24">
        <v>238</v>
      </c>
      <c r="B1228" s="132"/>
      <c r="C1228" s="132"/>
      <c r="D1228" s="27" t="s">
        <v>482</v>
      </c>
      <c r="E1228" s="11">
        <v>0</v>
      </c>
      <c r="F1228" s="11">
        <v>166500</v>
      </c>
      <c r="G1228" s="11">
        <f t="shared" si="51"/>
        <v>166500</v>
      </c>
      <c r="H1228" s="12">
        <f t="shared" si="50"/>
        <v>174991.5</v>
      </c>
    </row>
    <row r="1229" spans="1:8" x14ac:dyDescent="0.25">
      <c r="A1229" s="24">
        <v>239</v>
      </c>
      <c r="B1229" s="132"/>
      <c r="C1229" s="132"/>
      <c r="D1229" s="27" t="s">
        <v>734</v>
      </c>
      <c r="E1229" s="11">
        <v>342906.75</v>
      </c>
      <c r="F1229" s="11">
        <v>24170.25</v>
      </c>
      <c r="G1229" s="11">
        <f t="shared" si="51"/>
        <v>367077</v>
      </c>
      <c r="H1229" s="12">
        <f t="shared" si="50"/>
        <v>385797.92700000003</v>
      </c>
    </row>
    <row r="1230" spans="1:8" x14ac:dyDescent="0.25">
      <c r="A1230" s="24">
        <v>240</v>
      </c>
      <c r="B1230" s="132"/>
      <c r="C1230" s="132"/>
      <c r="D1230" s="27" t="s">
        <v>735</v>
      </c>
      <c r="E1230" s="11">
        <v>722989.25</v>
      </c>
      <c r="F1230" s="11">
        <v>47165.75</v>
      </c>
      <c r="G1230" s="11">
        <f t="shared" si="51"/>
        <v>770155</v>
      </c>
      <c r="H1230" s="12">
        <f t="shared" si="50"/>
        <v>809432.90500000003</v>
      </c>
    </row>
    <row r="1231" spans="1:8" x14ac:dyDescent="0.25">
      <c r="A1231" s="24">
        <v>241</v>
      </c>
      <c r="B1231" s="132"/>
      <c r="C1231" s="132"/>
      <c r="D1231" s="27" t="s">
        <v>483</v>
      </c>
      <c r="E1231" s="11">
        <v>1486490.3295624999</v>
      </c>
      <c r="F1231" s="11">
        <v>50582.671842999996</v>
      </c>
      <c r="G1231" s="11">
        <f t="shared" si="51"/>
        <v>1537073.0014054999</v>
      </c>
      <c r="H1231" s="12">
        <f t="shared" si="50"/>
        <v>1615463.7244771803</v>
      </c>
    </row>
    <row r="1232" spans="1:8" x14ac:dyDescent="0.25">
      <c r="A1232" s="24">
        <v>242</v>
      </c>
      <c r="B1232" s="132"/>
      <c r="C1232" s="132"/>
      <c r="D1232" s="27" t="s">
        <v>485</v>
      </c>
      <c r="E1232" s="11">
        <v>524218.09096249996</v>
      </c>
      <c r="F1232" s="11">
        <v>10105.204531999998</v>
      </c>
      <c r="G1232" s="11">
        <f t="shared" si="51"/>
        <v>534323.29549449997</v>
      </c>
      <c r="H1232" s="12">
        <f t="shared" si="50"/>
        <v>561573.78356471949</v>
      </c>
    </row>
    <row r="1233" spans="1:8" x14ac:dyDescent="0.25">
      <c r="A1233" s="24">
        <v>243</v>
      </c>
      <c r="B1233" s="132"/>
      <c r="C1233" s="132"/>
      <c r="D1233" s="27" t="s">
        <v>736</v>
      </c>
      <c r="E1233" s="11">
        <v>440392.5</v>
      </c>
      <c r="F1233" s="11">
        <v>47165.75</v>
      </c>
      <c r="G1233" s="11">
        <f t="shared" si="51"/>
        <v>487558.25</v>
      </c>
      <c r="H1233" s="12">
        <f t="shared" si="50"/>
        <v>512423.72074999998</v>
      </c>
    </row>
    <row r="1234" spans="1:8" x14ac:dyDescent="0.25">
      <c r="A1234" s="24">
        <v>244</v>
      </c>
      <c r="B1234" s="132"/>
      <c r="C1234" s="132"/>
      <c r="D1234" s="27" t="s">
        <v>737</v>
      </c>
      <c r="E1234" s="11">
        <v>147075</v>
      </c>
      <c r="F1234" s="11">
        <v>15771.25</v>
      </c>
      <c r="G1234" s="11">
        <f t="shared" si="51"/>
        <v>162846.25</v>
      </c>
      <c r="H1234" s="12">
        <f t="shared" si="50"/>
        <v>171151.40875</v>
      </c>
    </row>
    <row r="1235" spans="1:8" x14ac:dyDescent="0.25">
      <c r="A1235" s="24">
        <v>245</v>
      </c>
      <c r="B1235" s="132"/>
      <c r="C1235" s="132"/>
      <c r="D1235" s="27" t="s">
        <v>738</v>
      </c>
      <c r="E1235" s="11">
        <v>167989.25</v>
      </c>
      <c r="F1235" s="11">
        <v>19415.75</v>
      </c>
      <c r="G1235" s="11">
        <f t="shared" si="51"/>
        <v>187405</v>
      </c>
      <c r="H1235" s="12">
        <f t="shared" si="50"/>
        <v>196962.655</v>
      </c>
    </row>
    <row r="1236" spans="1:8" x14ac:dyDescent="0.25">
      <c r="A1236" s="24">
        <v>246</v>
      </c>
      <c r="B1236" s="132"/>
      <c r="C1236" s="132"/>
      <c r="D1236" s="27" t="s">
        <v>739</v>
      </c>
      <c r="E1236" s="11">
        <v>517815</v>
      </c>
      <c r="F1236" s="11">
        <v>58728.25</v>
      </c>
      <c r="G1236" s="11">
        <f t="shared" si="51"/>
        <v>576543.25</v>
      </c>
      <c r="H1236" s="12">
        <f t="shared" si="50"/>
        <v>605946.95574999996</v>
      </c>
    </row>
    <row r="1237" spans="1:8" x14ac:dyDescent="0.25">
      <c r="A1237" s="24">
        <v>247</v>
      </c>
      <c r="B1237" s="132"/>
      <c r="C1237" s="132"/>
      <c r="D1237" s="27" t="s">
        <v>740</v>
      </c>
      <c r="E1237" s="11">
        <v>40931.25</v>
      </c>
      <c r="F1237" s="11">
        <v>16650</v>
      </c>
      <c r="G1237" s="11">
        <f t="shared" si="51"/>
        <v>57581.25</v>
      </c>
      <c r="H1237" s="12">
        <f t="shared" si="50"/>
        <v>60517.893750000003</v>
      </c>
    </row>
    <row r="1238" spans="1:8" x14ac:dyDescent="0.25">
      <c r="A1238" s="24">
        <v>248</v>
      </c>
      <c r="B1238" s="132"/>
      <c r="C1238" s="132"/>
      <c r="D1238" s="27" t="s">
        <v>741</v>
      </c>
      <c r="E1238" s="11">
        <v>1434767.5</v>
      </c>
      <c r="F1238" s="11">
        <v>47165.75</v>
      </c>
      <c r="G1238" s="11">
        <f t="shared" si="51"/>
        <v>1481933.25</v>
      </c>
      <c r="H1238" s="12">
        <f t="shared" si="50"/>
        <v>1557511.8457500001</v>
      </c>
    </row>
    <row r="1239" spans="1:8" x14ac:dyDescent="0.25">
      <c r="A1239" s="24">
        <v>249</v>
      </c>
      <c r="B1239" s="132"/>
      <c r="C1239" s="132"/>
      <c r="D1239" s="30" t="s">
        <v>742</v>
      </c>
      <c r="E1239" s="11">
        <v>418331.25</v>
      </c>
      <c r="F1239" s="11">
        <v>58728.25</v>
      </c>
      <c r="G1239" s="11">
        <f t="shared" si="51"/>
        <v>477059.5</v>
      </c>
      <c r="H1239" s="12">
        <f t="shared" si="50"/>
        <v>501389.53450000001</v>
      </c>
    </row>
    <row r="1240" spans="1:8" x14ac:dyDescent="0.25">
      <c r="A1240" s="24">
        <v>250</v>
      </c>
      <c r="B1240" s="132"/>
      <c r="C1240" s="132"/>
      <c r="D1240" s="27" t="s">
        <v>743</v>
      </c>
      <c r="E1240" s="11">
        <v>66600</v>
      </c>
      <c r="F1240" s="11">
        <v>19415.75</v>
      </c>
      <c r="G1240" s="11">
        <f t="shared" si="51"/>
        <v>86015.75</v>
      </c>
      <c r="H1240" s="12">
        <f t="shared" si="50"/>
        <v>90402.553249999997</v>
      </c>
    </row>
    <row r="1241" spans="1:8" x14ac:dyDescent="0.25">
      <c r="A1241" s="24">
        <v>251</v>
      </c>
      <c r="B1241" s="132"/>
      <c r="C1241" s="132"/>
      <c r="D1241" s="31" t="s">
        <v>506</v>
      </c>
      <c r="E1241" s="11">
        <v>519282.13186249998</v>
      </c>
      <c r="F1241" s="11">
        <v>155677.5</v>
      </c>
      <c r="G1241" s="11">
        <f t="shared" si="51"/>
        <v>674959.63186249998</v>
      </c>
      <c r="H1241" s="12">
        <f t="shared" si="50"/>
        <v>709382.57308748749</v>
      </c>
    </row>
    <row r="1242" spans="1:8" x14ac:dyDescent="0.25">
      <c r="A1242" s="24">
        <v>252</v>
      </c>
      <c r="B1242" s="132"/>
      <c r="C1242" s="132"/>
      <c r="D1242" s="32" t="s">
        <v>744</v>
      </c>
      <c r="E1242" s="11">
        <v>780380.875</v>
      </c>
      <c r="F1242" s="11">
        <v>47165.75</v>
      </c>
      <c r="G1242" s="11">
        <f t="shared" si="51"/>
        <v>827546.625</v>
      </c>
      <c r="H1242" s="12">
        <f t="shared" si="50"/>
        <v>869751.50287500001</v>
      </c>
    </row>
    <row r="1243" spans="1:8" x14ac:dyDescent="0.25">
      <c r="A1243" s="24">
        <v>253</v>
      </c>
      <c r="B1243" s="132"/>
      <c r="C1243" s="132"/>
      <c r="D1243" s="32" t="s">
        <v>509</v>
      </c>
      <c r="E1243" s="11">
        <v>0</v>
      </c>
      <c r="F1243" s="11">
        <v>0</v>
      </c>
      <c r="G1243" s="11">
        <f t="shared" si="51"/>
        <v>0</v>
      </c>
      <c r="H1243" s="12">
        <f t="shared" si="50"/>
        <v>0</v>
      </c>
    </row>
    <row r="1244" spans="1:8" x14ac:dyDescent="0.25">
      <c r="A1244" s="24">
        <v>254</v>
      </c>
      <c r="B1244" s="132"/>
      <c r="C1244" s="132"/>
      <c r="D1244" s="32" t="s">
        <v>511</v>
      </c>
      <c r="E1244" s="11">
        <v>2056023.7709249998</v>
      </c>
      <c r="F1244" s="11">
        <v>50582.671842999996</v>
      </c>
      <c r="G1244" s="11">
        <f t="shared" si="51"/>
        <v>2106606.4427680001</v>
      </c>
      <c r="H1244" s="12">
        <f t="shared" si="50"/>
        <v>2214043.371349168</v>
      </c>
    </row>
    <row r="1245" spans="1:8" x14ac:dyDescent="0.25">
      <c r="A1245" s="24">
        <v>255</v>
      </c>
      <c r="B1245" s="132"/>
      <c r="C1245" s="132"/>
      <c r="D1245" s="32" t="s">
        <v>512</v>
      </c>
      <c r="E1245" s="11">
        <v>2046366.9961625</v>
      </c>
      <c r="F1245" s="11">
        <v>50582.671842999996</v>
      </c>
      <c r="G1245" s="11">
        <f t="shared" si="51"/>
        <v>2096949.6680055</v>
      </c>
      <c r="H1245" s="12">
        <f t="shared" ref="H1245:H1308" si="52">+(G1245*$K$3)+G1245</f>
        <v>2203894.1010737806</v>
      </c>
    </row>
    <row r="1246" spans="1:8" x14ac:dyDescent="0.25">
      <c r="A1246" s="24">
        <v>256</v>
      </c>
      <c r="B1246" s="132"/>
      <c r="C1246" s="132"/>
      <c r="D1246" s="32" t="s">
        <v>513</v>
      </c>
      <c r="E1246" s="11">
        <v>124280.59685</v>
      </c>
      <c r="F1246" s="11">
        <v>17472.983655500004</v>
      </c>
      <c r="G1246" s="11">
        <f t="shared" si="51"/>
        <v>141753.58050549999</v>
      </c>
      <c r="H1246" s="12">
        <f t="shared" si="52"/>
        <v>148983.01311128048</v>
      </c>
    </row>
    <row r="1247" spans="1:8" x14ac:dyDescent="0.25">
      <c r="A1247" s="24">
        <v>257</v>
      </c>
      <c r="B1247" s="132"/>
      <c r="C1247" s="132"/>
      <c r="D1247" s="32" t="s">
        <v>514</v>
      </c>
      <c r="E1247" s="11">
        <v>843950.55095000006</v>
      </c>
      <c r="F1247" s="11">
        <v>19193.75</v>
      </c>
      <c r="G1247" s="11">
        <f t="shared" ref="G1247:G1310" si="53">E1247+F1247</f>
        <v>863144.30095000006</v>
      </c>
      <c r="H1247" s="12">
        <f t="shared" si="52"/>
        <v>907164.66029845004</v>
      </c>
    </row>
    <row r="1248" spans="1:8" x14ac:dyDescent="0.25">
      <c r="A1248" s="24">
        <v>258</v>
      </c>
      <c r="B1248" s="132"/>
      <c r="C1248" s="132"/>
      <c r="D1248" s="32" t="s">
        <v>515</v>
      </c>
      <c r="E1248" s="11">
        <v>646376.84279999998</v>
      </c>
      <c r="F1248" s="11">
        <v>33037.790453499998</v>
      </c>
      <c r="G1248" s="11">
        <f t="shared" si="53"/>
        <v>679414.63325349998</v>
      </c>
      <c r="H1248" s="12">
        <f t="shared" si="52"/>
        <v>714064.77954942849</v>
      </c>
    </row>
    <row r="1249" spans="1:8" x14ac:dyDescent="0.25">
      <c r="A1249" s="24">
        <v>259</v>
      </c>
      <c r="B1249" s="132"/>
      <c r="C1249" s="132"/>
      <c r="D1249" s="32" t="s">
        <v>519</v>
      </c>
      <c r="E1249" s="11">
        <v>20299.757237499995</v>
      </c>
      <c r="F1249" s="11">
        <v>13227.5</v>
      </c>
      <c r="G1249" s="11">
        <f t="shared" si="53"/>
        <v>33527.257237499995</v>
      </c>
      <c r="H1249" s="12">
        <f t="shared" si="52"/>
        <v>35237.147356612491</v>
      </c>
    </row>
    <row r="1250" spans="1:8" x14ac:dyDescent="0.25">
      <c r="A1250" s="24">
        <v>260</v>
      </c>
      <c r="B1250" s="132"/>
      <c r="C1250" s="132"/>
      <c r="D1250" s="32" t="s">
        <v>521</v>
      </c>
      <c r="E1250" s="11">
        <v>51271.018862500001</v>
      </c>
      <c r="F1250" s="11">
        <v>14541</v>
      </c>
      <c r="G1250" s="11">
        <f t="shared" si="53"/>
        <v>65812.018862500001</v>
      </c>
      <c r="H1250" s="12">
        <f t="shared" si="52"/>
        <v>69168.431824487503</v>
      </c>
    </row>
    <row r="1251" spans="1:8" x14ac:dyDescent="0.25">
      <c r="A1251" s="24">
        <v>261</v>
      </c>
      <c r="B1251" s="132"/>
      <c r="C1251" s="132"/>
      <c r="D1251" s="32" t="s">
        <v>525</v>
      </c>
      <c r="E1251" s="11">
        <v>20687.861799999999</v>
      </c>
      <c r="F1251" s="11">
        <v>17482.5</v>
      </c>
      <c r="G1251" s="11">
        <f t="shared" si="53"/>
        <v>38170.361799999999</v>
      </c>
      <c r="H1251" s="12">
        <f t="shared" si="52"/>
        <v>40117.050251799999</v>
      </c>
    </row>
    <row r="1252" spans="1:8" x14ac:dyDescent="0.25">
      <c r="A1252" s="24">
        <v>262</v>
      </c>
      <c r="B1252" s="132"/>
      <c r="C1252" s="132"/>
      <c r="D1252" s="32" t="s">
        <v>526</v>
      </c>
      <c r="E1252" s="11">
        <v>18051.249662499999</v>
      </c>
      <c r="F1252" s="11">
        <v>17482.5</v>
      </c>
      <c r="G1252" s="11">
        <f t="shared" si="53"/>
        <v>35533.749662499999</v>
      </c>
      <c r="H1252" s="12">
        <f t="shared" si="52"/>
        <v>37345.970895287501</v>
      </c>
    </row>
    <row r="1253" spans="1:8" x14ac:dyDescent="0.25">
      <c r="A1253" s="24">
        <v>263</v>
      </c>
      <c r="B1253" s="132"/>
      <c r="C1253" s="132"/>
      <c r="D1253" s="32" t="s">
        <v>527</v>
      </c>
      <c r="E1253" s="11">
        <v>24774.845724999999</v>
      </c>
      <c r="F1253" s="11">
        <v>15244</v>
      </c>
      <c r="G1253" s="11">
        <f t="shared" si="53"/>
        <v>40018.845724999999</v>
      </c>
      <c r="H1253" s="12">
        <f t="shared" si="52"/>
        <v>42059.806856974996</v>
      </c>
    </row>
    <row r="1254" spans="1:8" x14ac:dyDescent="0.25">
      <c r="A1254" s="24">
        <v>264</v>
      </c>
      <c r="B1254" s="132"/>
      <c r="C1254" s="132"/>
      <c r="D1254" s="32" t="s">
        <v>745</v>
      </c>
      <c r="E1254" s="11">
        <v>41264.25</v>
      </c>
      <c r="F1254" s="11">
        <v>17482.5</v>
      </c>
      <c r="G1254" s="11">
        <f t="shared" si="53"/>
        <v>58746.75</v>
      </c>
      <c r="H1254" s="12">
        <f t="shared" si="52"/>
        <v>61742.83425</v>
      </c>
    </row>
    <row r="1255" spans="1:8" x14ac:dyDescent="0.25">
      <c r="A1255" s="24">
        <v>265</v>
      </c>
      <c r="B1255" s="132"/>
      <c r="C1255" s="132"/>
      <c r="D1255" s="32" t="s">
        <v>534</v>
      </c>
      <c r="E1255" s="11">
        <v>45746.93505</v>
      </c>
      <c r="F1255" s="11">
        <v>19415.75</v>
      </c>
      <c r="G1255" s="11">
        <f t="shared" si="53"/>
        <v>65162.68505</v>
      </c>
      <c r="H1255" s="12">
        <f t="shared" si="52"/>
        <v>68485.981987549996</v>
      </c>
    </row>
    <row r="1256" spans="1:8" x14ac:dyDescent="0.25">
      <c r="A1256" s="24">
        <v>266</v>
      </c>
      <c r="B1256" s="132"/>
      <c r="C1256" s="132"/>
      <c r="D1256" s="32" t="s">
        <v>535</v>
      </c>
      <c r="E1256" s="11">
        <v>46997.199275000006</v>
      </c>
      <c r="F1256" s="11">
        <v>31792.25</v>
      </c>
      <c r="G1256" s="11">
        <f t="shared" si="53"/>
        <v>78789.449275000006</v>
      </c>
      <c r="H1256" s="12">
        <f t="shared" si="52"/>
        <v>82807.711188025001</v>
      </c>
    </row>
    <row r="1257" spans="1:8" x14ac:dyDescent="0.25">
      <c r="A1257" s="24">
        <v>267</v>
      </c>
      <c r="B1257" s="132"/>
      <c r="C1257" s="132"/>
      <c r="D1257" s="32" t="s">
        <v>746</v>
      </c>
      <c r="E1257" s="11">
        <v>111462.5</v>
      </c>
      <c r="F1257" s="11">
        <v>42318.75</v>
      </c>
      <c r="G1257" s="11">
        <f t="shared" si="53"/>
        <v>153781.25</v>
      </c>
      <c r="H1257" s="12">
        <f t="shared" si="52"/>
        <v>161624.09375</v>
      </c>
    </row>
    <row r="1258" spans="1:8" x14ac:dyDescent="0.25">
      <c r="A1258" s="24">
        <v>268</v>
      </c>
      <c r="B1258" s="132"/>
      <c r="C1258" s="132"/>
      <c r="D1258" s="32" t="s">
        <v>536</v>
      </c>
      <c r="E1258" s="11">
        <v>476630.99051249999</v>
      </c>
      <c r="F1258" s="11">
        <v>50582.671842999996</v>
      </c>
      <c r="G1258" s="11">
        <f t="shared" si="53"/>
        <v>527213.66235550004</v>
      </c>
      <c r="H1258" s="12">
        <f t="shared" si="52"/>
        <v>554101.55913563049</v>
      </c>
    </row>
    <row r="1259" spans="1:8" x14ac:dyDescent="0.25">
      <c r="A1259" s="24">
        <v>269</v>
      </c>
      <c r="B1259" s="132"/>
      <c r="C1259" s="132"/>
      <c r="D1259" s="32" t="s">
        <v>747</v>
      </c>
      <c r="E1259" s="11">
        <v>165575</v>
      </c>
      <c r="F1259" s="11">
        <v>47165.75</v>
      </c>
      <c r="G1259" s="11">
        <f t="shared" si="53"/>
        <v>212740.75</v>
      </c>
      <c r="H1259" s="12">
        <f t="shared" si="52"/>
        <v>223590.52825</v>
      </c>
    </row>
    <row r="1260" spans="1:8" x14ac:dyDescent="0.25">
      <c r="A1260" s="24">
        <v>270</v>
      </c>
      <c r="B1260" s="132"/>
      <c r="C1260" s="132"/>
      <c r="D1260" s="32" t="s">
        <v>748</v>
      </c>
      <c r="E1260" s="11">
        <v>108687.5</v>
      </c>
      <c r="F1260" s="11">
        <v>46481.25</v>
      </c>
      <c r="G1260" s="11">
        <f t="shared" si="53"/>
        <v>155168.75</v>
      </c>
      <c r="H1260" s="12">
        <f t="shared" si="52"/>
        <v>163082.35625000001</v>
      </c>
    </row>
    <row r="1261" spans="1:8" x14ac:dyDescent="0.25">
      <c r="A1261" s="24">
        <v>271</v>
      </c>
      <c r="B1261" s="132"/>
      <c r="C1261" s="132"/>
      <c r="D1261" s="32" t="s">
        <v>749</v>
      </c>
      <c r="E1261" s="11">
        <v>166130</v>
      </c>
      <c r="F1261" s="11">
        <v>46481.25</v>
      </c>
      <c r="G1261" s="11">
        <f t="shared" si="53"/>
        <v>212611.25</v>
      </c>
      <c r="H1261" s="12">
        <f t="shared" si="52"/>
        <v>223454.42374999999</v>
      </c>
    </row>
    <row r="1262" spans="1:8" x14ac:dyDescent="0.25">
      <c r="A1262" s="24">
        <v>272</v>
      </c>
      <c r="B1262" s="132"/>
      <c r="C1262" s="132"/>
      <c r="D1262" s="29" t="s">
        <v>542</v>
      </c>
      <c r="E1262" s="11">
        <v>79977.535925000004</v>
      </c>
      <c r="F1262" s="11">
        <v>9698.2045319999979</v>
      </c>
      <c r="G1262" s="11">
        <f t="shared" si="53"/>
        <v>89675.740457000007</v>
      </c>
      <c r="H1262" s="12">
        <f t="shared" si="52"/>
        <v>94249.203220307012</v>
      </c>
    </row>
    <row r="1263" spans="1:8" x14ac:dyDescent="0.25">
      <c r="A1263" s="24">
        <v>273</v>
      </c>
      <c r="B1263" s="132"/>
      <c r="C1263" s="132"/>
      <c r="D1263" s="32" t="s">
        <v>543</v>
      </c>
      <c r="E1263" s="11">
        <v>178047.14268749999</v>
      </c>
      <c r="F1263" s="11">
        <v>48954.671842999996</v>
      </c>
      <c r="G1263" s="11">
        <f t="shared" si="53"/>
        <v>227001.81453049998</v>
      </c>
      <c r="H1263" s="12">
        <f t="shared" si="52"/>
        <v>238578.90707155547</v>
      </c>
    </row>
    <row r="1264" spans="1:8" x14ac:dyDescent="0.25">
      <c r="A1264" s="24">
        <v>274</v>
      </c>
      <c r="B1264" s="132"/>
      <c r="C1264" s="132"/>
      <c r="D1264" s="32" t="s">
        <v>549</v>
      </c>
      <c r="E1264" s="11">
        <v>296658.863625</v>
      </c>
      <c r="F1264" s="11">
        <v>36065.75</v>
      </c>
      <c r="G1264" s="11">
        <f t="shared" si="53"/>
        <v>332724.613625</v>
      </c>
      <c r="H1264" s="12">
        <f t="shared" si="52"/>
        <v>349693.56891987502</v>
      </c>
    </row>
    <row r="1265" spans="1:8" x14ac:dyDescent="0.25">
      <c r="A1265" s="24">
        <v>275</v>
      </c>
      <c r="B1265" s="132"/>
      <c r="C1265" s="132"/>
      <c r="D1265" s="30" t="s">
        <v>550</v>
      </c>
      <c r="E1265" s="11">
        <v>166257.61993750001</v>
      </c>
      <c r="F1265" s="11">
        <v>35405.790453499998</v>
      </c>
      <c r="G1265" s="11">
        <f t="shared" si="53"/>
        <v>201663.41039100001</v>
      </c>
      <c r="H1265" s="12">
        <f t="shared" si="52"/>
        <v>211948.24432094101</v>
      </c>
    </row>
    <row r="1266" spans="1:8" x14ac:dyDescent="0.25">
      <c r="A1266" s="24">
        <v>276</v>
      </c>
      <c r="B1266" s="132"/>
      <c r="C1266" s="132"/>
      <c r="D1266" s="27" t="s">
        <v>750</v>
      </c>
      <c r="E1266" s="11">
        <v>175518.75</v>
      </c>
      <c r="F1266" s="11">
        <v>47165.75</v>
      </c>
      <c r="G1266" s="11">
        <f t="shared" si="53"/>
        <v>222684.5</v>
      </c>
      <c r="H1266" s="12">
        <f t="shared" si="52"/>
        <v>234041.40950000001</v>
      </c>
    </row>
    <row r="1267" spans="1:8" x14ac:dyDescent="0.25">
      <c r="A1267" s="24">
        <v>277</v>
      </c>
      <c r="B1267" s="132"/>
      <c r="C1267" s="132"/>
      <c r="D1267" s="30" t="s">
        <v>551</v>
      </c>
      <c r="E1267" s="11">
        <v>106947.14672499998</v>
      </c>
      <c r="F1267" s="11">
        <v>33093.290453499998</v>
      </c>
      <c r="G1267" s="11">
        <f t="shared" si="53"/>
        <v>140040.4371785</v>
      </c>
      <c r="H1267" s="12">
        <f t="shared" si="52"/>
        <v>147182.49947460351</v>
      </c>
    </row>
    <row r="1268" spans="1:8" x14ac:dyDescent="0.25">
      <c r="A1268" s="24">
        <v>278</v>
      </c>
      <c r="B1268" s="132"/>
      <c r="C1268" s="132"/>
      <c r="D1268" s="30" t="s">
        <v>553</v>
      </c>
      <c r="E1268" s="11">
        <v>6401.7344499999999</v>
      </c>
      <c r="F1268" s="11">
        <v>4310.5</v>
      </c>
      <c r="G1268" s="11">
        <f t="shared" si="53"/>
        <v>10712.23445</v>
      </c>
      <c r="H1268" s="12">
        <f t="shared" si="52"/>
        <v>11258.55840695</v>
      </c>
    </row>
    <row r="1269" spans="1:8" x14ac:dyDescent="0.25">
      <c r="A1269" s="24">
        <v>279</v>
      </c>
      <c r="B1269" s="132"/>
      <c r="C1269" s="132"/>
      <c r="D1269" s="30" t="s">
        <v>751</v>
      </c>
      <c r="E1269" s="11">
        <v>593156.25</v>
      </c>
      <c r="F1269" s="11">
        <v>47165.75</v>
      </c>
      <c r="G1269" s="11">
        <f t="shared" si="53"/>
        <v>640322</v>
      </c>
      <c r="H1269" s="12">
        <f t="shared" si="52"/>
        <v>672978.42200000002</v>
      </c>
    </row>
    <row r="1270" spans="1:8" x14ac:dyDescent="0.25">
      <c r="A1270" s="24">
        <v>280</v>
      </c>
      <c r="B1270" s="132"/>
      <c r="C1270" s="132"/>
      <c r="D1270" s="30" t="s">
        <v>554</v>
      </c>
      <c r="E1270" s="11">
        <v>417339.97236249992</v>
      </c>
      <c r="F1270" s="11">
        <v>5052.602265999999</v>
      </c>
      <c r="G1270" s="11">
        <f t="shared" si="53"/>
        <v>422392.57462849992</v>
      </c>
      <c r="H1270" s="12">
        <f t="shared" si="52"/>
        <v>443934.59593455342</v>
      </c>
    </row>
    <row r="1271" spans="1:8" x14ac:dyDescent="0.25">
      <c r="A1271" s="24">
        <v>281</v>
      </c>
      <c r="B1271" s="132"/>
      <c r="C1271" s="132"/>
      <c r="D1271" s="27" t="s">
        <v>555</v>
      </c>
      <c r="E1271" s="11">
        <v>928112.13891250012</v>
      </c>
      <c r="F1271" s="11">
        <v>144300</v>
      </c>
      <c r="G1271" s="11">
        <f t="shared" si="53"/>
        <v>1072412.1389125001</v>
      </c>
      <c r="H1271" s="12">
        <f t="shared" si="52"/>
        <v>1127105.1579970375</v>
      </c>
    </row>
    <row r="1272" spans="1:8" x14ac:dyDescent="0.25">
      <c r="A1272" s="24">
        <v>282</v>
      </c>
      <c r="B1272" s="132"/>
      <c r="C1272" s="132"/>
      <c r="D1272" s="30" t="s">
        <v>557</v>
      </c>
      <c r="E1272" s="11">
        <v>323464.08990000002</v>
      </c>
      <c r="F1272" s="11">
        <v>50582.671842999996</v>
      </c>
      <c r="G1272" s="11">
        <f t="shared" si="53"/>
        <v>374046.76174300001</v>
      </c>
      <c r="H1272" s="12">
        <f t="shared" si="52"/>
        <v>393123.14659189299</v>
      </c>
    </row>
    <row r="1273" spans="1:8" x14ac:dyDescent="0.25">
      <c r="A1273" s="24">
        <v>283</v>
      </c>
      <c r="B1273" s="132"/>
      <c r="C1273" s="132"/>
      <c r="D1273" s="30" t="s">
        <v>558</v>
      </c>
      <c r="E1273" s="11">
        <v>399855.65427499998</v>
      </c>
      <c r="F1273" s="11">
        <v>30353.188187499996</v>
      </c>
      <c r="G1273" s="11">
        <f t="shared" si="53"/>
        <v>430208.84246249998</v>
      </c>
      <c r="H1273" s="12">
        <f t="shared" si="52"/>
        <v>452149.49342808744</v>
      </c>
    </row>
    <row r="1274" spans="1:8" x14ac:dyDescent="0.25">
      <c r="A1274" s="24">
        <v>284</v>
      </c>
      <c r="B1274" s="132"/>
      <c r="C1274" s="132"/>
      <c r="D1274" s="30" t="s">
        <v>559</v>
      </c>
      <c r="E1274" s="11">
        <v>240265.02780000001</v>
      </c>
      <c r="F1274" s="11">
        <v>25282.085921499998</v>
      </c>
      <c r="G1274" s="11">
        <f t="shared" si="53"/>
        <v>265547.11372150003</v>
      </c>
      <c r="H1274" s="12">
        <f t="shared" si="52"/>
        <v>279090.01652129652</v>
      </c>
    </row>
    <row r="1275" spans="1:8" x14ac:dyDescent="0.25">
      <c r="A1275" s="24">
        <v>285</v>
      </c>
      <c r="B1275" s="132"/>
      <c r="C1275" s="132"/>
      <c r="D1275" s="30" t="s">
        <v>560</v>
      </c>
      <c r="E1275" s="11">
        <v>111747.262175</v>
      </c>
      <c r="F1275" s="11">
        <v>25282.085921499998</v>
      </c>
      <c r="G1275" s="11">
        <f t="shared" si="53"/>
        <v>137029.34809650001</v>
      </c>
      <c r="H1275" s="12">
        <f t="shared" si="52"/>
        <v>144017.8448494215</v>
      </c>
    </row>
    <row r="1276" spans="1:8" x14ac:dyDescent="0.25">
      <c r="A1276" s="24">
        <v>286</v>
      </c>
      <c r="B1276" s="132"/>
      <c r="C1276" s="132"/>
      <c r="D1276" s="27" t="s">
        <v>561</v>
      </c>
      <c r="E1276" s="11">
        <v>118808.31997500001</v>
      </c>
      <c r="F1276" s="11">
        <v>25282.085921499998</v>
      </c>
      <c r="G1276" s="11">
        <f t="shared" si="53"/>
        <v>144090.40589650001</v>
      </c>
      <c r="H1276" s="12">
        <f t="shared" si="52"/>
        <v>151439.01659722152</v>
      </c>
    </row>
    <row r="1277" spans="1:8" x14ac:dyDescent="0.25">
      <c r="A1277" s="24">
        <v>287</v>
      </c>
      <c r="B1277" s="132"/>
      <c r="C1277" s="132"/>
      <c r="D1277" s="30" t="s">
        <v>562</v>
      </c>
      <c r="E1277" s="11">
        <v>122422.63445</v>
      </c>
      <c r="F1277" s="11">
        <v>25282.085921499998</v>
      </c>
      <c r="G1277" s="11">
        <f t="shared" si="53"/>
        <v>147704.72037150001</v>
      </c>
      <c r="H1277" s="12">
        <f t="shared" si="52"/>
        <v>155237.6611104465</v>
      </c>
    </row>
    <row r="1278" spans="1:8" x14ac:dyDescent="0.25">
      <c r="A1278" s="24">
        <v>288</v>
      </c>
      <c r="B1278" s="132"/>
      <c r="C1278" s="132"/>
      <c r="D1278" s="30" t="s">
        <v>563</v>
      </c>
      <c r="E1278" s="11">
        <v>659535.40162500006</v>
      </c>
      <c r="F1278" s="11">
        <v>50582.671842999996</v>
      </c>
      <c r="G1278" s="11">
        <f t="shared" si="53"/>
        <v>710118.07346800005</v>
      </c>
      <c r="H1278" s="12">
        <f t="shared" si="52"/>
        <v>746334.09521486808</v>
      </c>
    </row>
    <row r="1279" spans="1:8" x14ac:dyDescent="0.25">
      <c r="A1279" s="24">
        <v>289</v>
      </c>
      <c r="B1279" s="132"/>
      <c r="C1279" s="132"/>
      <c r="D1279" s="27" t="s">
        <v>564</v>
      </c>
      <c r="E1279" s="11">
        <v>146106.42047499999</v>
      </c>
      <c r="F1279" s="11">
        <v>10105.204531999998</v>
      </c>
      <c r="G1279" s="11">
        <f t="shared" si="53"/>
        <v>156211.625007</v>
      </c>
      <c r="H1279" s="12">
        <f t="shared" si="52"/>
        <v>164178.417882357</v>
      </c>
    </row>
    <row r="1280" spans="1:8" x14ac:dyDescent="0.25">
      <c r="A1280" s="24">
        <v>290</v>
      </c>
      <c r="B1280" s="132"/>
      <c r="C1280" s="132"/>
      <c r="D1280" s="27" t="s">
        <v>566</v>
      </c>
      <c r="E1280" s="11">
        <v>122383.15267499999</v>
      </c>
      <c r="F1280" s="11">
        <v>5052.602265999999</v>
      </c>
      <c r="G1280" s="11">
        <f t="shared" si="53"/>
        <v>127435.75494099999</v>
      </c>
      <c r="H1280" s="12">
        <f t="shared" si="52"/>
        <v>133934.97844299098</v>
      </c>
    </row>
    <row r="1281" spans="1:8" x14ac:dyDescent="0.25">
      <c r="A1281" s="24">
        <v>291</v>
      </c>
      <c r="B1281" s="132"/>
      <c r="C1281" s="132"/>
      <c r="D1281" s="27" t="s">
        <v>568</v>
      </c>
      <c r="E1281" s="11">
        <v>97652.25</v>
      </c>
      <c r="F1281" s="11">
        <v>38137.75</v>
      </c>
      <c r="G1281" s="11">
        <f t="shared" si="53"/>
        <v>135790</v>
      </c>
      <c r="H1281" s="12">
        <f t="shared" si="52"/>
        <v>142715.29</v>
      </c>
    </row>
    <row r="1282" spans="1:8" x14ac:dyDescent="0.25">
      <c r="A1282" s="24">
        <v>292</v>
      </c>
      <c r="B1282" s="132"/>
      <c r="C1282" s="132"/>
      <c r="D1282" s="30" t="s">
        <v>569</v>
      </c>
      <c r="E1282" s="11">
        <v>37571.248550000004</v>
      </c>
      <c r="F1282" s="11">
        <v>4571.602265999999</v>
      </c>
      <c r="G1282" s="11">
        <f t="shared" si="53"/>
        <v>42142.850816000006</v>
      </c>
      <c r="H1282" s="12">
        <f t="shared" si="52"/>
        <v>44292.136207616008</v>
      </c>
    </row>
    <row r="1283" spans="1:8" x14ac:dyDescent="0.25">
      <c r="A1283" s="24">
        <v>293</v>
      </c>
      <c r="B1283" s="132"/>
      <c r="C1283" s="132"/>
      <c r="D1283" s="30" t="s">
        <v>570</v>
      </c>
      <c r="E1283" s="11">
        <v>600426.75</v>
      </c>
      <c r="F1283" s="11">
        <v>71872.5</v>
      </c>
      <c r="G1283" s="11">
        <f t="shared" si="53"/>
        <v>672299.25</v>
      </c>
      <c r="H1283" s="12">
        <f t="shared" si="52"/>
        <v>706586.51174999995</v>
      </c>
    </row>
    <row r="1284" spans="1:8" x14ac:dyDescent="0.25">
      <c r="A1284" s="24">
        <v>294</v>
      </c>
      <c r="B1284" s="132"/>
      <c r="C1284" s="132"/>
      <c r="D1284" s="30" t="s">
        <v>572</v>
      </c>
      <c r="E1284" s="11">
        <v>148085.09491250003</v>
      </c>
      <c r="F1284" s="11">
        <v>5052.602265999999</v>
      </c>
      <c r="G1284" s="11">
        <f t="shared" si="53"/>
        <v>153137.69717850004</v>
      </c>
      <c r="H1284" s="12">
        <f t="shared" si="52"/>
        <v>160947.71973460354</v>
      </c>
    </row>
    <row r="1285" spans="1:8" x14ac:dyDescent="0.25">
      <c r="A1285" s="24">
        <v>295</v>
      </c>
      <c r="B1285" s="132"/>
      <c r="C1285" s="132"/>
      <c r="D1285" s="30" t="s">
        <v>752</v>
      </c>
      <c r="E1285" s="11">
        <v>431901</v>
      </c>
      <c r="F1285" s="11">
        <v>67756.25</v>
      </c>
      <c r="G1285" s="11">
        <f t="shared" si="53"/>
        <v>499657.25</v>
      </c>
      <c r="H1285" s="12">
        <f t="shared" si="52"/>
        <v>525139.76974999998</v>
      </c>
    </row>
    <row r="1286" spans="1:8" x14ac:dyDescent="0.25">
      <c r="A1286" s="24">
        <v>296</v>
      </c>
      <c r="B1286" s="132"/>
      <c r="C1286" s="132"/>
      <c r="D1286" s="30" t="s">
        <v>753</v>
      </c>
      <c r="E1286" s="11">
        <v>273169.13011249999</v>
      </c>
      <c r="F1286" s="11">
        <v>61512.5</v>
      </c>
      <c r="G1286" s="11">
        <f t="shared" si="53"/>
        <v>334681.63011249999</v>
      </c>
      <c r="H1286" s="12">
        <f t="shared" si="52"/>
        <v>351750.39324823749</v>
      </c>
    </row>
    <row r="1287" spans="1:8" x14ac:dyDescent="0.25">
      <c r="A1287" s="24">
        <v>297</v>
      </c>
      <c r="B1287" s="132"/>
      <c r="C1287" s="132"/>
      <c r="D1287" s="30" t="s">
        <v>754</v>
      </c>
      <c r="E1287" s="11">
        <v>281329.14110000001</v>
      </c>
      <c r="F1287" s="11">
        <v>61512.5</v>
      </c>
      <c r="G1287" s="11">
        <f t="shared" si="53"/>
        <v>342841.64110000001</v>
      </c>
      <c r="H1287" s="12">
        <f t="shared" si="52"/>
        <v>360326.56479610002</v>
      </c>
    </row>
    <row r="1288" spans="1:8" x14ac:dyDescent="0.25">
      <c r="A1288" s="24">
        <v>298</v>
      </c>
      <c r="B1288" s="132"/>
      <c r="C1288" s="132"/>
      <c r="D1288" s="30" t="s">
        <v>755</v>
      </c>
      <c r="E1288" s="11">
        <v>251422.325075</v>
      </c>
      <c r="F1288" s="11">
        <v>61512.5</v>
      </c>
      <c r="G1288" s="11">
        <f t="shared" si="53"/>
        <v>312934.825075</v>
      </c>
      <c r="H1288" s="12">
        <f t="shared" si="52"/>
        <v>328894.50115382503</v>
      </c>
    </row>
    <row r="1289" spans="1:8" x14ac:dyDescent="0.25">
      <c r="A1289" s="24">
        <v>299</v>
      </c>
      <c r="B1289" s="132"/>
      <c r="C1289" s="132"/>
      <c r="D1289" s="30" t="s">
        <v>756</v>
      </c>
      <c r="E1289" s="11">
        <v>457166.67292500002</v>
      </c>
      <c r="F1289" s="11">
        <v>61512.5</v>
      </c>
      <c r="G1289" s="11">
        <f t="shared" si="53"/>
        <v>518679.17292500002</v>
      </c>
      <c r="H1289" s="12">
        <f t="shared" si="52"/>
        <v>545131.81074417499</v>
      </c>
    </row>
    <row r="1290" spans="1:8" x14ac:dyDescent="0.25">
      <c r="A1290" s="24">
        <v>300</v>
      </c>
      <c r="B1290" s="132"/>
      <c r="C1290" s="132"/>
      <c r="D1290" s="30" t="s">
        <v>583</v>
      </c>
      <c r="E1290" s="11">
        <v>451014.953025</v>
      </c>
      <c r="F1290" s="11">
        <v>61512.5</v>
      </c>
      <c r="G1290" s="11">
        <f t="shared" si="53"/>
        <v>512527.453025</v>
      </c>
      <c r="H1290" s="12">
        <f t="shared" si="52"/>
        <v>538666.35312927503</v>
      </c>
    </row>
    <row r="1291" spans="1:8" x14ac:dyDescent="0.25">
      <c r="A1291" s="24">
        <v>301</v>
      </c>
      <c r="B1291" s="132"/>
      <c r="C1291" s="132"/>
      <c r="D1291" s="30" t="s">
        <v>757</v>
      </c>
      <c r="E1291" s="11">
        <v>242175.982525</v>
      </c>
      <c r="F1291" s="11">
        <v>61512.5</v>
      </c>
      <c r="G1291" s="11">
        <f t="shared" si="53"/>
        <v>303688.482525</v>
      </c>
      <c r="H1291" s="12">
        <f t="shared" si="52"/>
        <v>319176.59513377497</v>
      </c>
    </row>
    <row r="1292" spans="1:8" x14ac:dyDescent="0.25">
      <c r="A1292" s="24">
        <v>302</v>
      </c>
      <c r="B1292" s="132"/>
      <c r="C1292" s="132"/>
      <c r="D1292" s="30" t="s">
        <v>758</v>
      </c>
      <c r="E1292" s="11">
        <v>224347.67405000003</v>
      </c>
      <c r="F1292" s="11">
        <v>61512.5</v>
      </c>
      <c r="G1292" s="11">
        <f t="shared" si="53"/>
        <v>285860.17405000003</v>
      </c>
      <c r="H1292" s="12">
        <f t="shared" si="52"/>
        <v>300439.04292655003</v>
      </c>
    </row>
    <row r="1293" spans="1:8" x14ac:dyDescent="0.25">
      <c r="A1293" s="24">
        <v>303</v>
      </c>
      <c r="B1293" s="132"/>
      <c r="C1293" s="132"/>
      <c r="D1293" s="30" t="s">
        <v>759</v>
      </c>
      <c r="E1293" s="11">
        <v>246454.3114875</v>
      </c>
      <c r="F1293" s="11">
        <v>61512.5</v>
      </c>
      <c r="G1293" s="11">
        <f t="shared" si="53"/>
        <v>307966.81148749997</v>
      </c>
      <c r="H1293" s="12">
        <f t="shared" si="52"/>
        <v>323673.11887336249</v>
      </c>
    </row>
    <row r="1294" spans="1:8" x14ac:dyDescent="0.25">
      <c r="A1294" s="24">
        <v>304</v>
      </c>
      <c r="B1294" s="132"/>
      <c r="C1294" s="132"/>
      <c r="D1294" s="30" t="s">
        <v>760</v>
      </c>
      <c r="E1294" s="11">
        <v>404576.5</v>
      </c>
      <c r="F1294" s="11">
        <v>67756.25</v>
      </c>
      <c r="G1294" s="11">
        <f t="shared" si="53"/>
        <v>472332.75</v>
      </c>
      <c r="H1294" s="12">
        <f t="shared" si="52"/>
        <v>496421.72025000001</v>
      </c>
    </row>
    <row r="1295" spans="1:8" x14ac:dyDescent="0.25">
      <c r="A1295" s="24">
        <v>305</v>
      </c>
      <c r="B1295" s="132"/>
      <c r="C1295" s="132"/>
      <c r="D1295" s="30" t="s">
        <v>761</v>
      </c>
      <c r="E1295" s="11">
        <v>220031.4746625</v>
      </c>
      <c r="F1295" s="11">
        <v>61512.5</v>
      </c>
      <c r="G1295" s="11">
        <f t="shared" si="53"/>
        <v>281543.97466249997</v>
      </c>
      <c r="H1295" s="12">
        <f t="shared" si="52"/>
        <v>295902.71737028746</v>
      </c>
    </row>
    <row r="1296" spans="1:8" x14ac:dyDescent="0.25">
      <c r="A1296" s="24">
        <v>306</v>
      </c>
      <c r="B1296" s="132"/>
      <c r="C1296" s="132"/>
      <c r="D1296" s="30" t="s">
        <v>762</v>
      </c>
      <c r="E1296" s="11">
        <v>427017</v>
      </c>
      <c r="F1296" s="11">
        <v>67756.25</v>
      </c>
      <c r="G1296" s="11">
        <f t="shared" si="53"/>
        <v>494773.25</v>
      </c>
      <c r="H1296" s="12">
        <f t="shared" si="52"/>
        <v>520006.68575</v>
      </c>
    </row>
    <row r="1297" spans="1:8" x14ac:dyDescent="0.25">
      <c r="A1297" s="24">
        <v>307</v>
      </c>
      <c r="B1297" s="132"/>
      <c r="C1297" s="132"/>
      <c r="D1297" s="30" t="s">
        <v>763</v>
      </c>
      <c r="E1297" s="11">
        <v>436785</v>
      </c>
      <c r="F1297" s="11">
        <v>67756.25</v>
      </c>
      <c r="G1297" s="11">
        <f t="shared" si="53"/>
        <v>504541.25</v>
      </c>
      <c r="H1297" s="12">
        <f t="shared" si="52"/>
        <v>530272.85375000001</v>
      </c>
    </row>
    <row r="1298" spans="1:8" x14ac:dyDescent="0.25">
      <c r="A1298" s="24">
        <v>308</v>
      </c>
      <c r="B1298" s="132"/>
      <c r="C1298" s="132"/>
      <c r="D1298" s="30" t="s">
        <v>764</v>
      </c>
      <c r="E1298" s="11">
        <v>390585.875</v>
      </c>
      <c r="F1298" s="11">
        <v>67756.25</v>
      </c>
      <c r="G1298" s="11">
        <f t="shared" si="53"/>
        <v>458342.125</v>
      </c>
      <c r="H1298" s="12">
        <f t="shared" si="52"/>
        <v>481717.57337499998</v>
      </c>
    </row>
    <row r="1299" spans="1:8" x14ac:dyDescent="0.25">
      <c r="A1299" s="24">
        <v>309</v>
      </c>
      <c r="B1299" s="132"/>
      <c r="C1299" s="132"/>
      <c r="D1299" s="30" t="s">
        <v>765</v>
      </c>
      <c r="E1299" s="11">
        <v>193374.5208</v>
      </c>
      <c r="F1299" s="11">
        <v>61512.5</v>
      </c>
      <c r="G1299" s="11">
        <f t="shared" si="53"/>
        <v>254887.0208</v>
      </c>
      <c r="H1299" s="12">
        <f t="shared" si="52"/>
        <v>267886.25886080001</v>
      </c>
    </row>
    <row r="1300" spans="1:8" x14ac:dyDescent="0.25">
      <c r="A1300" s="24">
        <v>310</v>
      </c>
      <c r="B1300" s="132"/>
      <c r="C1300" s="132"/>
      <c r="D1300" s="30" t="s">
        <v>766</v>
      </c>
      <c r="E1300" s="11">
        <v>341880</v>
      </c>
      <c r="F1300" s="11">
        <v>67756.25</v>
      </c>
      <c r="G1300" s="11">
        <f t="shared" si="53"/>
        <v>409636.25</v>
      </c>
      <c r="H1300" s="12">
        <f t="shared" si="52"/>
        <v>430527.69874999998</v>
      </c>
    </row>
    <row r="1301" spans="1:8" x14ac:dyDescent="0.25">
      <c r="A1301" s="24">
        <v>311</v>
      </c>
      <c r="B1301" s="132"/>
      <c r="C1301" s="132"/>
      <c r="D1301" s="30" t="s">
        <v>767</v>
      </c>
      <c r="E1301" s="11">
        <v>375511.03807499999</v>
      </c>
      <c r="F1301" s="11">
        <v>61512.5</v>
      </c>
      <c r="G1301" s="11">
        <f t="shared" si="53"/>
        <v>437023.53807499999</v>
      </c>
      <c r="H1301" s="12">
        <f t="shared" si="52"/>
        <v>459311.73851682496</v>
      </c>
    </row>
    <row r="1302" spans="1:8" x14ac:dyDescent="0.25">
      <c r="A1302" s="24">
        <v>312</v>
      </c>
      <c r="B1302" s="132"/>
      <c r="C1302" s="132"/>
      <c r="D1302" s="30" t="s">
        <v>768</v>
      </c>
      <c r="E1302" s="11">
        <v>462222.5</v>
      </c>
      <c r="F1302" s="11">
        <v>67756.25</v>
      </c>
      <c r="G1302" s="11">
        <f t="shared" si="53"/>
        <v>529978.75</v>
      </c>
      <c r="H1302" s="12">
        <f t="shared" si="52"/>
        <v>557007.66625000001</v>
      </c>
    </row>
    <row r="1303" spans="1:8" x14ac:dyDescent="0.25">
      <c r="A1303" s="24">
        <v>313</v>
      </c>
      <c r="B1303" s="132"/>
      <c r="C1303" s="132"/>
      <c r="D1303" s="30" t="s">
        <v>769</v>
      </c>
      <c r="E1303" s="11">
        <v>618242.25</v>
      </c>
      <c r="F1303" s="11">
        <v>61512.5</v>
      </c>
      <c r="G1303" s="11">
        <f t="shared" si="53"/>
        <v>679754.75</v>
      </c>
      <c r="H1303" s="12">
        <f t="shared" si="52"/>
        <v>714422.24225000001</v>
      </c>
    </row>
    <row r="1304" spans="1:8" x14ac:dyDescent="0.25">
      <c r="A1304" s="24">
        <v>314</v>
      </c>
      <c r="B1304" s="132"/>
      <c r="C1304" s="132"/>
      <c r="D1304" s="30" t="s">
        <v>770</v>
      </c>
      <c r="E1304" s="11">
        <v>717326.83983750001</v>
      </c>
      <c r="F1304" s="11">
        <v>130193.75</v>
      </c>
      <c r="G1304" s="11">
        <f t="shared" si="53"/>
        <v>847520.58983750001</v>
      </c>
      <c r="H1304" s="12">
        <f t="shared" si="52"/>
        <v>890744.13991921255</v>
      </c>
    </row>
    <row r="1305" spans="1:8" x14ac:dyDescent="0.25">
      <c r="A1305" s="24">
        <v>315</v>
      </c>
      <c r="B1305" s="132"/>
      <c r="C1305" s="132"/>
      <c r="D1305" s="30" t="s">
        <v>771</v>
      </c>
      <c r="E1305" s="11">
        <v>247108.32348749999</v>
      </c>
      <c r="F1305" s="11">
        <v>103137.5</v>
      </c>
      <c r="G1305" s="11">
        <f t="shared" si="53"/>
        <v>350245.82348749996</v>
      </c>
      <c r="H1305" s="12">
        <f t="shared" si="52"/>
        <v>368108.36048536247</v>
      </c>
    </row>
    <row r="1306" spans="1:8" x14ac:dyDescent="0.25">
      <c r="A1306" s="24">
        <v>316</v>
      </c>
      <c r="B1306" s="132"/>
      <c r="C1306" s="132"/>
      <c r="D1306" s="30" t="s">
        <v>772</v>
      </c>
      <c r="E1306" s="11">
        <v>199817.2494</v>
      </c>
      <c r="F1306" s="11">
        <v>61512.5</v>
      </c>
      <c r="G1306" s="11">
        <f t="shared" si="53"/>
        <v>261329.7494</v>
      </c>
      <c r="H1306" s="12">
        <f t="shared" si="52"/>
        <v>274657.56661939999</v>
      </c>
    </row>
    <row r="1307" spans="1:8" x14ac:dyDescent="0.25">
      <c r="A1307" s="24">
        <v>317</v>
      </c>
      <c r="B1307" s="132"/>
      <c r="C1307" s="132"/>
      <c r="D1307" s="30" t="s">
        <v>773</v>
      </c>
      <c r="E1307" s="11">
        <v>615319.25</v>
      </c>
      <c r="F1307" s="11">
        <v>67756.25</v>
      </c>
      <c r="G1307" s="11">
        <f t="shared" si="53"/>
        <v>683075.5</v>
      </c>
      <c r="H1307" s="12">
        <f t="shared" si="52"/>
        <v>717912.35049999994</v>
      </c>
    </row>
    <row r="1308" spans="1:8" x14ac:dyDescent="0.25">
      <c r="A1308" s="24">
        <v>318</v>
      </c>
      <c r="B1308" s="132"/>
      <c r="C1308" s="132"/>
      <c r="D1308" s="30" t="s">
        <v>774</v>
      </c>
      <c r="E1308" s="11">
        <v>303113.25</v>
      </c>
      <c r="F1308" s="11">
        <v>67756.25</v>
      </c>
      <c r="G1308" s="11">
        <f t="shared" si="53"/>
        <v>370869.5</v>
      </c>
      <c r="H1308" s="12">
        <f t="shared" si="52"/>
        <v>389783.84450000001</v>
      </c>
    </row>
    <row r="1309" spans="1:8" x14ac:dyDescent="0.25">
      <c r="A1309" s="24">
        <v>319</v>
      </c>
      <c r="B1309" s="132"/>
      <c r="C1309" s="132"/>
      <c r="D1309" s="30" t="s">
        <v>775</v>
      </c>
      <c r="E1309" s="11">
        <v>192350.578175</v>
      </c>
      <c r="F1309" s="11">
        <v>103137.5</v>
      </c>
      <c r="G1309" s="11">
        <f t="shared" si="53"/>
        <v>295488.07817500003</v>
      </c>
      <c r="H1309" s="12">
        <f t="shared" ref="H1309:H1374" si="54">+(G1309*$K$3)+G1309</f>
        <v>310557.97016192501</v>
      </c>
    </row>
    <row r="1310" spans="1:8" x14ac:dyDescent="0.25">
      <c r="A1310" s="24">
        <v>320</v>
      </c>
      <c r="B1310" s="132"/>
      <c r="C1310" s="132"/>
      <c r="D1310" s="30" t="s">
        <v>776</v>
      </c>
      <c r="E1310" s="11">
        <v>164681.14521250001</v>
      </c>
      <c r="F1310" s="11">
        <v>61512.5</v>
      </c>
      <c r="G1310" s="11">
        <f t="shared" si="53"/>
        <v>226193.64521250001</v>
      </c>
      <c r="H1310" s="12">
        <f t="shared" si="54"/>
        <v>237729.52111833752</v>
      </c>
    </row>
    <row r="1311" spans="1:8" x14ac:dyDescent="0.25">
      <c r="A1311" s="24">
        <v>321</v>
      </c>
      <c r="B1311" s="132"/>
      <c r="C1311" s="132"/>
      <c r="D1311" s="27" t="s">
        <v>777</v>
      </c>
      <c r="E1311" s="11">
        <v>178626.42069999999</v>
      </c>
      <c r="F1311" s="11">
        <v>61512.5</v>
      </c>
      <c r="G1311" s="11">
        <f t="shared" ref="G1311:G1374" si="55">E1311+F1311</f>
        <v>240138.92069999999</v>
      </c>
      <c r="H1311" s="12">
        <f t="shared" si="54"/>
        <v>252386.00565569999</v>
      </c>
    </row>
    <row r="1312" spans="1:8" x14ac:dyDescent="0.25">
      <c r="A1312" s="24">
        <v>322</v>
      </c>
      <c r="B1312" s="132"/>
      <c r="C1312" s="132"/>
      <c r="D1312" s="30" t="s">
        <v>778</v>
      </c>
      <c r="E1312" s="11">
        <v>496308.75</v>
      </c>
      <c r="F1312" s="11">
        <v>67756.25</v>
      </c>
      <c r="G1312" s="11">
        <f t="shared" si="55"/>
        <v>564065</v>
      </c>
      <c r="H1312" s="12">
        <f t="shared" si="54"/>
        <v>592832.31499999994</v>
      </c>
    </row>
    <row r="1313" spans="1:8" x14ac:dyDescent="0.25">
      <c r="A1313" s="24">
        <v>323</v>
      </c>
      <c r="B1313" s="132"/>
      <c r="C1313" s="132"/>
      <c r="D1313" s="30" t="s">
        <v>606</v>
      </c>
      <c r="E1313" s="11">
        <v>292717.13614999998</v>
      </c>
      <c r="F1313" s="11">
        <v>61512.5</v>
      </c>
      <c r="G1313" s="11">
        <f t="shared" si="55"/>
        <v>354229.63614999998</v>
      </c>
      <c r="H1313" s="12">
        <f t="shared" si="54"/>
        <v>372295.34759364999</v>
      </c>
    </row>
    <row r="1314" spans="1:8" x14ac:dyDescent="0.25">
      <c r="A1314" s="24">
        <v>324</v>
      </c>
      <c r="B1314" s="132"/>
      <c r="C1314" s="132"/>
      <c r="D1314" s="30" t="s">
        <v>779</v>
      </c>
      <c r="E1314" s="11">
        <v>248825.15401249999</v>
      </c>
      <c r="F1314" s="11">
        <v>103137.5</v>
      </c>
      <c r="G1314" s="11">
        <f t="shared" si="55"/>
        <v>351962.65401249996</v>
      </c>
      <c r="H1314" s="12">
        <f t="shared" si="54"/>
        <v>369912.74936713744</v>
      </c>
    </row>
    <row r="1315" spans="1:8" x14ac:dyDescent="0.25">
      <c r="A1315" s="24">
        <v>325</v>
      </c>
      <c r="B1315" s="132"/>
      <c r="C1315" s="132"/>
      <c r="D1315" s="30" t="s">
        <v>780</v>
      </c>
      <c r="E1315" s="11">
        <v>47666.7448</v>
      </c>
      <c r="F1315" s="11">
        <v>15176.8813895</v>
      </c>
      <c r="G1315" s="11">
        <f t="shared" si="55"/>
        <v>62843.626189499999</v>
      </c>
      <c r="H1315" s="12">
        <f t="shared" si="54"/>
        <v>66048.651125164499</v>
      </c>
    </row>
    <row r="1316" spans="1:8" x14ac:dyDescent="0.25">
      <c r="A1316" s="24">
        <v>326</v>
      </c>
      <c r="B1316" s="132"/>
      <c r="C1316" s="132"/>
      <c r="D1316" s="27" t="s">
        <v>781</v>
      </c>
      <c r="E1316" s="11">
        <v>623197.32376249996</v>
      </c>
      <c r="F1316" s="11">
        <v>40458.967311</v>
      </c>
      <c r="G1316" s="11">
        <f t="shared" si="55"/>
        <v>663656.29107349995</v>
      </c>
      <c r="H1316" s="12">
        <f t="shared" si="54"/>
        <v>697502.76191824849</v>
      </c>
    </row>
    <row r="1317" spans="1:8" x14ac:dyDescent="0.25">
      <c r="A1317" s="24">
        <v>327</v>
      </c>
      <c r="B1317" s="132"/>
      <c r="C1317" s="132"/>
      <c r="D1317" s="30" t="s">
        <v>613</v>
      </c>
      <c r="E1317" s="11">
        <v>190019.06757499999</v>
      </c>
      <c r="F1317" s="11">
        <v>103359.5</v>
      </c>
      <c r="G1317" s="11">
        <f t="shared" si="55"/>
        <v>293378.56757499999</v>
      </c>
      <c r="H1317" s="12">
        <f t="shared" si="54"/>
        <v>308340.87452132499</v>
      </c>
    </row>
    <row r="1318" spans="1:8" x14ac:dyDescent="0.25">
      <c r="A1318" s="24">
        <v>328</v>
      </c>
      <c r="B1318" s="132"/>
      <c r="C1318" s="132"/>
      <c r="D1318" s="30" t="s">
        <v>615</v>
      </c>
      <c r="E1318" s="11">
        <v>20516.845025000002</v>
      </c>
      <c r="F1318" s="11">
        <v>5052.602265999999</v>
      </c>
      <c r="G1318" s="11">
        <f t="shared" si="55"/>
        <v>25569.447291</v>
      </c>
      <c r="H1318" s="12">
        <f t="shared" si="54"/>
        <v>26873.489102841002</v>
      </c>
    </row>
    <row r="1319" spans="1:8" x14ac:dyDescent="0.25">
      <c r="A1319" s="24">
        <v>329</v>
      </c>
      <c r="B1319" s="132"/>
      <c r="C1319" s="132"/>
      <c r="D1319" s="31" t="s">
        <v>616</v>
      </c>
      <c r="E1319" s="11">
        <v>29069.393175000001</v>
      </c>
      <c r="F1319" s="11">
        <v>5052.602265999999</v>
      </c>
      <c r="G1319" s="11">
        <f t="shared" si="55"/>
        <v>34121.995440999999</v>
      </c>
      <c r="H1319" s="12">
        <f t="shared" si="54"/>
        <v>35862.217208490998</v>
      </c>
    </row>
    <row r="1320" spans="1:8" x14ac:dyDescent="0.25">
      <c r="A1320" s="24">
        <v>330</v>
      </c>
      <c r="B1320" s="132"/>
      <c r="C1320" s="132"/>
      <c r="D1320" s="28" t="s">
        <v>617</v>
      </c>
      <c r="E1320" s="11">
        <v>228963.52025000003</v>
      </c>
      <c r="F1320" s="11">
        <v>57812.5</v>
      </c>
      <c r="G1320" s="11">
        <f t="shared" si="55"/>
        <v>286776.02025000006</v>
      </c>
      <c r="H1320" s="12">
        <f t="shared" si="54"/>
        <v>301401.59728275007</v>
      </c>
    </row>
    <row r="1321" spans="1:8" x14ac:dyDescent="0.25">
      <c r="A1321" s="24">
        <v>331</v>
      </c>
      <c r="B1321" s="132"/>
      <c r="C1321" s="132"/>
      <c r="D1321" s="27" t="s">
        <v>619</v>
      </c>
      <c r="E1321" s="11">
        <v>0</v>
      </c>
      <c r="F1321" s="11">
        <v>0</v>
      </c>
      <c r="G1321" s="11">
        <f t="shared" si="55"/>
        <v>0</v>
      </c>
      <c r="H1321" s="12">
        <f t="shared" si="54"/>
        <v>0</v>
      </c>
    </row>
    <row r="1322" spans="1:8" x14ac:dyDescent="0.25">
      <c r="A1322" s="24">
        <v>332</v>
      </c>
      <c r="B1322" s="132"/>
      <c r="C1322" s="132"/>
      <c r="D1322" s="27" t="s">
        <v>620</v>
      </c>
      <c r="E1322" s="11">
        <v>137186.11545000001</v>
      </c>
      <c r="F1322" s="11">
        <v>63825</v>
      </c>
      <c r="G1322" s="11">
        <f t="shared" si="55"/>
        <v>201011.11545000001</v>
      </c>
      <c r="H1322" s="12">
        <f t="shared" si="54"/>
        <v>211262.68233795001</v>
      </c>
    </row>
    <row r="1323" spans="1:8" x14ac:dyDescent="0.25">
      <c r="A1323" s="24">
        <v>333</v>
      </c>
      <c r="B1323" s="132"/>
      <c r="C1323" s="132"/>
      <c r="D1323" s="27" t="s">
        <v>621</v>
      </c>
      <c r="E1323" s="11">
        <v>132895.803575</v>
      </c>
      <c r="F1323" s="11">
        <v>14568.75</v>
      </c>
      <c r="G1323" s="11">
        <f t="shared" si="55"/>
        <v>147464.553575</v>
      </c>
      <c r="H1323" s="12">
        <f t="shared" si="54"/>
        <v>154985.245807325</v>
      </c>
    </row>
    <row r="1324" spans="1:8" x14ac:dyDescent="0.25">
      <c r="A1324" s="24">
        <v>334</v>
      </c>
      <c r="B1324" s="132"/>
      <c r="C1324" s="132"/>
      <c r="D1324" s="27" t="s">
        <v>623</v>
      </c>
      <c r="E1324" s="11">
        <v>497538.45794999995</v>
      </c>
      <c r="F1324" s="11">
        <v>35405.790453499998</v>
      </c>
      <c r="G1324" s="11">
        <f t="shared" si="55"/>
        <v>532944.24840349995</v>
      </c>
      <c r="H1324" s="12">
        <f t="shared" si="54"/>
        <v>560124.40507207846</v>
      </c>
    </row>
    <row r="1325" spans="1:8" x14ac:dyDescent="0.25">
      <c r="A1325" s="24">
        <v>335</v>
      </c>
      <c r="B1325" s="132"/>
      <c r="C1325" s="132"/>
      <c r="D1325" s="27" t="s">
        <v>624</v>
      </c>
      <c r="E1325" s="11">
        <v>522224.42782500002</v>
      </c>
      <c r="F1325" s="11">
        <v>10105.204531999998</v>
      </c>
      <c r="G1325" s="11">
        <f t="shared" si="55"/>
        <v>532329.63235700002</v>
      </c>
      <c r="H1325" s="12">
        <f t="shared" si="54"/>
        <v>559478.44360720704</v>
      </c>
    </row>
    <row r="1326" spans="1:8" x14ac:dyDescent="0.25">
      <c r="A1326" s="24">
        <v>336</v>
      </c>
      <c r="B1326" s="132"/>
      <c r="C1326" s="132"/>
      <c r="D1326" s="27" t="s">
        <v>625</v>
      </c>
      <c r="E1326" s="11">
        <v>1057377.3054624998</v>
      </c>
      <c r="F1326" s="11">
        <v>75883.257764499998</v>
      </c>
      <c r="G1326" s="11">
        <f t="shared" si="55"/>
        <v>1133260.5632269999</v>
      </c>
      <c r="H1326" s="12">
        <f t="shared" si="54"/>
        <v>1191056.851951577</v>
      </c>
    </row>
    <row r="1327" spans="1:8" x14ac:dyDescent="0.25">
      <c r="A1327" s="24">
        <v>337</v>
      </c>
      <c r="B1327" s="132"/>
      <c r="C1327" s="132"/>
      <c r="D1327" s="27" t="s">
        <v>626</v>
      </c>
      <c r="E1327" s="11">
        <v>53248.483862500005</v>
      </c>
      <c r="F1327" s="11">
        <v>14568.75</v>
      </c>
      <c r="G1327" s="11">
        <f t="shared" si="55"/>
        <v>67817.233862499997</v>
      </c>
      <c r="H1327" s="12">
        <f t="shared" si="54"/>
        <v>71275.912789487498</v>
      </c>
    </row>
    <row r="1328" spans="1:8" x14ac:dyDescent="0.25">
      <c r="A1328" s="24">
        <v>338</v>
      </c>
      <c r="B1328" s="132"/>
      <c r="C1328" s="132"/>
      <c r="D1328" s="27" t="s">
        <v>627</v>
      </c>
      <c r="E1328" s="11">
        <v>195379.38892499998</v>
      </c>
      <c r="F1328" s="11">
        <v>7589.2045319999988</v>
      </c>
      <c r="G1328" s="11">
        <f t="shared" si="55"/>
        <v>202968.59345699998</v>
      </c>
      <c r="H1328" s="12">
        <f t="shared" si="54"/>
        <v>213319.99172330697</v>
      </c>
    </row>
    <row r="1329" spans="1:8" x14ac:dyDescent="0.25">
      <c r="A1329" s="24">
        <v>339</v>
      </c>
      <c r="B1329" s="132"/>
      <c r="C1329" s="132"/>
      <c r="D1329" s="27" t="s">
        <v>628</v>
      </c>
      <c r="E1329" s="11">
        <v>156927.33965000001</v>
      </c>
      <c r="F1329" s="11">
        <v>43867.171843000004</v>
      </c>
      <c r="G1329" s="11">
        <f t="shared" si="55"/>
        <v>200794.51149300003</v>
      </c>
      <c r="H1329" s="12">
        <f t="shared" si="54"/>
        <v>211035.03157914302</v>
      </c>
    </row>
    <row r="1330" spans="1:8" x14ac:dyDescent="0.25">
      <c r="A1330" s="24">
        <v>340</v>
      </c>
      <c r="B1330" s="132"/>
      <c r="C1330" s="132"/>
      <c r="D1330" s="27" t="s">
        <v>782</v>
      </c>
      <c r="E1330" s="11">
        <v>147075</v>
      </c>
      <c r="F1330" s="11">
        <v>43243.75</v>
      </c>
      <c r="G1330" s="11">
        <f t="shared" si="55"/>
        <v>190318.75</v>
      </c>
      <c r="H1330" s="12">
        <f t="shared" si="54"/>
        <v>200025.00625000001</v>
      </c>
    </row>
    <row r="1331" spans="1:8" x14ac:dyDescent="0.25">
      <c r="A1331" s="24">
        <v>341</v>
      </c>
      <c r="B1331" s="132"/>
      <c r="C1331" s="132"/>
      <c r="D1331" s="27" t="s">
        <v>629</v>
      </c>
      <c r="E1331" s="11">
        <v>202974.12686250001</v>
      </c>
      <c r="F1331" s="11">
        <v>80216</v>
      </c>
      <c r="G1331" s="11">
        <f t="shared" si="55"/>
        <v>283190.12686249998</v>
      </c>
      <c r="H1331" s="12">
        <f t="shared" si="54"/>
        <v>297632.82333248749</v>
      </c>
    </row>
    <row r="1332" spans="1:8" x14ac:dyDescent="0.25">
      <c r="A1332" s="24">
        <v>342</v>
      </c>
      <c r="B1332" s="132"/>
      <c r="C1332" s="132"/>
      <c r="D1332" s="27" t="s">
        <v>630</v>
      </c>
      <c r="E1332" s="11">
        <v>195854.5711375</v>
      </c>
      <c r="F1332" s="11">
        <v>80216</v>
      </c>
      <c r="G1332" s="11">
        <f t="shared" si="55"/>
        <v>276070.5711375</v>
      </c>
      <c r="H1332" s="12">
        <f t="shared" si="54"/>
        <v>290150.17026551248</v>
      </c>
    </row>
    <row r="1333" spans="1:8" x14ac:dyDescent="0.25">
      <c r="A1333" s="24">
        <v>343</v>
      </c>
      <c r="B1333" s="132"/>
      <c r="C1333" s="132"/>
      <c r="D1333" s="27" t="s">
        <v>631</v>
      </c>
      <c r="E1333" s="11">
        <v>287177.83932500001</v>
      </c>
      <c r="F1333" s="11">
        <v>80216</v>
      </c>
      <c r="G1333" s="11">
        <f t="shared" si="55"/>
        <v>367393.83932500001</v>
      </c>
      <c r="H1333" s="12">
        <f t="shared" si="54"/>
        <v>386130.92513057502</v>
      </c>
    </row>
    <row r="1334" spans="1:8" x14ac:dyDescent="0.25">
      <c r="A1334" s="24">
        <v>344</v>
      </c>
      <c r="B1334" s="132"/>
      <c r="C1334" s="132"/>
      <c r="D1334" s="27" t="s">
        <v>632</v>
      </c>
      <c r="E1334" s="11">
        <v>286888.23940000002</v>
      </c>
      <c r="F1334" s="11">
        <v>80216</v>
      </c>
      <c r="G1334" s="11">
        <f t="shared" si="55"/>
        <v>367104.23940000002</v>
      </c>
      <c r="H1334" s="12">
        <f t="shared" si="54"/>
        <v>385826.55560940003</v>
      </c>
    </row>
    <row r="1335" spans="1:8" x14ac:dyDescent="0.25">
      <c r="A1335" s="24">
        <v>345</v>
      </c>
      <c r="B1335" s="132"/>
      <c r="C1335" s="132"/>
      <c r="D1335" s="27" t="s">
        <v>633</v>
      </c>
      <c r="E1335" s="11">
        <v>527158.66272500006</v>
      </c>
      <c r="F1335" s="11">
        <v>80216</v>
      </c>
      <c r="G1335" s="11">
        <f t="shared" si="55"/>
        <v>607374.66272500006</v>
      </c>
      <c r="H1335" s="12">
        <f t="shared" si="54"/>
        <v>638350.77052397502</v>
      </c>
    </row>
    <row r="1336" spans="1:8" x14ac:dyDescent="0.25">
      <c r="A1336" s="24">
        <v>346</v>
      </c>
      <c r="B1336" s="132"/>
      <c r="C1336" s="132"/>
      <c r="D1336" s="27" t="s">
        <v>634</v>
      </c>
      <c r="E1336" s="11">
        <v>648952.25</v>
      </c>
      <c r="F1336" s="11">
        <v>56822.75</v>
      </c>
      <c r="G1336" s="11">
        <f t="shared" si="55"/>
        <v>705775</v>
      </c>
      <c r="H1336" s="12">
        <f t="shared" si="54"/>
        <v>741769.52500000002</v>
      </c>
    </row>
    <row r="1337" spans="1:8" x14ac:dyDescent="0.25">
      <c r="A1337" s="24">
        <v>347</v>
      </c>
      <c r="B1337" s="132"/>
      <c r="C1337" s="132"/>
      <c r="D1337" s="27" t="s">
        <v>635</v>
      </c>
      <c r="E1337" s="11">
        <v>339628.65128749999</v>
      </c>
      <c r="F1337" s="11">
        <v>23136.085921500002</v>
      </c>
      <c r="G1337" s="11">
        <f t="shared" si="55"/>
        <v>362764.73720899998</v>
      </c>
      <c r="H1337" s="12">
        <f t="shared" si="54"/>
        <v>381265.73880665901</v>
      </c>
    </row>
    <row r="1338" spans="1:8" x14ac:dyDescent="0.25">
      <c r="A1338" s="24">
        <v>348</v>
      </c>
      <c r="B1338" s="132"/>
      <c r="C1338" s="132"/>
      <c r="D1338" s="27" t="s">
        <v>783</v>
      </c>
      <c r="E1338" s="11">
        <v>76543.75</v>
      </c>
      <c r="F1338" s="11">
        <v>37693.75</v>
      </c>
      <c r="G1338" s="11">
        <f t="shared" si="55"/>
        <v>114237.5</v>
      </c>
      <c r="H1338" s="12">
        <f t="shared" si="54"/>
        <v>120063.6125</v>
      </c>
    </row>
    <row r="1339" spans="1:8" x14ac:dyDescent="0.25">
      <c r="A1339" s="24">
        <v>349</v>
      </c>
      <c r="B1339" s="132"/>
      <c r="C1339" s="132"/>
      <c r="D1339" s="27" t="s">
        <v>784</v>
      </c>
      <c r="E1339" s="11">
        <v>76543.75</v>
      </c>
      <c r="F1339" s="11">
        <v>37693.75</v>
      </c>
      <c r="G1339" s="11">
        <f t="shared" si="55"/>
        <v>114237.5</v>
      </c>
      <c r="H1339" s="12">
        <f t="shared" si="54"/>
        <v>120063.6125</v>
      </c>
    </row>
    <row r="1340" spans="1:8" x14ac:dyDescent="0.25">
      <c r="A1340" s="24">
        <v>350</v>
      </c>
      <c r="B1340" s="132"/>
      <c r="C1340" s="132"/>
      <c r="D1340" s="27" t="s">
        <v>637</v>
      </c>
      <c r="E1340" s="11">
        <v>40085.568749999999</v>
      </c>
      <c r="F1340" s="11">
        <v>11793.75</v>
      </c>
      <c r="G1340" s="11">
        <f t="shared" si="55"/>
        <v>51879.318749999999</v>
      </c>
      <c r="H1340" s="12">
        <f t="shared" si="54"/>
        <v>54525.164006250001</v>
      </c>
    </row>
    <row r="1341" spans="1:8" x14ac:dyDescent="0.25">
      <c r="A1341" s="24">
        <v>351</v>
      </c>
      <c r="B1341" s="132"/>
      <c r="C1341" s="132"/>
      <c r="D1341" s="31" t="s">
        <v>638</v>
      </c>
      <c r="E1341" s="11">
        <v>220864.29424999998</v>
      </c>
      <c r="F1341" s="11">
        <v>3794.6022659999994</v>
      </c>
      <c r="G1341" s="11">
        <f t="shared" si="55"/>
        <v>224658.89651599998</v>
      </c>
      <c r="H1341" s="12">
        <f t="shared" si="54"/>
        <v>236116.50023831599</v>
      </c>
    </row>
    <row r="1342" spans="1:8" x14ac:dyDescent="0.25">
      <c r="A1342" s="24">
        <v>352</v>
      </c>
      <c r="B1342" s="132"/>
      <c r="C1342" s="132"/>
      <c r="D1342" s="33" t="s">
        <v>639</v>
      </c>
      <c r="E1342" s="11">
        <v>700095.32008749992</v>
      </c>
      <c r="F1342" s="11">
        <v>188339.25</v>
      </c>
      <c r="G1342" s="11">
        <f t="shared" si="55"/>
        <v>888434.57008749992</v>
      </c>
      <c r="H1342" s="12">
        <f t="shared" si="54"/>
        <v>933744.73316196236</v>
      </c>
    </row>
    <row r="1343" spans="1:8" x14ac:dyDescent="0.25">
      <c r="A1343" s="24">
        <v>353</v>
      </c>
      <c r="B1343" s="132"/>
      <c r="C1343" s="132"/>
      <c r="D1343" s="27" t="s">
        <v>844</v>
      </c>
      <c r="E1343" s="11">
        <v>473415</v>
      </c>
      <c r="F1343" s="11">
        <v>16696.25</v>
      </c>
      <c r="G1343" s="11">
        <f t="shared" si="55"/>
        <v>490111.25</v>
      </c>
      <c r="H1343" s="12">
        <f t="shared" si="54"/>
        <v>515106.92375000002</v>
      </c>
    </row>
    <row r="1344" spans="1:8" x14ac:dyDescent="0.25">
      <c r="A1344" s="24">
        <v>354</v>
      </c>
      <c r="B1344" s="132"/>
      <c r="C1344" s="132"/>
      <c r="D1344" s="27" t="s">
        <v>640</v>
      </c>
      <c r="E1344" s="11">
        <v>0</v>
      </c>
      <c r="F1344" s="11">
        <v>0</v>
      </c>
      <c r="G1344" s="11">
        <f t="shared" si="55"/>
        <v>0</v>
      </c>
      <c r="H1344" s="12">
        <f t="shared" si="54"/>
        <v>0</v>
      </c>
    </row>
    <row r="1345" spans="1:8" x14ac:dyDescent="0.25">
      <c r="A1345" s="24">
        <v>355</v>
      </c>
      <c r="B1345" s="132"/>
      <c r="C1345" s="132"/>
      <c r="D1345" s="27" t="s">
        <v>785</v>
      </c>
      <c r="E1345" s="11">
        <v>0</v>
      </c>
      <c r="F1345" s="11">
        <v>129500</v>
      </c>
      <c r="G1345" s="11">
        <f t="shared" si="55"/>
        <v>129500</v>
      </c>
      <c r="H1345" s="12">
        <f t="shared" si="54"/>
        <v>136104.5</v>
      </c>
    </row>
    <row r="1346" spans="1:8" x14ac:dyDescent="0.25">
      <c r="A1346" s="24">
        <v>356</v>
      </c>
      <c r="B1346" s="132"/>
      <c r="C1346" s="132"/>
      <c r="D1346" s="27" t="s">
        <v>642</v>
      </c>
      <c r="E1346" s="11">
        <v>0</v>
      </c>
      <c r="F1346" s="11">
        <v>39303.25</v>
      </c>
      <c r="G1346" s="11">
        <f t="shared" si="55"/>
        <v>39303.25</v>
      </c>
      <c r="H1346" s="12">
        <f t="shared" si="54"/>
        <v>41307.715750000003</v>
      </c>
    </row>
    <row r="1347" spans="1:8" x14ac:dyDescent="0.25">
      <c r="A1347" s="24">
        <v>357</v>
      </c>
      <c r="B1347" s="132"/>
      <c r="C1347" s="132"/>
      <c r="D1347" s="27" t="s">
        <v>845</v>
      </c>
      <c r="E1347" s="11">
        <v>0</v>
      </c>
      <c r="F1347" s="11">
        <v>80882</v>
      </c>
      <c r="G1347" s="11">
        <f t="shared" si="55"/>
        <v>80882</v>
      </c>
      <c r="H1347" s="12">
        <f t="shared" si="54"/>
        <v>85006.982000000004</v>
      </c>
    </row>
    <row r="1348" spans="1:8" x14ac:dyDescent="0.25">
      <c r="A1348" s="24">
        <v>358</v>
      </c>
      <c r="B1348" s="132"/>
      <c r="C1348" s="132"/>
      <c r="D1348" s="27" t="s">
        <v>846</v>
      </c>
      <c r="E1348" s="11">
        <v>0</v>
      </c>
      <c r="F1348" s="11">
        <v>111740</v>
      </c>
      <c r="G1348" s="11">
        <f t="shared" si="55"/>
        <v>111740</v>
      </c>
      <c r="H1348" s="12">
        <f t="shared" si="54"/>
        <v>117438.74</v>
      </c>
    </row>
    <row r="1349" spans="1:8" x14ac:dyDescent="0.25">
      <c r="A1349" s="24">
        <v>359</v>
      </c>
      <c r="B1349" s="132"/>
      <c r="C1349" s="132"/>
      <c r="D1349" s="27" t="s">
        <v>643</v>
      </c>
      <c r="E1349" s="11">
        <v>0</v>
      </c>
      <c r="F1349" s="11">
        <v>63159</v>
      </c>
      <c r="G1349" s="11">
        <f t="shared" si="55"/>
        <v>63159</v>
      </c>
      <c r="H1349" s="12">
        <f t="shared" si="54"/>
        <v>66380.108999999997</v>
      </c>
    </row>
    <row r="1350" spans="1:8" x14ac:dyDescent="0.25">
      <c r="A1350" s="24">
        <v>360</v>
      </c>
      <c r="B1350" s="132"/>
      <c r="C1350" s="132"/>
      <c r="D1350" s="27" t="s">
        <v>644</v>
      </c>
      <c r="E1350" s="11">
        <v>0</v>
      </c>
      <c r="F1350" s="11">
        <v>508750</v>
      </c>
      <c r="G1350" s="11">
        <f t="shared" si="55"/>
        <v>508750</v>
      </c>
      <c r="H1350" s="12">
        <f t="shared" si="54"/>
        <v>534696.25</v>
      </c>
    </row>
    <row r="1351" spans="1:8" x14ac:dyDescent="0.25">
      <c r="A1351" s="24">
        <v>361</v>
      </c>
      <c r="B1351" s="132"/>
      <c r="C1351" s="132"/>
      <c r="D1351" s="27" t="s">
        <v>645</v>
      </c>
      <c r="E1351" s="11">
        <v>0</v>
      </c>
      <c r="F1351" s="11">
        <v>47165.75</v>
      </c>
      <c r="G1351" s="11">
        <f t="shared" si="55"/>
        <v>47165.75</v>
      </c>
      <c r="H1351" s="12">
        <f t="shared" si="54"/>
        <v>49571.203249999999</v>
      </c>
    </row>
    <row r="1352" spans="1:8" x14ac:dyDescent="0.25">
      <c r="A1352" s="24">
        <v>362</v>
      </c>
      <c r="B1352" s="132"/>
      <c r="C1352" s="132"/>
      <c r="D1352" s="27" t="s">
        <v>646</v>
      </c>
      <c r="E1352" s="11">
        <v>0</v>
      </c>
      <c r="F1352" s="11">
        <v>66600</v>
      </c>
      <c r="G1352" s="11">
        <f t="shared" si="55"/>
        <v>66600</v>
      </c>
      <c r="H1352" s="12">
        <f t="shared" si="54"/>
        <v>69996.600000000006</v>
      </c>
    </row>
    <row r="1353" spans="1:8" x14ac:dyDescent="0.25">
      <c r="A1353" s="24">
        <v>363</v>
      </c>
      <c r="B1353" s="132"/>
      <c r="C1353" s="132"/>
      <c r="D1353" s="27" t="s">
        <v>651</v>
      </c>
      <c r="E1353" s="11">
        <v>0</v>
      </c>
      <c r="F1353" s="11">
        <v>91547.25</v>
      </c>
      <c r="G1353" s="11">
        <f t="shared" si="55"/>
        <v>91547.25</v>
      </c>
      <c r="H1353" s="12">
        <f t="shared" si="54"/>
        <v>96216.159750000006</v>
      </c>
    </row>
    <row r="1354" spans="1:8" x14ac:dyDescent="0.25">
      <c r="A1354" s="24">
        <v>364</v>
      </c>
      <c r="B1354" s="132"/>
      <c r="C1354" s="132"/>
      <c r="D1354" s="27" t="s">
        <v>653</v>
      </c>
      <c r="E1354" s="11">
        <v>0</v>
      </c>
      <c r="F1354" s="11">
        <v>364098.5</v>
      </c>
      <c r="G1354" s="11">
        <f t="shared" si="55"/>
        <v>364098.5</v>
      </c>
      <c r="H1354" s="12">
        <f t="shared" si="54"/>
        <v>382667.52350000001</v>
      </c>
    </row>
    <row r="1355" spans="1:8" x14ac:dyDescent="0.25">
      <c r="A1355" s="24">
        <v>365</v>
      </c>
      <c r="B1355" s="132"/>
      <c r="C1355" s="132"/>
      <c r="D1355" s="27" t="s">
        <v>656</v>
      </c>
      <c r="E1355" s="11">
        <v>0</v>
      </c>
      <c r="F1355" s="11">
        <v>140896</v>
      </c>
      <c r="G1355" s="11">
        <f t="shared" si="55"/>
        <v>140896</v>
      </c>
      <c r="H1355" s="12">
        <f t="shared" si="54"/>
        <v>148081.696</v>
      </c>
    </row>
    <row r="1356" spans="1:8" x14ac:dyDescent="0.25">
      <c r="A1356" s="24">
        <v>366</v>
      </c>
      <c r="B1356" s="132"/>
      <c r="C1356" s="132"/>
      <c r="D1356" s="27" t="s">
        <v>657</v>
      </c>
      <c r="E1356" s="11">
        <v>0</v>
      </c>
      <c r="F1356" s="11">
        <v>73722.5</v>
      </c>
      <c r="G1356" s="11">
        <f t="shared" si="55"/>
        <v>73722.5</v>
      </c>
      <c r="H1356" s="12">
        <f t="shared" si="54"/>
        <v>77482.347500000003</v>
      </c>
    </row>
    <row r="1357" spans="1:8" x14ac:dyDescent="0.25">
      <c r="A1357" s="24">
        <v>367</v>
      </c>
      <c r="B1357" s="132"/>
      <c r="C1357" s="132"/>
      <c r="D1357" s="27" t="s">
        <v>786</v>
      </c>
      <c r="E1357" s="11">
        <v>0</v>
      </c>
      <c r="F1357" s="11">
        <v>66600</v>
      </c>
      <c r="G1357" s="11">
        <f t="shared" si="55"/>
        <v>66600</v>
      </c>
      <c r="H1357" s="12">
        <f t="shared" si="54"/>
        <v>69996.600000000006</v>
      </c>
    </row>
    <row r="1358" spans="1:8" x14ac:dyDescent="0.25">
      <c r="A1358" s="24">
        <v>368</v>
      </c>
      <c r="B1358" s="132"/>
      <c r="C1358" s="132"/>
      <c r="D1358" s="27" t="s">
        <v>658</v>
      </c>
      <c r="E1358" s="11">
        <v>0</v>
      </c>
      <c r="F1358" s="11">
        <v>138750</v>
      </c>
      <c r="G1358" s="11">
        <f t="shared" si="55"/>
        <v>138750</v>
      </c>
      <c r="H1358" s="12">
        <f t="shared" si="54"/>
        <v>145826.25</v>
      </c>
    </row>
    <row r="1359" spans="1:8" x14ac:dyDescent="0.25">
      <c r="A1359" s="24">
        <v>369</v>
      </c>
      <c r="B1359" s="132"/>
      <c r="C1359" s="132"/>
      <c r="D1359" s="27" t="s">
        <v>659</v>
      </c>
      <c r="E1359" s="11">
        <v>0</v>
      </c>
      <c r="F1359" s="11">
        <v>83250</v>
      </c>
      <c r="G1359" s="11">
        <f t="shared" si="55"/>
        <v>83250</v>
      </c>
      <c r="H1359" s="12">
        <f t="shared" si="54"/>
        <v>87495.75</v>
      </c>
    </row>
    <row r="1360" spans="1:8" x14ac:dyDescent="0.25">
      <c r="A1360" s="24">
        <v>370</v>
      </c>
      <c r="B1360" s="132"/>
      <c r="C1360" s="132"/>
      <c r="D1360" s="27" t="s">
        <v>664</v>
      </c>
      <c r="E1360" s="11">
        <v>0</v>
      </c>
      <c r="F1360" s="11">
        <v>5052.602265999999</v>
      </c>
      <c r="G1360" s="11">
        <f t="shared" si="55"/>
        <v>5052.602265999999</v>
      </c>
      <c r="H1360" s="12">
        <f t="shared" si="54"/>
        <v>5310.2849815659993</v>
      </c>
    </row>
    <row r="1361" spans="1:8" x14ac:dyDescent="0.25">
      <c r="A1361" s="24">
        <v>371</v>
      </c>
      <c r="B1361" s="132"/>
      <c r="C1361" s="132"/>
      <c r="D1361" s="27" t="s">
        <v>663</v>
      </c>
      <c r="E1361" s="11">
        <v>0</v>
      </c>
      <c r="F1361" s="11">
        <v>50893.5</v>
      </c>
      <c r="G1361" s="11">
        <f t="shared" si="55"/>
        <v>50893.5</v>
      </c>
      <c r="H1361" s="12">
        <f t="shared" si="54"/>
        <v>53489.068500000001</v>
      </c>
    </row>
    <row r="1362" spans="1:8" x14ac:dyDescent="0.25">
      <c r="A1362" s="24">
        <v>372</v>
      </c>
      <c r="B1362" s="132"/>
      <c r="C1362" s="132"/>
      <c r="D1362" s="27" t="s">
        <v>665</v>
      </c>
      <c r="E1362" s="11">
        <v>0</v>
      </c>
      <c r="F1362" s="11">
        <v>101183.84368599999</v>
      </c>
      <c r="G1362" s="11">
        <f t="shared" si="55"/>
        <v>101183.84368599999</v>
      </c>
      <c r="H1362" s="12">
        <f t="shared" si="54"/>
        <v>106344.21971398599</v>
      </c>
    </row>
    <row r="1363" spans="1:8" x14ac:dyDescent="0.25">
      <c r="A1363" s="24">
        <v>373</v>
      </c>
      <c r="B1363" s="132"/>
      <c r="C1363" s="132"/>
      <c r="D1363" s="27" t="s">
        <v>666</v>
      </c>
      <c r="E1363" s="11">
        <v>0</v>
      </c>
      <c r="F1363" s="11">
        <v>342028</v>
      </c>
      <c r="G1363" s="11">
        <f t="shared" si="55"/>
        <v>342028</v>
      </c>
      <c r="H1363" s="12">
        <f t="shared" si="54"/>
        <v>359471.42800000001</v>
      </c>
    </row>
    <row r="1364" spans="1:8" x14ac:dyDescent="0.25">
      <c r="A1364" s="24">
        <v>374</v>
      </c>
      <c r="B1364" s="132"/>
      <c r="C1364" s="132"/>
      <c r="D1364" s="27" t="s">
        <v>667</v>
      </c>
      <c r="E1364" s="11">
        <v>0</v>
      </c>
      <c r="F1364" s="11">
        <v>314971.75</v>
      </c>
      <c r="G1364" s="11">
        <f t="shared" si="55"/>
        <v>314971.75</v>
      </c>
      <c r="H1364" s="12">
        <f t="shared" si="54"/>
        <v>331035.30924999999</v>
      </c>
    </row>
    <row r="1365" spans="1:8" x14ac:dyDescent="0.25">
      <c r="A1365" s="24">
        <v>375</v>
      </c>
      <c r="B1365" s="132"/>
      <c r="C1365" s="132"/>
      <c r="D1365" s="27" t="s">
        <v>668</v>
      </c>
      <c r="E1365" s="11">
        <v>0</v>
      </c>
      <c r="F1365" s="11">
        <v>129611</v>
      </c>
      <c r="G1365" s="11">
        <f t="shared" si="55"/>
        <v>129611</v>
      </c>
      <c r="H1365" s="12">
        <f t="shared" si="54"/>
        <v>136221.16099999999</v>
      </c>
    </row>
    <row r="1366" spans="1:8" x14ac:dyDescent="0.25">
      <c r="A1366" s="24">
        <v>376</v>
      </c>
      <c r="B1366" s="132"/>
      <c r="C1366" s="132"/>
      <c r="D1366" s="27" t="s">
        <v>669</v>
      </c>
      <c r="E1366" s="11">
        <v>0</v>
      </c>
      <c r="F1366" s="11">
        <v>424575</v>
      </c>
      <c r="G1366" s="11">
        <f t="shared" si="55"/>
        <v>424575</v>
      </c>
      <c r="H1366" s="12">
        <f t="shared" si="54"/>
        <v>446228.32500000001</v>
      </c>
    </row>
    <row r="1367" spans="1:8" x14ac:dyDescent="0.25">
      <c r="A1367" s="24">
        <v>377</v>
      </c>
      <c r="B1367" s="132"/>
      <c r="C1367" s="132"/>
      <c r="D1367" s="27" t="s">
        <v>670</v>
      </c>
      <c r="E1367" s="11">
        <v>0</v>
      </c>
      <c r="F1367" s="11">
        <v>622155</v>
      </c>
      <c r="G1367" s="11">
        <f t="shared" si="55"/>
        <v>622155</v>
      </c>
      <c r="H1367" s="12">
        <f t="shared" ref="H1367:H1372" si="56">+(G1367*$K$3)+G1367</f>
        <v>653884.90500000003</v>
      </c>
    </row>
    <row r="1368" spans="1:8" x14ac:dyDescent="0.25">
      <c r="A1368" s="24">
        <v>378</v>
      </c>
      <c r="B1368" s="132"/>
      <c r="C1368" s="132"/>
      <c r="D1368" s="27" t="s">
        <v>671</v>
      </c>
      <c r="E1368" s="11">
        <v>0</v>
      </c>
      <c r="F1368" s="11">
        <v>532504</v>
      </c>
      <c r="G1368" s="11">
        <f t="shared" si="55"/>
        <v>532504</v>
      </c>
      <c r="H1368" s="12">
        <f t="shared" si="56"/>
        <v>559661.70400000003</v>
      </c>
    </row>
    <row r="1369" spans="1:8" x14ac:dyDescent="0.25">
      <c r="A1369" s="24">
        <v>379</v>
      </c>
      <c r="B1369" s="132"/>
      <c r="C1369" s="132"/>
      <c r="D1369" s="27" t="s">
        <v>672</v>
      </c>
      <c r="E1369" s="11">
        <v>0</v>
      </c>
      <c r="F1369" s="11">
        <v>399544.5</v>
      </c>
      <c r="G1369" s="11">
        <f t="shared" si="55"/>
        <v>399544.5</v>
      </c>
      <c r="H1369" s="12">
        <f t="shared" si="56"/>
        <v>419921.26949999999</v>
      </c>
    </row>
    <row r="1370" spans="1:8" x14ac:dyDescent="0.25">
      <c r="A1370" s="24">
        <v>380</v>
      </c>
      <c r="B1370" s="132"/>
      <c r="C1370" s="132"/>
      <c r="D1370" s="27" t="s">
        <v>673</v>
      </c>
      <c r="E1370" s="11">
        <v>0</v>
      </c>
      <c r="F1370" s="11">
        <v>713008.5</v>
      </c>
      <c r="G1370" s="11">
        <f t="shared" si="55"/>
        <v>713008.5</v>
      </c>
      <c r="H1370" s="12">
        <f t="shared" si="56"/>
        <v>749371.93350000004</v>
      </c>
    </row>
    <row r="1371" spans="1:8" x14ac:dyDescent="0.25">
      <c r="A1371" s="24">
        <v>381</v>
      </c>
      <c r="B1371" s="132"/>
      <c r="C1371" s="132"/>
      <c r="D1371" s="27" t="s">
        <v>674</v>
      </c>
      <c r="E1371" s="11">
        <v>0</v>
      </c>
      <c r="F1371" s="11">
        <v>422429</v>
      </c>
      <c r="G1371" s="11">
        <f t="shared" si="55"/>
        <v>422429</v>
      </c>
      <c r="H1371" s="12">
        <f t="shared" si="56"/>
        <v>443972.87900000002</v>
      </c>
    </row>
    <row r="1372" spans="1:8" x14ac:dyDescent="0.25">
      <c r="A1372" s="24">
        <v>382</v>
      </c>
      <c r="B1372" s="132"/>
      <c r="C1372" s="132"/>
      <c r="D1372" s="35" t="s">
        <v>675</v>
      </c>
      <c r="E1372" s="11">
        <v>0</v>
      </c>
      <c r="F1372" s="11">
        <v>622155</v>
      </c>
      <c r="G1372" s="11">
        <f t="shared" si="55"/>
        <v>622155</v>
      </c>
      <c r="H1372" s="12">
        <f t="shared" si="56"/>
        <v>653884.90500000003</v>
      </c>
    </row>
    <row r="1373" spans="1:8" x14ac:dyDescent="0.25">
      <c r="A1373" s="24">
        <v>383</v>
      </c>
      <c r="B1373" s="132"/>
      <c r="C1373" s="132"/>
      <c r="D1373" s="27" t="s">
        <v>676</v>
      </c>
      <c r="E1373" s="11">
        <v>0</v>
      </c>
      <c r="F1373" s="11">
        <v>152625</v>
      </c>
      <c r="G1373" s="11">
        <f t="shared" si="55"/>
        <v>152625</v>
      </c>
      <c r="H1373" s="12">
        <f t="shared" si="54"/>
        <v>160408.875</v>
      </c>
    </row>
    <row r="1374" spans="1:8" x14ac:dyDescent="0.25">
      <c r="A1374" s="24">
        <v>384</v>
      </c>
      <c r="B1374" s="132"/>
      <c r="C1374" s="132"/>
      <c r="D1374" s="27" t="s">
        <v>787</v>
      </c>
      <c r="E1374" s="11">
        <v>0</v>
      </c>
      <c r="F1374" s="11">
        <v>207429.90875</v>
      </c>
      <c r="G1374" s="11">
        <f t="shared" si="55"/>
        <v>207429.90875</v>
      </c>
      <c r="H1374" s="12">
        <f t="shared" si="54"/>
        <v>218008.83409625001</v>
      </c>
    </row>
    <row r="1375" spans="1:8" x14ac:dyDescent="0.25">
      <c r="A1375" s="24">
        <v>385</v>
      </c>
      <c r="B1375" s="132"/>
      <c r="C1375" s="132"/>
      <c r="D1375" s="27" t="s">
        <v>788</v>
      </c>
      <c r="E1375" s="11">
        <v>0</v>
      </c>
      <c r="F1375" s="11">
        <v>174825</v>
      </c>
      <c r="G1375" s="11">
        <f t="shared" ref="G1375:G1378" si="57">E1375+F1375</f>
        <v>174825</v>
      </c>
      <c r="H1375" s="12">
        <f t="shared" ref="H1375:H1378" si="58">+(G1375*$K$3)+G1375</f>
        <v>183741.07500000001</v>
      </c>
    </row>
    <row r="1376" spans="1:8" x14ac:dyDescent="0.25">
      <c r="A1376" s="24">
        <v>386</v>
      </c>
      <c r="B1376" s="132"/>
      <c r="C1376" s="132"/>
      <c r="D1376" s="27" t="s">
        <v>677</v>
      </c>
      <c r="E1376" s="11">
        <v>0</v>
      </c>
      <c r="F1376" s="11">
        <v>360287.5</v>
      </c>
      <c r="G1376" s="11">
        <f t="shared" si="57"/>
        <v>360287.5</v>
      </c>
      <c r="H1376" s="12">
        <f t="shared" si="58"/>
        <v>378662.16249999998</v>
      </c>
    </row>
    <row r="1377" spans="1:8" x14ac:dyDescent="0.25">
      <c r="A1377" s="24">
        <v>387</v>
      </c>
      <c r="B1377" s="132"/>
      <c r="C1377" s="132"/>
      <c r="D1377" s="27" t="s">
        <v>678</v>
      </c>
      <c r="E1377" s="11">
        <v>0</v>
      </c>
      <c r="F1377" s="11">
        <v>79772</v>
      </c>
      <c r="G1377" s="11">
        <f t="shared" si="57"/>
        <v>79772</v>
      </c>
      <c r="H1377" s="12">
        <f t="shared" si="58"/>
        <v>83840.372000000003</v>
      </c>
    </row>
    <row r="1378" spans="1:8" x14ac:dyDescent="0.25">
      <c r="A1378" s="24">
        <v>388</v>
      </c>
      <c r="B1378" s="132"/>
      <c r="C1378" s="132"/>
      <c r="D1378" s="35" t="s">
        <v>679</v>
      </c>
      <c r="E1378" s="11">
        <v>0</v>
      </c>
      <c r="F1378" s="11">
        <v>92222.5</v>
      </c>
      <c r="G1378" s="11">
        <f t="shared" si="57"/>
        <v>92222.5</v>
      </c>
      <c r="H1378" s="12">
        <f t="shared" si="58"/>
        <v>96925.847500000003</v>
      </c>
    </row>
    <row r="1379" spans="1:8" ht="15.75" x14ac:dyDescent="0.25">
      <c r="A1379" s="136"/>
      <c r="B1379" s="136"/>
      <c r="C1379" s="136"/>
      <c r="D1379" s="136"/>
      <c r="E1379" s="66">
        <f>SUM(E991:E1378)</f>
        <v>138475018.25330001</v>
      </c>
      <c r="F1379" s="66">
        <f>SUM(F991:F1378)</f>
        <v>25545056.311635476</v>
      </c>
      <c r="G1379" s="66">
        <f>SUM(G991:G1378)</f>
        <v>164020074.56493551</v>
      </c>
      <c r="H1379" s="66">
        <f>SUM(H991:H1378)</f>
        <v>172385098.36774731</v>
      </c>
    </row>
    <row r="1380" spans="1:8" ht="15.75" x14ac:dyDescent="0.25">
      <c r="A1380" s="67"/>
      <c r="B1380" s="67"/>
      <c r="C1380" s="67"/>
      <c r="D1380" s="67"/>
      <c r="E1380" s="67"/>
      <c r="F1380" s="67"/>
      <c r="G1380" s="70"/>
      <c r="H1380" s="70"/>
    </row>
    <row r="1381" spans="1:8" ht="15" customHeight="1" x14ac:dyDescent="0.25">
      <c r="A1381" s="67"/>
      <c r="B1381" s="67"/>
      <c r="C1381" s="67"/>
      <c r="D1381" s="67"/>
      <c r="E1381" s="67"/>
      <c r="F1381" s="67"/>
      <c r="G1381" s="70"/>
      <c r="H1381" s="70"/>
    </row>
    <row r="1382" spans="1:8" x14ac:dyDescent="0.25">
      <c r="A1382" s="130" t="s">
        <v>789</v>
      </c>
      <c r="B1382" s="130"/>
      <c r="C1382" s="130"/>
      <c r="D1382" s="130"/>
      <c r="E1382" s="130"/>
      <c r="F1382" s="130"/>
      <c r="G1382" s="130"/>
      <c r="H1382" s="130"/>
    </row>
    <row r="1383" spans="1:8" ht="22.5" x14ac:dyDescent="0.25">
      <c r="A1383" s="16" t="s">
        <v>177</v>
      </c>
      <c r="B1383" s="16" t="s">
        <v>178</v>
      </c>
      <c r="C1383" s="16" t="s">
        <v>179</v>
      </c>
      <c r="D1383" s="16" t="s">
        <v>180</v>
      </c>
      <c r="E1383" s="16" t="s">
        <v>839</v>
      </c>
      <c r="F1383" s="16" t="s">
        <v>840</v>
      </c>
      <c r="G1383" s="16" t="s">
        <v>181</v>
      </c>
      <c r="H1383" s="12" t="s">
        <v>186</v>
      </c>
    </row>
    <row r="1384" spans="1:8" x14ac:dyDescent="0.25">
      <c r="A1384" s="24">
        <v>1</v>
      </c>
      <c r="B1384" s="139" t="s">
        <v>189</v>
      </c>
      <c r="C1384" s="139" t="s">
        <v>188</v>
      </c>
      <c r="D1384" s="25" t="s">
        <v>192</v>
      </c>
      <c r="E1384" s="11">
        <v>16724</v>
      </c>
      <c r="F1384" s="11">
        <v>4201.602265999999</v>
      </c>
      <c r="G1384" s="11">
        <f t="shared" ref="G1384:G1447" si="59">E1384+F1384</f>
        <v>20925.602265999998</v>
      </c>
      <c r="H1384" s="12">
        <f t="shared" ref="H1384:H1447" si="60">+(G1384*$K$3)+G1384</f>
        <v>21992.807981565998</v>
      </c>
    </row>
    <row r="1385" spans="1:8" x14ac:dyDescent="0.25">
      <c r="A1385" s="24">
        <v>2</v>
      </c>
      <c r="B1385" s="139"/>
      <c r="C1385" s="139"/>
      <c r="D1385" s="25" t="s">
        <v>193</v>
      </c>
      <c r="E1385" s="11">
        <v>26506.929962499999</v>
      </c>
      <c r="F1385" s="11">
        <v>18895.381389499998</v>
      </c>
      <c r="G1385" s="11">
        <f t="shared" si="59"/>
        <v>45402.311351999997</v>
      </c>
      <c r="H1385" s="12">
        <f t="shared" si="60"/>
        <v>47717.829230951997</v>
      </c>
    </row>
    <row r="1386" spans="1:8" x14ac:dyDescent="0.25">
      <c r="A1386" s="24">
        <v>3</v>
      </c>
      <c r="B1386" s="139"/>
      <c r="C1386" s="139"/>
      <c r="D1386" s="25" t="s">
        <v>194</v>
      </c>
      <c r="E1386" s="11">
        <v>48518.186024999995</v>
      </c>
      <c r="F1386" s="11">
        <v>24336.4836555</v>
      </c>
      <c r="G1386" s="11">
        <f t="shared" si="59"/>
        <v>72854.669680499996</v>
      </c>
      <c r="H1386" s="12">
        <f t="shared" si="60"/>
        <v>76570.257834205491</v>
      </c>
    </row>
    <row r="1387" spans="1:8" x14ac:dyDescent="0.25">
      <c r="A1387" s="24">
        <v>4</v>
      </c>
      <c r="B1387" s="139"/>
      <c r="C1387" s="139"/>
      <c r="D1387" s="25" t="s">
        <v>790</v>
      </c>
      <c r="E1387" s="11">
        <v>38739</v>
      </c>
      <c r="F1387" s="11">
        <v>31479.585921499998</v>
      </c>
      <c r="G1387" s="11">
        <f t="shared" si="59"/>
        <v>70218.585921499995</v>
      </c>
      <c r="H1387" s="12">
        <f t="shared" si="60"/>
        <v>73799.733803496492</v>
      </c>
    </row>
    <row r="1388" spans="1:8" x14ac:dyDescent="0.25">
      <c r="A1388" s="24">
        <v>5</v>
      </c>
      <c r="B1388" s="139"/>
      <c r="C1388" s="139"/>
      <c r="D1388" s="25" t="s">
        <v>196</v>
      </c>
      <c r="E1388" s="11">
        <v>1284183.3076124999</v>
      </c>
      <c r="F1388" s="11">
        <v>50582.671842999996</v>
      </c>
      <c r="G1388" s="11">
        <f t="shared" si="59"/>
        <v>1334765.9794554999</v>
      </c>
      <c r="H1388" s="12">
        <f t="shared" si="60"/>
        <v>1402839.0444077305</v>
      </c>
    </row>
    <row r="1389" spans="1:8" x14ac:dyDescent="0.25">
      <c r="A1389" s="24">
        <v>6</v>
      </c>
      <c r="B1389" s="139"/>
      <c r="C1389" s="139"/>
      <c r="D1389" s="25" t="s">
        <v>197</v>
      </c>
      <c r="E1389" s="11">
        <v>39162.614387500005</v>
      </c>
      <c r="F1389" s="11">
        <v>5052.602265999999</v>
      </c>
      <c r="G1389" s="11">
        <f t="shared" si="59"/>
        <v>44215.216653500007</v>
      </c>
      <c r="H1389" s="12">
        <f t="shared" si="60"/>
        <v>46470.192702828506</v>
      </c>
    </row>
    <row r="1390" spans="1:8" x14ac:dyDescent="0.25">
      <c r="A1390" s="24">
        <v>7</v>
      </c>
      <c r="B1390" s="139"/>
      <c r="C1390" s="139"/>
      <c r="D1390" s="25" t="s">
        <v>198</v>
      </c>
      <c r="E1390" s="11">
        <v>2345681.2831874997</v>
      </c>
      <c r="F1390" s="11">
        <v>20229.4836555</v>
      </c>
      <c r="G1390" s="11">
        <f t="shared" si="59"/>
        <v>2365910.766843</v>
      </c>
      <c r="H1390" s="12">
        <f t="shared" si="60"/>
        <v>2486572.2159519931</v>
      </c>
    </row>
    <row r="1391" spans="1:8" x14ac:dyDescent="0.25">
      <c r="A1391" s="24">
        <v>8</v>
      </c>
      <c r="B1391" s="139"/>
      <c r="C1391" s="139"/>
      <c r="D1391" s="25" t="s">
        <v>199</v>
      </c>
      <c r="E1391" s="11">
        <v>2214473.2022374999</v>
      </c>
      <c r="F1391" s="11">
        <v>20229.4836555</v>
      </c>
      <c r="G1391" s="11">
        <f t="shared" si="59"/>
        <v>2234702.6858930001</v>
      </c>
      <c r="H1391" s="12">
        <f t="shared" si="60"/>
        <v>2348672.5228735432</v>
      </c>
    </row>
    <row r="1392" spans="1:8" x14ac:dyDescent="0.25">
      <c r="A1392" s="24">
        <v>9</v>
      </c>
      <c r="B1392" s="139"/>
      <c r="C1392" s="139"/>
      <c r="D1392" s="25" t="s">
        <v>200</v>
      </c>
      <c r="E1392" s="11">
        <v>2356647.4500250001</v>
      </c>
      <c r="F1392" s="11">
        <v>20229.4836555</v>
      </c>
      <c r="G1392" s="11">
        <f t="shared" si="59"/>
        <v>2376876.9336805004</v>
      </c>
      <c r="H1392" s="12">
        <f t="shared" si="60"/>
        <v>2498097.6572982059</v>
      </c>
    </row>
    <row r="1393" spans="1:8" x14ac:dyDescent="0.25">
      <c r="A1393" s="24">
        <v>10</v>
      </c>
      <c r="B1393" s="139"/>
      <c r="C1393" s="139"/>
      <c r="D1393" s="25" t="s">
        <v>201</v>
      </c>
      <c r="E1393" s="11">
        <v>66600</v>
      </c>
      <c r="F1393" s="11">
        <v>41541.75</v>
      </c>
      <c r="G1393" s="11">
        <f t="shared" si="59"/>
        <v>108141.75</v>
      </c>
      <c r="H1393" s="12">
        <f t="shared" si="60"/>
        <v>113656.97925</v>
      </c>
    </row>
    <row r="1394" spans="1:8" x14ac:dyDescent="0.25">
      <c r="A1394" s="24">
        <v>11</v>
      </c>
      <c r="B1394" s="139"/>
      <c r="C1394" s="139"/>
      <c r="D1394" s="25" t="s">
        <v>202</v>
      </c>
      <c r="E1394" s="11">
        <v>1097676.2476625</v>
      </c>
      <c r="F1394" s="11">
        <v>20229.4836555</v>
      </c>
      <c r="G1394" s="11">
        <f t="shared" si="59"/>
        <v>1117905.731318</v>
      </c>
      <c r="H1394" s="12">
        <f t="shared" si="60"/>
        <v>1174918.9236152179</v>
      </c>
    </row>
    <row r="1395" spans="1:8" x14ac:dyDescent="0.25">
      <c r="A1395" s="24">
        <v>12</v>
      </c>
      <c r="B1395" s="139"/>
      <c r="C1395" s="139"/>
      <c r="D1395" s="25" t="s">
        <v>203</v>
      </c>
      <c r="E1395" s="11">
        <v>4728566.8063749997</v>
      </c>
      <c r="F1395" s="11">
        <v>607140.06211599999</v>
      </c>
      <c r="G1395" s="11">
        <f t="shared" si="59"/>
        <v>5335706.8684909996</v>
      </c>
      <c r="H1395" s="12">
        <f t="shared" si="60"/>
        <v>5607827.918784041</v>
      </c>
    </row>
    <row r="1396" spans="1:8" x14ac:dyDescent="0.25">
      <c r="A1396" s="24">
        <v>13</v>
      </c>
      <c r="B1396" s="139"/>
      <c r="C1396" s="139"/>
      <c r="D1396" s="25" t="s">
        <v>204</v>
      </c>
      <c r="E1396" s="11">
        <v>587048.6923750001</v>
      </c>
      <c r="F1396" s="11">
        <v>50379.171842999996</v>
      </c>
      <c r="G1396" s="11">
        <f t="shared" si="59"/>
        <v>637427.86421800009</v>
      </c>
      <c r="H1396" s="12">
        <f t="shared" si="60"/>
        <v>669936.68529311812</v>
      </c>
    </row>
    <row r="1397" spans="1:8" x14ac:dyDescent="0.25">
      <c r="A1397" s="24">
        <v>14</v>
      </c>
      <c r="B1397" s="139"/>
      <c r="C1397" s="139"/>
      <c r="D1397" s="25" t="s">
        <v>205</v>
      </c>
      <c r="E1397" s="11">
        <v>1652283.7086500002</v>
      </c>
      <c r="F1397" s="11">
        <v>265319.4451365</v>
      </c>
      <c r="G1397" s="11">
        <f t="shared" si="59"/>
        <v>1917603.1537865002</v>
      </c>
      <c r="H1397" s="12">
        <f t="shared" si="60"/>
        <v>2015400.9146296117</v>
      </c>
    </row>
    <row r="1398" spans="1:8" x14ac:dyDescent="0.25">
      <c r="A1398" s="24">
        <v>15</v>
      </c>
      <c r="B1398" s="139"/>
      <c r="C1398" s="139"/>
      <c r="D1398" s="25" t="s">
        <v>206</v>
      </c>
      <c r="E1398" s="11">
        <v>909570.63878749986</v>
      </c>
      <c r="F1398" s="11">
        <v>177133.68737200001</v>
      </c>
      <c r="G1398" s="11">
        <f t="shared" si="59"/>
        <v>1086704.3261594998</v>
      </c>
      <c r="H1398" s="12">
        <f t="shared" si="60"/>
        <v>1142126.2467936343</v>
      </c>
    </row>
    <row r="1399" spans="1:8" x14ac:dyDescent="0.25">
      <c r="A1399" s="24">
        <v>16</v>
      </c>
      <c r="B1399" s="139"/>
      <c r="C1399" s="139"/>
      <c r="D1399" s="25" t="s">
        <v>208</v>
      </c>
      <c r="E1399" s="11">
        <v>1855112.2405125001</v>
      </c>
      <c r="F1399" s="11">
        <v>126484.42960749999</v>
      </c>
      <c r="G1399" s="11">
        <f t="shared" si="59"/>
        <v>1981596.6701200001</v>
      </c>
      <c r="H1399" s="12">
        <f t="shared" si="60"/>
        <v>2082658.1002961202</v>
      </c>
    </row>
    <row r="1400" spans="1:8" x14ac:dyDescent="0.25">
      <c r="A1400" s="24">
        <v>17</v>
      </c>
      <c r="B1400" s="139"/>
      <c r="C1400" s="139"/>
      <c r="D1400" s="25" t="s">
        <v>209</v>
      </c>
      <c r="E1400" s="11">
        <v>1767572.440625</v>
      </c>
      <c r="F1400" s="11">
        <v>126484.42960749999</v>
      </c>
      <c r="G1400" s="11">
        <f t="shared" si="59"/>
        <v>1894056.8702325001</v>
      </c>
      <c r="H1400" s="12">
        <f t="shared" si="60"/>
        <v>1990653.7706143577</v>
      </c>
    </row>
    <row r="1401" spans="1:8" x14ac:dyDescent="0.25">
      <c r="A1401" s="24">
        <v>18</v>
      </c>
      <c r="B1401" s="139"/>
      <c r="C1401" s="139"/>
      <c r="D1401" s="25" t="s">
        <v>210</v>
      </c>
      <c r="E1401" s="11">
        <v>195378.5</v>
      </c>
      <c r="F1401" s="11">
        <v>77422.5</v>
      </c>
      <c r="G1401" s="11">
        <f t="shared" si="59"/>
        <v>272801</v>
      </c>
      <c r="H1401" s="12">
        <f t="shared" si="60"/>
        <v>286713.85100000002</v>
      </c>
    </row>
    <row r="1402" spans="1:8" x14ac:dyDescent="0.25">
      <c r="A1402" s="24">
        <v>19</v>
      </c>
      <c r="B1402" s="139"/>
      <c r="C1402" s="139"/>
      <c r="D1402" s="25" t="s">
        <v>791</v>
      </c>
      <c r="E1402" s="11">
        <v>57609</v>
      </c>
      <c r="F1402" s="11">
        <v>43447.25</v>
      </c>
      <c r="G1402" s="11">
        <f t="shared" si="59"/>
        <v>101056.25</v>
      </c>
      <c r="H1402" s="12">
        <f t="shared" si="60"/>
        <v>106210.11874999999</v>
      </c>
    </row>
    <row r="1403" spans="1:8" x14ac:dyDescent="0.25">
      <c r="A1403" s="24">
        <v>20</v>
      </c>
      <c r="B1403" s="139"/>
      <c r="C1403" s="139"/>
      <c r="D1403" s="25" t="s">
        <v>212</v>
      </c>
      <c r="E1403" s="11">
        <v>515881.60292500001</v>
      </c>
      <c r="F1403" s="11">
        <v>30353.188187499996</v>
      </c>
      <c r="G1403" s="11">
        <f t="shared" si="59"/>
        <v>546234.79111250001</v>
      </c>
      <c r="H1403" s="12">
        <f t="shared" si="60"/>
        <v>574092.7654592375</v>
      </c>
    </row>
    <row r="1404" spans="1:8" x14ac:dyDescent="0.25">
      <c r="A1404" s="24">
        <v>21</v>
      </c>
      <c r="B1404" s="139"/>
      <c r="C1404" s="139"/>
      <c r="D1404" s="25" t="s">
        <v>213</v>
      </c>
      <c r="E1404" s="11">
        <v>515060.38792499999</v>
      </c>
      <c r="F1404" s="11">
        <v>20229.4836555</v>
      </c>
      <c r="G1404" s="11">
        <f t="shared" si="59"/>
        <v>535289.87158050004</v>
      </c>
      <c r="H1404" s="12">
        <f t="shared" si="60"/>
        <v>562589.6550311055</v>
      </c>
    </row>
    <row r="1405" spans="1:8" x14ac:dyDescent="0.25">
      <c r="A1405" s="24">
        <v>22</v>
      </c>
      <c r="B1405" s="139"/>
      <c r="C1405" s="139"/>
      <c r="D1405" s="25" t="s">
        <v>214</v>
      </c>
      <c r="E1405" s="11">
        <v>432533.02058750001</v>
      </c>
      <c r="F1405" s="11">
        <v>20229.4836555</v>
      </c>
      <c r="G1405" s="11">
        <f t="shared" si="59"/>
        <v>452762.504243</v>
      </c>
      <c r="H1405" s="12">
        <f t="shared" si="60"/>
        <v>475853.39195939299</v>
      </c>
    </row>
    <row r="1406" spans="1:8" x14ac:dyDescent="0.25">
      <c r="A1406" s="24">
        <v>23</v>
      </c>
      <c r="B1406" s="139"/>
      <c r="C1406" s="139"/>
      <c r="D1406" s="25" t="s">
        <v>215</v>
      </c>
      <c r="E1406" s="11">
        <v>1619700.66505</v>
      </c>
      <c r="F1406" s="11">
        <v>30353.188187499996</v>
      </c>
      <c r="G1406" s="11">
        <f t="shared" si="59"/>
        <v>1650053.8532374999</v>
      </c>
      <c r="H1406" s="12">
        <f t="shared" si="60"/>
        <v>1734206.5997526124</v>
      </c>
    </row>
    <row r="1407" spans="1:8" x14ac:dyDescent="0.25">
      <c r="A1407" s="24">
        <v>24</v>
      </c>
      <c r="B1407" s="139"/>
      <c r="C1407" s="139"/>
      <c r="D1407" s="25" t="s">
        <v>216</v>
      </c>
      <c r="E1407" s="11">
        <v>3153500.1094374997</v>
      </c>
      <c r="F1407" s="11">
        <v>182138.20371649996</v>
      </c>
      <c r="G1407" s="11">
        <f t="shared" si="59"/>
        <v>3335638.3131539999</v>
      </c>
      <c r="H1407" s="12">
        <f t="shared" si="60"/>
        <v>3505755.8671248537</v>
      </c>
    </row>
    <row r="1408" spans="1:8" x14ac:dyDescent="0.25">
      <c r="A1408" s="24">
        <v>25</v>
      </c>
      <c r="B1408" s="139"/>
      <c r="C1408" s="139"/>
      <c r="D1408" s="25" t="s">
        <v>218</v>
      </c>
      <c r="E1408" s="11">
        <v>311257.78989999997</v>
      </c>
      <c r="F1408" s="11">
        <v>50582.671842999996</v>
      </c>
      <c r="G1408" s="11">
        <f t="shared" si="59"/>
        <v>361840.46174299996</v>
      </c>
      <c r="H1408" s="12">
        <f t="shared" si="60"/>
        <v>380294.32529189298</v>
      </c>
    </row>
    <row r="1409" spans="1:8" x14ac:dyDescent="0.25">
      <c r="A1409" s="24">
        <v>26</v>
      </c>
      <c r="B1409" s="139"/>
      <c r="C1409" s="139"/>
      <c r="D1409" s="25" t="s">
        <v>219</v>
      </c>
      <c r="E1409" s="11">
        <v>128272.483375</v>
      </c>
      <c r="F1409" s="11">
        <v>22618.085921500002</v>
      </c>
      <c r="G1409" s="11">
        <f t="shared" si="59"/>
        <v>150890.56929650001</v>
      </c>
      <c r="H1409" s="12">
        <f t="shared" si="60"/>
        <v>158585.98833062151</v>
      </c>
    </row>
    <row r="1410" spans="1:8" x14ac:dyDescent="0.25">
      <c r="A1410" s="24">
        <v>27</v>
      </c>
      <c r="B1410" s="139"/>
      <c r="C1410" s="139"/>
      <c r="D1410" s="25" t="s">
        <v>220</v>
      </c>
      <c r="E1410" s="11">
        <v>130005.073125</v>
      </c>
      <c r="F1410" s="11">
        <v>25282.085921499998</v>
      </c>
      <c r="G1410" s="11">
        <f t="shared" si="59"/>
        <v>155287.15904649999</v>
      </c>
      <c r="H1410" s="12">
        <f t="shared" si="60"/>
        <v>163206.80415787149</v>
      </c>
    </row>
    <row r="1411" spans="1:8" x14ac:dyDescent="0.25">
      <c r="A1411" s="24">
        <v>28</v>
      </c>
      <c r="B1411" s="139"/>
      <c r="C1411" s="139"/>
      <c r="D1411" s="25" t="s">
        <v>221</v>
      </c>
      <c r="E1411" s="11">
        <v>522506.21473749989</v>
      </c>
      <c r="F1411" s="11">
        <v>25282.085921499998</v>
      </c>
      <c r="G1411" s="11">
        <f t="shared" si="59"/>
        <v>547788.30065899994</v>
      </c>
      <c r="H1411" s="12">
        <f t="shared" si="60"/>
        <v>575725.50399260898</v>
      </c>
    </row>
    <row r="1412" spans="1:8" x14ac:dyDescent="0.25">
      <c r="A1412" s="24">
        <v>29</v>
      </c>
      <c r="B1412" s="139"/>
      <c r="C1412" s="139"/>
      <c r="D1412" s="25" t="s">
        <v>222</v>
      </c>
      <c r="E1412" s="11">
        <v>117010.95987499999</v>
      </c>
      <c r="F1412" s="11">
        <v>25282.085921499998</v>
      </c>
      <c r="G1412" s="11">
        <f t="shared" si="59"/>
        <v>142293.0457965</v>
      </c>
      <c r="H1412" s="12">
        <f t="shared" si="60"/>
        <v>149549.9911321215</v>
      </c>
    </row>
    <row r="1413" spans="1:8" x14ac:dyDescent="0.25">
      <c r="A1413" s="24">
        <v>30</v>
      </c>
      <c r="B1413" s="139"/>
      <c r="C1413" s="139"/>
      <c r="D1413" s="25" t="s">
        <v>223</v>
      </c>
      <c r="E1413" s="11">
        <v>455031.90103750001</v>
      </c>
      <c r="F1413" s="11">
        <v>25282.085921499998</v>
      </c>
      <c r="G1413" s="11">
        <f t="shared" si="59"/>
        <v>480313.986959</v>
      </c>
      <c r="H1413" s="12">
        <f t="shared" si="60"/>
        <v>504810.00029390899</v>
      </c>
    </row>
    <row r="1414" spans="1:8" x14ac:dyDescent="0.25">
      <c r="A1414" s="24">
        <v>31</v>
      </c>
      <c r="B1414" s="139"/>
      <c r="C1414" s="139"/>
      <c r="D1414" s="25" t="s">
        <v>224</v>
      </c>
      <c r="E1414" s="11">
        <v>4616639.837975</v>
      </c>
      <c r="F1414" s="11">
        <v>151785.015529</v>
      </c>
      <c r="G1414" s="11">
        <f t="shared" si="59"/>
        <v>4768424.8535040002</v>
      </c>
      <c r="H1414" s="12">
        <f t="shared" si="60"/>
        <v>5011614.521032704</v>
      </c>
    </row>
    <row r="1415" spans="1:8" x14ac:dyDescent="0.25">
      <c r="A1415" s="24">
        <v>32</v>
      </c>
      <c r="B1415" s="139"/>
      <c r="C1415" s="139"/>
      <c r="D1415" s="25" t="s">
        <v>225</v>
      </c>
      <c r="E1415" s="11">
        <v>413433.47305000003</v>
      </c>
      <c r="F1415" s="11">
        <v>20229.4836555</v>
      </c>
      <c r="G1415" s="11">
        <f t="shared" si="59"/>
        <v>433662.95670550002</v>
      </c>
      <c r="H1415" s="12">
        <f t="shared" si="60"/>
        <v>455779.7674974805</v>
      </c>
    </row>
    <row r="1416" spans="1:8" x14ac:dyDescent="0.25">
      <c r="A1416" s="24">
        <v>33</v>
      </c>
      <c r="B1416" s="139"/>
      <c r="C1416" s="139"/>
      <c r="D1416" s="25" t="s">
        <v>226</v>
      </c>
      <c r="E1416" s="11">
        <v>546175.41073750006</v>
      </c>
      <c r="F1416" s="11">
        <v>19415.75</v>
      </c>
      <c r="G1416" s="11">
        <f t="shared" si="59"/>
        <v>565591.16073750006</v>
      </c>
      <c r="H1416" s="12">
        <f t="shared" si="60"/>
        <v>594436.3099351126</v>
      </c>
    </row>
    <row r="1417" spans="1:8" x14ac:dyDescent="0.25">
      <c r="A1417" s="24">
        <v>34</v>
      </c>
      <c r="B1417" s="139"/>
      <c r="C1417" s="139"/>
      <c r="D1417" s="25" t="s">
        <v>227</v>
      </c>
      <c r="E1417" s="11">
        <v>37659.434812499996</v>
      </c>
      <c r="F1417" s="11">
        <v>5052.602265999999</v>
      </c>
      <c r="G1417" s="11">
        <f t="shared" si="59"/>
        <v>42712.037078499998</v>
      </c>
      <c r="H1417" s="12">
        <f t="shared" si="60"/>
        <v>44890.350969503495</v>
      </c>
    </row>
    <row r="1418" spans="1:8" x14ac:dyDescent="0.25">
      <c r="A1418" s="24">
        <v>35</v>
      </c>
      <c r="B1418" s="139"/>
      <c r="C1418" s="139"/>
      <c r="D1418" s="25" t="s">
        <v>228</v>
      </c>
      <c r="E1418" s="11">
        <v>371015.25641249999</v>
      </c>
      <c r="F1418" s="11">
        <v>25282.085921499998</v>
      </c>
      <c r="G1418" s="11">
        <f t="shared" si="59"/>
        <v>396297.34233399999</v>
      </c>
      <c r="H1418" s="12">
        <f t="shared" si="60"/>
        <v>416508.50679303397</v>
      </c>
    </row>
    <row r="1419" spans="1:8" x14ac:dyDescent="0.25">
      <c r="A1419" s="24">
        <v>36</v>
      </c>
      <c r="B1419" s="139"/>
      <c r="C1419" s="139"/>
      <c r="D1419" s="25" t="s">
        <v>229</v>
      </c>
      <c r="E1419" s="11">
        <v>1403394.5113375001</v>
      </c>
      <c r="F1419" s="11">
        <v>35405.790453499998</v>
      </c>
      <c r="G1419" s="11">
        <f t="shared" si="59"/>
        <v>1438800.3017910002</v>
      </c>
      <c r="H1419" s="12">
        <f t="shared" si="60"/>
        <v>1512179.1171823412</v>
      </c>
    </row>
    <row r="1420" spans="1:8" x14ac:dyDescent="0.25">
      <c r="A1420" s="24">
        <v>37</v>
      </c>
      <c r="B1420" s="139"/>
      <c r="C1420" s="139"/>
      <c r="D1420" s="25" t="s">
        <v>231</v>
      </c>
      <c r="E1420" s="11">
        <v>82422.272074999986</v>
      </c>
      <c r="F1420" s="11">
        <v>10031.204531999998</v>
      </c>
      <c r="G1420" s="11">
        <f t="shared" si="59"/>
        <v>92453.47660699999</v>
      </c>
      <c r="H1420" s="12">
        <f t="shared" si="60"/>
        <v>97168.603913956991</v>
      </c>
    </row>
    <row r="1421" spans="1:8" x14ac:dyDescent="0.25">
      <c r="A1421" s="24">
        <v>38</v>
      </c>
      <c r="B1421" s="139"/>
      <c r="C1421" s="139"/>
      <c r="D1421" s="25" t="s">
        <v>232</v>
      </c>
      <c r="E1421" s="11">
        <v>148912.285875</v>
      </c>
      <c r="F1421" s="11">
        <v>10105.204531999998</v>
      </c>
      <c r="G1421" s="11">
        <f t="shared" si="59"/>
        <v>159017.490407</v>
      </c>
      <c r="H1421" s="12">
        <f t="shared" si="60"/>
        <v>167127.38241775701</v>
      </c>
    </row>
    <row r="1422" spans="1:8" x14ac:dyDescent="0.25">
      <c r="A1422" s="24">
        <v>39</v>
      </c>
      <c r="B1422" s="139"/>
      <c r="C1422" s="139"/>
      <c r="D1422" s="25" t="s">
        <v>233</v>
      </c>
      <c r="E1422" s="11">
        <v>1087625.3350249999</v>
      </c>
      <c r="F1422" s="11">
        <v>476596.71842999995</v>
      </c>
      <c r="G1422" s="11">
        <f t="shared" si="59"/>
        <v>1564222.0534549998</v>
      </c>
      <c r="H1422" s="12">
        <f t="shared" si="60"/>
        <v>1643997.3781812049</v>
      </c>
    </row>
    <row r="1423" spans="1:8" x14ac:dyDescent="0.25">
      <c r="A1423" s="24">
        <v>40</v>
      </c>
      <c r="B1423" s="139"/>
      <c r="C1423" s="139"/>
      <c r="D1423" s="25" t="s">
        <v>234</v>
      </c>
      <c r="E1423" s="11">
        <v>685580.40092499997</v>
      </c>
      <c r="F1423" s="11">
        <v>30353.188187499996</v>
      </c>
      <c r="G1423" s="11">
        <f t="shared" si="59"/>
        <v>715933.58911249996</v>
      </c>
      <c r="H1423" s="12">
        <f t="shared" si="60"/>
        <v>752446.20215723745</v>
      </c>
    </row>
    <row r="1424" spans="1:8" x14ac:dyDescent="0.25">
      <c r="A1424" s="24">
        <v>41</v>
      </c>
      <c r="B1424" s="139"/>
      <c r="C1424" s="139"/>
      <c r="D1424" s="25" t="s">
        <v>235</v>
      </c>
      <c r="E1424" s="11">
        <v>65767.5</v>
      </c>
      <c r="F1424" s="11">
        <v>16807.25</v>
      </c>
      <c r="G1424" s="11">
        <f t="shared" si="59"/>
        <v>82574.75</v>
      </c>
      <c r="H1424" s="12">
        <f t="shared" si="60"/>
        <v>86786.062250000003</v>
      </c>
    </row>
    <row r="1425" spans="1:8" x14ac:dyDescent="0.25">
      <c r="A1425" s="24">
        <v>42</v>
      </c>
      <c r="B1425" s="139"/>
      <c r="C1425" s="139"/>
      <c r="D1425" s="25" t="s">
        <v>236</v>
      </c>
      <c r="E1425" s="11">
        <v>48591.137074999999</v>
      </c>
      <c r="F1425" s="11">
        <v>16807.25</v>
      </c>
      <c r="G1425" s="11">
        <f t="shared" si="59"/>
        <v>65398.387074999999</v>
      </c>
      <c r="H1425" s="12">
        <f t="shared" si="60"/>
        <v>68733.704815824996</v>
      </c>
    </row>
    <row r="1426" spans="1:8" x14ac:dyDescent="0.25">
      <c r="A1426" s="24">
        <v>43</v>
      </c>
      <c r="B1426" s="139"/>
      <c r="C1426" s="139"/>
      <c r="D1426" s="25" t="s">
        <v>237</v>
      </c>
      <c r="E1426" s="11">
        <v>106098.89952500002</v>
      </c>
      <c r="F1426" s="11">
        <v>16807.25</v>
      </c>
      <c r="G1426" s="11">
        <f t="shared" si="59"/>
        <v>122906.14952500002</v>
      </c>
      <c r="H1426" s="12">
        <f t="shared" si="60"/>
        <v>129174.36315077501</v>
      </c>
    </row>
    <row r="1427" spans="1:8" x14ac:dyDescent="0.25">
      <c r="A1427" s="24">
        <v>44</v>
      </c>
      <c r="B1427" s="139"/>
      <c r="C1427" s="139"/>
      <c r="D1427" s="25" t="s">
        <v>241</v>
      </c>
      <c r="E1427" s="11">
        <v>111757.7280875</v>
      </c>
      <c r="F1427" s="11">
        <v>16807.25</v>
      </c>
      <c r="G1427" s="11">
        <f t="shared" si="59"/>
        <v>128564.9780875</v>
      </c>
      <c r="H1427" s="12">
        <f t="shared" si="60"/>
        <v>135121.79196996251</v>
      </c>
    </row>
    <row r="1428" spans="1:8" x14ac:dyDescent="0.25">
      <c r="A1428" s="24">
        <v>45</v>
      </c>
      <c r="B1428" s="139"/>
      <c r="C1428" s="139"/>
      <c r="D1428" s="25" t="s">
        <v>245</v>
      </c>
      <c r="E1428" s="11">
        <v>226296.96956249996</v>
      </c>
      <c r="F1428" s="11">
        <v>16807.25</v>
      </c>
      <c r="G1428" s="11">
        <f t="shared" si="59"/>
        <v>243104.21956249996</v>
      </c>
      <c r="H1428" s="12">
        <f t="shared" si="60"/>
        <v>255502.53476018747</v>
      </c>
    </row>
    <row r="1429" spans="1:8" x14ac:dyDescent="0.25">
      <c r="A1429" s="24">
        <v>46</v>
      </c>
      <c r="B1429" s="139"/>
      <c r="C1429" s="139"/>
      <c r="D1429" s="25" t="s">
        <v>246</v>
      </c>
      <c r="E1429" s="11">
        <v>79213.773599999986</v>
      </c>
      <c r="F1429" s="11">
        <v>5052.602265999999</v>
      </c>
      <c r="G1429" s="11">
        <f t="shared" si="59"/>
        <v>84266.375865999988</v>
      </c>
      <c r="H1429" s="12">
        <f t="shared" si="60"/>
        <v>88563.961035165994</v>
      </c>
    </row>
    <row r="1430" spans="1:8" x14ac:dyDescent="0.25">
      <c r="A1430" s="24">
        <v>47</v>
      </c>
      <c r="B1430" s="139"/>
      <c r="C1430" s="139"/>
      <c r="D1430" s="25" t="s">
        <v>247</v>
      </c>
      <c r="E1430" s="11">
        <v>239520.25387500002</v>
      </c>
      <c r="F1430" s="11">
        <v>30353.188187499996</v>
      </c>
      <c r="G1430" s="11">
        <f t="shared" si="59"/>
        <v>269873.44206250005</v>
      </c>
      <c r="H1430" s="12">
        <f t="shared" si="60"/>
        <v>283636.98760768754</v>
      </c>
    </row>
    <row r="1431" spans="1:8" x14ac:dyDescent="0.25">
      <c r="A1431" s="24">
        <v>48</v>
      </c>
      <c r="B1431" s="139"/>
      <c r="C1431" s="139"/>
      <c r="D1431" s="25" t="s">
        <v>248</v>
      </c>
      <c r="E1431" s="11">
        <v>421179.91283749993</v>
      </c>
      <c r="F1431" s="11">
        <v>30353.188187499996</v>
      </c>
      <c r="G1431" s="11">
        <f t="shared" si="59"/>
        <v>451533.10102499992</v>
      </c>
      <c r="H1431" s="12">
        <f t="shared" si="60"/>
        <v>474561.28917727491</v>
      </c>
    </row>
    <row r="1432" spans="1:8" x14ac:dyDescent="0.25">
      <c r="A1432" s="24">
        <v>49</v>
      </c>
      <c r="B1432" s="139"/>
      <c r="C1432" s="139"/>
      <c r="D1432" s="25" t="s">
        <v>249</v>
      </c>
      <c r="E1432" s="11">
        <v>387120.6830125</v>
      </c>
      <c r="F1432" s="11">
        <v>30353.188187499996</v>
      </c>
      <c r="G1432" s="11">
        <f t="shared" si="59"/>
        <v>417473.87119999999</v>
      </c>
      <c r="H1432" s="12">
        <f t="shared" si="60"/>
        <v>438765.03863119998</v>
      </c>
    </row>
    <row r="1433" spans="1:8" x14ac:dyDescent="0.25">
      <c r="A1433" s="24">
        <v>50</v>
      </c>
      <c r="B1433" s="139"/>
      <c r="C1433" s="139"/>
      <c r="D1433" s="25" t="s">
        <v>250</v>
      </c>
      <c r="E1433" s="11">
        <v>185683.01491250002</v>
      </c>
      <c r="F1433" s="11">
        <v>75883.257764499998</v>
      </c>
      <c r="G1433" s="11">
        <f t="shared" si="59"/>
        <v>261566.27267700003</v>
      </c>
      <c r="H1433" s="12">
        <f t="shared" si="60"/>
        <v>274906.15258352703</v>
      </c>
    </row>
    <row r="1434" spans="1:8" x14ac:dyDescent="0.25">
      <c r="A1434" s="24">
        <v>51</v>
      </c>
      <c r="B1434" s="139"/>
      <c r="C1434" s="139"/>
      <c r="D1434" s="25" t="s">
        <v>252</v>
      </c>
      <c r="E1434" s="11">
        <v>426869.99622500007</v>
      </c>
      <c r="F1434" s="11">
        <v>64468.757764499998</v>
      </c>
      <c r="G1434" s="11">
        <f t="shared" si="59"/>
        <v>491338.75398950005</v>
      </c>
      <c r="H1434" s="12">
        <f t="shared" si="60"/>
        <v>516397.03044296458</v>
      </c>
    </row>
    <row r="1435" spans="1:8" x14ac:dyDescent="0.25">
      <c r="A1435" s="24">
        <v>52</v>
      </c>
      <c r="B1435" s="139"/>
      <c r="C1435" s="139"/>
      <c r="D1435" s="25" t="s">
        <v>254</v>
      </c>
      <c r="E1435" s="11">
        <v>516638.19511249999</v>
      </c>
      <c r="F1435" s="11">
        <v>25282.085921499998</v>
      </c>
      <c r="G1435" s="11">
        <f t="shared" si="59"/>
        <v>541920.28103399999</v>
      </c>
      <c r="H1435" s="12">
        <f t="shared" si="60"/>
        <v>569558.21536673396</v>
      </c>
    </row>
    <row r="1436" spans="1:8" x14ac:dyDescent="0.25">
      <c r="A1436" s="24">
        <v>53</v>
      </c>
      <c r="B1436" s="139"/>
      <c r="C1436" s="139"/>
      <c r="D1436" s="25" t="s">
        <v>255</v>
      </c>
      <c r="E1436" s="11">
        <v>225330.26177499999</v>
      </c>
      <c r="F1436" s="11">
        <v>10105.204531999998</v>
      </c>
      <c r="G1436" s="11">
        <f t="shared" si="59"/>
        <v>235435.466307</v>
      </c>
      <c r="H1436" s="12">
        <f t="shared" si="60"/>
        <v>247442.67508865701</v>
      </c>
    </row>
    <row r="1437" spans="1:8" x14ac:dyDescent="0.25">
      <c r="A1437" s="24">
        <v>54</v>
      </c>
      <c r="B1437" s="139"/>
      <c r="C1437" s="139"/>
      <c r="D1437" s="25" t="s">
        <v>256</v>
      </c>
      <c r="E1437" s="11">
        <v>426930.01531250001</v>
      </c>
      <c r="F1437" s="11">
        <v>20229.4836555</v>
      </c>
      <c r="G1437" s="11">
        <f t="shared" si="59"/>
        <v>447159.498968</v>
      </c>
      <c r="H1437" s="12">
        <f t="shared" si="60"/>
        <v>469964.63341536798</v>
      </c>
    </row>
    <row r="1438" spans="1:8" x14ac:dyDescent="0.25">
      <c r="A1438" s="24">
        <v>55</v>
      </c>
      <c r="B1438" s="139"/>
      <c r="C1438" s="139"/>
      <c r="D1438" s="25" t="s">
        <v>257</v>
      </c>
      <c r="E1438" s="11">
        <v>215630.76912499996</v>
      </c>
      <c r="F1438" s="11">
        <v>63825</v>
      </c>
      <c r="G1438" s="11">
        <f t="shared" si="59"/>
        <v>279455.76912499999</v>
      </c>
      <c r="H1438" s="12">
        <f t="shared" si="60"/>
        <v>293708.013350375</v>
      </c>
    </row>
    <row r="1439" spans="1:8" x14ac:dyDescent="0.25">
      <c r="A1439" s="24">
        <v>56</v>
      </c>
      <c r="B1439" s="139"/>
      <c r="C1439" s="139"/>
      <c r="D1439" s="25" t="s">
        <v>258</v>
      </c>
      <c r="E1439" s="11">
        <v>234491.88450000004</v>
      </c>
      <c r="F1439" s="11">
        <v>63825</v>
      </c>
      <c r="G1439" s="11">
        <f t="shared" si="59"/>
        <v>298316.88450000004</v>
      </c>
      <c r="H1439" s="12">
        <f t="shared" si="60"/>
        <v>313531.04560950003</v>
      </c>
    </row>
    <row r="1440" spans="1:8" x14ac:dyDescent="0.25">
      <c r="A1440" s="24">
        <v>57</v>
      </c>
      <c r="B1440" s="139"/>
      <c r="C1440" s="139"/>
      <c r="D1440" s="25" t="s">
        <v>259</v>
      </c>
      <c r="E1440" s="11">
        <v>225801.51597499999</v>
      </c>
      <c r="F1440" s="11">
        <v>63825</v>
      </c>
      <c r="G1440" s="11">
        <f t="shared" si="59"/>
        <v>289626.51597499999</v>
      </c>
      <c r="H1440" s="12">
        <f t="shared" si="60"/>
        <v>304397.46828972496</v>
      </c>
    </row>
    <row r="1441" spans="1:8" x14ac:dyDescent="0.25">
      <c r="A1441" s="24">
        <v>58</v>
      </c>
      <c r="B1441" s="139"/>
      <c r="C1441" s="139"/>
      <c r="D1441" s="25" t="s">
        <v>260</v>
      </c>
      <c r="E1441" s="11">
        <v>201799.61319999999</v>
      </c>
      <c r="F1441" s="11">
        <v>10105.204531999998</v>
      </c>
      <c r="G1441" s="11">
        <f t="shared" si="59"/>
        <v>211904.817732</v>
      </c>
      <c r="H1441" s="12">
        <f t="shared" si="60"/>
        <v>222711.96343633201</v>
      </c>
    </row>
    <row r="1442" spans="1:8" x14ac:dyDescent="0.25">
      <c r="A1442" s="24">
        <v>59</v>
      </c>
      <c r="B1442" s="139"/>
      <c r="C1442" s="139"/>
      <c r="D1442" s="25" t="s">
        <v>261</v>
      </c>
      <c r="E1442" s="11">
        <v>207681.5665625</v>
      </c>
      <c r="F1442" s="11">
        <v>47165.75</v>
      </c>
      <c r="G1442" s="11">
        <f t="shared" si="59"/>
        <v>254847.3165625</v>
      </c>
      <c r="H1442" s="12">
        <f t="shared" si="60"/>
        <v>267844.5297071875</v>
      </c>
    </row>
    <row r="1443" spans="1:8" x14ac:dyDescent="0.25">
      <c r="A1443" s="24">
        <v>60</v>
      </c>
      <c r="B1443" s="139"/>
      <c r="C1443" s="139"/>
      <c r="D1443" s="25" t="s">
        <v>263</v>
      </c>
      <c r="E1443" s="11">
        <v>4349164.2211499996</v>
      </c>
      <c r="F1443" s="11">
        <v>755789.75</v>
      </c>
      <c r="G1443" s="11">
        <f t="shared" si="59"/>
        <v>5104953.9711499996</v>
      </c>
      <c r="H1443" s="12">
        <f t="shared" si="60"/>
        <v>5365306.6236786498</v>
      </c>
    </row>
    <row r="1444" spans="1:8" x14ac:dyDescent="0.25">
      <c r="A1444" s="24">
        <v>61</v>
      </c>
      <c r="B1444" s="139"/>
      <c r="C1444" s="139"/>
      <c r="D1444" s="25" t="s">
        <v>264</v>
      </c>
      <c r="E1444" s="11">
        <v>1003650.956425</v>
      </c>
      <c r="F1444" s="11">
        <v>413937.5</v>
      </c>
      <c r="G1444" s="11">
        <f t="shared" si="59"/>
        <v>1417588.456425</v>
      </c>
      <c r="H1444" s="12">
        <f t="shared" si="60"/>
        <v>1489885.4677026749</v>
      </c>
    </row>
    <row r="1445" spans="1:8" x14ac:dyDescent="0.25">
      <c r="A1445" s="24">
        <v>62</v>
      </c>
      <c r="B1445" s="139"/>
      <c r="C1445" s="139"/>
      <c r="D1445" s="25" t="s">
        <v>266</v>
      </c>
      <c r="E1445" s="11">
        <v>53903.610024999994</v>
      </c>
      <c r="F1445" s="11">
        <v>5052.602265999999</v>
      </c>
      <c r="G1445" s="11">
        <f t="shared" si="59"/>
        <v>58956.212290999996</v>
      </c>
      <c r="H1445" s="12">
        <f t="shared" si="60"/>
        <v>61962.979117840994</v>
      </c>
    </row>
    <row r="1446" spans="1:8" x14ac:dyDescent="0.25">
      <c r="A1446" s="24">
        <v>63</v>
      </c>
      <c r="B1446" s="139"/>
      <c r="C1446" s="139"/>
      <c r="D1446" s="25" t="s">
        <v>270</v>
      </c>
      <c r="E1446" s="11">
        <v>59357.25</v>
      </c>
      <c r="F1446" s="11">
        <v>19193.75</v>
      </c>
      <c r="G1446" s="11">
        <f t="shared" si="59"/>
        <v>78551</v>
      </c>
      <c r="H1446" s="12">
        <f t="shared" si="60"/>
        <v>82557.100999999995</v>
      </c>
    </row>
    <row r="1447" spans="1:8" x14ac:dyDescent="0.25">
      <c r="A1447" s="24">
        <v>64</v>
      </c>
      <c r="B1447" s="139"/>
      <c r="C1447" s="139"/>
      <c r="D1447" s="25" t="s">
        <v>272</v>
      </c>
      <c r="E1447" s="11">
        <v>207354.69006249998</v>
      </c>
      <c r="F1447" s="11">
        <v>29872.188187499996</v>
      </c>
      <c r="G1447" s="11">
        <f t="shared" si="59"/>
        <v>237226.87824999998</v>
      </c>
      <c r="H1447" s="12">
        <f t="shared" si="60"/>
        <v>249325.44904074998</v>
      </c>
    </row>
    <row r="1448" spans="1:8" x14ac:dyDescent="0.25">
      <c r="A1448" s="24">
        <v>65</v>
      </c>
      <c r="B1448" s="139"/>
      <c r="C1448" s="139"/>
      <c r="D1448" s="25" t="s">
        <v>273</v>
      </c>
      <c r="E1448" s="11">
        <v>202646.85446249996</v>
      </c>
      <c r="F1448" s="11">
        <v>30297.688187499996</v>
      </c>
      <c r="G1448" s="11">
        <f t="shared" ref="G1448:G1511" si="61">E1448+F1448</f>
        <v>232944.54264999996</v>
      </c>
      <c r="H1448" s="12">
        <f t="shared" ref="H1448:H1511" si="62">+(G1448*$K$3)+G1448</f>
        <v>244824.71432514995</v>
      </c>
    </row>
    <row r="1449" spans="1:8" x14ac:dyDescent="0.25">
      <c r="A1449" s="24">
        <v>66</v>
      </c>
      <c r="B1449" s="139"/>
      <c r="C1449" s="139"/>
      <c r="D1449" s="25" t="s">
        <v>274</v>
      </c>
      <c r="E1449" s="11">
        <v>256126.7132</v>
      </c>
      <c r="F1449" s="11">
        <v>43493.5</v>
      </c>
      <c r="G1449" s="11">
        <f t="shared" si="61"/>
        <v>299620.2132</v>
      </c>
      <c r="H1449" s="12">
        <f t="shared" si="62"/>
        <v>314900.84407320002</v>
      </c>
    </row>
    <row r="1450" spans="1:8" x14ac:dyDescent="0.25">
      <c r="A1450" s="24">
        <v>67</v>
      </c>
      <c r="B1450" s="139"/>
      <c r="C1450" s="139"/>
      <c r="D1450" s="25" t="s">
        <v>275</v>
      </c>
      <c r="E1450" s="11">
        <v>191240.42462500001</v>
      </c>
      <c r="F1450" s="11">
        <v>26005.688187499996</v>
      </c>
      <c r="G1450" s="11">
        <f t="shared" si="61"/>
        <v>217246.11281250001</v>
      </c>
      <c r="H1450" s="12">
        <f t="shared" si="62"/>
        <v>228325.66456593751</v>
      </c>
    </row>
    <row r="1451" spans="1:8" x14ac:dyDescent="0.25">
      <c r="A1451" s="24">
        <v>68</v>
      </c>
      <c r="B1451" s="139"/>
      <c r="C1451" s="139"/>
      <c r="D1451" s="25" t="s">
        <v>276</v>
      </c>
      <c r="E1451" s="11">
        <v>580380.47560000001</v>
      </c>
      <c r="F1451" s="11">
        <v>46481.25</v>
      </c>
      <c r="G1451" s="11">
        <f t="shared" si="61"/>
        <v>626861.72560000001</v>
      </c>
      <c r="H1451" s="12">
        <f t="shared" si="62"/>
        <v>658831.67360560002</v>
      </c>
    </row>
    <row r="1452" spans="1:8" x14ac:dyDescent="0.25">
      <c r="A1452" s="24">
        <v>69</v>
      </c>
      <c r="B1452" s="139"/>
      <c r="C1452" s="139"/>
      <c r="D1452" s="25" t="s">
        <v>277</v>
      </c>
      <c r="E1452" s="11">
        <v>162245.79827500001</v>
      </c>
      <c r="F1452" s="11">
        <v>25282.085921499998</v>
      </c>
      <c r="G1452" s="11">
        <f t="shared" si="61"/>
        <v>187527.8841965</v>
      </c>
      <c r="H1452" s="12">
        <f t="shared" si="62"/>
        <v>197091.80629052149</v>
      </c>
    </row>
    <row r="1453" spans="1:8" x14ac:dyDescent="0.25">
      <c r="A1453" s="24">
        <v>70</v>
      </c>
      <c r="B1453" s="139"/>
      <c r="C1453" s="139"/>
      <c r="D1453" s="25" t="s">
        <v>278</v>
      </c>
      <c r="E1453" s="11">
        <v>375342.17793749995</v>
      </c>
      <c r="F1453" s="11">
        <v>40006.25</v>
      </c>
      <c r="G1453" s="11">
        <f t="shared" si="61"/>
        <v>415348.42793749995</v>
      </c>
      <c r="H1453" s="12">
        <f t="shared" si="62"/>
        <v>436531.19776231243</v>
      </c>
    </row>
    <row r="1454" spans="1:8" x14ac:dyDescent="0.25">
      <c r="A1454" s="24">
        <v>71</v>
      </c>
      <c r="B1454" s="139"/>
      <c r="C1454" s="139"/>
      <c r="D1454" s="25" t="s">
        <v>279</v>
      </c>
      <c r="E1454" s="11">
        <v>207540.12527500003</v>
      </c>
      <c r="F1454" s="11">
        <v>24523.585921499998</v>
      </c>
      <c r="G1454" s="11">
        <f t="shared" si="61"/>
        <v>232063.71119650002</v>
      </c>
      <c r="H1454" s="12">
        <f t="shared" si="62"/>
        <v>243898.96046752151</v>
      </c>
    </row>
    <row r="1455" spans="1:8" x14ac:dyDescent="0.25">
      <c r="A1455" s="24">
        <v>72</v>
      </c>
      <c r="B1455" s="139"/>
      <c r="C1455" s="139"/>
      <c r="D1455" s="25" t="s">
        <v>280</v>
      </c>
      <c r="E1455" s="11">
        <v>125682.1739625</v>
      </c>
      <c r="F1455" s="11">
        <v>23432.085921500002</v>
      </c>
      <c r="G1455" s="11">
        <f t="shared" si="61"/>
        <v>149114.259884</v>
      </c>
      <c r="H1455" s="12">
        <f t="shared" si="62"/>
        <v>156719.087138084</v>
      </c>
    </row>
    <row r="1456" spans="1:8" x14ac:dyDescent="0.25">
      <c r="A1456" s="24">
        <v>73</v>
      </c>
      <c r="B1456" s="139"/>
      <c r="C1456" s="139"/>
      <c r="D1456" s="25" t="s">
        <v>281</v>
      </c>
      <c r="E1456" s="11">
        <v>702164.85681249993</v>
      </c>
      <c r="F1456" s="11">
        <v>24986.085921499998</v>
      </c>
      <c r="G1456" s="11">
        <f t="shared" si="61"/>
        <v>727150.94273399992</v>
      </c>
      <c r="H1456" s="12">
        <f t="shared" si="62"/>
        <v>764235.64081343391</v>
      </c>
    </row>
    <row r="1457" spans="1:8" x14ac:dyDescent="0.25">
      <c r="A1457" s="24">
        <v>74</v>
      </c>
      <c r="B1457" s="139"/>
      <c r="C1457" s="139"/>
      <c r="D1457" s="25" t="s">
        <v>282</v>
      </c>
      <c r="E1457" s="11">
        <v>160322.40229999999</v>
      </c>
      <c r="F1457" s="11">
        <v>22488.585921500002</v>
      </c>
      <c r="G1457" s="11">
        <f t="shared" si="61"/>
        <v>182810.98822149998</v>
      </c>
      <c r="H1457" s="12">
        <f t="shared" si="62"/>
        <v>192134.34862079649</v>
      </c>
    </row>
    <row r="1458" spans="1:8" x14ac:dyDescent="0.25">
      <c r="A1458" s="24">
        <v>75</v>
      </c>
      <c r="B1458" s="139"/>
      <c r="C1458" s="139"/>
      <c r="D1458" s="25" t="s">
        <v>283</v>
      </c>
      <c r="E1458" s="11">
        <v>197078.91917500002</v>
      </c>
      <c r="F1458" s="11">
        <v>24153.585921500002</v>
      </c>
      <c r="G1458" s="11">
        <f t="shared" si="61"/>
        <v>221232.50509650001</v>
      </c>
      <c r="H1458" s="12">
        <f t="shared" si="62"/>
        <v>232515.3628564215</v>
      </c>
    </row>
    <row r="1459" spans="1:8" x14ac:dyDescent="0.25">
      <c r="A1459" s="24">
        <v>76</v>
      </c>
      <c r="B1459" s="139"/>
      <c r="C1459" s="139"/>
      <c r="D1459" s="25" t="s">
        <v>284</v>
      </c>
      <c r="E1459" s="11">
        <v>1888015.5232749998</v>
      </c>
      <c r="F1459" s="11">
        <v>30353.188187499996</v>
      </c>
      <c r="G1459" s="11">
        <f t="shared" si="61"/>
        <v>1918368.7114624998</v>
      </c>
      <c r="H1459" s="12">
        <f t="shared" si="62"/>
        <v>2016205.5157470873</v>
      </c>
    </row>
    <row r="1460" spans="1:8" x14ac:dyDescent="0.25">
      <c r="A1460" s="24">
        <v>77</v>
      </c>
      <c r="B1460" s="139"/>
      <c r="C1460" s="139"/>
      <c r="D1460" s="25" t="s">
        <v>285</v>
      </c>
      <c r="E1460" s="11">
        <v>43148.015275000005</v>
      </c>
      <c r="F1460" s="11">
        <v>4516.102265999999</v>
      </c>
      <c r="G1460" s="11">
        <f t="shared" si="61"/>
        <v>47664.117541000007</v>
      </c>
      <c r="H1460" s="12">
        <f t="shared" si="62"/>
        <v>50094.987535591004</v>
      </c>
    </row>
    <row r="1461" spans="1:8" x14ac:dyDescent="0.25">
      <c r="A1461" s="24">
        <v>78</v>
      </c>
      <c r="B1461" s="139"/>
      <c r="C1461" s="139"/>
      <c r="D1461" s="25" t="s">
        <v>792</v>
      </c>
      <c r="E1461" s="11">
        <v>304341.80678750004</v>
      </c>
      <c r="F1461" s="11">
        <v>10105.204531999998</v>
      </c>
      <c r="G1461" s="11">
        <f t="shared" si="61"/>
        <v>314447.01131950004</v>
      </c>
      <c r="H1461" s="12">
        <f t="shared" si="62"/>
        <v>330483.80889679457</v>
      </c>
    </row>
    <row r="1462" spans="1:8" x14ac:dyDescent="0.25">
      <c r="A1462" s="24">
        <v>79</v>
      </c>
      <c r="B1462" s="139"/>
      <c r="C1462" s="139"/>
      <c r="D1462" s="25" t="s">
        <v>287</v>
      </c>
      <c r="E1462" s="11">
        <v>497099.822025</v>
      </c>
      <c r="F1462" s="11">
        <v>25282.085921499998</v>
      </c>
      <c r="G1462" s="11">
        <f t="shared" si="61"/>
        <v>522381.9079465</v>
      </c>
      <c r="H1462" s="12">
        <f t="shared" si="62"/>
        <v>549023.38525177154</v>
      </c>
    </row>
    <row r="1463" spans="1:8" x14ac:dyDescent="0.25">
      <c r="A1463" s="24">
        <v>80</v>
      </c>
      <c r="B1463" s="139"/>
      <c r="C1463" s="139"/>
      <c r="D1463" s="25" t="s">
        <v>288</v>
      </c>
      <c r="E1463" s="11">
        <v>1471229.0926499998</v>
      </c>
      <c r="F1463" s="11">
        <v>25282.085921499998</v>
      </c>
      <c r="G1463" s="11">
        <f t="shared" si="61"/>
        <v>1496511.1785714999</v>
      </c>
      <c r="H1463" s="12">
        <f t="shared" si="62"/>
        <v>1572833.2486786463</v>
      </c>
    </row>
    <row r="1464" spans="1:8" x14ac:dyDescent="0.25">
      <c r="A1464" s="24">
        <v>81</v>
      </c>
      <c r="B1464" s="139"/>
      <c r="C1464" s="139"/>
      <c r="D1464" s="25" t="s">
        <v>289</v>
      </c>
      <c r="E1464" s="11">
        <v>2284122.1622625003</v>
      </c>
      <c r="F1464" s="11">
        <v>360306</v>
      </c>
      <c r="G1464" s="11">
        <f t="shared" si="61"/>
        <v>2644428.1622625003</v>
      </c>
      <c r="H1464" s="12">
        <f t="shared" si="62"/>
        <v>2779293.9985378878</v>
      </c>
    </row>
    <row r="1465" spans="1:8" x14ac:dyDescent="0.25">
      <c r="A1465" s="24">
        <v>82</v>
      </c>
      <c r="B1465" s="139"/>
      <c r="C1465" s="139"/>
      <c r="D1465" s="25" t="s">
        <v>290</v>
      </c>
      <c r="E1465" s="11">
        <v>115163.57716250001</v>
      </c>
      <c r="F1465" s="11">
        <v>89769.343686000007</v>
      </c>
      <c r="G1465" s="11">
        <f t="shared" si="61"/>
        <v>204932.92084850001</v>
      </c>
      <c r="H1465" s="12">
        <f t="shared" si="62"/>
        <v>215384.49981177351</v>
      </c>
    </row>
    <row r="1466" spans="1:8" x14ac:dyDescent="0.25">
      <c r="A1466" s="24">
        <v>83</v>
      </c>
      <c r="B1466" s="139"/>
      <c r="C1466" s="139"/>
      <c r="D1466" s="25" t="s">
        <v>291</v>
      </c>
      <c r="E1466" s="11">
        <v>184754.8893375</v>
      </c>
      <c r="F1466" s="11">
        <v>10105.204531999998</v>
      </c>
      <c r="G1466" s="11">
        <f t="shared" si="61"/>
        <v>194860.09386950001</v>
      </c>
      <c r="H1466" s="12">
        <f t="shared" si="62"/>
        <v>204797.95865684451</v>
      </c>
    </row>
    <row r="1467" spans="1:8" x14ac:dyDescent="0.25">
      <c r="A1467" s="24">
        <v>84</v>
      </c>
      <c r="B1467" s="139"/>
      <c r="C1467" s="139"/>
      <c r="D1467" s="25" t="s">
        <v>292</v>
      </c>
      <c r="E1467" s="11">
        <v>144467.2719125</v>
      </c>
      <c r="F1467" s="11">
        <v>61050</v>
      </c>
      <c r="G1467" s="11">
        <f t="shared" si="61"/>
        <v>205517.2719125</v>
      </c>
      <c r="H1467" s="12">
        <f t="shared" si="62"/>
        <v>215998.65278003749</v>
      </c>
    </row>
    <row r="1468" spans="1:8" x14ac:dyDescent="0.25">
      <c r="A1468" s="24">
        <v>85</v>
      </c>
      <c r="B1468" s="139"/>
      <c r="C1468" s="139"/>
      <c r="D1468" s="25" t="s">
        <v>293</v>
      </c>
      <c r="E1468" s="11">
        <v>252285.37505</v>
      </c>
      <c r="F1468" s="11">
        <v>25282.085921499998</v>
      </c>
      <c r="G1468" s="11">
        <f t="shared" si="61"/>
        <v>277567.46097150003</v>
      </c>
      <c r="H1468" s="12">
        <f t="shared" si="62"/>
        <v>291723.40148104652</v>
      </c>
    </row>
    <row r="1469" spans="1:8" x14ac:dyDescent="0.25">
      <c r="A1469" s="24">
        <v>86</v>
      </c>
      <c r="B1469" s="139"/>
      <c r="C1469" s="139"/>
      <c r="D1469" s="25" t="s">
        <v>294</v>
      </c>
      <c r="E1469" s="11">
        <v>125309.75</v>
      </c>
      <c r="F1469" s="11">
        <v>36065.75</v>
      </c>
      <c r="G1469" s="11">
        <f t="shared" si="61"/>
        <v>161375.5</v>
      </c>
      <c r="H1469" s="12">
        <f t="shared" si="62"/>
        <v>169605.65049999999</v>
      </c>
    </row>
    <row r="1470" spans="1:8" x14ac:dyDescent="0.25">
      <c r="A1470" s="24">
        <v>87</v>
      </c>
      <c r="B1470" s="139"/>
      <c r="C1470" s="139"/>
      <c r="D1470" s="25" t="s">
        <v>295</v>
      </c>
      <c r="E1470" s="11">
        <v>45553.300174999997</v>
      </c>
      <c r="F1470" s="11">
        <v>5052.602265999999</v>
      </c>
      <c r="G1470" s="11">
        <f t="shared" si="61"/>
        <v>50605.902440999998</v>
      </c>
      <c r="H1470" s="12">
        <f t="shared" si="62"/>
        <v>53186.803465491001</v>
      </c>
    </row>
    <row r="1471" spans="1:8" x14ac:dyDescent="0.25">
      <c r="A1471" s="24">
        <v>88</v>
      </c>
      <c r="B1471" s="139"/>
      <c r="C1471" s="139"/>
      <c r="D1471" s="25" t="s">
        <v>296</v>
      </c>
      <c r="E1471" s="11">
        <v>715068.02313750004</v>
      </c>
      <c r="F1471" s="11">
        <v>30353.188187499996</v>
      </c>
      <c r="G1471" s="11">
        <f t="shared" si="61"/>
        <v>745421.21132500004</v>
      </c>
      <c r="H1471" s="12">
        <f t="shared" si="62"/>
        <v>783437.69310257502</v>
      </c>
    </row>
    <row r="1472" spans="1:8" x14ac:dyDescent="0.25">
      <c r="A1472" s="24">
        <v>89</v>
      </c>
      <c r="B1472" s="139"/>
      <c r="C1472" s="139"/>
      <c r="D1472" s="25" t="s">
        <v>297</v>
      </c>
      <c r="E1472" s="11">
        <v>679744.36733749998</v>
      </c>
      <c r="F1472" s="11">
        <v>30353.188187499996</v>
      </c>
      <c r="G1472" s="11">
        <f t="shared" si="61"/>
        <v>710097.55552499997</v>
      </c>
      <c r="H1472" s="12">
        <f t="shared" si="62"/>
        <v>746312.530856775</v>
      </c>
    </row>
    <row r="1473" spans="1:8" x14ac:dyDescent="0.25">
      <c r="A1473" s="24">
        <v>90</v>
      </c>
      <c r="B1473" s="139"/>
      <c r="C1473" s="139"/>
      <c r="D1473" s="25" t="s">
        <v>793</v>
      </c>
      <c r="E1473" s="11">
        <v>177600</v>
      </c>
      <c r="F1473" s="11">
        <v>30353.188187499996</v>
      </c>
      <c r="G1473" s="11">
        <f t="shared" si="61"/>
        <v>207953.1881875</v>
      </c>
      <c r="H1473" s="12">
        <f t="shared" si="62"/>
        <v>218558.80078506249</v>
      </c>
    </row>
    <row r="1474" spans="1:8" x14ac:dyDescent="0.25">
      <c r="A1474" s="24">
        <v>91</v>
      </c>
      <c r="B1474" s="139"/>
      <c r="C1474" s="139"/>
      <c r="D1474" s="25" t="s">
        <v>300</v>
      </c>
      <c r="E1474" s="11">
        <v>585664.11629999988</v>
      </c>
      <c r="F1474" s="11">
        <v>30353.188187499996</v>
      </c>
      <c r="G1474" s="11">
        <f t="shared" si="61"/>
        <v>616017.30448749987</v>
      </c>
      <c r="H1474" s="12">
        <f t="shared" si="62"/>
        <v>647434.18701636232</v>
      </c>
    </row>
    <row r="1475" spans="1:8" x14ac:dyDescent="0.25">
      <c r="A1475" s="24">
        <v>92</v>
      </c>
      <c r="B1475" s="139"/>
      <c r="C1475" s="139"/>
      <c r="D1475" s="25" t="s">
        <v>301</v>
      </c>
      <c r="E1475" s="11">
        <v>191616.8288625</v>
      </c>
      <c r="F1475" s="11">
        <v>5052.602265999999</v>
      </c>
      <c r="G1475" s="11">
        <f t="shared" si="61"/>
        <v>196669.4311285</v>
      </c>
      <c r="H1475" s="12">
        <f t="shared" si="62"/>
        <v>206699.57211605349</v>
      </c>
    </row>
    <row r="1476" spans="1:8" x14ac:dyDescent="0.25">
      <c r="A1476" s="24">
        <v>93</v>
      </c>
      <c r="B1476" s="139"/>
      <c r="C1476" s="139"/>
      <c r="D1476" s="25" t="s">
        <v>302</v>
      </c>
      <c r="E1476" s="11">
        <v>73444.013024999993</v>
      </c>
      <c r="F1476" s="11">
        <v>5052.602265999999</v>
      </c>
      <c r="G1476" s="11">
        <f t="shared" si="61"/>
        <v>78496.615290999995</v>
      </c>
      <c r="H1476" s="12">
        <f t="shared" si="62"/>
        <v>82499.942670840988</v>
      </c>
    </row>
    <row r="1477" spans="1:8" x14ac:dyDescent="0.25">
      <c r="A1477" s="24">
        <v>94</v>
      </c>
      <c r="B1477" s="139"/>
      <c r="C1477" s="139"/>
      <c r="D1477" s="25" t="s">
        <v>303</v>
      </c>
      <c r="E1477" s="11">
        <v>18953.25</v>
      </c>
      <c r="F1477" s="11">
        <v>2765.75</v>
      </c>
      <c r="G1477" s="11">
        <f t="shared" si="61"/>
        <v>21719</v>
      </c>
      <c r="H1477" s="12">
        <f t="shared" si="62"/>
        <v>22826.669000000002</v>
      </c>
    </row>
    <row r="1478" spans="1:8" x14ac:dyDescent="0.25">
      <c r="A1478" s="24">
        <v>95</v>
      </c>
      <c r="B1478" s="139"/>
      <c r="C1478" s="139"/>
      <c r="D1478" s="25" t="s">
        <v>304</v>
      </c>
      <c r="E1478" s="11">
        <v>283904.5533875</v>
      </c>
      <c r="F1478" s="11">
        <v>30353.188187499996</v>
      </c>
      <c r="G1478" s="11">
        <f t="shared" si="61"/>
        <v>314257.74157499999</v>
      </c>
      <c r="H1478" s="12">
        <f t="shared" si="62"/>
        <v>330284.88639532501</v>
      </c>
    </row>
    <row r="1479" spans="1:8" x14ac:dyDescent="0.25">
      <c r="A1479" s="24">
        <v>96</v>
      </c>
      <c r="B1479" s="139"/>
      <c r="C1479" s="139"/>
      <c r="D1479" s="25" t="s">
        <v>794</v>
      </c>
      <c r="E1479" s="11">
        <v>63801.046200000004</v>
      </c>
      <c r="F1479" s="11">
        <v>10105.204531999998</v>
      </c>
      <c r="G1479" s="11">
        <f t="shared" si="61"/>
        <v>73906.250732</v>
      </c>
      <c r="H1479" s="12">
        <f t="shared" si="62"/>
        <v>77675.469519331993</v>
      </c>
    </row>
    <row r="1480" spans="1:8" x14ac:dyDescent="0.25">
      <c r="A1480" s="24">
        <v>97</v>
      </c>
      <c r="B1480" s="139"/>
      <c r="C1480" s="139"/>
      <c r="D1480" s="25" t="s">
        <v>306</v>
      </c>
      <c r="E1480" s="11">
        <v>271805.98212500004</v>
      </c>
      <c r="F1480" s="11">
        <v>25282.085921499998</v>
      </c>
      <c r="G1480" s="11">
        <f t="shared" si="61"/>
        <v>297088.06804650003</v>
      </c>
      <c r="H1480" s="12">
        <f t="shared" si="62"/>
        <v>312239.55951687152</v>
      </c>
    </row>
    <row r="1481" spans="1:8" x14ac:dyDescent="0.25">
      <c r="A1481" s="24">
        <v>98</v>
      </c>
      <c r="B1481" s="139"/>
      <c r="C1481" s="139"/>
      <c r="D1481" s="25" t="s">
        <v>307</v>
      </c>
      <c r="E1481" s="11">
        <v>684209.80622499995</v>
      </c>
      <c r="F1481" s="11">
        <v>66600</v>
      </c>
      <c r="G1481" s="11">
        <f t="shared" si="61"/>
        <v>750809.80622499995</v>
      </c>
      <c r="H1481" s="12">
        <f t="shared" si="62"/>
        <v>789101.10634247493</v>
      </c>
    </row>
    <row r="1482" spans="1:8" x14ac:dyDescent="0.25">
      <c r="A1482" s="24">
        <v>99</v>
      </c>
      <c r="B1482" s="139"/>
      <c r="C1482" s="139"/>
      <c r="D1482" s="25" t="s">
        <v>308</v>
      </c>
      <c r="E1482" s="11">
        <v>638226.48742500006</v>
      </c>
      <c r="F1482" s="11">
        <v>66600</v>
      </c>
      <c r="G1482" s="11">
        <f t="shared" si="61"/>
        <v>704826.48742500006</v>
      </c>
      <c r="H1482" s="12">
        <f t="shared" si="62"/>
        <v>740772.63828367507</v>
      </c>
    </row>
    <row r="1483" spans="1:8" x14ac:dyDescent="0.25">
      <c r="A1483" s="24">
        <v>100</v>
      </c>
      <c r="B1483" s="139"/>
      <c r="C1483" s="139"/>
      <c r="D1483" s="25" t="s">
        <v>312</v>
      </c>
      <c r="E1483" s="11">
        <v>201977.62251249998</v>
      </c>
      <c r="F1483" s="11">
        <v>5052.602265999999</v>
      </c>
      <c r="G1483" s="11">
        <f t="shared" si="61"/>
        <v>207030.22477849998</v>
      </c>
      <c r="H1483" s="12">
        <f t="shared" si="62"/>
        <v>217588.76624220348</v>
      </c>
    </row>
    <row r="1484" spans="1:8" x14ac:dyDescent="0.25">
      <c r="A1484" s="24">
        <v>101</v>
      </c>
      <c r="B1484" s="139"/>
      <c r="C1484" s="139"/>
      <c r="D1484" s="25" t="s">
        <v>313</v>
      </c>
      <c r="E1484" s="11">
        <v>1378576.7719749997</v>
      </c>
      <c r="F1484" s="11">
        <v>30353.188187499996</v>
      </c>
      <c r="G1484" s="11">
        <f t="shared" si="61"/>
        <v>1408929.9601624997</v>
      </c>
      <c r="H1484" s="12">
        <f t="shared" si="62"/>
        <v>1480785.3881307871</v>
      </c>
    </row>
    <row r="1485" spans="1:8" x14ac:dyDescent="0.25">
      <c r="A1485" s="24">
        <v>102</v>
      </c>
      <c r="B1485" s="139"/>
      <c r="C1485" s="139"/>
      <c r="D1485" s="25" t="s">
        <v>314</v>
      </c>
      <c r="E1485" s="11">
        <v>0</v>
      </c>
      <c r="F1485" s="11">
        <v>0</v>
      </c>
      <c r="G1485" s="11">
        <f t="shared" si="61"/>
        <v>0</v>
      </c>
      <c r="H1485" s="12">
        <f t="shared" si="62"/>
        <v>0</v>
      </c>
    </row>
    <row r="1486" spans="1:8" x14ac:dyDescent="0.25">
      <c r="A1486" s="24">
        <v>103</v>
      </c>
      <c r="B1486" s="139"/>
      <c r="C1486" s="139"/>
      <c r="D1486" s="25" t="s">
        <v>315</v>
      </c>
      <c r="E1486" s="11">
        <v>135728.91115</v>
      </c>
      <c r="F1486" s="11">
        <v>21711.585921500002</v>
      </c>
      <c r="G1486" s="11">
        <f t="shared" si="61"/>
        <v>157440.49707149999</v>
      </c>
      <c r="H1486" s="12">
        <f t="shared" si="62"/>
        <v>165469.96242214649</v>
      </c>
    </row>
    <row r="1487" spans="1:8" x14ac:dyDescent="0.25">
      <c r="A1487" s="24">
        <v>104</v>
      </c>
      <c r="B1487" s="139"/>
      <c r="C1487" s="139"/>
      <c r="D1487" s="25" t="s">
        <v>316</v>
      </c>
      <c r="E1487" s="11">
        <v>548514.62381250004</v>
      </c>
      <c r="F1487" s="11">
        <v>30353.188187499996</v>
      </c>
      <c r="G1487" s="11">
        <f t="shared" si="61"/>
        <v>578867.81200000003</v>
      </c>
      <c r="H1487" s="12">
        <f t="shared" si="62"/>
        <v>608390.07041200006</v>
      </c>
    </row>
    <row r="1488" spans="1:8" x14ac:dyDescent="0.25">
      <c r="A1488" s="24">
        <v>105</v>
      </c>
      <c r="B1488" s="139"/>
      <c r="C1488" s="139"/>
      <c r="D1488" s="25" t="s">
        <v>317</v>
      </c>
      <c r="E1488" s="11">
        <v>587766.05114999996</v>
      </c>
      <c r="F1488" s="11">
        <v>30353.188187499996</v>
      </c>
      <c r="G1488" s="11">
        <f t="shared" si="61"/>
        <v>618119.23933749995</v>
      </c>
      <c r="H1488" s="12">
        <f t="shared" si="62"/>
        <v>649643.32054371247</v>
      </c>
    </row>
    <row r="1489" spans="1:8" x14ac:dyDescent="0.25">
      <c r="A1489" s="24">
        <v>106</v>
      </c>
      <c r="B1489" s="139"/>
      <c r="C1489" s="139"/>
      <c r="D1489" s="25" t="s">
        <v>318</v>
      </c>
      <c r="E1489" s="11">
        <v>405308.12689999997</v>
      </c>
      <c r="F1489" s="11">
        <v>79781.25</v>
      </c>
      <c r="G1489" s="11">
        <f t="shared" si="61"/>
        <v>485089.37689999997</v>
      </c>
      <c r="H1489" s="12">
        <f t="shared" si="62"/>
        <v>509828.93512189999</v>
      </c>
    </row>
    <row r="1490" spans="1:8" x14ac:dyDescent="0.25">
      <c r="A1490" s="24">
        <v>107</v>
      </c>
      <c r="B1490" s="139"/>
      <c r="C1490" s="139"/>
      <c r="D1490" s="25" t="s">
        <v>319</v>
      </c>
      <c r="E1490" s="11">
        <v>109310.25763750001</v>
      </c>
      <c r="F1490" s="11">
        <v>9901.7045319999979</v>
      </c>
      <c r="G1490" s="11">
        <f t="shared" si="61"/>
        <v>119211.96216950001</v>
      </c>
      <c r="H1490" s="12">
        <f t="shared" si="62"/>
        <v>125291.77224014451</v>
      </c>
    </row>
    <row r="1491" spans="1:8" x14ac:dyDescent="0.25">
      <c r="A1491" s="24">
        <v>108</v>
      </c>
      <c r="B1491" s="139"/>
      <c r="C1491" s="139"/>
      <c r="D1491" s="25" t="s">
        <v>320</v>
      </c>
      <c r="E1491" s="11">
        <v>300919.22400000005</v>
      </c>
      <c r="F1491" s="11">
        <v>30353.188187499996</v>
      </c>
      <c r="G1491" s="11">
        <f t="shared" si="61"/>
        <v>331272.41218750004</v>
      </c>
      <c r="H1491" s="12">
        <f t="shared" si="62"/>
        <v>348167.30520906253</v>
      </c>
    </row>
    <row r="1492" spans="1:8" x14ac:dyDescent="0.25">
      <c r="A1492" s="24">
        <v>109</v>
      </c>
      <c r="B1492" s="139"/>
      <c r="C1492" s="139"/>
      <c r="D1492" s="25" t="s">
        <v>795</v>
      </c>
      <c r="E1492" s="11">
        <v>2097338.0222625001</v>
      </c>
      <c r="F1492" s="11">
        <v>283383</v>
      </c>
      <c r="G1492" s="11">
        <f t="shared" si="61"/>
        <v>2380721.0222625001</v>
      </c>
      <c r="H1492" s="12">
        <f t="shared" si="62"/>
        <v>2502137.7943978878</v>
      </c>
    </row>
    <row r="1493" spans="1:8" x14ac:dyDescent="0.25">
      <c r="A1493" s="24">
        <v>110</v>
      </c>
      <c r="B1493" s="139"/>
      <c r="C1493" s="139"/>
      <c r="D1493" s="25" t="s">
        <v>322</v>
      </c>
      <c r="E1493" s="11">
        <v>369574.19567499997</v>
      </c>
      <c r="F1493" s="11">
        <v>44168.75</v>
      </c>
      <c r="G1493" s="11">
        <f t="shared" si="61"/>
        <v>413742.94567499997</v>
      </c>
      <c r="H1493" s="12">
        <f t="shared" si="62"/>
        <v>434843.83590442495</v>
      </c>
    </row>
    <row r="1494" spans="1:8" x14ac:dyDescent="0.25">
      <c r="A1494" s="24">
        <v>111</v>
      </c>
      <c r="B1494" s="139"/>
      <c r="C1494" s="139"/>
      <c r="D1494" s="25" t="s">
        <v>323</v>
      </c>
      <c r="E1494" s="11">
        <v>84356.028049999994</v>
      </c>
      <c r="F1494" s="11">
        <v>10105.204531999998</v>
      </c>
      <c r="G1494" s="11">
        <f t="shared" si="61"/>
        <v>94461.232581999997</v>
      </c>
      <c r="H1494" s="12">
        <f t="shared" si="62"/>
        <v>99278.755443681992</v>
      </c>
    </row>
    <row r="1495" spans="1:8" x14ac:dyDescent="0.25">
      <c r="A1495" s="24">
        <v>112</v>
      </c>
      <c r="B1495" s="139"/>
      <c r="C1495" s="139"/>
      <c r="D1495" s="25" t="s">
        <v>324</v>
      </c>
      <c r="E1495" s="11">
        <v>595857.02013750002</v>
      </c>
      <c r="F1495" s="11">
        <v>35405.790453499998</v>
      </c>
      <c r="G1495" s="11">
        <f t="shared" si="61"/>
        <v>631262.81059100002</v>
      </c>
      <c r="H1495" s="12">
        <f t="shared" si="62"/>
        <v>663457.21393114096</v>
      </c>
    </row>
    <row r="1496" spans="1:8" x14ac:dyDescent="0.25">
      <c r="A1496" s="24">
        <v>113</v>
      </c>
      <c r="B1496" s="139"/>
      <c r="C1496" s="139"/>
      <c r="D1496" s="25" t="s">
        <v>325</v>
      </c>
      <c r="E1496" s="11">
        <v>0</v>
      </c>
      <c r="F1496" s="11">
        <v>0</v>
      </c>
      <c r="G1496" s="11">
        <f t="shared" si="61"/>
        <v>0</v>
      </c>
      <c r="H1496" s="12">
        <f t="shared" si="62"/>
        <v>0</v>
      </c>
    </row>
    <row r="1497" spans="1:8" x14ac:dyDescent="0.25">
      <c r="A1497" s="24">
        <v>114</v>
      </c>
      <c r="B1497" s="139"/>
      <c r="C1497" s="139"/>
      <c r="D1497" s="25" t="s">
        <v>721</v>
      </c>
      <c r="E1497" s="11">
        <v>0</v>
      </c>
      <c r="F1497" s="11">
        <v>203500</v>
      </c>
      <c r="G1497" s="11">
        <f t="shared" si="61"/>
        <v>203500</v>
      </c>
      <c r="H1497" s="12">
        <f t="shared" si="62"/>
        <v>213878.5</v>
      </c>
    </row>
    <row r="1498" spans="1:8" x14ac:dyDescent="0.25">
      <c r="A1498" s="24">
        <v>115</v>
      </c>
      <c r="B1498" s="139"/>
      <c r="C1498" s="139"/>
      <c r="D1498" s="25" t="s">
        <v>326</v>
      </c>
      <c r="E1498" s="11">
        <v>324126.36585</v>
      </c>
      <c r="F1498" s="11">
        <v>46731</v>
      </c>
      <c r="G1498" s="11">
        <f t="shared" si="61"/>
        <v>370857.36585</v>
      </c>
      <c r="H1498" s="12">
        <f t="shared" si="62"/>
        <v>389771.09150834999</v>
      </c>
    </row>
    <row r="1499" spans="1:8" x14ac:dyDescent="0.25">
      <c r="A1499" s="24">
        <v>116</v>
      </c>
      <c r="B1499" s="139"/>
      <c r="C1499" s="139"/>
      <c r="D1499" s="25" t="s">
        <v>327</v>
      </c>
      <c r="E1499" s="11">
        <v>591980.62124999997</v>
      </c>
      <c r="F1499" s="11">
        <v>66600</v>
      </c>
      <c r="G1499" s="11">
        <f t="shared" si="61"/>
        <v>658580.62124999997</v>
      </c>
      <c r="H1499" s="12">
        <f t="shared" si="62"/>
        <v>692168.23293374991</v>
      </c>
    </row>
    <row r="1500" spans="1:8" x14ac:dyDescent="0.25">
      <c r="A1500" s="24">
        <v>117</v>
      </c>
      <c r="B1500" s="139"/>
      <c r="C1500" s="139"/>
      <c r="D1500" s="25" t="s">
        <v>328</v>
      </c>
      <c r="E1500" s="11">
        <v>1599742.442325</v>
      </c>
      <c r="F1500" s="11">
        <v>100131.25</v>
      </c>
      <c r="G1500" s="11">
        <f t="shared" si="61"/>
        <v>1699873.692325</v>
      </c>
      <c r="H1500" s="12">
        <f t="shared" si="62"/>
        <v>1786567.250633575</v>
      </c>
    </row>
    <row r="1501" spans="1:8" x14ac:dyDescent="0.25">
      <c r="A1501" s="24">
        <v>118</v>
      </c>
      <c r="B1501" s="139"/>
      <c r="C1501" s="139"/>
      <c r="D1501" s="25" t="s">
        <v>329</v>
      </c>
      <c r="E1501" s="11">
        <v>250612.6476</v>
      </c>
      <c r="F1501" s="11">
        <v>61512.5</v>
      </c>
      <c r="G1501" s="11">
        <f t="shared" si="61"/>
        <v>312125.14760000003</v>
      </c>
      <c r="H1501" s="12">
        <f t="shared" si="62"/>
        <v>328043.53012760001</v>
      </c>
    </row>
    <row r="1502" spans="1:8" x14ac:dyDescent="0.25">
      <c r="A1502" s="24">
        <v>119</v>
      </c>
      <c r="B1502" s="139"/>
      <c r="C1502" s="139"/>
      <c r="D1502" s="25" t="s">
        <v>330</v>
      </c>
      <c r="E1502" s="11">
        <v>131388.33477499997</v>
      </c>
      <c r="F1502" s="11">
        <v>25282.085921499998</v>
      </c>
      <c r="G1502" s="11">
        <f t="shared" si="61"/>
        <v>156670.42069649996</v>
      </c>
      <c r="H1502" s="12">
        <f t="shared" si="62"/>
        <v>164660.61215202147</v>
      </c>
    </row>
    <row r="1503" spans="1:8" x14ac:dyDescent="0.25">
      <c r="A1503" s="24">
        <v>120</v>
      </c>
      <c r="B1503" s="139"/>
      <c r="C1503" s="139"/>
      <c r="D1503" s="25" t="s">
        <v>331</v>
      </c>
      <c r="E1503" s="11">
        <v>132300.52445</v>
      </c>
      <c r="F1503" s="11">
        <v>46481.25</v>
      </c>
      <c r="G1503" s="11">
        <f t="shared" si="61"/>
        <v>178781.77445</v>
      </c>
      <c r="H1503" s="12">
        <f t="shared" si="62"/>
        <v>187899.64494694999</v>
      </c>
    </row>
    <row r="1504" spans="1:8" x14ac:dyDescent="0.25">
      <c r="A1504" s="24">
        <v>121</v>
      </c>
      <c r="B1504" s="139"/>
      <c r="C1504" s="139"/>
      <c r="D1504" s="25" t="s">
        <v>332</v>
      </c>
      <c r="E1504" s="11">
        <v>3300099.6080999994</v>
      </c>
      <c r="F1504" s="11">
        <v>155862.5</v>
      </c>
      <c r="G1504" s="11">
        <f t="shared" si="61"/>
        <v>3455962.1080999994</v>
      </c>
      <c r="H1504" s="12">
        <f t="shared" si="62"/>
        <v>3632216.1756130992</v>
      </c>
    </row>
    <row r="1505" spans="1:8" x14ac:dyDescent="0.25">
      <c r="A1505" s="24">
        <v>122</v>
      </c>
      <c r="B1505" s="139"/>
      <c r="C1505" s="139"/>
      <c r="D1505" s="25" t="s">
        <v>333</v>
      </c>
      <c r="E1505" s="11">
        <v>1464602.8366500002</v>
      </c>
      <c r="F1505" s="11">
        <v>102665.75</v>
      </c>
      <c r="G1505" s="11">
        <f t="shared" si="61"/>
        <v>1567268.5866500002</v>
      </c>
      <c r="H1505" s="12">
        <f t="shared" si="62"/>
        <v>1647199.2845691503</v>
      </c>
    </row>
    <row r="1506" spans="1:8" x14ac:dyDescent="0.25">
      <c r="A1506" s="24">
        <v>123</v>
      </c>
      <c r="B1506" s="139"/>
      <c r="C1506" s="139"/>
      <c r="D1506" s="25" t="s">
        <v>334</v>
      </c>
      <c r="E1506" s="11">
        <v>990575.770625</v>
      </c>
      <c r="F1506" s="11">
        <v>102675</v>
      </c>
      <c r="G1506" s="11">
        <f t="shared" si="61"/>
        <v>1093250.7706249999</v>
      </c>
      <c r="H1506" s="12">
        <f t="shared" si="62"/>
        <v>1149006.5599268749</v>
      </c>
    </row>
    <row r="1507" spans="1:8" x14ac:dyDescent="0.25">
      <c r="A1507" s="24">
        <v>124</v>
      </c>
      <c r="B1507" s="139"/>
      <c r="C1507" s="139"/>
      <c r="D1507" s="25" t="s">
        <v>335</v>
      </c>
      <c r="E1507" s="11">
        <v>698640.82511249988</v>
      </c>
      <c r="F1507" s="11">
        <v>118039.25</v>
      </c>
      <c r="G1507" s="11">
        <f t="shared" si="61"/>
        <v>816680.07511249988</v>
      </c>
      <c r="H1507" s="12">
        <f t="shared" si="62"/>
        <v>858330.75894323736</v>
      </c>
    </row>
    <row r="1508" spans="1:8" x14ac:dyDescent="0.25">
      <c r="A1508" s="24">
        <v>125</v>
      </c>
      <c r="B1508" s="139"/>
      <c r="C1508" s="139"/>
      <c r="D1508" s="25" t="s">
        <v>336</v>
      </c>
      <c r="E1508" s="11">
        <v>117975.910625</v>
      </c>
      <c r="F1508" s="11">
        <v>36065.75</v>
      </c>
      <c r="G1508" s="11">
        <f t="shared" si="61"/>
        <v>154041.66062500002</v>
      </c>
      <c r="H1508" s="12">
        <f t="shared" si="62"/>
        <v>161897.78531687503</v>
      </c>
    </row>
    <row r="1509" spans="1:8" x14ac:dyDescent="0.25">
      <c r="A1509" s="24">
        <v>126</v>
      </c>
      <c r="B1509" s="139"/>
      <c r="C1509" s="139"/>
      <c r="D1509" s="25" t="s">
        <v>337</v>
      </c>
      <c r="E1509" s="11">
        <v>148798.34714999999</v>
      </c>
      <c r="F1509" s="11">
        <v>29368.75</v>
      </c>
      <c r="G1509" s="11">
        <f t="shared" si="61"/>
        <v>178167.09714999999</v>
      </c>
      <c r="H1509" s="12">
        <f t="shared" si="62"/>
        <v>187253.61910464999</v>
      </c>
    </row>
    <row r="1510" spans="1:8" x14ac:dyDescent="0.25">
      <c r="A1510" s="24">
        <v>127</v>
      </c>
      <c r="B1510" s="139"/>
      <c r="C1510" s="139"/>
      <c r="D1510" s="25" t="s">
        <v>338</v>
      </c>
      <c r="E1510" s="11">
        <v>176159.19409999999</v>
      </c>
      <c r="F1510" s="11">
        <v>10105.204531999998</v>
      </c>
      <c r="G1510" s="11">
        <f t="shared" si="61"/>
        <v>186264.398632</v>
      </c>
      <c r="H1510" s="12">
        <f t="shared" si="62"/>
        <v>195763.88296223199</v>
      </c>
    </row>
    <row r="1511" spans="1:8" x14ac:dyDescent="0.25">
      <c r="A1511" s="24">
        <v>128</v>
      </c>
      <c r="B1511" s="139"/>
      <c r="C1511" s="139"/>
      <c r="D1511" s="25" t="s">
        <v>339</v>
      </c>
      <c r="E1511" s="11">
        <v>160629.08327499998</v>
      </c>
      <c r="F1511" s="11">
        <v>35843.75</v>
      </c>
      <c r="G1511" s="11">
        <f t="shared" si="61"/>
        <v>196472.83327499998</v>
      </c>
      <c r="H1511" s="12">
        <f t="shared" si="62"/>
        <v>206492.94777202499</v>
      </c>
    </row>
    <row r="1512" spans="1:8" x14ac:dyDescent="0.25">
      <c r="A1512" s="24">
        <v>129</v>
      </c>
      <c r="B1512" s="139"/>
      <c r="C1512" s="139"/>
      <c r="D1512" s="25" t="s">
        <v>340</v>
      </c>
      <c r="E1512" s="11">
        <v>138364.21579999998</v>
      </c>
      <c r="F1512" s="11">
        <v>34918.75</v>
      </c>
      <c r="G1512" s="11">
        <f t="shared" ref="G1512:G1575" si="63">E1512+F1512</f>
        <v>173282.96579999998</v>
      </c>
      <c r="H1512" s="12">
        <f t="shared" ref="H1512:H1574" si="64">+(G1512*$K$3)+G1512</f>
        <v>182120.39705579999</v>
      </c>
    </row>
    <row r="1513" spans="1:8" x14ac:dyDescent="0.25">
      <c r="A1513" s="24">
        <v>130</v>
      </c>
      <c r="B1513" s="139"/>
      <c r="C1513" s="139"/>
      <c r="D1513" s="25" t="s">
        <v>341</v>
      </c>
      <c r="E1513" s="11">
        <v>458176.49403750006</v>
      </c>
      <c r="F1513" s="11">
        <v>34918.75</v>
      </c>
      <c r="G1513" s="11">
        <f t="shared" si="63"/>
        <v>493095.24403750006</v>
      </c>
      <c r="H1513" s="12">
        <f t="shared" si="64"/>
        <v>518243.10148341255</v>
      </c>
    </row>
    <row r="1514" spans="1:8" x14ac:dyDescent="0.25">
      <c r="A1514" s="24">
        <v>131</v>
      </c>
      <c r="B1514" s="139"/>
      <c r="C1514" s="139"/>
      <c r="D1514" s="25" t="s">
        <v>847</v>
      </c>
      <c r="E1514" s="11">
        <v>91450.125</v>
      </c>
      <c r="F1514" s="11">
        <v>80882</v>
      </c>
      <c r="G1514" s="11">
        <f t="shared" si="63"/>
        <v>172332.125</v>
      </c>
      <c r="H1514" s="12">
        <f t="shared" si="64"/>
        <v>181121.063375</v>
      </c>
    </row>
    <row r="1515" spans="1:8" x14ac:dyDescent="0.25">
      <c r="A1515" s="24">
        <v>132</v>
      </c>
      <c r="B1515" s="139"/>
      <c r="C1515" s="139"/>
      <c r="D1515" s="25" t="s">
        <v>343</v>
      </c>
      <c r="E1515" s="11">
        <v>293229.80398750002</v>
      </c>
      <c r="F1515" s="11">
        <v>61512.5</v>
      </c>
      <c r="G1515" s="11">
        <f t="shared" si="63"/>
        <v>354742.30398750002</v>
      </c>
      <c r="H1515" s="12">
        <f t="shared" si="64"/>
        <v>372834.16149086255</v>
      </c>
    </row>
    <row r="1516" spans="1:8" x14ac:dyDescent="0.25">
      <c r="A1516" s="24">
        <v>133</v>
      </c>
      <c r="B1516" s="139"/>
      <c r="C1516" s="139"/>
      <c r="D1516" s="25" t="s">
        <v>344</v>
      </c>
      <c r="E1516" s="11">
        <v>265109.810925</v>
      </c>
      <c r="F1516" s="11">
        <v>61512.5</v>
      </c>
      <c r="G1516" s="11">
        <f t="shared" si="63"/>
        <v>326622.310925</v>
      </c>
      <c r="H1516" s="12">
        <f t="shared" si="64"/>
        <v>343280.048782175</v>
      </c>
    </row>
    <row r="1517" spans="1:8" x14ac:dyDescent="0.25">
      <c r="A1517" s="24">
        <v>134</v>
      </c>
      <c r="B1517" s="139"/>
      <c r="C1517" s="139"/>
      <c r="D1517" s="25" t="s">
        <v>345</v>
      </c>
      <c r="E1517" s="11">
        <v>290386.55656250002</v>
      </c>
      <c r="F1517" s="11">
        <v>61512.5</v>
      </c>
      <c r="G1517" s="11">
        <f t="shared" si="63"/>
        <v>351899.05656250002</v>
      </c>
      <c r="H1517" s="12">
        <f t="shared" si="64"/>
        <v>369845.90844718751</v>
      </c>
    </row>
    <row r="1518" spans="1:8" x14ac:dyDescent="0.25">
      <c r="A1518" s="24">
        <v>135</v>
      </c>
      <c r="B1518" s="139"/>
      <c r="C1518" s="139"/>
      <c r="D1518" s="25" t="s">
        <v>346</v>
      </c>
      <c r="E1518" s="11">
        <v>641069.33478749997</v>
      </c>
      <c r="F1518" s="11">
        <v>37018.5</v>
      </c>
      <c r="G1518" s="11">
        <f t="shared" si="63"/>
        <v>678087.83478749997</v>
      </c>
      <c r="H1518" s="12">
        <f t="shared" si="64"/>
        <v>712670.31436166249</v>
      </c>
    </row>
    <row r="1519" spans="1:8" x14ac:dyDescent="0.25">
      <c r="A1519" s="24">
        <v>136</v>
      </c>
      <c r="B1519" s="139"/>
      <c r="C1519" s="139"/>
      <c r="D1519" s="25" t="s">
        <v>347</v>
      </c>
      <c r="E1519" s="11">
        <v>0</v>
      </c>
      <c r="F1519" s="11">
        <v>0</v>
      </c>
      <c r="G1519" s="11">
        <f t="shared" si="63"/>
        <v>0</v>
      </c>
      <c r="H1519" s="12">
        <f t="shared" si="64"/>
        <v>0</v>
      </c>
    </row>
    <row r="1520" spans="1:8" x14ac:dyDescent="0.25">
      <c r="A1520" s="24">
        <v>137</v>
      </c>
      <c r="B1520" s="139"/>
      <c r="C1520" s="139"/>
      <c r="D1520" s="25" t="s">
        <v>348</v>
      </c>
      <c r="E1520" s="11">
        <v>684232.1274</v>
      </c>
      <c r="F1520" s="11">
        <v>20229.4836555</v>
      </c>
      <c r="G1520" s="11">
        <f t="shared" si="63"/>
        <v>704461.61105549999</v>
      </c>
      <c r="H1520" s="12">
        <f t="shared" si="64"/>
        <v>740389.15321933047</v>
      </c>
    </row>
    <row r="1521" spans="1:8" x14ac:dyDescent="0.25">
      <c r="A1521" s="24">
        <v>138</v>
      </c>
      <c r="B1521" s="139"/>
      <c r="C1521" s="139"/>
      <c r="D1521" s="25" t="s">
        <v>349</v>
      </c>
      <c r="E1521" s="11">
        <v>694794.24452499999</v>
      </c>
      <c r="F1521" s="11">
        <v>20229.4836555</v>
      </c>
      <c r="G1521" s="11">
        <f t="shared" si="63"/>
        <v>715023.72818049998</v>
      </c>
      <c r="H1521" s="12">
        <f t="shared" si="64"/>
        <v>751489.93831770553</v>
      </c>
    </row>
    <row r="1522" spans="1:8" x14ac:dyDescent="0.25">
      <c r="A1522" s="24">
        <v>139</v>
      </c>
      <c r="B1522" s="139"/>
      <c r="C1522" s="139"/>
      <c r="D1522" s="25" t="s">
        <v>350</v>
      </c>
      <c r="E1522" s="11">
        <v>722126.67455</v>
      </c>
      <c r="F1522" s="11">
        <v>20229.4836555</v>
      </c>
      <c r="G1522" s="11">
        <f t="shared" si="63"/>
        <v>742356.15820549999</v>
      </c>
      <c r="H1522" s="12">
        <f t="shared" si="64"/>
        <v>780216.32227398048</v>
      </c>
    </row>
    <row r="1523" spans="1:8" x14ac:dyDescent="0.25">
      <c r="A1523" s="24">
        <v>140</v>
      </c>
      <c r="B1523" s="139"/>
      <c r="C1523" s="139"/>
      <c r="D1523" s="25" t="s">
        <v>351</v>
      </c>
      <c r="E1523" s="11">
        <v>635755.76432500011</v>
      </c>
      <c r="F1523" s="11">
        <v>20229.4836555</v>
      </c>
      <c r="G1523" s="11">
        <f t="shared" si="63"/>
        <v>655985.24798050011</v>
      </c>
      <c r="H1523" s="12">
        <f t="shared" si="64"/>
        <v>689440.49562750559</v>
      </c>
    </row>
    <row r="1524" spans="1:8" x14ac:dyDescent="0.25">
      <c r="A1524" s="24">
        <v>141</v>
      </c>
      <c r="B1524" s="139"/>
      <c r="C1524" s="139"/>
      <c r="D1524" s="25" t="s">
        <v>352</v>
      </c>
      <c r="E1524" s="11">
        <v>625566.61459999997</v>
      </c>
      <c r="F1524" s="11">
        <v>20229.4836555</v>
      </c>
      <c r="G1524" s="11">
        <f t="shared" si="63"/>
        <v>645796.09825549996</v>
      </c>
      <c r="H1524" s="12">
        <f t="shared" si="64"/>
        <v>678731.69926653046</v>
      </c>
    </row>
    <row r="1525" spans="1:8" x14ac:dyDescent="0.25">
      <c r="A1525" s="24">
        <v>142</v>
      </c>
      <c r="B1525" s="139"/>
      <c r="C1525" s="139"/>
      <c r="D1525" s="25" t="s">
        <v>353</v>
      </c>
      <c r="E1525" s="11">
        <v>624970.76243749994</v>
      </c>
      <c r="F1525" s="11">
        <v>20229.4836555</v>
      </c>
      <c r="G1525" s="11">
        <f t="shared" si="63"/>
        <v>645200.24609299994</v>
      </c>
      <c r="H1525" s="12">
        <f t="shared" si="64"/>
        <v>678105.45864374295</v>
      </c>
    </row>
    <row r="1526" spans="1:8" x14ac:dyDescent="0.25">
      <c r="A1526" s="24">
        <v>143</v>
      </c>
      <c r="B1526" s="139"/>
      <c r="C1526" s="139"/>
      <c r="D1526" s="25" t="s">
        <v>354</v>
      </c>
      <c r="E1526" s="11">
        <v>275402.944525</v>
      </c>
      <c r="F1526" s="11">
        <v>158406.25</v>
      </c>
      <c r="G1526" s="11">
        <f t="shared" si="63"/>
        <v>433809.194525</v>
      </c>
      <c r="H1526" s="12">
        <f t="shared" si="64"/>
        <v>455933.46344577498</v>
      </c>
    </row>
    <row r="1527" spans="1:8" x14ac:dyDescent="0.25">
      <c r="A1527" s="24">
        <v>144</v>
      </c>
      <c r="B1527" s="139"/>
      <c r="C1527" s="139"/>
      <c r="D1527" s="25" t="s">
        <v>355</v>
      </c>
      <c r="E1527" s="11">
        <v>275125.444525</v>
      </c>
      <c r="F1527" s="11">
        <v>158406.25</v>
      </c>
      <c r="G1527" s="11">
        <f t="shared" si="63"/>
        <v>433531.694525</v>
      </c>
      <c r="H1527" s="12">
        <f t="shared" si="64"/>
        <v>455641.81094577501</v>
      </c>
    </row>
    <row r="1528" spans="1:8" x14ac:dyDescent="0.25">
      <c r="A1528" s="24">
        <v>145</v>
      </c>
      <c r="B1528" s="139"/>
      <c r="C1528" s="139"/>
      <c r="D1528" s="25" t="s">
        <v>356</v>
      </c>
      <c r="E1528" s="11">
        <v>360874.58269999997</v>
      </c>
      <c r="F1528" s="11">
        <v>30168.188187499996</v>
      </c>
      <c r="G1528" s="11">
        <f t="shared" si="63"/>
        <v>391042.77088749997</v>
      </c>
      <c r="H1528" s="12">
        <f t="shared" si="64"/>
        <v>410985.95220276248</v>
      </c>
    </row>
    <row r="1529" spans="1:8" x14ac:dyDescent="0.25">
      <c r="A1529" s="24">
        <v>146</v>
      </c>
      <c r="B1529" s="139"/>
      <c r="C1529" s="139"/>
      <c r="D1529" s="25" t="s">
        <v>357</v>
      </c>
      <c r="E1529" s="11">
        <v>749413.54046249995</v>
      </c>
      <c r="F1529" s="11">
        <v>30353.188187499996</v>
      </c>
      <c r="G1529" s="11">
        <f t="shared" si="63"/>
        <v>779766.72864999995</v>
      </c>
      <c r="H1529" s="12">
        <f t="shared" si="64"/>
        <v>819534.83181114995</v>
      </c>
    </row>
    <row r="1530" spans="1:8" x14ac:dyDescent="0.25">
      <c r="A1530" s="24">
        <v>147</v>
      </c>
      <c r="B1530" s="139"/>
      <c r="C1530" s="139"/>
      <c r="D1530" s="25" t="s">
        <v>358</v>
      </c>
      <c r="E1530" s="11">
        <v>538690.61644999997</v>
      </c>
      <c r="F1530" s="11">
        <v>20229.4836555</v>
      </c>
      <c r="G1530" s="11">
        <f t="shared" si="63"/>
        <v>558920.10010549997</v>
      </c>
      <c r="H1530" s="12">
        <f t="shared" si="64"/>
        <v>587425.02521088044</v>
      </c>
    </row>
    <row r="1531" spans="1:8" x14ac:dyDescent="0.25">
      <c r="A1531" s="24">
        <v>148</v>
      </c>
      <c r="B1531" s="139"/>
      <c r="C1531" s="139"/>
      <c r="D1531" s="25" t="s">
        <v>359</v>
      </c>
      <c r="E1531" s="11">
        <v>492853.67011250003</v>
      </c>
      <c r="F1531" s="11">
        <v>20229.4836555</v>
      </c>
      <c r="G1531" s="11">
        <f t="shared" si="63"/>
        <v>513083.15376800002</v>
      </c>
      <c r="H1531" s="12">
        <f t="shared" si="64"/>
        <v>539250.39461016806</v>
      </c>
    </row>
    <row r="1532" spans="1:8" x14ac:dyDescent="0.25">
      <c r="A1532" s="24">
        <v>149</v>
      </c>
      <c r="B1532" s="139"/>
      <c r="C1532" s="139"/>
      <c r="D1532" s="25" t="s">
        <v>360</v>
      </c>
      <c r="E1532" s="11">
        <v>133430.23758749999</v>
      </c>
      <c r="F1532" s="11">
        <v>31782.467311000004</v>
      </c>
      <c r="G1532" s="11">
        <f t="shared" si="63"/>
        <v>165212.7048985</v>
      </c>
      <c r="H1532" s="12">
        <f t="shared" si="64"/>
        <v>173638.55284832351</v>
      </c>
    </row>
    <row r="1533" spans="1:8" x14ac:dyDescent="0.25">
      <c r="A1533" s="24">
        <v>150</v>
      </c>
      <c r="B1533" s="139"/>
      <c r="C1533" s="139"/>
      <c r="D1533" s="25" t="s">
        <v>361</v>
      </c>
      <c r="E1533" s="11">
        <v>132271.3467125</v>
      </c>
      <c r="F1533" s="11">
        <v>96681</v>
      </c>
      <c r="G1533" s="11">
        <f t="shared" si="63"/>
        <v>228952.3467125</v>
      </c>
      <c r="H1533" s="12">
        <f t="shared" si="64"/>
        <v>240628.91639483749</v>
      </c>
    </row>
    <row r="1534" spans="1:8" x14ac:dyDescent="0.25">
      <c r="A1534" s="24">
        <v>151</v>
      </c>
      <c r="B1534" s="139"/>
      <c r="C1534" s="139"/>
      <c r="D1534" s="25" t="s">
        <v>362</v>
      </c>
      <c r="E1534" s="11">
        <v>133717.5338</v>
      </c>
      <c r="F1534" s="11">
        <v>88106.25</v>
      </c>
      <c r="G1534" s="11">
        <f t="shared" si="63"/>
        <v>221823.7838</v>
      </c>
      <c r="H1534" s="12">
        <f t="shared" si="64"/>
        <v>233136.79677380002</v>
      </c>
    </row>
    <row r="1535" spans="1:8" x14ac:dyDescent="0.25">
      <c r="A1535" s="24">
        <v>152</v>
      </c>
      <c r="B1535" s="139"/>
      <c r="C1535" s="139"/>
      <c r="D1535" s="25" t="s">
        <v>363</v>
      </c>
      <c r="E1535" s="11">
        <v>164068.64536249998</v>
      </c>
      <c r="F1535" s="11">
        <v>10105.204531999998</v>
      </c>
      <c r="G1535" s="11">
        <f t="shared" si="63"/>
        <v>174173.84989449999</v>
      </c>
      <c r="H1535" s="12">
        <f t="shared" si="64"/>
        <v>183056.71623911947</v>
      </c>
    </row>
    <row r="1536" spans="1:8" x14ac:dyDescent="0.25">
      <c r="A1536" s="24">
        <v>153</v>
      </c>
      <c r="B1536" s="139"/>
      <c r="C1536" s="139"/>
      <c r="D1536" s="25" t="s">
        <v>364</v>
      </c>
      <c r="E1536" s="11">
        <v>2903623.5523250001</v>
      </c>
      <c r="F1536" s="11">
        <v>75883.257764499998</v>
      </c>
      <c r="G1536" s="11">
        <f t="shared" si="63"/>
        <v>2979506.8100895002</v>
      </c>
      <c r="H1536" s="12">
        <f t="shared" si="64"/>
        <v>3131461.6574040647</v>
      </c>
    </row>
    <row r="1537" spans="1:8" x14ac:dyDescent="0.25">
      <c r="A1537" s="24">
        <v>154</v>
      </c>
      <c r="B1537" s="139"/>
      <c r="C1537" s="139"/>
      <c r="D1537" s="25" t="s">
        <v>365</v>
      </c>
      <c r="E1537" s="11">
        <v>1750812.2680375001</v>
      </c>
      <c r="F1537" s="11">
        <v>75883.257764499998</v>
      </c>
      <c r="G1537" s="11">
        <f t="shared" si="63"/>
        <v>1826695.5258020002</v>
      </c>
      <c r="H1537" s="12">
        <f t="shared" si="64"/>
        <v>1919856.9976179022</v>
      </c>
    </row>
    <row r="1538" spans="1:8" x14ac:dyDescent="0.25">
      <c r="A1538" s="24">
        <v>155</v>
      </c>
      <c r="B1538" s="139"/>
      <c r="C1538" s="139"/>
      <c r="D1538" s="25" t="s">
        <v>366</v>
      </c>
      <c r="E1538" s="11">
        <v>1688025.4094125</v>
      </c>
      <c r="F1538" s="11">
        <v>25282.085921499998</v>
      </c>
      <c r="G1538" s="11">
        <f t="shared" si="63"/>
        <v>1713307.4953340001</v>
      </c>
      <c r="H1538" s="12">
        <f t="shared" si="64"/>
        <v>1800686.177596034</v>
      </c>
    </row>
    <row r="1539" spans="1:8" x14ac:dyDescent="0.25">
      <c r="A1539" s="24">
        <v>156</v>
      </c>
      <c r="B1539" s="139"/>
      <c r="C1539" s="139"/>
      <c r="D1539" s="25" t="s">
        <v>367</v>
      </c>
      <c r="E1539" s="11">
        <v>568699.09321249998</v>
      </c>
      <c r="F1539" s="11">
        <v>66600</v>
      </c>
      <c r="G1539" s="11">
        <f t="shared" si="63"/>
        <v>635299.09321249998</v>
      </c>
      <c r="H1539" s="12">
        <f t="shared" si="64"/>
        <v>667699.34696633753</v>
      </c>
    </row>
    <row r="1540" spans="1:8" x14ac:dyDescent="0.25">
      <c r="A1540" s="24">
        <v>157</v>
      </c>
      <c r="B1540" s="139"/>
      <c r="C1540" s="139"/>
      <c r="D1540" s="25" t="s">
        <v>368</v>
      </c>
      <c r="E1540" s="11">
        <v>3538895.4704250004</v>
      </c>
      <c r="F1540" s="11">
        <v>25282.085921499998</v>
      </c>
      <c r="G1540" s="11">
        <f t="shared" si="63"/>
        <v>3564177.5563465003</v>
      </c>
      <c r="H1540" s="12">
        <f t="shared" si="64"/>
        <v>3745950.6117201718</v>
      </c>
    </row>
    <row r="1541" spans="1:8" x14ac:dyDescent="0.25">
      <c r="A1541" s="24">
        <v>158</v>
      </c>
      <c r="B1541" s="139"/>
      <c r="C1541" s="139"/>
      <c r="D1541" s="25" t="s">
        <v>369</v>
      </c>
      <c r="E1541" s="11">
        <v>3660695.0031375</v>
      </c>
      <c r="F1541" s="11">
        <v>25282.085921499998</v>
      </c>
      <c r="G1541" s="11">
        <f t="shared" si="63"/>
        <v>3685977.0890589999</v>
      </c>
      <c r="H1541" s="12">
        <f t="shared" si="64"/>
        <v>3873961.9206010089</v>
      </c>
    </row>
    <row r="1542" spans="1:8" x14ac:dyDescent="0.25">
      <c r="A1542" s="24">
        <v>159</v>
      </c>
      <c r="B1542" s="139"/>
      <c r="C1542" s="139"/>
      <c r="D1542" s="25" t="s">
        <v>370</v>
      </c>
      <c r="E1542" s="11">
        <v>376802.00507499999</v>
      </c>
      <c r="F1542" s="11">
        <v>30353.188187499996</v>
      </c>
      <c r="G1542" s="11">
        <f t="shared" si="63"/>
        <v>407155.19326249999</v>
      </c>
      <c r="H1542" s="12">
        <f t="shared" si="64"/>
        <v>427920.10811888747</v>
      </c>
    </row>
    <row r="1543" spans="1:8" x14ac:dyDescent="0.25">
      <c r="A1543" s="24">
        <v>160</v>
      </c>
      <c r="B1543" s="139"/>
      <c r="C1543" s="139"/>
      <c r="D1543" s="25" t="s">
        <v>371</v>
      </c>
      <c r="E1543" s="11">
        <v>4537669.4452874996</v>
      </c>
      <c r="F1543" s="11">
        <v>86006.962296500002</v>
      </c>
      <c r="G1543" s="11">
        <f t="shared" si="63"/>
        <v>4623676.4075839994</v>
      </c>
      <c r="H1543" s="12">
        <f t="shared" si="64"/>
        <v>4859483.9043707838</v>
      </c>
    </row>
    <row r="1544" spans="1:8" x14ac:dyDescent="0.25">
      <c r="A1544" s="24">
        <v>161</v>
      </c>
      <c r="B1544" s="139"/>
      <c r="C1544" s="139"/>
      <c r="D1544" s="25" t="s">
        <v>372</v>
      </c>
      <c r="E1544" s="11">
        <v>289768.07011249999</v>
      </c>
      <c r="F1544" s="11">
        <v>10105.204531999998</v>
      </c>
      <c r="G1544" s="11">
        <f t="shared" si="63"/>
        <v>299873.27464449999</v>
      </c>
      <c r="H1544" s="12">
        <f t="shared" si="64"/>
        <v>315166.8116513695</v>
      </c>
    </row>
    <row r="1545" spans="1:8" x14ac:dyDescent="0.25">
      <c r="A1545" s="24">
        <v>162</v>
      </c>
      <c r="B1545" s="139"/>
      <c r="C1545" s="139"/>
      <c r="D1545" s="25" t="s">
        <v>373</v>
      </c>
      <c r="E1545" s="11">
        <v>600217.09643750009</v>
      </c>
      <c r="F1545" s="11">
        <v>20229.4836555</v>
      </c>
      <c r="G1545" s="11">
        <f t="shared" si="63"/>
        <v>620446.58009300008</v>
      </c>
      <c r="H1545" s="12">
        <f t="shared" si="64"/>
        <v>652089.35567774309</v>
      </c>
    </row>
    <row r="1546" spans="1:8" x14ac:dyDescent="0.25">
      <c r="A1546" s="24">
        <v>163</v>
      </c>
      <c r="B1546" s="139"/>
      <c r="C1546" s="139"/>
      <c r="D1546" s="25" t="s">
        <v>374</v>
      </c>
      <c r="E1546" s="11">
        <v>589951.37983749993</v>
      </c>
      <c r="F1546" s="11">
        <v>20229.4836555</v>
      </c>
      <c r="G1546" s="11">
        <f t="shared" si="63"/>
        <v>610180.86349299992</v>
      </c>
      <c r="H1546" s="12">
        <f t="shared" si="64"/>
        <v>641300.08753114287</v>
      </c>
    </row>
    <row r="1547" spans="1:8" x14ac:dyDescent="0.25">
      <c r="A1547" s="24">
        <v>164</v>
      </c>
      <c r="B1547" s="139"/>
      <c r="C1547" s="139"/>
      <c r="D1547" s="25" t="s">
        <v>375</v>
      </c>
      <c r="E1547" s="11">
        <v>343325.47807499999</v>
      </c>
      <c r="F1547" s="11">
        <v>20229.4836555</v>
      </c>
      <c r="G1547" s="11">
        <f t="shared" si="63"/>
        <v>363554.96173049998</v>
      </c>
      <c r="H1547" s="12">
        <f t="shared" si="64"/>
        <v>382096.26477875549</v>
      </c>
    </row>
    <row r="1548" spans="1:8" x14ac:dyDescent="0.25">
      <c r="A1548" s="24">
        <v>165</v>
      </c>
      <c r="B1548" s="139"/>
      <c r="C1548" s="139"/>
      <c r="D1548" s="25" t="s">
        <v>376</v>
      </c>
      <c r="E1548" s="11">
        <v>366072.72241250001</v>
      </c>
      <c r="F1548" s="11">
        <v>76312.5</v>
      </c>
      <c r="G1548" s="11">
        <f t="shared" si="63"/>
        <v>442385.22241250001</v>
      </c>
      <c r="H1548" s="12">
        <f t="shared" si="64"/>
        <v>464946.86875553749</v>
      </c>
    </row>
    <row r="1549" spans="1:8" x14ac:dyDescent="0.25">
      <c r="A1549" s="24">
        <v>166</v>
      </c>
      <c r="B1549" s="139"/>
      <c r="C1549" s="139"/>
      <c r="D1549" s="25" t="s">
        <v>377</v>
      </c>
      <c r="E1549" s="11">
        <v>634327.58976249991</v>
      </c>
      <c r="F1549" s="11">
        <v>20229.4836555</v>
      </c>
      <c r="G1549" s="11">
        <f t="shared" si="63"/>
        <v>654557.0734179999</v>
      </c>
      <c r="H1549" s="12">
        <f t="shared" si="64"/>
        <v>687939.48416231794</v>
      </c>
    </row>
    <row r="1550" spans="1:8" x14ac:dyDescent="0.25">
      <c r="A1550" s="24">
        <v>167</v>
      </c>
      <c r="B1550" s="139"/>
      <c r="C1550" s="139"/>
      <c r="D1550" s="25" t="s">
        <v>378</v>
      </c>
      <c r="E1550" s="11">
        <v>643227.84356249997</v>
      </c>
      <c r="F1550" s="11">
        <v>20229.4836555</v>
      </c>
      <c r="G1550" s="11">
        <f t="shared" si="63"/>
        <v>663457.32721799996</v>
      </c>
      <c r="H1550" s="12">
        <f t="shared" si="64"/>
        <v>697293.65090611798</v>
      </c>
    </row>
    <row r="1551" spans="1:8" x14ac:dyDescent="0.25">
      <c r="A1551" s="24">
        <v>168</v>
      </c>
      <c r="B1551" s="139"/>
      <c r="C1551" s="139"/>
      <c r="D1551" s="25" t="s">
        <v>379</v>
      </c>
      <c r="E1551" s="11">
        <v>1644682.1164625001</v>
      </c>
      <c r="F1551" s="11">
        <v>20229.4836555</v>
      </c>
      <c r="G1551" s="11">
        <f t="shared" si="63"/>
        <v>1664911.6001180001</v>
      </c>
      <c r="H1551" s="12">
        <f t="shared" si="64"/>
        <v>1749822.0917240181</v>
      </c>
    </row>
    <row r="1552" spans="1:8" x14ac:dyDescent="0.25">
      <c r="A1552" s="24">
        <v>169</v>
      </c>
      <c r="B1552" s="139"/>
      <c r="C1552" s="139"/>
      <c r="D1552" s="25" t="s">
        <v>380</v>
      </c>
      <c r="E1552" s="11">
        <v>635739.62492500001</v>
      </c>
      <c r="F1552" s="11">
        <v>156399</v>
      </c>
      <c r="G1552" s="11">
        <f t="shared" si="63"/>
        <v>792138.62492500001</v>
      </c>
      <c r="H1552" s="12">
        <f t="shared" si="64"/>
        <v>832537.694796175</v>
      </c>
    </row>
    <row r="1553" spans="1:8" x14ac:dyDescent="0.25">
      <c r="A1553" s="24">
        <v>170</v>
      </c>
      <c r="B1553" s="139"/>
      <c r="C1553" s="139"/>
      <c r="D1553" s="25" t="s">
        <v>381</v>
      </c>
      <c r="E1553" s="11">
        <v>637083.83723749989</v>
      </c>
      <c r="F1553" s="11">
        <v>177600</v>
      </c>
      <c r="G1553" s="11">
        <f t="shared" si="63"/>
        <v>814683.83723749989</v>
      </c>
      <c r="H1553" s="12">
        <f t="shared" si="64"/>
        <v>856232.71293661243</v>
      </c>
    </row>
    <row r="1554" spans="1:8" x14ac:dyDescent="0.25">
      <c r="A1554" s="24">
        <v>171</v>
      </c>
      <c r="B1554" s="139"/>
      <c r="C1554" s="139"/>
      <c r="D1554" s="25" t="s">
        <v>382</v>
      </c>
      <c r="E1554" s="11">
        <v>126902.92467500002</v>
      </c>
      <c r="F1554" s="11">
        <v>8773.2045319999979</v>
      </c>
      <c r="G1554" s="11">
        <f t="shared" si="63"/>
        <v>135676.12920700002</v>
      </c>
      <c r="H1554" s="12">
        <f t="shared" si="64"/>
        <v>142595.61179655703</v>
      </c>
    </row>
    <row r="1555" spans="1:8" x14ac:dyDescent="0.25">
      <c r="A1555" s="24">
        <v>172</v>
      </c>
      <c r="B1555" s="139"/>
      <c r="C1555" s="139"/>
      <c r="D1555" s="25" t="s">
        <v>383</v>
      </c>
      <c r="E1555" s="11">
        <v>693245.37503749994</v>
      </c>
      <c r="F1555" s="11">
        <v>150414.25</v>
      </c>
      <c r="G1555" s="11">
        <f t="shared" si="63"/>
        <v>843659.62503749994</v>
      </c>
      <c r="H1555" s="12">
        <f t="shared" si="64"/>
        <v>886686.26591441245</v>
      </c>
    </row>
    <row r="1556" spans="1:8" x14ac:dyDescent="0.25">
      <c r="A1556" s="24">
        <v>173</v>
      </c>
      <c r="B1556" s="139"/>
      <c r="C1556" s="139"/>
      <c r="D1556" s="25" t="s">
        <v>384</v>
      </c>
      <c r="E1556" s="11">
        <v>764065.54</v>
      </c>
      <c r="F1556" s="11">
        <v>20229.4836555</v>
      </c>
      <c r="G1556" s="11">
        <f t="shared" si="63"/>
        <v>784295.02365550003</v>
      </c>
      <c r="H1556" s="12">
        <f t="shared" si="64"/>
        <v>824294.06986193056</v>
      </c>
    </row>
    <row r="1557" spans="1:8" x14ac:dyDescent="0.25">
      <c r="A1557" s="24">
        <v>174</v>
      </c>
      <c r="B1557" s="139"/>
      <c r="C1557" s="139"/>
      <c r="D1557" s="25" t="s">
        <v>385</v>
      </c>
      <c r="E1557" s="11">
        <v>745266.29186250002</v>
      </c>
      <c r="F1557" s="11">
        <v>20229.4836555</v>
      </c>
      <c r="G1557" s="11">
        <f t="shared" si="63"/>
        <v>765495.77551800001</v>
      </c>
      <c r="H1557" s="12">
        <f t="shared" si="64"/>
        <v>804536.06006941805</v>
      </c>
    </row>
    <row r="1558" spans="1:8" x14ac:dyDescent="0.25">
      <c r="A1558" s="24">
        <v>175</v>
      </c>
      <c r="B1558" s="139"/>
      <c r="C1558" s="139"/>
      <c r="D1558" s="25" t="s">
        <v>386</v>
      </c>
      <c r="E1558" s="11">
        <v>768549.98440000007</v>
      </c>
      <c r="F1558" s="11">
        <v>20229.4836555</v>
      </c>
      <c r="G1558" s="11">
        <f t="shared" si="63"/>
        <v>788779.46805550007</v>
      </c>
      <c r="H1558" s="12">
        <f t="shared" si="64"/>
        <v>829007.22092633054</v>
      </c>
    </row>
    <row r="1559" spans="1:8" x14ac:dyDescent="0.25">
      <c r="A1559" s="24">
        <v>176</v>
      </c>
      <c r="B1559" s="139"/>
      <c r="C1559" s="139"/>
      <c r="D1559" s="25" t="s">
        <v>387</v>
      </c>
      <c r="E1559" s="11">
        <v>786007.48673749994</v>
      </c>
      <c r="F1559" s="11">
        <v>20229.4836555</v>
      </c>
      <c r="G1559" s="11">
        <f t="shared" si="63"/>
        <v>806236.97039299994</v>
      </c>
      <c r="H1559" s="12">
        <f t="shared" si="64"/>
        <v>847355.05588304298</v>
      </c>
    </row>
    <row r="1560" spans="1:8" x14ac:dyDescent="0.25">
      <c r="A1560" s="24">
        <v>177</v>
      </c>
      <c r="B1560" s="139"/>
      <c r="C1560" s="139"/>
      <c r="D1560" s="25" t="s">
        <v>388</v>
      </c>
      <c r="E1560" s="11">
        <v>761879.87276250008</v>
      </c>
      <c r="F1560" s="11">
        <v>20229.4836555</v>
      </c>
      <c r="G1560" s="11">
        <f t="shared" si="63"/>
        <v>782109.35641800007</v>
      </c>
      <c r="H1560" s="12">
        <f t="shared" si="64"/>
        <v>821996.93359531811</v>
      </c>
    </row>
    <row r="1561" spans="1:8" x14ac:dyDescent="0.25">
      <c r="A1561" s="24">
        <v>178</v>
      </c>
      <c r="B1561" s="139"/>
      <c r="C1561" s="139"/>
      <c r="D1561" s="25" t="s">
        <v>389</v>
      </c>
      <c r="E1561" s="11">
        <v>790557.24538749992</v>
      </c>
      <c r="F1561" s="11">
        <v>20229.4836555</v>
      </c>
      <c r="G1561" s="11">
        <f t="shared" si="63"/>
        <v>810786.72904299991</v>
      </c>
      <c r="H1561" s="12">
        <f t="shared" si="64"/>
        <v>852136.85222419293</v>
      </c>
    </row>
    <row r="1562" spans="1:8" x14ac:dyDescent="0.25">
      <c r="A1562" s="24">
        <v>179</v>
      </c>
      <c r="B1562" s="139"/>
      <c r="C1562" s="139"/>
      <c r="D1562" s="25" t="s">
        <v>390</v>
      </c>
      <c r="E1562" s="11">
        <v>812247.92466249992</v>
      </c>
      <c r="F1562" s="11">
        <v>20229.4836555</v>
      </c>
      <c r="G1562" s="11">
        <f t="shared" si="63"/>
        <v>832477.40831799991</v>
      </c>
      <c r="H1562" s="12">
        <f t="shared" si="64"/>
        <v>874933.7561422179</v>
      </c>
    </row>
    <row r="1563" spans="1:8" x14ac:dyDescent="0.25">
      <c r="A1563" s="24">
        <v>180</v>
      </c>
      <c r="B1563" s="139"/>
      <c r="C1563" s="139"/>
      <c r="D1563" s="25" t="s">
        <v>391</v>
      </c>
      <c r="E1563" s="11">
        <v>784598.84956250014</v>
      </c>
      <c r="F1563" s="11">
        <v>20229.4836555</v>
      </c>
      <c r="G1563" s="11">
        <f t="shared" si="63"/>
        <v>804828.33321800013</v>
      </c>
      <c r="H1563" s="12">
        <f t="shared" si="64"/>
        <v>845874.57821211813</v>
      </c>
    </row>
    <row r="1564" spans="1:8" x14ac:dyDescent="0.25">
      <c r="A1564" s="24">
        <v>181</v>
      </c>
      <c r="B1564" s="139"/>
      <c r="C1564" s="139"/>
      <c r="D1564" s="25" t="s">
        <v>392</v>
      </c>
      <c r="E1564" s="11">
        <v>760180.52427499997</v>
      </c>
      <c r="F1564" s="11">
        <v>20229.4836555</v>
      </c>
      <c r="G1564" s="11">
        <f t="shared" si="63"/>
        <v>780410.00793049997</v>
      </c>
      <c r="H1564" s="12">
        <f t="shared" si="64"/>
        <v>820210.91833495547</v>
      </c>
    </row>
    <row r="1565" spans="1:8" x14ac:dyDescent="0.25">
      <c r="A1565" s="24">
        <v>182</v>
      </c>
      <c r="B1565" s="139"/>
      <c r="C1565" s="139"/>
      <c r="D1565" s="25" t="s">
        <v>393</v>
      </c>
      <c r="E1565" s="11">
        <v>339699.55253749999</v>
      </c>
      <c r="F1565" s="11">
        <v>47165.75</v>
      </c>
      <c r="G1565" s="11">
        <f t="shared" si="63"/>
        <v>386865.30253749999</v>
      </c>
      <c r="H1565" s="12">
        <f t="shared" si="64"/>
        <v>406595.43296691246</v>
      </c>
    </row>
    <row r="1566" spans="1:8" x14ac:dyDescent="0.25">
      <c r="A1566" s="24">
        <v>183</v>
      </c>
      <c r="B1566" s="139"/>
      <c r="C1566" s="139"/>
      <c r="D1566" s="25" t="s">
        <v>394</v>
      </c>
      <c r="E1566" s="11">
        <v>736278.12652500009</v>
      </c>
      <c r="F1566" s="11">
        <v>47165.75</v>
      </c>
      <c r="G1566" s="11">
        <f t="shared" si="63"/>
        <v>783443.87652500009</v>
      </c>
      <c r="H1566" s="12">
        <f t="shared" si="64"/>
        <v>823399.51422777504</v>
      </c>
    </row>
    <row r="1567" spans="1:8" x14ac:dyDescent="0.25">
      <c r="A1567" s="24">
        <v>184</v>
      </c>
      <c r="B1567" s="139"/>
      <c r="C1567" s="139"/>
      <c r="D1567" s="25" t="s">
        <v>395</v>
      </c>
      <c r="E1567" s="11">
        <v>723941.81268750003</v>
      </c>
      <c r="F1567" s="11">
        <v>20229.4836555</v>
      </c>
      <c r="G1567" s="11">
        <f t="shared" si="63"/>
        <v>744171.29634300002</v>
      </c>
      <c r="H1567" s="12">
        <f t="shared" si="64"/>
        <v>782124.03245649301</v>
      </c>
    </row>
    <row r="1568" spans="1:8" x14ac:dyDescent="0.25">
      <c r="A1568" s="24">
        <v>185</v>
      </c>
      <c r="B1568" s="139"/>
      <c r="C1568" s="139"/>
      <c r="D1568" s="25" t="s">
        <v>396</v>
      </c>
      <c r="E1568" s="11">
        <v>132371.21387500002</v>
      </c>
      <c r="F1568" s="11">
        <v>36065.75</v>
      </c>
      <c r="G1568" s="11">
        <f t="shared" si="63"/>
        <v>168436.96387500002</v>
      </c>
      <c r="H1568" s="12">
        <f t="shared" si="64"/>
        <v>177027.24903262503</v>
      </c>
    </row>
    <row r="1569" spans="1:8" x14ac:dyDescent="0.25">
      <c r="A1569" s="24">
        <v>186</v>
      </c>
      <c r="B1569" s="139"/>
      <c r="C1569" s="139"/>
      <c r="D1569" s="25" t="s">
        <v>397</v>
      </c>
      <c r="E1569" s="11">
        <v>146090.830525</v>
      </c>
      <c r="F1569" s="11">
        <v>9864.7045319999979</v>
      </c>
      <c r="G1569" s="11">
        <f t="shared" si="63"/>
        <v>155955.535057</v>
      </c>
      <c r="H1569" s="12">
        <f t="shared" si="64"/>
        <v>163909.26734490701</v>
      </c>
    </row>
    <row r="1570" spans="1:8" x14ac:dyDescent="0.25">
      <c r="A1570" s="24">
        <v>187</v>
      </c>
      <c r="B1570" s="139"/>
      <c r="C1570" s="139"/>
      <c r="D1570" s="25" t="s">
        <v>398</v>
      </c>
      <c r="E1570" s="11">
        <v>566683.27493750001</v>
      </c>
      <c r="F1570" s="11">
        <v>20229.4836555</v>
      </c>
      <c r="G1570" s="11">
        <f t="shared" si="63"/>
        <v>586912.75859300001</v>
      </c>
      <c r="H1570" s="12">
        <f t="shared" si="64"/>
        <v>616845.30928124301</v>
      </c>
    </row>
    <row r="1571" spans="1:8" x14ac:dyDescent="0.25">
      <c r="A1571" s="24">
        <v>188</v>
      </c>
      <c r="B1571" s="139"/>
      <c r="C1571" s="139"/>
      <c r="D1571" s="25" t="s">
        <v>399</v>
      </c>
      <c r="E1571" s="11">
        <v>451796.87495000003</v>
      </c>
      <c r="F1571" s="11">
        <v>20229.4836555</v>
      </c>
      <c r="G1571" s="11">
        <f t="shared" si="63"/>
        <v>472026.35860550002</v>
      </c>
      <c r="H1571" s="12">
        <f t="shared" si="64"/>
        <v>496099.70289438055</v>
      </c>
    </row>
    <row r="1572" spans="1:8" x14ac:dyDescent="0.25">
      <c r="A1572" s="24">
        <v>189</v>
      </c>
      <c r="B1572" s="139"/>
      <c r="C1572" s="139"/>
      <c r="D1572" s="25" t="s">
        <v>400</v>
      </c>
      <c r="E1572" s="11">
        <v>302459.60198750003</v>
      </c>
      <c r="F1572" s="11">
        <v>20229.4836555</v>
      </c>
      <c r="G1572" s="11">
        <f t="shared" si="63"/>
        <v>322689.08564300003</v>
      </c>
      <c r="H1572" s="12">
        <f t="shared" si="64"/>
        <v>339146.22901079303</v>
      </c>
    </row>
    <row r="1573" spans="1:8" x14ac:dyDescent="0.25">
      <c r="A1573" s="24">
        <v>190</v>
      </c>
      <c r="B1573" s="139"/>
      <c r="C1573" s="139"/>
      <c r="D1573" s="25" t="s">
        <v>401</v>
      </c>
      <c r="E1573" s="11">
        <v>464796.18623749999</v>
      </c>
      <c r="F1573" s="11">
        <v>35405.790453499998</v>
      </c>
      <c r="G1573" s="11">
        <f t="shared" si="63"/>
        <v>500201.97669099999</v>
      </c>
      <c r="H1573" s="12">
        <f t="shared" si="64"/>
        <v>525712.27750224096</v>
      </c>
    </row>
    <row r="1574" spans="1:8" x14ac:dyDescent="0.25">
      <c r="A1574" s="24">
        <v>191</v>
      </c>
      <c r="B1574" s="139"/>
      <c r="C1574" s="139"/>
      <c r="D1574" s="25" t="s">
        <v>402</v>
      </c>
      <c r="E1574" s="11">
        <v>511097.73648750002</v>
      </c>
      <c r="F1574" s="11">
        <v>20229.4836555</v>
      </c>
      <c r="G1574" s="11">
        <f t="shared" si="63"/>
        <v>531327.22014300001</v>
      </c>
      <c r="H1574" s="12">
        <f t="shared" si="64"/>
        <v>558424.90837029298</v>
      </c>
    </row>
    <row r="1575" spans="1:8" x14ac:dyDescent="0.25">
      <c r="A1575" s="24">
        <v>192</v>
      </c>
      <c r="B1575" s="139"/>
      <c r="C1575" s="139"/>
      <c r="D1575" s="25" t="s">
        <v>403</v>
      </c>
      <c r="E1575" s="11">
        <v>544873.8663625</v>
      </c>
      <c r="F1575" s="11">
        <v>20229.4836555</v>
      </c>
      <c r="G1575" s="11">
        <f t="shared" si="63"/>
        <v>565103.350018</v>
      </c>
      <c r="H1575" s="12">
        <f t="shared" ref="H1575:H1636" si="65">+(G1575*$K$3)+G1575</f>
        <v>593923.62086891802</v>
      </c>
    </row>
    <row r="1576" spans="1:8" x14ac:dyDescent="0.25">
      <c r="A1576" s="24">
        <v>193</v>
      </c>
      <c r="B1576" s="139"/>
      <c r="C1576" s="139"/>
      <c r="D1576" s="25" t="s">
        <v>404</v>
      </c>
      <c r="E1576" s="11">
        <v>542147.64346249995</v>
      </c>
      <c r="F1576" s="11">
        <v>20229.4836555</v>
      </c>
      <c r="G1576" s="11">
        <f t="shared" ref="G1576:G1639" si="66">E1576+F1576</f>
        <v>562377.12711799995</v>
      </c>
      <c r="H1576" s="12">
        <f t="shared" si="65"/>
        <v>591058.36060101795</v>
      </c>
    </row>
    <row r="1577" spans="1:8" x14ac:dyDescent="0.25">
      <c r="A1577" s="24">
        <v>194</v>
      </c>
      <c r="B1577" s="139"/>
      <c r="C1577" s="139"/>
      <c r="D1577" s="25" t="s">
        <v>405</v>
      </c>
      <c r="E1577" s="11">
        <v>492466.14228749997</v>
      </c>
      <c r="F1577" s="11">
        <v>46420.171843000004</v>
      </c>
      <c r="G1577" s="11">
        <f t="shared" si="66"/>
        <v>538886.31413049996</v>
      </c>
      <c r="H1577" s="12">
        <f t="shared" si="65"/>
        <v>566369.51615115546</v>
      </c>
    </row>
    <row r="1578" spans="1:8" x14ac:dyDescent="0.25">
      <c r="A1578" s="24">
        <v>195</v>
      </c>
      <c r="B1578" s="139"/>
      <c r="C1578" s="139"/>
      <c r="D1578" s="25" t="s">
        <v>406</v>
      </c>
      <c r="E1578" s="11">
        <v>547101.25665</v>
      </c>
      <c r="F1578" s="11">
        <v>50582.671842999996</v>
      </c>
      <c r="G1578" s="11">
        <f t="shared" si="66"/>
        <v>597683.92849299998</v>
      </c>
      <c r="H1578" s="12">
        <f t="shared" si="65"/>
        <v>628165.80884614296</v>
      </c>
    </row>
    <row r="1579" spans="1:8" x14ac:dyDescent="0.25">
      <c r="A1579" s="24">
        <v>196</v>
      </c>
      <c r="B1579" s="139"/>
      <c r="C1579" s="139"/>
      <c r="D1579" s="25" t="s">
        <v>407</v>
      </c>
      <c r="E1579" s="11">
        <v>443246.31508749997</v>
      </c>
      <c r="F1579" s="11">
        <v>39636.25</v>
      </c>
      <c r="G1579" s="11">
        <f t="shared" si="66"/>
        <v>482882.56508749997</v>
      </c>
      <c r="H1579" s="12">
        <f t="shared" si="65"/>
        <v>507509.57590696245</v>
      </c>
    </row>
    <row r="1580" spans="1:8" x14ac:dyDescent="0.25">
      <c r="A1580" s="24">
        <v>197</v>
      </c>
      <c r="B1580" s="139"/>
      <c r="C1580" s="139"/>
      <c r="D1580" s="25" t="s">
        <v>408</v>
      </c>
      <c r="E1580" s="11">
        <v>495475.48317499988</v>
      </c>
      <c r="F1580" s="11">
        <v>46179.671843000004</v>
      </c>
      <c r="G1580" s="11">
        <f t="shared" si="66"/>
        <v>541655.15501799993</v>
      </c>
      <c r="H1580" s="12">
        <f t="shared" si="65"/>
        <v>569279.5679239179</v>
      </c>
    </row>
    <row r="1581" spans="1:8" x14ac:dyDescent="0.25">
      <c r="A1581" s="24">
        <v>198</v>
      </c>
      <c r="B1581" s="139"/>
      <c r="C1581" s="139"/>
      <c r="D1581" s="25" t="s">
        <v>409</v>
      </c>
      <c r="E1581" s="11">
        <v>145491.7935875</v>
      </c>
      <c r="F1581" s="11">
        <v>24116.585921500002</v>
      </c>
      <c r="G1581" s="11">
        <f t="shared" si="66"/>
        <v>169608.37950899999</v>
      </c>
      <c r="H1581" s="12">
        <f t="shared" si="65"/>
        <v>178258.40686395898</v>
      </c>
    </row>
    <row r="1582" spans="1:8" x14ac:dyDescent="0.25">
      <c r="A1582" s="24">
        <v>199</v>
      </c>
      <c r="B1582" s="139"/>
      <c r="C1582" s="139"/>
      <c r="D1582" s="25" t="s">
        <v>410</v>
      </c>
      <c r="E1582" s="11">
        <v>136281.62408750001</v>
      </c>
      <c r="F1582" s="11">
        <v>20361.085921500002</v>
      </c>
      <c r="G1582" s="11">
        <f t="shared" si="66"/>
        <v>156642.710009</v>
      </c>
      <c r="H1582" s="12">
        <f t="shared" si="65"/>
        <v>164631.48821945899</v>
      </c>
    </row>
    <row r="1583" spans="1:8" x14ac:dyDescent="0.25">
      <c r="A1583" s="24">
        <v>200</v>
      </c>
      <c r="B1583" s="139"/>
      <c r="C1583" s="139"/>
      <c r="D1583" s="25" t="s">
        <v>411</v>
      </c>
      <c r="E1583" s="11">
        <v>210988.22465000002</v>
      </c>
      <c r="F1583" s="11">
        <v>20229.4836555</v>
      </c>
      <c r="G1583" s="11">
        <f t="shared" si="66"/>
        <v>231217.70830550001</v>
      </c>
      <c r="H1583" s="12">
        <f t="shared" si="65"/>
        <v>243009.81142908052</v>
      </c>
    </row>
    <row r="1584" spans="1:8" x14ac:dyDescent="0.25">
      <c r="A1584" s="24">
        <v>201</v>
      </c>
      <c r="B1584" s="139"/>
      <c r="C1584" s="139"/>
      <c r="D1584" s="25" t="s">
        <v>412</v>
      </c>
      <c r="E1584" s="11">
        <v>55305.733350000002</v>
      </c>
      <c r="F1584" s="11">
        <v>16566.483655500004</v>
      </c>
      <c r="G1584" s="11">
        <f t="shared" si="66"/>
        <v>71872.217005500002</v>
      </c>
      <c r="H1584" s="12">
        <f t="shared" si="65"/>
        <v>75537.700072780499</v>
      </c>
    </row>
    <row r="1585" spans="1:8" x14ac:dyDescent="0.25">
      <c r="A1585" s="24">
        <v>202</v>
      </c>
      <c r="B1585" s="139"/>
      <c r="C1585" s="139"/>
      <c r="D1585" s="25" t="s">
        <v>413</v>
      </c>
      <c r="E1585" s="11">
        <v>43328.769987499996</v>
      </c>
      <c r="F1585" s="11">
        <v>8273.7045319999979</v>
      </c>
      <c r="G1585" s="11">
        <f t="shared" si="66"/>
        <v>51602.474519499992</v>
      </c>
      <c r="H1585" s="12">
        <f t="shared" si="65"/>
        <v>54234.200719994493</v>
      </c>
    </row>
    <row r="1586" spans="1:8" x14ac:dyDescent="0.25">
      <c r="A1586" s="24">
        <v>203</v>
      </c>
      <c r="B1586" s="139"/>
      <c r="C1586" s="139"/>
      <c r="D1586" s="25" t="s">
        <v>414</v>
      </c>
      <c r="E1586" s="11">
        <v>363114.45678750001</v>
      </c>
      <c r="F1586" s="11">
        <v>54593.5</v>
      </c>
      <c r="G1586" s="11">
        <f t="shared" si="66"/>
        <v>417707.95678750001</v>
      </c>
      <c r="H1586" s="12">
        <f t="shared" si="65"/>
        <v>439011.06258366251</v>
      </c>
    </row>
    <row r="1587" spans="1:8" x14ac:dyDescent="0.25">
      <c r="A1587" s="24">
        <v>204</v>
      </c>
      <c r="B1587" s="139"/>
      <c r="C1587" s="139"/>
      <c r="D1587" s="25" t="s">
        <v>415</v>
      </c>
      <c r="E1587" s="11">
        <v>408038.53218749998</v>
      </c>
      <c r="F1587" s="11">
        <v>47165.75</v>
      </c>
      <c r="G1587" s="11">
        <f t="shared" si="66"/>
        <v>455204.28218749998</v>
      </c>
      <c r="H1587" s="12">
        <f t="shared" si="65"/>
        <v>478419.70057906245</v>
      </c>
    </row>
    <row r="1588" spans="1:8" x14ac:dyDescent="0.25">
      <c r="A1588" s="24">
        <v>205</v>
      </c>
      <c r="B1588" s="139"/>
      <c r="C1588" s="139"/>
      <c r="D1588" s="25" t="s">
        <v>416</v>
      </c>
      <c r="E1588" s="11">
        <v>728999.52074999991</v>
      </c>
      <c r="F1588" s="11">
        <v>50582.671842999996</v>
      </c>
      <c r="G1588" s="11">
        <f t="shared" si="66"/>
        <v>779582.1925929999</v>
      </c>
      <c r="H1588" s="12">
        <f t="shared" si="65"/>
        <v>819340.88441524294</v>
      </c>
    </row>
    <row r="1589" spans="1:8" x14ac:dyDescent="0.25">
      <c r="A1589" s="24">
        <v>206</v>
      </c>
      <c r="B1589" s="139"/>
      <c r="C1589" s="139"/>
      <c r="D1589" s="25" t="s">
        <v>417</v>
      </c>
      <c r="E1589" s="11">
        <v>157283.64918750001</v>
      </c>
      <c r="F1589" s="11">
        <v>10105.204531999998</v>
      </c>
      <c r="G1589" s="11">
        <f t="shared" si="66"/>
        <v>167388.85371950001</v>
      </c>
      <c r="H1589" s="12">
        <f t="shared" si="65"/>
        <v>175925.68525919452</v>
      </c>
    </row>
    <row r="1590" spans="1:8" x14ac:dyDescent="0.25">
      <c r="A1590" s="24">
        <v>207</v>
      </c>
      <c r="B1590" s="139"/>
      <c r="C1590" s="139"/>
      <c r="D1590" s="25" t="s">
        <v>418</v>
      </c>
      <c r="E1590" s="11">
        <v>194702.62053750001</v>
      </c>
      <c r="F1590" s="11">
        <v>10105.204531999998</v>
      </c>
      <c r="G1590" s="11">
        <f t="shared" si="66"/>
        <v>204807.82506950002</v>
      </c>
      <c r="H1590" s="12">
        <f t="shared" si="65"/>
        <v>215253.02414804453</v>
      </c>
    </row>
    <row r="1591" spans="1:8" x14ac:dyDescent="0.25">
      <c r="A1591" s="24">
        <v>208</v>
      </c>
      <c r="B1591" s="139"/>
      <c r="C1591" s="139"/>
      <c r="D1591" s="25" t="s">
        <v>419</v>
      </c>
      <c r="E1591" s="11">
        <v>147907.26828749999</v>
      </c>
      <c r="F1591" s="11">
        <v>10105.204531999998</v>
      </c>
      <c r="G1591" s="11">
        <f t="shared" si="66"/>
        <v>158012.47281949999</v>
      </c>
      <c r="H1591" s="12">
        <f t="shared" si="65"/>
        <v>166071.10893329448</v>
      </c>
    </row>
    <row r="1592" spans="1:8" x14ac:dyDescent="0.25">
      <c r="A1592" s="24">
        <v>209</v>
      </c>
      <c r="B1592" s="139"/>
      <c r="C1592" s="139"/>
      <c r="D1592" s="25" t="s">
        <v>420</v>
      </c>
      <c r="E1592" s="11">
        <v>186441.98619999998</v>
      </c>
      <c r="F1592" s="11">
        <v>25282.085921499998</v>
      </c>
      <c r="G1592" s="11">
        <f t="shared" si="66"/>
        <v>211724.07212149998</v>
      </c>
      <c r="H1592" s="12">
        <f t="shared" si="65"/>
        <v>222521.99979969647</v>
      </c>
    </row>
    <row r="1593" spans="1:8" x14ac:dyDescent="0.25">
      <c r="A1593" s="24">
        <v>210</v>
      </c>
      <c r="B1593" s="139"/>
      <c r="C1593" s="139"/>
      <c r="D1593" s="25" t="s">
        <v>421</v>
      </c>
      <c r="E1593" s="11">
        <v>155487.6867625</v>
      </c>
      <c r="F1593" s="11">
        <v>10105.204531999998</v>
      </c>
      <c r="G1593" s="11">
        <f t="shared" si="66"/>
        <v>165592.8912945</v>
      </c>
      <c r="H1593" s="12">
        <f t="shared" si="65"/>
        <v>174038.12875051951</v>
      </c>
    </row>
    <row r="1594" spans="1:8" x14ac:dyDescent="0.25">
      <c r="A1594" s="24">
        <v>211</v>
      </c>
      <c r="B1594" s="139"/>
      <c r="C1594" s="139"/>
      <c r="D1594" s="25" t="s">
        <v>422</v>
      </c>
      <c r="E1594" s="11">
        <v>205219.231825</v>
      </c>
      <c r="F1594" s="11">
        <v>10105.204531999998</v>
      </c>
      <c r="G1594" s="11">
        <f t="shared" si="66"/>
        <v>215324.436357</v>
      </c>
      <c r="H1594" s="12">
        <f t="shared" si="65"/>
        <v>226305.982611207</v>
      </c>
    </row>
    <row r="1595" spans="1:8" x14ac:dyDescent="0.25">
      <c r="A1595" s="24">
        <v>212</v>
      </c>
      <c r="B1595" s="139"/>
      <c r="C1595" s="139"/>
      <c r="D1595" s="25" t="s">
        <v>423</v>
      </c>
      <c r="E1595" s="11">
        <v>186549.92121249999</v>
      </c>
      <c r="F1595" s="11">
        <v>66600</v>
      </c>
      <c r="G1595" s="11">
        <f t="shared" si="66"/>
        <v>253149.92121249999</v>
      </c>
      <c r="H1595" s="12">
        <f t="shared" si="65"/>
        <v>266060.56719433749</v>
      </c>
    </row>
    <row r="1596" spans="1:8" x14ac:dyDescent="0.25">
      <c r="A1596" s="24">
        <v>213</v>
      </c>
      <c r="B1596" s="139"/>
      <c r="C1596" s="139"/>
      <c r="D1596" s="25" t="s">
        <v>424</v>
      </c>
      <c r="E1596" s="11">
        <v>230966.4148875</v>
      </c>
      <c r="F1596" s="11">
        <v>25282.085921499998</v>
      </c>
      <c r="G1596" s="11">
        <f t="shared" si="66"/>
        <v>256248.50080899999</v>
      </c>
      <c r="H1596" s="12">
        <f t="shared" si="65"/>
        <v>269317.17435025901</v>
      </c>
    </row>
    <row r="1597" spans="1:8" x14ac:dyDescent="0.25">
      <c r="A1597" s="24">
        <v>214</v>
      </c>
      <c r="B1597" s="139"/>
      <c r="C1597" s="139"/>
      <c r="D1597" s="25" t="s">
        <v>425</v>
      </c>
      <c r="E1597" s="11">
        <v>221695.37668750004</v>
      </c>
      <c r="F1597" s="11">
        <v>10105.204531999998</v>
      </c>
      <c r="G1597" s="11">
        <f t="shared" si="66"/>
        <v>231800.58121950005</v>
      </c>
      <c r="H1597" s="12">
        <f t="shared" si="65"/>
        <v>243622.41086169455</v>
      </c>
    </row>
    <row r="1598" spans="1:8" x14ac:dyDescent="0.25">
      <c r="A1598" s="24">
        <v>215</v>
      </c>
      <c r="B1598" s="139"/>
      <c r="C1598" s="139"/>
      <c r="D1598" s="25" t="s">
        <v>426</v>
      </c>
      <c r="E1598" s="11">
        <v>333620.20232500008</v>
      </c>
      <c r="F1598" s="11">
        <v>50582.671842999996</v>
      </c>
      <c r="G1598" s="11">
        <f t="shared" si="66"/>
        <v>384202.87416800007</v>
      </c>
      <c r="H1598" s="12">
        <f t="shared" si="65"/>
        <v>403797.22075056809</v>
      </c>
    </row>
    <row r="1599" spans="1:8" x14ac:dyDescent="0.25">
      <c r="A1599" s="24">
        <v>216</v>
      </c>
      <c r="B1599" s="139"/>
      <c r="C1599" s="139"/>
      <c r="D1599" s="25" t="s">
        <v>427</v>
      </c>
      <c r="E1599" s="11">
        <v>339163.72963750002</v>
      </c>
      <c r="F1599" s="11">
        <v>50582.671842999996</v>
      </c>
      <c r="G1599" s="11">
        <f t="shared" si="66"/>
        <v>389746.4014805</v>
      </c>
      <c r="H1599" s="12">
        <f t="shared" si="65"/>
        <v>409623.46795600548</v>
      </c>
    </row>
    <row r="1600" spans="1:8" x14ac:dyDescent="0.25">
      <c r="A1600" s="24">
        <v>217</v>
      </c>
      <c r="B1600" s="139"/>
      <c r="C1600" s="139"/>
      <c r="D1600" s="25" t="s">
        <v>428</v>
      </c>
      <c r="E1600" s="11">
        <v>290205.94383749994</v>
      </c>
      <c r="F1600" s="11">
        <v>50582.671842999996</v>
      </c>
      <c r="G1600" s="11">
        <f t="shared" si="66"/>
        <v>340788.61568049993</v>
      </c>
      <c r="H1600" s="12">
        <f t="shared" si="65"/>
        <v>358168.8350802054</v>
      </c>
    </row>
    <row r="1601" spans="1:8" x14ac:dyDescent="0.25">
      <c r="A1601" s="24">
        <v>218</v>
      </c>
      <c r="B1601" s="139"/>
      <c r="C1601" s="139"/>
      <c r="D1601" s="25" t="s">
        <v>429</v>
      </c>
      <c r="E1601" s="11">
        <v>302157.56358749996</v>
      </c>
      <c r="F1601" s="11">
        <v>50582.671842999996</v>
      </c>
      <c r="G1601" s="11">
        <f t="shared" si="66"/>
        <v>352740.23543049995</v>
      </c>
      <c r="H1601" s="12">
        <f t="shared" si="65"/>
        <v>370729.98743745545</v>
      </c>
    </row>
    <row r="1602" spans="1:8" x14ac:dyDescent="0.25">
      <c r="A1602" s="24">
        <v>219</v>
      </c>
      <c r="B1602" s="139"/>
      <c r="C1602" s="139"/>
      <c r="D1602" s="25" t="s">
        <v>430</v>
      </c>
      <c r="E1602" s="11">
        <v>415287.8039</v>
      </c>
      <c r="F1602" s="11">
        <v>20229.4836555</v>
      </c>
      <c r="G1602" s="11">
        <f t="shared" si="66"/>
        <v>435517.28755549999</v>
      </c>
      <c r="H1602" s="12">
        <f t="shared" si="65"/>
        <v>457728.66922083049</v>
      </c>
    </row>
    <row r="1603" spans="1:8" x14ac:dyDescent="0.25">
      <c r="A1603" s="24">
        <v>220</v>
      </c>
      <c r="B1603" s="139"/>
      <c r="C1603" s="139"/>
      <c r="D1603" s="25" t="s">
        <v>431</v>
      </c>
      <c r="E1603" s="11">
        <v>274470.21106250002</v>
      </c>
      <c r="F1603" s="11">
        <v>20229.4836555</v>
      </c>
      <c r="G1603" s="11">
        <f t="shared" si="66"/>
        <v>294699.69471800001</v>
      </c>
      <c r="H1603" s="12">
        <f t="shared" si="65"/>
        <v>309729.37914861803</v>
      </c>
    </row>
    <row r="1604" spans="1:8" x14ac:dyDescent="0.25">
      <c r="A1604" s="24">
        <v>221</v>
      </c>
      <c r="B1604" s="139"/>
      <c r="C1604" s="139"/>
      <c r="D1604" s="25" t="s">
        <v>432</v>
      </c>
      <c r="E1604" s="11">
        <v>346960.63418749999</v>
      </c>
      <c r="F1604" s="11">
        <v>20229.4836555</v>
      </c>
      <c r="G1604" s="11">
        <f t="shared" si="66"/>
        <v>367190.11784299999</v>
      </c>
      <c r="H1604" s="12">
        <f t="shared" si="65"/>
        <v>385916.81385299296</v>
      </c>
    </row>
    <row r="1605" spans="1:8" x14ac:dyDescent="0.25">
      <c r="A1605" s="24">
        <v>222</v>
      </c>
      <c r="B1605" s="139"/>
      <c r="C1605" s="139"/>
      <c r="D1605" s="25" t="s">
        <v>433</v>
      </c>
      <c r="E1605" s="11">
        <v>282212.49112499994</v>
      </c>
      <c r="F1605" s="11">
        <v>20229.4836555</v>
      </c>
      <c r="G1605" s="11">
        <f t="shared" si="66"/>
        <v>302441.97478049994</v>
      </c>
      <c r="H1605" s="12">
        <f t="shared" si="65"/>
        <v>317866.51549430541</v>
      </c>
    </row>
    <row r="1606" spans="1:8" x14ac:dyDescent="0.25">
      <c r="A1606" s="24">
        <v>223</v>
      </c>
      <c r="B1606" s="139"/>
      <c r="C1606" s="139"/>
      <c r="D1606" s="25" t="s">
        <v>434</v>
      </c>
      <c r="E1606" s="11">
        <v>228732.4566375</v>
      </c>
      <c r="F1606" s="11">
        <v>50434.671842999996</v>
      </c>
      <c r="G1606" s="11">
        <f t="shared" si="66"/>
        <v>279167.12848050002</v>
      </c>
      <c r="H1606" s="12">
        <f t="shared" si="65"/>
        <v>293404.65203300549</v>
      </c>
    </row>
    <row r="1607" spans="1:8" x14ac:dyDescent="0.25">
      <c r="A1607" s="24">
        <v>224</v>
      </c>
      <c r="B1607" s="139"/>
      <c r="C1607" s="139"/>
      <c r="D1607" s="25" t="s">
        <v>435</v>
      </c>
      <c r="E1607" s="11">
        <v>201763.74493750001</v>
      </c>
      <c r="F1607" s="11">
        <v>20229.4836555</v>
      </c>
      <c r="G1607" s="11">
        <f t="shared" si="66"/>
        <v>221993.22859300001</v>
      </c>
      <c r="H1607" s="12">
        <f t="shared" si="65"/>
        <v>233314.88325124301</v>
      </c>
    </row>
    <row r="1608" spans="1:8" x14ac:dyDescent="0.25">
      <c r="A1608" s="24">
        <v>225</v>
      </c>
      <c r="B1608" s="139"/>
      <c r="C1608" s="139"/>
      <c r="D1608" s="25" t="s">
        <v>436</v>
      </c>
      <c r="E1608" s="11">
        <v>207884.0139125</v>
      </c>
      <c r="F1608" s="11">
        <v>50582.671842999996</v>
      </c>
      <c r="G1608" s="11">
        <f t="shared" si="66"/>
        <v>258466.68575549999</v>
      </c>
      <c r="H1608" s="12">
        <f t="shared" si="65"/>
        <v>271648.4867290305</v>
      </c>
    </row>
    <row r="1609" spans="1:8" x14ac:dyDescent="0.25">
      <c r="A1609" s="24">
        <v>226</v>
      </c>
      <c r="B1609" s="139"/>
      <c r="C1609" s="139"/>
      <c r="D1609" s="25" t="s">
        <v>437</v>
      </c>
      <c r="E1609" s="11">
        <v>245857.96907499997</v>
      </c>
      <c r="F1609" s="11">
        <v>25282.085921499998</v>
      </c>
      <c r="G1609" s="11">
        <f t="shared" si="66"/>
        <v>271140.05499649997</v>
      </c>
      <c r="H1609" s="12">
        <f t="shared" si="65"/>
        <v>284968.19780132145</v>
      </c>
    </row>
    <row r="1610" spans="1:8" x14ac:dyDescent="0.25">
      <c r="A1610" s="24">
        <v>227</v>
      </c>
      <c r="B1610" s="139"/>
      <c r="C1610" s="139"/>
      <c r="D1610" s="25" t="s">
        <v>438</v>
      </c>
      <c r="E1610" s="11">
        <v>1342306.8767874998</v>
      </c>
      <c r="F1610" s="11">
        <v>303770</v>
      </c>
      <c r="G1610" s="11">
        <f t="shared" si="66"/>
        <v>1646076.8767874998</v>
      </c>
      <c r="H1610" s="12">
        <f t="shared" si="65"/>
        <v>1730026.7975036623</v>
      </c>
    </row>
    <row r="1611" spans="1:8" x14ac:dyDescent="0.25">
      <c r="A1611" s="24">
        <v>228</v>
      </c>
      <c r="B1611" s="139"/>
      <c r="C1611" s="139"/>
      <c r="D1611" s="25" t="s">
        <v>439</v>
      </c>
      <c r="E1611" s="11">
        <v>426805.73369999998</v>
      </c>
      <c r="F1611" s="11">
        <v>15176.8813895</v>
      </c>
      <c r="G1611" s="11">
        <f t="shared" si="66"/>
        <v>441982.61508949997</v>
      </c>
      <c r="H1611" s="12">
        <f t="shared" si="65"/>
        <v>464523.7284590645</v>
      </c>
    </row>
    <row r="1612" spans="1:8" x14ac:dyDescent="0.25">
      <c r="A1612" s="24">
        <v>229</v>
      </c>
      <c r="B1612" s="139"/>
      <c r="C1612" s="139"/>
      <c r="D1612" s="25" t="s">
        <v>440</v>
      </c>
      <c r="E1612" s="11">
        <v>586124.57158749993</v>
      </c>
      <c r="F1612" s="11">
        <v>30353.188187499996</v>
      </c>
      <c r="G1612" s="11">
        <f t="shared" si="66"/>
        <v>616477.75977499993</v>
      </c>
      <c r="H1612" s="12">
        <f t="shared" si="65"/>
        <v>647918.12552352494</v>
      </c>
    </row>
    <row r="1613" spans="1:8" x14ac:dyDescent="0.25">
      <c r="A1613" s="24">
        <v>230</v>
      </c>
      <c r="B1613" s="139"/>
      <c r="C1613" s="139"/>
      <c r="D1613" s="25" t="s">
        <v>441</v>
      </c>
      <c r="E1613" s="11">
        <v>264073.57828750001</v>
      </c>
      <c r="F1613" s="11">
        <v>30353.188187499996</v>
      </c>
      <c r="G1613" s="11">
        <f t="shared" si="66"/>
        <v>294426.76647500001</v>
      </c>
      <c r="H1613" s="12">
        <f t="shared" si="65"/>
        <v>309442.53156522498</v>
      </c>
    </row>
    <row r="1614" spans="1:8" x14ac:dyDescent="0.25">
      <c r="A1614" s="24">
        <v>231</v>
      </c>
      <c r="B1614" s="139"/>
      <c r="C1614" s="139"/>
      <c r="D1614" s="25" t="s">
        <v>442</v>
      </c>
      <c r="E1614" s="11">
        <v>77398.568400000004</v>
      </c>
      <c r="F1614" s="11">
        <v>17953.983655500004</v>
      </c>
      <c r="G1614" s="11">
        <f t="shared" si="66"/>
        <v>95352.552055500011</v>
      </c>
      <c r="H1614" s="12">
        <f t="shared" si="65"/>
        <v>100215.53221033051</v>
      </c>
    </row>
    <row r="1615" spans="1:8" x14ac:dyDescent="0.25">
      <c r="A1615" s="24">
        <v>232</v>
      </c>
      <c r="B1615" s="139"/>
      <c r="C1615" s="139"/>
      <c r="D1615" s="25" t="s">
        <v>443</v>
      </c>
      <c r="E1615" s="11">
        <v>67302.851074999999</v>
      </c>
      <c r="F1615" s="11">
        <v>51800</v>
      </c>
      <c r="G1615" s="11">
        <f t="shared" si="66"/>
        <v>119102.851075</v>
      </c>
      <c r="H1615" s="12">
        <f t="shared" si="65"/>
        <v>125177.09647982499</v>
      </c>
    </row>
    <row r="1616" spans="1:8" x14ac:dyDescent="0.25">
      <c r="A1616" s="24">
        <v>233</v>
      </c>
      <c r="B1616" s="139"/>
      <c r="C1616" s="139"/>
      <c r="D1616" s="25" t="s">
        <v>444</v>
      </c>
      <c r="E1616" s="11">
        <v>61078.176424999998</v>
      </c>
      <c r="F1616" s="11">
        <v>36768.75</v>
      </c>
      <c r="G1616" s="11">
        <f t="shared" si="66"/>
        <v>97846.926424999998</v>
      </c>
      <c r="H1616" s="12">
        <f t="shared" si="65"/>
        <v>102837.11967267499</v>
      </c>
    </row>
    <row r="1617" spans="1:8" x14ac:dyDescent="0.25">
      <c r="A1617" s="24">
        <v>234</v>
      </c>
      <c r="B1617" s="139"/>
      <c r="C1617" s="139"/>
      <c r="D1617" s="25" t="s">
        <v>445</v>
      </c>
      <c r="E1617" s="11">
        <v>61243.88</v>
      </c>
      <c r="F1617" s="11">
        <v>19138.25</v>
      </c>
      <c r="G1617" s="11">
        <f t="shared" si="66"/>
        <v>80382.13</v>
      </c>
      <c r="H1617" s="12">
        <f t="shared" si="65"/>
        <v>84481.618630000012</v>
      </c>
    </row>
    <row r="1618" spans="1:8" x14ac:dyDescent="0.25">
      <c r="A1618" s="24">
        <v>235</v>
      </c>
      <c r="B1618" s="139"/>
      <c r="C1618" s="139"/>
      <c r="D1618" s="25" t="s">
        <v>446</v>
      </c>
      <c r="E1618" s="11">
        <v>61336.38</v>
      </c>
      <c r="F1618" s="11">
        <v>19138.25</v>
      </c>
      <c r="G1618" s="11">
        <f t="shared" si="66"/>
        <v>80474.63</v>
      </c>
      <c r="H1618" s="12">
        <f t="shared" si="65"/>
        <v>84578.836130000011</v>
      </c>
    </row>
    <row r="1619" spans="1:8" x14ac:dyDescent="0.25">
      <c r="A1619" s="24">
        <v>236</v>
      </c>
      <c r="B1619" s="139"/>
      <c r="C1619" s="139"/>
      <c r="D1619" s="25" t="s">
        <v>447</v>
      </c>
      <c r="E1619" s="11">
        <v>0</v>
      </c>
      <c r="F1619" s="11">
        <v>0</v>
      </c>
      <c r="G1619" s="11">
        <f t="shared" si="66"/>
        <v>0</v>
      </c>
      <c r="H1619" s="12">
        <f t="shared" si="65"/>
        <v>0</v>
      </c>
    </row>
    <row r="1620" spans="1:8" x14ac:dyDescent="0.25">
      <c r="A1620" s="24">
        <v>237</v>
      </c>
      <c r="B1620" s="139"/>
      <c r="C1620" s="139"/>
      <c r="D1620" s="25" t="s">
        <v>448</v>
      </c>
      <c r="E1620" s="11">
        <v>48281.348100000003</v>
      </c>
      <c r="F1620" s="11">
        <v>4257.102265999999</v>
      </c>
      <c r="G1620" s="11">
        <f t="shared" si="66"/>
        <v>52538.450366000005</v>
      </c>
      <c r="H1620" s="12">
        <f t="shared" si="65"/>
        <v>55217.911334666001</v>
      </c>
    </row>
    <row r="1621" spans="1:8" x14ac:dyDescent="0.25">
      <c r="A1621" s="24">
        <v>238</v>
      </c>
      <c r="B1621" s="139"/>
      <c r="C1621" s="139"/>
      <c r="D1621" s="25" t="s">
        <v>449</v>
      </c>
      <c r="E1621" s="11">
        <v>400970.50728749996</v>
      </c>
      <c r="F1621" s="11">
        <v>50582.671842999996</v>
      </c>
      <c r="G1621" s="11">
        <f t="shared" si="66"/>
        <v>451553.17913049995</v>
      </c>
      <c r="H1621" s="12">
        <f t="shared" si="65"/>
        <v>474582.39126615546</v>
      </c>
    </row>
    <row r="1622" spans="1:8" x14ac:dyDescent="0.25">
      <c r="A1622" s="24">
        <v>239</v>
      </c>
      <c r="B1622" s="139"/>
      <c r="C1622" s="139"/>
      <c r="D1622" s="25" t="s">
        <v>450</v>
      </c>
      <c r="E1622" s="11">
        <v>347539.21428749996</v>
      </c>
      <c r="F1622" s="11">
        <v>30353.188187499996</v>
      </c>
      <c r="G1622" s="11">
        <f t="shared" si="66"/>
        <v>377892.40247499995</v>
      </c>
      <c r="H1622" s="12">
        <f t="shared" si="65"/>
        <v>397164.91500122496</v>
      </c>
    </row>
    <row r="1623" spans="1:8" x14ac:dyDescent="0.25">
      <c r="A1623" s="24">
        <v>240</v>
      </c>
      <c r="B1623" s="139"/>
      <c r="C1623" s="139"/>
      <c r="D1623" s="25" t="s">
        <v>451</v>
      </c>
      <c r="E1623" s="11">
        <v>349365.59071250004</v>
      </c>
      <c r="F1623" s="11">
        <v>19951.9836555</v>
      </c>
      <c r="G1623" s="11">
        <f t="shared" si="66"/>
        <v>369317.57436800003</v>
      </c>
      <c r="H1623" s="12">
        <f t="shared" si="65"/>
        <v>388152.77066076803</v>
      </c>
    </row>
    <row r="1624" spans="1:8" x14ac:dyDescent="0.25">
      <c r="A1624" s="24">
        <v>241</v>
      </c>
      <c r="B1624" s="139"/>
      <c r="C1624" s="139"/>
      <c r="D1624" s="25" t="s">
        <v>452</v>
      </c>
      <c r="E1624" s="11">
        <v>189384.83901249999</v>
      </c>
      <c r="F1624" s="11">
        <v>98281.25</v>
      </c>
      <c r="G1624" s="11">
        <f t="shared" si="66"/>
        <v>287666.08901250002</v>
      </c>
      <c r="H1624" s="12">
        <f t="shared" si="65"/>
        <v>302337.05955213751</v>
      </c>
    </row>
    <row r="1625" spans="1:8" x14ac:dyDescent="0.25">
      <c r="A1625" s="24">
        <v>242</v>
      </c>
      <c r="B1625" s="139"/>
      <c r="C1625" s="139"/>
      <c r="D1625" s="25" t="s">
        <v>453</v>
      </c>
      <c r="E1625" s="11">
        <v>775940.68398750003</v>
      </c>
      <c r="F1625" s="11">
        <v>40458.967311</v>
      </c>
      <c r="G1625" s="11">
        <f t="shared" si="66"/>
        <v>816399.65129850002</v>
      </c>
      <c r="H1625" s="12">
        <f t="shared" si="65"/>
        <v>858036.03351472353</v>
      </c>
    </row>
    <row r="1626" spans="1:8" x14ac:dyDescent="0.25">
      <c r="A1626" s="24">
        <v>243</v>
      </c>
      <c r="B1626" s="139"/>
      <c r="C1626" s="139"/>
      <c r="D1626" s="25" t="s">
        <v>454</v>
      </c>
      <c r="E1626" s="11">
        <v>561196.35993749998</v>
      </c>
      <c r="F1626" s="11">
        <v>130443.5</v>
      </c>
      <c r="G1626" s="11">
        <f t="shared" si="66"/>
        <v>691639.85993749998</v>
      </c>
      <c r="H1626" s="12">
        <f t="shared" si="65"/>
        <v>726913.49279431242</v>
      </c>
    </row>
    <row r="1627" spans="1:8" x14ac:dyDescent="0.25">
      <c r="A1627" s="24">
        <v>244</v>
      </c>
      <c r="B1627" s="139"/>
      <c r="C1627" s="139"/>
      <c r="D1627" s="25" t="s">
        <v>455</v>
      </c>
      <c r="E1627" s="11">
        <v>300315.13286249997</v>
      </c>
      <c r="F1627" s="11">
        <v>25282.085921499998</v>
      </c>
      <c r="G1627" s="11">
        <f t="shared" si="66"/>
        <v>325597.21878399997</v>
      </c>
      <c r="H1627" s="12">
        <f t="shared" si="65"/>
        <v>342202.67694198398</v>
      </c>
    </row>
    <row r="1628" spans="1:8" x14ac:dyDescent="0.25">
      <c r="A1628" s="24">
        <v>245</v>
      </c>
      <c r="B1628" s="139"/>
      <c r="C1628" s="139"/>
      <c r="D1628" s="25" t="s">
        <v>456</v>
      </c>
      <c r="E1628" s="11">
        <v>146007.1046125</v>
      </c>
      <c r="F1628" s="11">
        <v>20229.4836555</v>
      </c>
      <c r="G1628" s="11">
        <f t="shared" si="66"/>
        <v>166236.58826799999</v>
      </c>
      <c r="H1628" s="12">
        <f t="shared" si="65"/>
        <v>174714.65426966798</v>
      </c>
    </row>
    <row r="1629" spans="1:8" x14ac:dyDescent="0.25">
      <c r="A1629" s="24">
        <v>246</v>
      </c>
      <c r="B1629" s="139"/>
      <c r="C1629" s="139"/>
      <c r="D1629" s="25" t="s">
        <v>457</v>
      </c>
      <c r="E1629" s="11">
        <v>112807.2525125</v>
      </c>
      <c r="F1629" s="11">
        <v>35405.790453499998</v>
      </c>
      <c r="G1629" s="11">
        <f t="shared" si="66"/>
        <v>148213.04296599998</v>
      </c>
      <c r="H1629" s="12">
        <f t="shared" si="65"/>
        <v>155771.90815726598</v>
      </c>
    </row>
    <row r="1630" spans="1:8" x14ac:dyDescent="0.25">
      <c r="A1630" s="24">
        <v>247</v>
      </c>
      <c r="B1630" s="139"/>
      <c r="C1630" s="139"/>
      <c r="D1630" s="25" t="s">
        <v>458</v>
      </c>
      <c r="E1630" s="11">
        <v>125624.13622499999</v>
      </c>
      <c r="F1630" s="11">
        <v>25282.085921499998</v>
      </c>
      <c r="G1630" s="11">
        <f t="shared" si="66"/>
        <v>150906.22214649999</v>
      </c>
      <c r="H1630" s="12">
        <f t="shared" si="65"/>
        <v>158602.43947597148</v>
      </c>
    </row>
    <row r="1631" spans="1:8" x14ac:dyDescent="0.25">
      <c r="A1631" s="24">
        <v>248</v>
      </c>
      <c r="B1631" s="139"/>
      <c r="C1631" s="139"/>
      <c r="D1631" s="25" t="s">
        <v>459</v>
      </c>
      <c r="E1631" s="11">
        <v>141780.31757499999</v>
      </c>
      <c r="F1631" s="11">
        <v>25282.085921499998</v>
      </c>
      <c r="G1631" s="11">
        <f t="shared" si="66"/>
        <v>167062.40349649999</v>
      </c>
      <c r="H1631" s="12">
        <f t="shared" si="65"/>
        <v>175582.58607482148</v>
      </c>
    </row>
    <row r="1632" spans="1:8" x14ac:dyDescent="0.25">
      <c r="A1632" s="24">
        <v>249</v>
      </c>
      <c r="B1632" s="139"/>
      <c r="C1632" s="139"/>
      <c r="D1632" s="25" t="s">
        <v>460</v>
      </c>
      <c r="E1632" s="11">
        <v>127373.05268749999</v>
      </c>
      <c r="F1632" s="11">
        <v>30353.188187499996</v>
      </c>
      <c r="G1632" s="11">
        <f t="shared" si="66"/>
        <v>157726.24087499999</v>
      </c>
      <c r="H1632" s="12">
        <f t="shared" si="65"/>
        <v>165770.27915962497</v>
      </c>
    </row>
    <row r="1633" spans="1:8" x14ac:dyDescent="0.25">
      <c r="A1633" s="24">
        <v>250</v>
      </c>
      <c r="B1633" s="139"/>
      <c r="C1633" s="139"/>
      <c r="D1633" s="25" t="s">
        <v>461</v>
      </c>
      <c r="E1633" s="11">
        <v>514099.92712499999</v>
      </c>
      <c r="F1633" s="11">
        <v>141340</v>
      </c>
      <c r="G1633" s="11">
        <f t="shared" si="66"/>
        <v>655439.92712499993</v>
      </c>
      <c r="H1633" s="12">
        <f t="shared" si="65"/>
        <v>688867.36340837495</v>
      </c>
    </row>
    <row r="1634" spans="1:8" x14ac:dyDescent="0.25">
      <c r="A1634" s="24">
        <v>251</v>
      </c>
      <c r="B1634" s="139"/>
      <c r="C1634" s="139"/>
      <c r="D1634" s="25" t="s">
        <v>462</v>
      </c>
      <c r="E1634" s="11">
        <v>512201.40393750003</v>
      </c>
      <c r="F1634" s="11">
        <v>141358.5</v>
      </c>
      <c r="G1634" s="11">
        <f t="shared" si="66"/>
        <v>653559.90393749997</v>
      </c>
      <c r="H1634" s="12">
        <f t="shared" si="65"/>
        <v>686891.45903831243</v>
      </c>
    </row>
    <row r="1635" spans="1:8" x14ac:dyDescent="0.25">
      <c r="A1635" s="24">
        <v>252</v>
      </c>
      <c r="B1635" s="139"/>
      <c r="C1635" s="139"/>
      <c r="D1635" s="25" t="s">
        <v>463</v>
      </c>
      <c r="E1635" s="11">
        <v>39920.767049999995</v>
      </c>
      <c r="F1635" s="11">
        <v>4830.602265999999</v>
      </c>
      <c r="G1635" s="11">
        <f t="shared" si="66"/>
        <v>44751.369315999997</v>
      </c>
      <c r="H1635" s="12">
        <f t="shared" si="65"/>
        <v>47033.689151115999</v>
      </c>
    </row>
    <row r="1636" spans="1:8" x14ac:dyDescent="0.25">
      <c r="A1636" s="24">
        <v>253</v>
      </c>
      <c r="B1636" s="139"/>
      <c r="C1636" s="139"/>
      <c r="D1636" s="25" t="s">
        <v>465</v>
      </c>
      <c r="E1636" s="11">
        <v>108206.22943750002</v>
      </c>
      <c r="F1636" s="11">
        <v>10105.204531999998</v>
      </c>
      <c r="G1636" s="11">
        <f t="shared" si="66"/>
        <v>118311.43396950002</v>
      </c>
      <c r="H1636" s="12">
        <f t="shared" si="65"/>
        <v>124345.31710194453</v>
      </c>
    </row>
    <row r="1637" spans="1:8" x14ac:dyDescent="0.25">
      <c r="A1637" s="24">
        <v>254</v>
      </c>
      <c r="B1637" s="139"/>
      <c r="C1637" s="139"/>
      <c r="D1637" s="25" t="s">
        <v>466</v>
      </c>
      <c r="E1637" s="11">
        <v>437945.53275000007</v>
      </c>
      <c r="F1637" s="11">
        <v>59411.376374999993</v>
      </c>
      <c r="G1637" s="11">
        <f t="shared" si="66"/>
        <v>497356.90912500006</v>
      </c>
      <c r="H1637" s="12">
        <f t="shared" ref="H1637:H1699" si="67">+(G1637*$K$3)+G1637</f>
        <v>522722.11149037507</v>
      </c>
    </row>
    <row r="1638" spans="1:8" x14ac:dyDescent="0.25">
      <c r="A1638" s="24">
        <v>255</v>
      </c>
      <c r="B1638" s="139"/>
      <c r="C1638" s="139"/>
      <c r="D1638" s="25" t="s">
        <v>848</v>
      </c>
      <c r="E1638" s="11">
        <v>815489.25</v>
      </c>
      <c r="F1638" s="11">
        <v>16289.25</v>
      </c>
      <c r="G1638" s="11">
        <f t="shared" si="66"/>
        <v>831778.5</v>
      </c>
      <c r="H1638" s="12">
        <f t="shared" si="67"/>
        <v>874199.20349999995</v>
      </c>
    </row>
    <row r="1639" spans="1:8" x14ac:dyDescent="0.25">
      <c r="A1639" s="24">
        <v>256</v>
      </c>
      <c r="B1639" s="139"/>
      <c r="C1639" s="139"/>
      <c r="D1639" s="25" t="s">
        <v>849</v>
      </c>
      <c r="E1639" s="11">
        <v>898406.25</v>
      </c>
      <c r="F1639" s="11">
        <v>16289.25</v>
      </c>
      <c r="G1639" s="11">
        <f t="shared" si="66"/>
        <v>914695.5</v>
      </c>
      <c r="H1639" s="12">
        <f t="shared" si="67"/>
        <v>961344.97050000005</v>
      </c>
    </row>
    <row r="1640" spans="1:8" x14ac:dyDescent="0.25">
      <c r="A1640" s="24">
        <v>257</v>
      </c>
      <c r="B1640" s="139"/>
      <c r="C1640" s="139"/>
      <c r="D1640" s="25" t="s">
        <v>850</v>
      </c>
      <c r="E1640" s="11">
        <v>734625.52245000005</v>
      </c>
      <c r="F1640" s="11">
        <v>16289.25</v>
      </c>
      <c r="G1640" s="11">
        <f t="shared" ref="G1640:G1703" si="68">E1640+F1640</f>
        <v>750914.77245000005</v>
      </c>
      <c r="H1640" s="12">
        <f t="shared" si="67"/>
        <v>789211.42584495002</v>
      </c>
    </row>
    <row r="1641" spans="1:8" x14ac:dyDescent="0.25">
      <c r="A1641" s="24">
        <v>258</v>
      </c>
      <c r="B1641" s="139"/>
      <c r="C1641" s="139"/>
      <c r="D1641" s="25" t="s">
        <v>467</v>
      </c>
      <c r="E1641" s="11">
        <v>201513.07178750003</v>
      </c>
      <c r="F1641" s="11">
        <v>10105.204531999998</v>
      </c>
      <c r="G1641" s="11">
        <f t="shared" si="68"/>
        <v>211618.27631950003</v>
      </c>
      <c r="H1641" s="12">
        <f t="shared" si="67"/>
        <v>222410.80841179454</v>
      </c>
    </row>
    <row r="1642" spans="1:8" x14ac:dyDescent="0.25">
      <c r="A1642" s="24">
        <v>259</v>
      </c>
      <c r="B1642" s="139"/>
      <c r="C1642" s="139"/>
      <c r="D1642" s="25" t="s">
        <v>468</v>
      </c>
      <c r="E1642" s="11">
        <v>136050.40229999999</v>
      </c>
      <c r="F1642" s="11">
        <v>20229.4836555</v>
      </c>
      <c r="G1642" s="11">
        <f t="shared" si="68"/>
        <v>156279.88595549998</v>
      </c>
      <c r="H1642" s="12">
        <f t="shared" si="67"/>
        <v>164250.16013923049</v>
      </c>
    </row>
    <row r="1643" spans="1:8" x14ac:dyDescent="0.25">
      <c r="A1643" s="24">
        <v>260</v>
      </c>
      <c r="B1643" s="139"/>
      <c r="C1643" s="139"/>
      <c r="D1643" s="25" t="s">
        <v>469</v>
      </c>
      <c r="E1643" s="11">
        <v>57262.495925000003</v>
      </c>
      <c r="F1643" s="11">
        <v>5052.602265999999</v>
      </c>
      <c r="G1643" s="11">
        <f t="shared" si="68"/>
        <v>62315.098191000005</v>
      </c>
      <c r="H1643" s="12">
        <f t="shared" si="67"/>
        <v>65493.168198741005</v>
      </c>
    </row>
    <row r="1644" spans="1:8" x14ac:dyDescent="0.25">
      <c r="A1644" s="24">
        <v>261</v>
      </c>
      <c r="B1644" s="139"/>
      <c r="C1644" s="139"/>
      <c r="D1644" s="25" t="s">
        <v>470</v>
      </c>
      <c r="E1644" s="11">
        <v>472817.91712500004</v>
      </c>
      <c r="F1644" s="11">
        <v>15176.8813895</v>
      </c>
      <c r="G1644" s="11">
        <f t="shared" si="68"/>
        <v>487994.79851450003</v>
      </c>
      <c r="H1644" s="12">
        <f t="shared" si="67"/>
        <v>512882.53323873953</v>
      </c>
    </row>
    <row r="1645" spans="1:8" x14ac:dyDescent="0.25">
      <c r="A1645" s="24">
        <v>262</v>
      </c>
      <c r="B1645" s="139"/>
      <c r="C1645" s="139"/>
      <c r="D1645" s="25" t="s">
        <v>471</v>
      </c>
      <c r="E1645" s="11">
        <v>711497.01253749989</v>
      </c>
      <c r="F1645" s="11">
        <v>15176.8813895</v>
      </c>
      <c r="G1645" s="11">
        <f t="shared" si="68"/>
        <v>726673.89392699988</v>
      </c>
      <c r="H1645" s="12">
        <f t="shared" si="67"/>
        <v>763734.26251727692</v>
      </c>
    </row>
    <row r="1646" spans="1:8" x14ac:dyDescent="0.25">
      <c r="A1646" s="24">
        <v>263</v>
      </c>
      <c r="B1646" s="139"/>
      <c r="C1646" s="139"/>
      <c r="D1646" s="25" t="s">
        <v>472</v>
      </c>
      <c r="E1646" s="11">
        <v>365581.43872500001</v>
      </c>
      <c r="F1646" s="11">
        <v>15176.8813895</v>
      </c>
      <c r="G1646" s="11">
        <f t="shared" si="68"/>
        <v>380758.32011450001</v>
      </c>
      <c r="H1646" s="12">
        <f t="shared" si="67"/>
        <v>400176.99444033951</v>
      </c>
    </row>
    <row r="1647" spans="1:8" x14ac:dyDescent="0.25">
      <c r="A1647" s="24">
        <v>264</v>
      </c>
      <c r="B1647" s="139"/>
      <c r="C1647" s="139"/>
      <c r="D1647" s="25" t="s">
        <v>473</v>
      </c>
      <c r="E1647" s="11">
        <v>404429.20392499992</v>
      </c>
      <c r="F1647" s="11">
        <v>15176.8813895</v>
      </c>
      <c r="G1647" s="11">
        <f t="shared" si="68"/>
        <v>419606.08531449991</v>
      </c>
      <c r="H1647" s="12">
        <f t="shared" si="67"/>
        <v>441005.99566553941</v>
      </c>
    </row>
    <row r="1648" spans="1:8" x14ac:dyDescent="0.25">
      <c r="A1648" s="24">
        <v>265</v>
      </c>
      <c r="B1648" s="139"/>
      <c r="C1648" s="139"/>
      <c r="D1648" s="25" t="s">
        <v>474</v>
      </c>
      <c r="E1648" s="11">
        <v>497874.81939999992</v>
      </c>
      <c r="F1648" s="11">
        <v>15176.8813895</v>
      </c>
      <c r="G1648" s="11">
        <f t="shared" si="68"/>
        <v>513051.70078949991</v>
      </c>
      <c r="H1648" s="12">
        <f t="shared" si="67"/>
        <v>539217.33752976439</v>
      </c>
    </row>
    <row r="1649" spans="1:8" x14ac:dyDescent="0.25">
      <c r="A1649" s="24">
        <v>266</v>
      </c>
      <c r="B1649" s="139"/>
      <c r="C1649" s="139"/>
      <c r="D1649" s="25" t="s">
        <v>475</v>
      </c>
      <c r="E1649" s="11">
        <v>476113.74623749999</v>
      </c>
      <c r="F1649" s="11">
        <v>20229.4836555</v>
      </c>
      <c r="G1649" s="11">
        <f t="shared" si="68"/>
        <v>496343.22989299998</v>
      </c>
      <c r="H1649" s="12">
        <f t="shared" si="67"/>
        <v>521656.734617543</v>
      </c>
    </row>
    <row r="1650" spans="1:8" x14ac:dyDescent="0.25">
      <c r="A1650" s="24">
        <v>267</v>
      </c>
      <c r="B1650" s="139"/>
      <c r="C1650" s="139"/>
      <c r="D1650" s="25" t="s">
        <v>476</v>
      </c>
      <c r="E1650" s="11">
        <v>386904.36621250003</v>
      </c>
      <c r="F1650" s="11">
        <v>20229.4836555</v>
      </c>
      <c r="G1650" s="11">
        <f t="shared" si="68"/>
        <v>407133.84986800002</v>
      </c>
      <c r="H1650" s="12">
        <f t="shared" si="67"/>
        <v>427897.676211268</v>
      </c>
    </row>
    <row r="1651" spans="1:8" x14ac:dyDescent="0.25">
      <c r="A1651" s="24">
        <v>268</v>
      </c>
      <c r="B1651" s="139"/>
      <c r="C1651" s="139"/>
      <c r="D1651" s="25" t="s">
        <v>477</v>
      </c>
      <c r="E1651" s="11">
        <v>246495.17798749995</v>
      </c>
      <c r="F1651" s="11">
        <v>10105.204531999998</v>
      </c>
      <c r="G1651" s="11">
        <f t="shared" si="68"/>
        <v>256600.38251949995</v>
      </c>
      <c r="H1651" s="12">
        <f t="shared" si="67"/>
        <v>269687.00202799443</v>
      </c>
    </row>
    <row r="1652" spans="1:8" x14ac:dyDescent="0.25">
      <c r="A1652" s="24">
        <v>269</v>
      </c>
      <c r="B1652" s="139"/>
      <c r="C1652" s="139"/>
      <c r="D1652" s="25" t="s">
        <v>478</v>
      </c>
      <c r="E1652" s="11">
        <v>520366.79703750001</v>
      </c>
      <c r="F1652" s="11">
        <v>20229.4836555</v>
      </c>
      <c r="G1652" s="11">
        <f t="shared" si="68"/>
        <v>540596.28069300007</v>
      </c>
      <c r="H1652" s="12">
        <f t="shared" si="67"/>
        <v>568166.69100834301</v>
      </c>
    </row>
    <row r="1653" spans="1:8" x14ac:dyDescent="0.25">
      <c r="A1653" s="24">
        <v>270</v>
      </c>
      <c r="B1653" s="139"/>
      <c r="C1653" s="139"/>
      <c r="D1653" s="25" t="s">
        <v>479</v>
      </c>
      <c r="E1653" s="11">
        <v>537188.31793749996</v>
      </c>
      <c r="F1653" s="11">
        <v>20229.4836555</v>
      </c>
      <c r="G1653" s="11">
        <f t="shared" si="68"/>
        <v>557417.80159299995</v>
      </c>
      <c r="H1653" s="12">
        <f t="shared" si="67"/>
        <v>585846.1094742429</v>
      </c>
    </row>
    <row r="1654" spans="1:8" x14ac:dyDescent="0.25">
      <c r="A1654" s="24">
        <v>271</v>
      </c>
      <c r="B1654" s="139"/>
      <c r="C1654" s="139"/>
      <c r="D1654" s="25" t="s">
        <v>796</v>
      </c>
      <c r="E1654" s="11">
        <v>47165.75</v>
      </c>
      <c r="F1654" s="11">
        <v>15176.8813895</v>
      </c>
      <c r="G1654" s="11">
        <f t="shared" si="68"/>
        <v>62342.631389499998</v>
      </c>
      <c r="H1654" s="12">
        <f t="shared" si="67"/>
        <v>65522.105590364496</v>
      </c>
    </row>
    <row r="1655" spans="1:8" x14ac:dyDescent="0.25">
      <c r="A1655" s="24">
        <v>272</v>
      </c>
      <c r="B1655" s="139"/>
      <c r="C1655" s="139"/>
      <c r="D1655" s="25" t="s">
        <v>480</v>
      </c>
      <c r="E1655" s="11">
        <v>63969.096037499992</v>
      </c>
      <c r="F1655" s="11">
        <v>5550</v>
      </c>
      <c r="G1655" s="11">
        <f t="shared" si="68"/>
        <v>69519.096037499985</v>
      </c>
      <c r="H1655" s="12">
        <f t="shared" si="67"/>
        <v>73064.569935412481</v>
      </c>
    </row>
    <row r="1656" spans="1:8" x14ac:dyDescent="0.25">
      <c r="A1656" s="24">
        <v>273</v>
      </c>
      <c r="B1656" s="139"/>
      <c r="C1656" s="139"/>
      <c r="D1656" s="25" t="s">
        <v>481</v>
      </c>
      <c r="E1656" s="11">
        <v>0</v>
      </c>
      <c r="F1656" s="11">
        <v>0</v>
      </c>
      <c r="G1656" s="11">
        <f t="shared" si="68"/>
        <v>0</v>
      </c>
      <c r="H1656" s="12">
        <f t="shared" si="67"/>
        <v>0</v>
      </c>
    </row>
    <row r="1657" spans="1:8" x14ac:dyDescent="0.25">
      <c r="A1657" s="24">
        <v>274</v>
      </c>
      <c r="B1657" s="139"/>
      <c r="C1657" s="139"/>
      <c r="D1657" s="25" t="s">
        <v>482</v>
      </c>
      <c r="E1657" s="11">
        <v>0</v>
      </c>
      <c r="F1657" s="11">
        <v>166500</v>
      </c>
      <c r="G1657" s="11">
        <f t="shared" si="68"/>
        <v>166500</v>
      </c>
      <c r="H1657" s="12">
        <f t="shared" si="67"/>
        <v>174991.5</v>
      </c>
    </row>
    <row r="1658" spans="1:8" x14ac:dyDescent="0.25">
      <c r="A1658" s="24">
        <v>275</v>
      </c>
      <c r="B1658" s="139"/>
      <c r="C1658" s="139"/>
      <c r="D1658" s="25" t="s">
        <v>797</v>
      </c>
      <c r="E1658" s="11">
        <v>304889.25</v>
      </c>
      <c r="F1658" s="11">
        <v>47165.75</v>
      </c>
      <c r="G1658" s="11">
        <f t="shared" si="68"/>
        <v>352055</v>
      </c>
      <c r="H1658" s="12">
        <f t="shared" si="67"/>
        <v>370009.80499999999</v>
      </c>
    </row>
    <row r="1659" spans="1:8" x14ac:dyDescent="0.25">
      <c r="A1659" s="24">
        <v>276</v>
      </c>
      <c r="B1659" s="139"/>
      <c r="C1659" s="139"/>
      <c r="D1659" s="25" t="s">
        <v>483</v>
      </c>
      <c r="E1659" s="11">
        <v>1231255.6114375</v>
      </c>
      <c r="F1659" s="11">
        <v>50582.671842999996</v>
      </c>
      <c r="G1659" s="11">
        <f t="shared" si="68"/>
        <v>1281838.2832805</v>
      </c>
      <c r="H1659" s="12">
        <f t="shared" si="67"/>
        <v>1347212.0357278055</v>
      </c>
    </row>
    <row r="1660" spans="1:8" x14ac:dyDescent="0.25">
      <c r="A1660" s="24">
        <v>277</v>
      </c>
      <c r="B1660" s="139"/>
      <c r="C1660" s="139"/>
      <c r="D1660" s="25" t="s">
        <v>485</v>
      </c>
      <c r="E1660" s="11">
        <v>401914.241775</v>
      </c>
      <c r="F1660" s="11">
        <v>10105.204531999998</v>
      </c>
      <c r="G1660" s="11">
        <f t="shared" si="68"/>
        <v>412019.44630700001</v>
      </c>
      <c r="H1660" s="12">
        <f t="shared" si="67"/>
        <v>433032.43806865701</v>
      </c>
    </row>
    <row r="1661" spans="1:8" x14ac:dyDescent="0.25">
      <c r="A1661" s="24">
        <v>278</v>
      </c>
      <c r="B1661" s="139"/>
      <c r="C1661" s="139"/>
      <c r="D1661" s="25" t="s">
        <v>486</v>
      </c>
      <c r="E1661" s="11">
        <v>315698.27136250003</v>
      </c>
      <c r="F1661" s="11">
        <v>25282.085921499998</v>
      </c>
      <c r="G1661" s="11">
        <f t="shared" si="68"/>
        <v>340980.35728400003</v>
      </c>
      <c r="H1661" s="12">
        <f t="shared" si="67"/>
        <v>358370.35550548404</v>
      </c>
    </row>
    <row r="1662" spans="1:8" x14ac:dyDescent="0.25">
      <c r="A1662" s="24">
        <v>279</v>
      </c>
      <c r="B1662" s="139"/>
      <c r="C1662" s="139"/>
      <c r="D1662" s="25" t="s">
        <v>487</v>
      </c>
      <c r="E1662" s="11">
        <v>47517.640350000001</v>
      </c>
      <c r="F1662" s="11">
        <v>25282.085921499998</v>
      </c>
      <c r="G1662" s="11">
        <f t="shared" si="68"/>
        <v>72799.726271499996</v>
      </c>
      <c r="H1662" s="12">
        <f t="shared" si="67"/>
        <v>76512.512311346494</v>
      </c>
    </row>
    <row r="1663" spans="1:8" x14ac:dyDescent="0.25">
      <c r="A1663" s="24">
        <v>280</v>
      </c>
      <c r="B1663" s="139"/>
      <c r="C1663" s="139"/>
      <c r="D1663" s="25" t="s">
        <v>738</v>
      </c>
      <c r="E1663" s="11">
        <v>124865.75</v>
      </c>
      <c r="F1663" s="11">
        <v>10105.204531999998</v>
      </c>
      <c r="G1663" s="11">
        <f t="shared" si="68"/>
        <v>134970.954532</v>
      </c>
      <c r="H1663" s="12">
        <f t="shared" si="67"/>
        <v>141854.47321313201</v>
      </c>
    </row>
    <row r="1664" spans="1:8" x14ac:dyDescent="0.25">
      <c r="A1664" s="24">
        <v>281</v>
      </c>
      <c r="B1664" s="139"/>
      <c r="C1664" s="139"/>
      <c r="D1664" s="25" t="s">
        <v>739</v>
      </c>
      <c r="E1664" s="11">
        <v>547785</v>
      </c>
      <c r="F1664" s="11">
        <v>58728.25</v>
      </c>
      <c r="G1664" s="11">
        <f t="shared" si="68"/>
        <v>606513.25</v>
      </c>
      <c r="H1664" s="12">
        <f t="shared" si="67"/>
        <v>637445.42575000005</v>
      </c>
    </row>
    <row r="1665" spans="1:8" x14ac:dyDescent="0.25">
      <c r="A1665" s="24">
        <v>282</v>
      </c>
      <c r="B1665" s="139"/>
      <c r="C1665" s="139"/>
      <c r="D1665" s="25" t="s">
        <v>490</v>
      </c>
      <c r="E1665" s="11">
        <v>142083.756425</v>
      </c>
      <c r="F1665" s="11">
        <v>25282.085921499998</v>
      </c>
      <c r="G1665" s="11">
        <f t="shared" si="68"/>
        <v>167365.84234649999</v>
      </c>
      <c r="H1665" s="12">
        <f t="shared" si="67"/>
        <v>175901.50030617148</v>
      </c>
    </row>
    <row r="1666" spans="1:8" x14ac:dyDescent="0.25">
      <c r="A1666" s="24">
        <v>283</v>
      </c>
      <c r="B1666" s="139"/>
      <c r="C1666" s="139"/>
      <c r="D1666" s="25" t="s">
        <v>491</v>
      </c>
      <c r="E1666" s="11">
        <v>391789.57426249998</v>
      </c>
      <c r="F1666" s="11">
        <v>30353.188187499996</v>
      </c>
      <c r="G1666" s="11">
        <f t="shared" si="68"/>
        <v>422142.76244999998</v>
      </c>
      <c r="H1666" s="12">
        <f t="shared" si="67"/>
        <v>443672.04333494999</v>
      </c>
    </row>
    <row r="1667" spans="1:8" x14ac:dyDescent="0.25">
      <c r="A1667" s="24">
        <v>284</v>
      </c>
      <c r="B1667" s="139"/>
      <c r="C1667" s="139"/>
      <c r="D1667" s="25" t="s">
        <v>492</v>
      </c>
      <c r="E1667" s="11">
        <v>392104.07426249998</v>
      </c>
      <c r="F1667" s="11">
        <v>30353.188187499996</v>
      </c>
      <c r="G1667" s="11">
        <f t="shared" si="68"/>
        <v>422457.26244999998</v>
      </c>
      <c r="H1667" s="12">
        <f t="shared" si="67"/>
        <v>444002.58283494995</v>
      </c>
    </row>
    <row r="1668" spans="1:8" x14ac:dyDescent="0.25">
      <c r="A1668" s="24">
        <v>285</v>
      </c>
      <c r="B1668" s="139"/>
      <c r="C1668" s="139"/>
      <c r="D1668" s="25" t="s">
        <v>493</v>
      </c>
      <c r="E1668" s="11">
        <v>133219.172475</v>
      </c>
      <c r="F1668" s="11">
        <v>25187.4836555</v>
      </c>
      <c r="G1668" s="11">
        <f t="shared" si="68"/>
        <v>158406.65613049999</v>
      </c>
      <c r="H1668" s="12">
        <f t="shared" si="67"/>
        <v>166485.3955931555</v>
      </c>
    </row>
    <row r="1669" spans="1:8" x14ac:dyDescent="0.25">
      <c r="A1669" s="24">
        <v>286</v>
      </c>
      <c r="B1669" s="139"/>
      <c r="C1669" s="139"/>
      <c r="D1669" s="25" t="s">
        <v>494</v>
      </c>
      <c r="E1669" s="11">
        <v>579661.74597499985</v>
      </c>
      <c r="F1669" s="11">
        <v>33962.790453499998</v>
      </c>
      <c r="G1669" s="11">
        <f t="shared" si="68"/>
        <v>613624.53642849985</v>
      </c>
      <c r="H1669" s="12">
        <f t="shared" si="67"/>
        <v>644919.38778635336</v>
      </c>
    </row>
    <row r="1670" spans="1:8" x14ac:dyDescent="0.25">
      <c r="A1670" s="24">
        <v>287</v>
      </c>
      <c r="B1670" s="139"/>
      <c r="C1670" s="139"/>
      <c r="D1670" s="25" t="s">
        <v>495</v>
      </c>
      <c r="E1670" s="11">
        <v>41866.182650000002</v>
      </c>
      <c r="F1670" s="11">
        <v>5052.602265999999</v>
      </c>
      <c r="G1670" s="11">
        <f t="shared" si="68"/>
        <v>46918.784916000004</v>
      </c>
      <c r="H1670" s="12">
        <f t="shared" si="67"/>
        <v>49311.642946716005</v>
      </c>
    </row>
    <row r="1671" spans="1:8" x14ac:dyDescent="0.25">
      <c r="A1671" s="24">
        <v>288</v>
      </c>
      <c r="B1671" s="139"/>
      <c r="C1671" s="139"/>
      <c r="D1671" s="25" t="s">
        <v>798</v>
      </c>
      <c r="E1671" s="11">
        <v>185370</v>
      </c>
      <c r="F1671" s="11">
        <v>30353.188187499996</v>
      </c>
      <c r="G1671" s="11">
        <f t="shared" si="68"/>
        <v>215723.1881875</v>
      </c>
      <c r="H1671" s="12">
        <f t="shared" si="67"/>
        <v>226725.0707850625</v>
      </c>
    </row>
    <row r="1672" spans="1:8" x14ac:dyDescent="0.25">
      <c r="A1672" s="24">
        <v>289</v>
      </c>
      <c r="B1672" s="139"/>
      <c r="C1672" s="139"/>
      <c r="D1672" s="25" t="s">
        <v>497</v>
      </c>
      <c r="E1672" s="11">
        <v>191734.10498750003</v>
      </c>
      <c r="F1672" s="11">
        <v>30353.188187499996</v>
      </c>
      <c r="G1672" s="11">
        <f t="shared" si="68"/>
        <v>222087.29317500003</v>
      </c>
      <c r="H1672" s="12">
        <f t="shared" si="67"/>
        <v>233413.74512692503</v>
      </c>
    </row>
    <row r="1673" spans="1:8" x14ac:dyDescent="0.25">
      <c r="A1673" s="24">
        <v>290</v>
      </c>
      <c r="B1673" s="139"/>
      <c r="C1673" s="139"/>
      <c r="D1673" s="25" t="s">
        <v>498</v>
      </c>
      <c r="E1673" s="11">
        <v>619673.75965000014</v>
      </c>
      <c r="F1673" s="11">
        <v>147075</v>
      </c>
      <c r="G1673" s="11">
        <f t="shared" si="68"/>
        <v>766748.75965000014</v>
      </c>
      <c r="H1673" s="12">
        <f t="shared" si="67"/>
        <v>805852.94639215013</v>
      </c>
    </row>
    <row r="1674" spans="1:8" x14ac:dyDescent="0.25">
      <c r="A1674" s="24">
        <v>291</v>
      </c>
      <c r="B1674" s="139"/>
      <c r="C1674" s="139"/>
      <c r="D1674" s="25" t="s">
        <v>799</v>
      </c>
      <c r="E1674" s="11">
        <v>475357.5</v>
      </c>
      <c r="F1674" s="11">
        <v>102397.5</v>
      </c>
      <c r="G1674" s="11">
        <f t="shared" si="68"/>
        <v>577755</v>
      </c>
      <c r="H1674" s="12">
        <f t="shared" si="67"/>
        <v>607220.505</v>
      </c>
    </row>
    <row r="1675" spans="1:8" x14ac:dyDescent="0.25">
      <c r="A1675" s="24">
        <v>292</v>
      </c>
      <c r="B1675" s="139"/>
      <c r="C1675" s="139"/>
      <c r="D1675" s="25" t="s">
        <v>501</v>
      </c>
      <c r="E1675" s="11">
        <v>283226.27724999998</v>
      </c>
      <c r="F1675" s="11">
        <v>145225</v>
      </c>
      <c r="G1675" s="11">
        <f t="shared" si="68"/>
        <v>428451.27724999998</v>
      </c>
      <c r="H1675" s="12">
        <f t="shared" si="67"/>
        <v>450302.29238974996</v>
      </c>
    </row>
    <row r="1676" spans="1:8" x14ac:dyDescent="0.25">
      <c r="A1676" s="24">
        <v>293</v>
      </c>
      <c r="B1676" s="139"/>
      <c r="C1676" s="139"/>
      <c r="D1676" s="25" t="s">
        <v>502</v>
      </c>
      <c r="E1676" s="11">
        <v>86425.635537499998</v>
      </c>
      <c r="F1676" s="11">
        <v>10105.204531999998</v>
      </c>
      <c r="G1676" s="11">
        <f t="shared" si="68"/>
        <v>96530.840069500002</v>
      </c>
      <c r="H1676" s="12">
        <f t="shared" si="67"/>
        <v>101453.91291304451</v>
      </c>
    </row>
    <row r="1677" spans="1:8" x14ac:dyDescent="0.25">
      <c r="A1677" s="24">
        <v>294</v>
      </c>
      <c r="B1677" s="139"/>
      <c r="C1677" s="139"/>
      <c r="D1677" s="25" t="s">
        <v>503</v>
      </c>
      <c r="E1677" s="11">
        <v>182300.50266250002</v>
      </c>
      <c r="F1677" s="11">
        <v>10105.204531999998</v>
      </c>
      <c r="G1677" s="11">
        <f t="shared" si="68"/>
        <v>192405.70719450002</v>
      </c>
      <c r="H1677" s="12">
        <f t="shared" si="67"/>
        <v>202218.39826141953</v>
      </c>
    </row>
    <row r="1678" spans="1:8" x14ac:dyDescent="0.25">
      <c r="A1678" s="24">
        <v>295</v>
      </c>
      <c r="B1678" s="139"/>
      <c r="C1678" s="139"/>
      <c r="D1678" s="25" t="s">
        <v>504</v>
      </c>
      <c r="E1678" s="11">
        <v>209722.80383749996</v>
      </c>
      <c r="F1678" s="11">
        <v>20229.4836555</v>
      </c>
      <c r="G1678" s="11">
        <f t="shared" si="68"/>
        <v>229952.28749299995</v>
      </c>
      <c r="H1678" s="12">
        <f t="shared" si="67"/>
        <v>241679.85415514294</v>
      </c>
    </row>
    <row r="1679" spans="1:8" x14ac:dyDescent="0.25">
      <c r="A1679" s="24">
        <v>296</v>
      </c>
      <c r="B1679" s="139"/>
      <c r="C1679" s="139"/>
      <c r="D1679" s="25" t="s">
        <v>505</v>
      </c>
      <c r="E1679" s="11">
        <v>494536.27702499996</v>
      </c>
      <c r="F1679" s="11">
        <v>15176.8813895</v>
      </c>
      <c r="G1679" s="11">
        <f t="shared" si="68"/>
        <v>509713.15841449995</v>
      </c>
      <c r="H1679" s="12">
        <f t="shared" si="67"/>
        <v>535708.52949363948</v>
      </c>
    </row>
    <row r="1680" spans="1:8" x14ac:dyDescent="0.25">
      <c r="A1680" s="24">
        <v>297</v>
      </c>
      <c r="B1680" s="139"/>
      <c r="C1680" s="139"/>
      <c r="D1680" s="25" t="s">
        <v>507</v>
      </c>
      <c r="E1680" s="11">
        <v>1367828.8760000002</v>
      </c>
      <c r="F1680" s="11">
        <v>60706.376374999993</v>
      </c>
      <c r="G1680" s="11">
        <f t="shared" si="68"/>
        <v>1428535.2523750002</v>
      </c>
      <c r="H1680" s="12">
        <f t="shared" si="67"/>
        <v>1501390.5502461251</v>
      </c>
    </row>
    <row r="1681" spans="1:8" x14ac:dyDescent="0.25">
      <c r="A1681" s="24">
        <v>298</v>
      </c>
      <c r="B1681" s="139"/>
      <c r="C1681" s="139"/>
      <c r="D1681" s="25" t="s">
        <v>506</v>
      </c>
      <c r="E1681" s="11">
        <v>727608.92708749999</v>
      </c>
      <c r="F1681" s="11">
        <v>159636.5</v>
      </c>
      <c r="G1681" s="11">
        <f t="shared" si="68"/>
        <v>887245.42708749999</v>
      </c>
      <c r="H1681" s="12">
        <f t="shared" si="67"/>
        <v>932494.94386896247</v>
      </c>
    </row>
    <row r="1682" spans="1:8" x14ac:dyDescent="0.25">
      <c r="A1682" s="24">
        <v>299</v>
      </c>
      <c r="B1682" s="139"/>
      <c r="C1682" s="139"/>
      <c r="D1682" s="25" t="s">
        <v>508</v>
      </c>
      <c r="E1682" s="11">
        <v>566548.80814999994</v>
      </c>
      <c r="F1682" s="11">
        <v>35405.790453499998</v>
      </c>
      <c r="G1682" s="11">
        <f t="shared" si="68"/>
        <v>601954.59860349994</v>
      </c>
      <c r="H1682" s="12">
        <f t="shared" si="67"/>
        <v>632654.28313227848</v>
      </c>
    </row>
    <row r="1683" spans="1:8" x14ac:dyDescent="0.25">
      <c r="A1683" s="24">
        <v>300</v>
      </c>
      <c r="B1683" s="139"/>
      <c r="C1683" s="139"/>
      <c r="D1683" s="25" t="s">
        <v>509</v>
      </c>
      <c r="E1683" s="11">
        <v>0</v>
      </c>
      <c r="F1683" s="11">
        <v>0</v>
      </c>
      <c r="G1683" s="11">
        <f t="shared" si="68"/>
        <v>0</v>
      </c>
      <c r="H1683" s="12">
        <f t="shared" si="67"/>
        <v>0</v>
      </c>
    </row>
    <row r="1684" spans="1:8" x14ac:dyDescent="0.25">
      <c r="A1684" s="24">
        <v>301</v>
      </c>
      <c r="B1684" s="139"/>
      <c r="C1684" s="139"/>
      <c r="D1684" s="25" t="s">
        <v>511</v>
      </c>
      <c r="E1684" s="11">
        <v>1943979.2220749999</v>
      </c>
      <c r="F1684" s="11">
        <v>50582.671842999996</v>
      </c>
      <c r="G1684" s="11">
        <f t="shared" si="68"/>
        <v>1994561.8939179999</v>
      </c>
      <c r="H1684" s="12">
        <f t="shared" si="67"/>
        <v>2096284.5505078179</v>
      </c>
    </row>
    <row r="1685" spans="1:8" x14ac:dyDescent="0.25">
      <c r="A1685" s="24">
        <v>302</v>
      </c>
      <c r="B1685" s="139"/>
      <c r="C1685" s="139"/>
      <c r="D1685" s="25" t="s">
        <v>512</v>
      </c>
      <c r="E1685" s="11">
        <v>2101589.9498749999</v>
      </c>
      <c r="F1685" s="11">
        <v>50582.671842999996</v>
      </c>
      <c r="G1685" s="11">
        <f t="shared" si="68"/>
        <v>2152172.6217180002</v>
      </c>
      <c r="H1685" s="12">
        <f t="shared" si="67"/>
        <v>2261933.425425618</v>
      </c>
    </row>
    <row r="1686" spans="1:8" x14ac:dyDescent="0.25">
      <c r="A1686" s="24">
        <v>303</v>
      </c>
      <c r="B1686" s="139"/>
      <c r="C1686" s="139"/>
      <c r="D1686" s="25" t="s">
        <v>513</v>
      </c>
      <c r="E1686" s="11">
        <v>134535.98813749998</v>
      </c>
      <c r="F1686" s="11">
        <v>17861.483655500004</v>
      </c>
      <c r="G1686" s="11">
        <f t="shared" si="68"/>
        <v>152397.47179299998</v>
      </c>
      <c r="H1686" s="12">
        <f t="shared" si="67"/>
        <v>160169.74285444297</v>
      </c>
    </row>
    <row r="1687" spans="1:8" x14ac:dyDescent="0.25">
      <c r="A1687" s="24">
        <v>304</v>
      </c>
      <c r="B1687" s="139"/>
      <c r="C1687" s="139"/>
      <c r="D1687" s="25" t="s">
        <v>800</v>
      </c>
      <c r="E1687" s="11">
        <v>731183.95773750008</v>
      </c>
      <c r="F1687" s="11">
        <v>19193.75</v>
      </c>
      <c r="G1687" s="11">
        <f t="shared" si="68"/>
        <v>750377.70773750008</v>
      </c>
      <c r="H1687" s="12">
        <f t="shared" si="67"/>
        <v>788646.97083211259</v>
      </c>
    </row>
    <row r="1688" spans="1:8" x14ac:dyDescent="0.25">
      <c r="A1688" s="24">
        <v>305</v>
      </c>
      <c r="B1688" s="139"/>
      <c r="C1688" s="139"/>
      <c r="D1688" s="25" t="s">
        <v>515</v>
      </c>
      <c r="E1688" s="11">
        <v>562882.36899999995</v>
      </c>
      <c r="F1688" s="11">
        <v>33500.290453499998</v>
      </c>
      <c r="G1688" s="11">
        <f t="shared" si="68"/>
        <v>596382.65945349995</v>
      </c>
      <c r="H1688" s="12">
        <f t="shared" si="67"/>
        <v>626798.17508562841</v>
      </c>
    </row>
    <row r="1689" spans="1:8" x14ac:dyDescent="0.25">
      <c r="A1689" s="24">
        <v>306</v>
      </c>
      <c r="B1689" s="139"/>
      <c r="C1689" s="139"/>
      <c r="D1689" s="25" t="s">
        <v>516</v>
      </c>
      <c r="E1689" s="11">
        <v>385721.141825</v>
      </c>
      <c r="F1689" s="11">
        <v>45347.171843000004</v>
      </c>
      <c r="G1689" s="11">
        <f t="shared" si="68"/>
        <v>431068.31366799999</v>
      </c>
      <c r="H1689" s="12">
        <f t="shared" si="67"/>
        <v>453052.79766506801</v>
      </c>
    </row>
    <row r="1690" spans="1:8" x14ac:dyDescent="0.25">
      <c r="A1690" s="24">
        <v>307</v>
      </c>
      <c r="B1690" s="139"/>
      <c r="C1690" s="139"/>
      <c r="D1690" s="25" t="s">
        <v>517</v>
      </c>
      <c r="E1690" s="11">
        <v>391145.02454999991</v>
      </c>
      <c r="F1690" s="11">
        <v>44884.671843000004</v>
      </c>
      <c r="G1690" s="11">
        <f t="shared" si="68"/>
        <v>436029.6963929999</v>
      </c>
      <c r="H1690" s="12">
        <f t="shared" si="67"/>
        <v>458267.21090904291</v>
      </c>
    </row>
    <row r="1691" spans="1:8" x14ac:dyDescent="0.25">
      <c r="A1691" s="24">
        <v>308</v>
      </c>
      <c r="B1691" s="139"/>
      <c r="C1691" s="139"/>
      <c r="D1691" s="25" t="s">
        <v>518</v>
      </c>
      <c r="E1691" s="11">
        <v>19137.502137500003</v>
      </c>
      <c r="F1691" s="11">
        <v>13468</v>
      </c>
      <c r="G1691" s="11">
        <f t="shared" si="68"/>
        <v>32605.502137500003</v>
      </c>
      <c r="H1691" s="12">
        <f t="shared" si="67"/>
        <v>34268.382746512507</v>
      </c>
    </row>
    <row r="1692" spans="1:8" x14ac:dyDescent="0.25">
      <c r="A1692" s="24">
        <v>309</v>
      </c>
      <c r="B1692" s="139"/>
      <c r="C1692" s="139"/>
      <c r="D1692" s="25" t="s">
        <v>519</v>
      </c>
      <c r="E1692" s="11">
        <v>19594.182962499999</v>
      </c>
      <c r="F1692" s="11">
        <v>13357</v>
      </c>
      <c r="G1692" s="11">
        <f t="shared" si="68"/>
        <v>32951.182962499995</v>
      </c>
      <c r="H1692" s="12">
        <f t="shared" si="67"/>
        <v>34631.693293587494</v>
      </c>
    </row>
    <row r="1693" spans="1:8" x14ac:dyDescent="0.25">
      <c r="A1693" s="24">
        <v>310</v>
      </c>
      <c r="B1693" s="139"/>
      <c r="C1693" s="139"/>
      <c r="D1693" s="25" t="s">
        <v>520</v>
      </c>
      <c r="E1693" s="11">
        <v>124053.11576250001</v>
      </c>
      <c r="F1693" s="11">
        <v>16650</v>
      </c>
      <c r="G1693" s="11">
        <f t="shared" si="68"/>
        <v>140703.11576250001</v>
      </c>
      <c r="H1693" s="12">
        <f t="shared" si="67"/>
        <v>147878.97466638751</v>
      </c>
    </row>
    <row r="1694" spans="1:8" x14ac:dyDescent="0.25">
      <c r="A1694" s="24">
        <v>311</v>
      </c>
      <c r="B1694" s="139"/>
      <c r="C1694" s="139"/>
      <c r="D1694" s="25" t="s">
        <v>521</v>
      </c>
      <c r="E1694" s="11">
        <v>53532.986574999995</v>
      </c>
      <c r="F1694" s="11">
        <v>14892.5</v>
      </c>
      <c r="G1694" s="11">
        <f t="shared" si="68"/>
        <v>68425.486574999988</v>
      </c>
      <c r="H1694" s="12">
        <f t="shared" si="67"/>
        <v>71915.18639032499</v>
      </c>
    </row>
    <row r="1695" spans="1:8" x14ac:dyDescent="0.25">
      <c r="A1695" s="24">
        <v>312</v>
      </c>
      <c r="B1695" s="139"/>
      <c r="C1695" s="139"/>
      <c r="D1695" s="25" t="s">
        <v>522</v>
      </c>
      <c r="E1695" s="11">
        <v>64088.018200000006</v>
      </c>
      <c r="F1695" s="11">
        <v>17279</v>
      </c>
      <c r="G1695" s="11">
        <f t="shared" si="68"/>
        <v>81367.018200000006</v>
      </c>
      <c r="H1695" s="12">
        <f t="shared" si="67"/>
        <v>85516.736128200006</v>
      </c>
    </row>
    <row r="1696" spans="1:8" x14ac:dyDescent="0.25">
      <c r="A1696" s="24">
        <v>313</v>
      </c>
      <c r="B1696" s="139"/>
      <c r="C1696" s="139"/>
      <c r="D1696" s="25" t="s">
        <v>523</v>
      </c>
      <c r="E1696" s="11">
        <v>124211.58815</v>
      </c>
      <c r="F1696" s="11">
        <v>20054</v>
      </c>
      <c r="G1696" s="11">
        <f t="shared" si="68"/>
        <v>144265.58815</v>
      </c>
      <c r="H1696" s="12">
        <f t="shared" si="67"/>
        <v>151623.13314565</v>
      </c>
    </row>
    <row r="1697" spans="1:8" x14ac:dyDescent="0.25">
      <c r="A1697" s="24">
        <v>314</v>
      </c>
      <c r="B1697" s="139"/>
      <c r="C1697" s="139"/>
      <c r="D1697" s="25" t="s">
        <v>524</v>
      </c>
      <c r="E1697" s="11">
        <v>17399.905362499998</v>
      </c>
      <c r="F1697" s="11">
        <v>15725</v>
      </c>
      <c r="G1697" s="11">
        <f t="shared" si="68"/>
        <v>33124.905362499994</v>
      </c>
      <c r="H1697" s="12">
        <f t="shared" si="67"/>
        <v>34814.275535987494</v>
      </c>
    </row>
    <row r="1698" spans="1:8" x14ac:dyDescent="0.25">
      <c r="A1698" s="24">
        <v>315</v>
      </c>
      <c r="B1698" s="139"/>
      <c r="C1698" s="139"/>
      <c r="D1698" s="25" t="s">
        <v>525</v>
      </c>
      <c r="E1698" s="11">
        <v>17981.278499999997</v>
      </c>
      <c r="F1698" s="11">
        <v>18370.5</v>
      </c>
      <c r="G1698" s="11">
        <f t="shared" si="68"/>
        <v>36351.7785</v>
      </c>
      <c r="H1698" s="12">
        <f t="shared" si="67"/>
        <v>38205.719203499997</v>
      </c>
    </row>
    <row r="1699" spans="1:8" x14ac:dyDescent="0.25">
      <c r="A1699" s="24">
        <v>316</v>
      </c>
      <c r="B1699" s="139"/>
      <c r="C1699" s="139"/>
      <c r="D1699" s="25" t="s">
        <v>526</v>
      </c>
      <c r="E1699" s="11">
        <v>18666.493987499998</v>
      </c>
      <c r="F1699" s="11">
        <v>18370.5</v>
      </c>
      <c r="G1699" s="11">
        <f t="shared" si="68"/>
        <v>37036.993987499998</v>
      </c>
      <c r="H1699" s="12">
        <f t="shared" si="67"/>
        <v>38925.880680862501</v>
      </c>
    </row>
    <row r="1700" spans="1:8" x14ac:dyDescent="0.25">
      <c r="A1700" s="24">
        <v>317</v>
      </c>
      <c r="B1700" s="139"/>
      <c r="C1700" s="139"/>
      <c r="D1700" s="25" t="s">
        <v>527</v>
      </c>
      <c r="E1700" s="11">
        <v>25864.607187499998</v>
      </c>
      <c r="F1700" s="11">
        <v>15725</v>
      </c>
      <c r="G1700" s="11">
        <f t="shared" si="68"/>
        <v>41589.607187499998</v>
      </c>
      <c r="H1700" s="12">
        <f t="shared" ref="H1700:H1763" si="69">+(G1700*$K$3)+G1700</f>
        <v>43710.677154062498</v>
      </c>
    </row>
    <row r="1701" spans="1:8" x14ac:dyDescent="0.25">
      <c r="A1701" s="24">
        <v>318</v>
      </c>
      <c r="B1701" s="139"/>
      <c r="C1701" s="139"/>
      <c r="D1701" s="25" t="s">
        <v>528</v>
      </c>
      <c r="E1701" s="11">
        <v>24005.454774999998</v>
      </c>
      <c r="F1701" s="11">
        <v>14800</v>
      </c>
      <c r="G1701" s="11">
        <f t="shared" si="68"/>
        <v>38805.454774999998</v>
      </c>
      <c r="H1701" s="12">
        <f t="shared" si="69"/>
        <v>40784.532968524996</v>
      </c>
    </row>
    <row r="1702" spans="1:8" x14ac:dyDescent="0.25">
      <c r="A1702" s="24">
        <v>319</v>
      </c>
      <c r="B1702" s="139"/>
      <c r="C1702" s="139"/>
      <c r="D1702" s="25" t="s">
        <v>529</v>
      </c>
      <c r="E1702" s="11">
        <v>49293.25</v>
      </c>
      <c r="F1702" s="11">
        <v>20054</v>
      </c>
      <c r="G1702" s="11">
        <f t="shared" si="68"/>
        <v>69347.25</v>
      </c>
      <c r="H1702" s="12">
        <f t="shared" si="69"/>
        <v>72883.959749999995</v>
      </c>
    </row>
    <row r="1703" spans="1:8" x14ac:dyDescent="0.25">
      <c r="A1703" s="24">
        <v>320</v>
      </c>
      <c r="B1703" s="139"/>
      <c r="C1703" s="139"/>
      <c r="D1703" s="25" t="s">
        <v>530</v>
      </c>
      <c r="E1703" s="11">
        <v>110831.60513750001</v>
      </c>
      <c r="F1703" s="11">
        <v>5052.602265999999</v>
      </c>
      <c r="G1703" s="11">
        <f t="shared" si="68"/>
        <v>115884.20740350001</v>
      </c>
      <c r="H1703" s="12">
        <f t="shared" si="69"/>
        <v>121794.30198107852</v>
      </c>
    </row>
    <row r="1704" spans="1:8" x14ac:dyDescent="0.25">
      <c r="A1704" s="24">
        <v>321</v>
      </c>
      <c r="B1704" s="139"/>
      <c r="C1704" s="139"/>
      <c r="D1704" s="25" t="s">
        <v>801</v>
      </c>
      <c r="E1704" s="11">
        <v>2303.25</v>
      </c>
      <c r="F1704" s="11">
        <v>5052.602265999999</v>
      </c>
      <c r="G1704" s="11">
        <f t="shared" ref="G1704:G1767" si="70">E1704+F1704</f>
        <v>7355.852265999999</v>
      </c>
      <c r="H1704" s="12">
        <f t="shared" si="69"/>
        <v>7731.0007315659986</v>
      </c>
    </row>
    <row r="1705" spans="1:8" x14ac:dyDescent="0.25">
      <c r="A1705" s="24">
        <v>322</v>
      </c>
      <c r="B1705" s="139"/>
      <c r="C1705" s="139"/>
      <c r="D1705" s="25" t="s">
        <v>802</v>
      </c>
      <c r="E1705" s="11">
        <v>3135.75</v>
      </c>
      <c r="F1705" s="11">
        <v>5052.602265999999</v>
      </c>
      <c r="G1705" s="11">
        <f t="shared" si="70"/>
        <v>8188.352265999999</v>
      </c>
      <c r="H1705" s="12">
        <f t="shared" si="69"/>
        <v>8605.9582315659991</v>
      </c>
    </row>
    <row r="1706" spans="1:8" x14ac:dyDescent="0.25">
      <c r="A1706" s="24">
        <v>323</v>
      </c>
      <c r="B1706" s="139"/>
      <c r="C1706" s="139"/>
      <c r="D1706" s="25" t="s">
        <v>803</v>
      </c>
      <c r="E1706" s="11">
        <v>4384.5</v>
      </c>
      <c r="F1706" s="11">
        <v>5052.602265999999</v>
      </c>
      <c r="G1706" s="11">
        <f t="shared" si="70"/>
        <v>9437.1022659999981</v>
      </c>
      <c r="H1706" s="12">
        <f t="shared" si="69"/>
        <v>9918.3944815659979</v>
      </c>
    </row>
    <row r="1707" spans="1:8" x14ac:dyDescent="0.25">
      <c r="A1707" s="24">
        <v>324</v>
      </c>
      <c r="B1707" s="139"/>
      <c r="C1707" s="139"/>
      <c r="D1707" s="25" t="s">
        <v>531</v>
      </c>
      <c r="E1707" s="11">
        <v>392141.08721249993</v>
      </c>
      <c r="F1707" s="11">
        <v>25282.085921499998</v>
      </c>
      <c r="G1707" s="11">
        <f t="shared" si="70"/>
        <v>417423.17313399992</v>
      </c>
      <c r="H1707" s="12">
        <f t="shared" si="69"/>
        <v>438711.7549638339</v>
      </c>
    </row>
    <row r="1708" spans="1:8" x14ac:dyDescent="0.25">
      <c r="A1708" s="24">
        <v>325</v>
      </c>
      <c r="B1708" s="139"/>
      <c r="C1708" s="139"/>
      <c r="D1708" s="25" t="s">
        <v>532</v>
      </c>
      <c r="E1708" s="11">
        <v>23883.961112499997</v>
      </c>
      <c r="F1708" s="11">
        <v>4553.102265999999</v>
      </c>
      <c r="G1708" s="11">
        <f t="shared" si="70"/>
        <v>28437.063378499995</v>
      </c>
      <c r="H1708" s="12">
        <f t="shared" si="69"/>
        <v>29887.353610803497</v>
      </c>
    </row>
    <row r="1709" spans="1:8" x14ac:dyDescent="0.25">
      <c r="A1709" s="24">
        <v>326</v>
      </c>
      <c r="B1709" s="139"/>
      <c r="C1709" s="139"/>
      <c r="D1709" s="25" t="s">
        <v>533</v>
      </c>
      <c r="E1709" s="11">
        <v>88924.548012499989</v>
      </c>
      <c r="F1709" s="11">
        <v>14233.3813895</v>
      </c>
      <c r="G1709" s="11">
        <f t="shared" si="70"/>
        <v>103157.92940199999</v>
      </c>
      <c r="H1709" s="12">
        <f t="shared" si="69"/>
        <v>108418.98380150199</v>
      </c>
    </row>
    <row r="1710" spans="1:8" x14ac:dyDescent="0.25">
      <c r="A1710" s="24">
        <v>327</v>
      </c>
      <c r="B1710" s="139"/>
      <c r="C1710" s="139"/>
      <c r="D1710" s="25" t="s">
        <v>534</v>
      </c>
      <c r="E1710" s="11">
        <v>74789.929187500005</v>
      </c>
      <c r="F1710" s="11">
        <v>19415.75</v>
      </c>
      <c r="G1710" s="11">
        <f t="shared" si="70"/>
        <v>94205.679187500005</v>
      </c>
      <c r="H1710" s="12">
        <f t="shared" si="69"/>
        <v>99010.168826062509</v>
      </c>
    </row>
    <row r="1711" spans="1:8" x14ac:dyDescent="0.25">
      <c r="A1711" s="24">
        <v>328</v>
      </c>
      <c r="B1711" s="139"/>
      <c r="C1711" s="139"/>
      <c r="D1711" s="25" t="s">
        <v>535</v>
      </c>
      <c r="E1711" s="11">
        <v>75292.710162499992</v>
      </c>
      <c r="F1711" s="11">
        <v>32624.75</v>
      </c>
      <c r="G1711" s="11">
        <f t="shared" si="70"/>
        <v>107917.46016249999</v>
      </c>
      <c r="H1711" s="12">
        <f t="shared" si="69"/>
        <v>113421.25063078749</v>
      </c>
    </row>
    <row r="1712" spans="1:8" x14ac:dyDescent="0.25">
      <c r="A1712" s="24">
        <v>329</v>
      </c>
      <c r="B1712" s="139"/>
      <c r="C1712" s="139"/>
      <c r="D1712" s="25" t="s">
        <v>536</v>
      </c>
      <c r="E1712" s="11">
        <v>398487.49278750003</v>
      </c>
      <c r="F1712" s="11">
        <v>49047.171842999996</v>
      </c>
      <c r="G1712" s="11">
        <f t="shared" si="70"/>
        <v>447534.66463050002</v>
      </c>
      <c r="H1712" s="12">
        <f t="shared" si="69"/>
        <v>470358.9325266555</v>
      </c>
    </row>
    <row r="1713" spans="1:8" x14ac:dyDescent="0.25">
      <c r="A1713" s="24">
        <v>330</v>
      </c>
      <c r="B1713" s="139"/>
      <c r="C1713" s="139"/>
      <c r="D1713" s="25" t="s">
        <v>537</v>
      </c>
      <c r="E1713" s="11">
        <v>365715.4060125</v>
      </c>
      <c r="F1713" s="11">
        <v>9827.7045319999979</v>
      </c>
      <c r="G1713" s="11">
        <f t="shared" si="70"/>
        <v>375543.1105445</v>
      </c>
      <c r="H1713" s="12">
        <f t="shared" si="69"/>
        <v>394695.8091822695</v>
      </c>
    </row>
    <row r="1714" spans="1:8" x14ac:dyDescent="0.25">
      <c r="A1714" s="24">
        <v>331</v>
      </c>
      <c r="B1714" s="139"/>
      <c r="C1714" s="139"/>
      <c r="D1714" s="25" t="s">
        <v>538</v>
      </c>
      <c r="E1714" s="11">
        <v>27500.25</v>
      </c>
      <c r="F1714" s="11">
        <v>2765.75</v>
      </c>
      <c r="G1714" s="11">
        <f t="shared" si="70"/>
        <v>30266</v>
      </c>
      <c r="H1714" s="12">
        <f t="shared" si="69"/>
        <v>31809.565999999999</v>
      </c>
    </row>
    <row r="1715" spans="1:8" x14ac:dyDescent="0.25">
      <c r="A1715" s="24">
        <v>332</v>
      </c>
      <c r="B1715" s="139"/>
      <c r="C1715" s="139"/>
      <c r="D1715" s="25" t="s">
        <v>539</v>
      </c>
      <c r="E1715" s="11">
        <v>14860.452450000003</v>
      </c>
      <c r="F1715" s="11">
        <v>5052.602265999999</v>
      </c>
      <c r="G1715" s="11">
        <f t="shared" si="70"/>
        <v>19913.054716000002</v>
      </c>
      <c r="H1715" s="12">
        <f t="shared" si="69"/>
        <v>20928.620506516003</v>
      </c>
    </row>
    <row r="1716" spans="1:8" x14ac:dyDescent="0.25">
      <c r="A1716" s="24">
        <v>333</v>
      </c>
      <c r="B1716" s="139"/>
      <c r="C1716" s="139"/>
      <c r="D1716" s="25" t="s">
        <v>540</v>
      </c>
      <c r="E1716" s="11">
        <v>44296.289462499997</v>
      </c>
      <c r="F1716" s="11">
        <v>5052.602265999999</v>
      </c>
      <c r="G1716" s="11">
        <f t="shared" si="70"/>
        <v>49348.891728499999</v>
      </c>
      <c r="H1716" s="12">
        <f t="shared" si="69"/>
        <v>51865.685206653499</v>
      </c>
    </row>
    <row r="1717" spans="1:8" x14ac:dyDescent="0.25">
      <c r="A1717" s="24">
        <v>334</v>
      </c>
      <c r="B1717" s="139"/>
      <c r="C1717" s="139"/>
      <c r="D1717" s="25" t="s">
        <v>541</v>
      </c>
      <c r="E1717" s="11">
        <v>15012.75</v>
      </c>
      <c r="F1717" s="11">
        <v>2765.75</v>
      </c>
      <c r="G1717" s="11">
        <f t="shared" si="70"/>
        <v>17778.5</v>
      </c>
      <c r="H1717" s="12">
        <f t="shared" si="69"/>
        <v>18685.2035</v>
      </c>
    </row>
    <row r="1718" spans="1:8" x14ac:dyDescent="0.25">
      <c r="A1718" s="24">
        <v>335</v>
      </c>
      <c r="B1718" s="139"/>
      <c r="C1718" s="139"/>
      <c r="D1718" s="25" t="s">
        <v>542</v>
      </c>
      <c r="E1718" s="11">
        <v>137631.3350625</v>
      </c>
      <c r="F1718" s="11">
        <v>10049.704531999998</v>
      </c>
      <c r="G1718" s="11">
        <f t="shared" si="70"/>
        <v>147681.03959450001</v>
      </c>
      <c r="H1718" s="12">
        <f t="shared" si="69"/>
        <v>155212.77261381951</v>
      </c>
    </row>
    <row r="1719" spans="1:8" x14ac:dyDescent="0.25">
      <c r="A1719" s="24">
        <v>336</v>
      </c>
      <c r="B1719" s="139"/>
      <c r="C1719" s="139"/>
      <c r="D1719" s="25" t="s">
        <v>543</v>
      </c>
      <c r="E1719" s="11">
        <v>409285.82577499998</v>
      </c>
      <c r="F1719" s="11">
        <v>50582.671842999996</v>
      </c>
      <c r="G1719" s="11">
        <f t="shared" si="70"/>
        <v>459868.49761799996</v>
      </c>
      <c r="H1719" s="12">
        <f t="shared" si="69"/>
        <v>483321.79099651799</v>
      </c>
    </row>
    <row r="1720" spans="1:8" x14ac:dyDescent="0.25">
      <c r="A1720" s="24">
        <v>337</v>
      </c>
      <c r="B1720" s="139"/>
      <c r="C1720" s="139"/>
      <c r="D1720" s="25" t="s">
        <v>544</v>
      </c>
      <c r="E1720" s="11">
        <v>15830.309862500002</v>
      </c>
      <c r="F1720" s="11">
        <v>3998.1022659999994</v>
      </c>
      <c r="G1720" s="11">
        <f t="shared" si="70"/>
        <v>19828.4121285</v>
      </c>
      <c r="H1720" s="12">
        <f t="shared" si="69"/>
        <v>20839.661147053499</v>
      </c>
    </row>
    <row r="1721" spans="1:8" x14ac:dyDescent="0.25">
      <c r="A1721" s="24">
        <v>338</v>
      </c>
      <c r="B1721" s="139"/>
      <c r="C1721" s="139"/>
      <c r="D1721" s="25" t="s">
        <v>545</v>
      </c>
      <c r="E1721" s="11">
        <v>39783.666787499998</v>
      </c>
      <c r="F1721" s="11">
        <v>2765.75</v>
      </c>
      <c r="G1721" s="11">
        <f t="shared" si="70"/>
        <v>42549.416787499998</v>
      </c>
      <c r="H1721" s="12">
        <f t="shared" si="69"/>
        <v>44719.437043662496</v>
      </c>
    </row>
    <row r="1722" spans="1:8" x14ac:dyDescent="0.25">
      <c r="A1722" s="24">
        <v>339</v>
      </c>
      <c r="B1722" s="139"/>
      <c r="C1722" s="139"/>
      <c r="D1722" s="25" t="s">
        <v>546</v>
      </c>
      <c r="E1722" s="11">
        <v>297581.36936250003</v>
      </c>
      <c r="F1722" s="11">
        <v>20229.4836555</v>
      </c>
      <c r="G1722" s="11">
        <f t="shared" si="70"/>
        <v>317810.85301800002</v>
      </c>
      <c r="H1722" s="12">
        <f t="shared" si="69"/>
        <v>334019.20652191801</v>
      </c>
    </row>
    <row r="1723" spans="1:8" x14ac:dyDescent="0.25">
      <c r="A1723" s="24">
        <v>340</v>
      </c>
      <c r="B1723" s="139"/>
      <c r="C1723" s="139"/>
      <c r="D1723" s="25" t="s">
        <v>547</v>
      </c>
      <c r="E1723" s="11">
        <v>473680.82418749994</v>
      </c>
      <c r="F1723" s="11">
        <v>30353.188187499996</v>
      </c>
      <c r="G1723" s="11">
        <f t="shared" si="70"/>
        <v>504034.01237499993</v>
      </c>
      <c r="H1723" s="12">
        <f t="shared" si="69"/>
        <v>529739.74700612493</v>
      </c>
    </row>
    <row r="1724" spans="1:8" x14ac:dyDescent="0.25">
      <c r="A1724" s="24">
        <v>341</v>
      </c>
      <c r="B1724" s="139"/>
      <c r="C1724" s="139"/>
      <c r="D1724" s="25" t="s">
        <v>548</v>
      </c>
      <c r="E1724" s="11">
        <v>485974.1056375</v>
      </c>
      <c r="F1724" s="11">
        <v>30353.188187499996</v>
      </c>
      <c r="G1724" s="11">
        <f t="shared" si="70"/>
        <v>516327.293825</v>
      </c>
      <c r="H1724" s="12">
        <f t="shared" si="69"/>
        <v>542659.98581007496</v>
      </c>
    </row>
    <row r="1725" spans="1:8" x14ac:dyDescent="0.25">
      <c r="A1725" s="24">
        <v>342</v>
      </c>
      <c r="B1725" s="139"/>
      <c r="C1725" s="139"/>
      <c r="D1725" s="25" t="s">
        <v>549</v>
      </c>
      <c r="E1725" s="11">
        <v>247160.21968750001</v>
      </c>
      <c r="F1725" s="11">
        <v>36065.75</v>
      </c>
      <c r="G1725" s="11">
        <f t="shared" si="70"/>
        <v>283225.96968750004</v>
      </c>
      <c r="H1725" s="12">
        <f t="shared" si="69"/>
        <v>297670.49414156255</v>
      </c>
    </row>
    <row r="1726" spans="1:8" x14ac:dyDescent="0.25">
      <c r="A1726" s="24">
        <v>343</v>
      </c>
      <c r="B1726" s="139"/>
      <c r="C1726" s="139"/>
      <c r="D1726" s="25" t="s">
        <v>550</v>
      </c>
      <c r="E1726" s="11">
        <v>456532.77828750003</v>
      </c>
      <c r="F1726" s="11">
        <v>35405.790453499998</v>
      </c>
      <c r="G1726" s="11">
        <f t="shared" si="70"/>
        <v>491938.56874100002</v>
      </c>
      <c r="H1726" s="12">
        <f t="shared" si="69"/>
        <v>517027.43574679102</v>
      </c>
    </row>
    <row r="1727" spans="1:8" x14ac:dyDescent="0.25">
      <c r="A1727" s="24">
        <v>344</v>
      </c>
      <c r="B1727" s="139"/>
      <c r="C1727" s="139"/>
      <c r="D1727" s="25" t="s">
        <v>551</v>
      </c>
      <c r="E1727" s="11">
        <v>399505.23421249999</v>
      </c>
      <c r="F1727" s="11">
        <v>34240.290453499998</v>
      </c>
      <c r="G1727" s="11">
        <f t="shared" si="70"/>
        <v>433745.52466599998</v>
      </c>
      <c r="H1727" s="12">
        <f t="shared" si="69"/>
        <v>455866.54642396601</v>
      </c>
    </row>
    <row r="1728" spans="1:8" x14ac:dyDescent="0.25">
      <c r="A1728" s="24">
        <v>345</v>
      </c>
      <c r="B1728" s="139"/>
      <c r="C1728" s="139"/>
      <c r="D1728" s="25" t="s">
        <v>552</v>
      </c>
      <c r="E1728" s="11">
        <v>41469.23416249999</v>
      </c>
      <c r="F1728" s="11">
        <v>5550</v>
      </c>
      <c r="G1728" s="11">
        <f t="shared" si="70"/>
        <v>47019.23416249999</v>
      </c>
      <c r="H1728" s="12">
        <f t="shared" si="69"/>
        <v>49417.215104787487</v>
      </c>
    </row>
    <row r="1729" spans="1:8" x14ac:dyDescent="0.25">
      <c r="A1729" s="24">
        <v>346</v>
      </c>
      <c r="B1729" s="139"/>
      <c r="C1729" s="139"/>
      <c r="D1729" s="25" t="s">
        <v>553</v>
      </c>
      <c r="E1729" s="11">
        <v>27907.25</v>
      </c>
      <c r="F1729" s="11">
        <v>4347.5</v>
      </c>
      <c r="G1729" s="11">
        <f t="shared" si="70"/>
        <v>32254.75</v>
      </c>
      <c r="H1729" s="12">
        <f t="shared" si="69"/>
        <v>33899.742250000003</v>
      </c>
    </row>
    <row r="1730" spans="1:8" x14ac:dyDescent="0.25">
      <c r="A1730" s="24">
        <v>347</v>
      </c>
      <c r="B1730" s="139"/>
      <c r="C1730" s="139"/>
      <c r="D1730" s="25" t="s">
        <v>554</v>
      </c>
      <c r="E1730" s="11">
        <v>757938.92691249982</v>
      </c>
      <c r="F1730" s="11">
        <v>5052.602265999999</v>
      </c>
      <c r="G1730" s="11">
        <f t="shared" si="70"/>
        <v>762991.52917849983</v>
      </c>
      <c r="H1730" s="12">
        <f t="shared" si="69"/>
        <v>801904.09716660331</v>
      </c>
    </row>
    <row r="1731" spans="1:8" x14ac:dyDescent="0.25">
      <c r="A1731" s="24">
        <v>348</v>
      </c>
      <c r="B1731" s="139"/>
      <c r="C1731" s="139"/>
      <c r="D1731" s="25" t="s">
        <v>555</v>
      </c>
      <c r="E1731" s="11">
        <v>1864115.3876125</v>
      </c>
      <c r="F1731" s="11">
        <v>144300</v>
      </c>
      <c r="G1731" s="11">
        <f t="shared" si="70"/>
        <v>2008415.3876125</v>
      </c>
      <c r="H1731" s="12">
        <f t="shared" si="69"/>
        <v>2110844.5723807374</v>
      </c>
    </row>
    <row r="1732" spans="1:8" x14ac:dyDescent="0.25">
      <c r="A1732" s="24">
        <v>349</v>
      </c>
      <c r="B1732" s="139"/>
      <c r="C1732" s="139"/>
      <c r="D1732" s="25" t="s">
        <v>556</v>
      </c>
      <c r="E1732" s="11">
        <v>1807179.8477375002</v>
      </c>
      <c r="F1732" s="11">
        <v>144300</v>
      </c>
      <c r="G1732" s="11">
        <f t="shared" si="70"/>
        <v>1951479.8477375002</v>
      </c>
      <c r="H1732" s="12">
        <f t="shared" si="69"/>
        <v>2051005.3199721128</v>
      </c>
    </row>
    <row r="1733" spans="1:8" x14ac:dyDescent="0.25">
      <c r="A1733" s="24">
        <v>350</v>
      </c>
      <c r="B1733" s="139"/>
      <c r="C1733" s="139"/>
      <c r="D1733" s="25" t="s">
        <v>557</v>
      </c>
      <c r="E1733" s="11">
        <v>624373.07415</v>
      </c>
      <c r="F1733" s="11">
        <v>50582.671842999996</v>
      </c>
      <c r="G1733" s="11">
        <f t="shared" si="70"/>
        <v>674955.74599299999</v>
      </c>
      <c r="H1733" s="12">
        <f t="shared" si="69"/>
        <v>709378.48903864296</v>
      </c>
    </row>
    <row r="1734" spans="1:8" x14ac:dyDescent="0.25">
      <c r="A1734" s="24">
        <v>351</v>
      </c>
      <c r="B1734" s="139"/>
      <c r="C1734" s="139"/>
      <c r="D1734" s="25" t="s">
        <v>558</v>
      </c>
      <c r="E1734" s="11">
        <v>312893.8785625</v>
      </c>
      <c r="F1734" s="11">
        <v>26930.688187499996</v>
      </c>
      <c r="G1734" s="11">
        <f t="shared" si="70"/>
        <v>339824.56675</v>
      </c>
      <c r="H1734" s="12">
        <f t="shared" si="69"/>
        <v>357155.61965424998</v>
      </c>
    </row>
    <row r="1735" spans="1:8" x14ac:dyDescent="0.25">
      <c r="A1735" s="24">
        <v>352</v>
      </c>
      <c r="B1735" s="139"/>
      <c r="C1735" s="139"/>
      <c r="D1735" s="25" t="s">
        <v>559</v>
      </c>
      <c r="E1735" s="11">
        <v>190915.359275</v>
      </c>
      <c r="F1735" s="11">
        <v>25282.085921499998</v>
      </c>
      <c r="G1735" s="11">
        <f t="shared" si="70"/>
        <v>216197.44519649999</v>
      </c>
      <c r="H1735" s="12">
        <f t="shared" si="69"/>
        <v>227223.5149015215</v>
      </c>
    </row>
    <row r="1736" spans="1:8" x14ac:dyDescent="0.25">
      <c r="A1736" s="24">
        <v>353</v>
      </c>
      <c r="B1736" s="139"/>
      <c r="C1736" s="139"/>
      <c r="D1736" s="25" t="s">
        <v>560</v>
      </c>
      <c r="E1736" s="11">
        <v>203144.55210000003</v>
      </c>
      <c r="F1736" s="11">
        <v>25282.085921499998</v>
      </c>
      <c r="G1736" s="11">
        <f t="shared" si="70"/>
        <v>228426.63802150002</v>
      </c>
      <c r="H1736" s="12">
        <f t="shared" si="69"/>
        <v>240076.39656059653</v>
      </c>
    </row>
    <row r="1737" spans="1:8" x14ac:dyDescent="0.25">
      <c r="A1737" s="24">
        <v>354</v>
      </c>
      <c r="B1737" s="139"/>
      <c r="C1737" s="139"/>
      <c r="D1737" s="25" t="s">
        <v>561</v>
      </c>
      <c r="E1737" s="11">
        <v>220302.20689999999</v>
      </c>
      <c r="F1737" s="11">
        <v>25282.085921499998</v>
      </c>
      <c r="G1737" s="11">
        <f t="shared" si="70"/>
        <v>245584.29282149998</v>
      </c>
      <c r="H1737" s="12">
        <f t="shared" si="69"/>
        <v>258109.09175539648</v>
      </c>
    </row>
    <row r="1738" spans="1:8" x14ac:dyDescent="0.25">
      <c r="A1738" s="24">
        <v>355</v>
      </c>
      <c r="B1738" s="139"/>
      <c r="C1738" s="139"/>
      <c r="D1738" s="25" t="s">
        <v>562</v>
      </c>
      <c r="E1738" s="11">
        <v>203012.88436250002</v>
      </c>
      <c r="F1738" s="11">
        <v>25282.085921499998</v>
      </c>
      <c r="G1738" s="11">
        <f t="shared" si="70"/>
        <v>228294.97028400001</v>
      </c>
      <c r="H1738" s="12">
        <f t="shared" si="69"/>
        <v>239938.013768484</v>
      </c>
    </row>
    <row r="1739" spans="1:8" x14ac:dyDescent="0.25">
      <c r="A1739" s="24">
        <v>356</v>
      </c>
      <c r="B1739" s="139"/>
      <c r="C1739" s="139"/>
      <c r="D1739" s="25" t="s">
        <v>563</v>
      </c>
      <c r="E1739" s="11">
        <v>391732.41435000004</v>
      </c>
      <c r="F1739" s="11">
        <v>50582.671842999996</v>
      </c>
      <c r="G1739" s="11">
        <f t="shared" si="70"/>
        <v>442315.08619300002</v>
      </c>
      <c r="H1739" s="12">
        <f t="shared" si="69"/>
        <v>464873.15558884304</v>
      </c>
    </row>
    <row r="1740" spans="1:8" x14ac:dyDescent="0.25">
      <c r="A1740" s="24">
        <v>357</v>
      </c>
      <c r="B1740" s="139"/>
      <c r="C1740" s="139"/>
      <c r="D1740" s="25" t="s">
        <v>564</v>
      </c>
      <c r="E1740" s="11">
        <v>124444.01706249999</v>
      </c>
      <c r="F1740" s="11">
        <v>10105.204531999998</v>
      </c>
      <c r="G1740" s="11">
        <f t="shared" si="70"/>
        <v>134549.22159449998</v>
      </c>
      <c r="H1740" s="12">
        <f t="shared" si="69"/>
        <v>141411.23189581948</v>
      </c>
    </row>
    <row r="1741" spans="1:8" x14ac:dyDescent="0.25">
      <c r="A1741" s="24">
        <v>358</v>
      </c>
      <c r="B1741" s="139"/>
      <c r="C1741" s="139"/>
      <c r="D1741" s="25" t="s">
        <v>565</v>
      </c>
      <c r="E1741" s="11">
        <v>109199.21647500001</v>
      </c>
      <c r="F1741" s="11">
        <v>10105.204531999998</v>
      </c>
      <c r="G1741" s="11">
        <f t="shared" si="70"/>
        <v>119304.42100700001</v>
      </c>
      <c r="H1741" s="12">
        <f t="shared" si="69"/>
        <v>125388.94647835701</v>
      </c>
    </row>
    <row r="1742" spans="1:8" x14ac:dyDescent="0.25">
      <c r="A1742" s="24">
        <v>359</v>
      </c>
      <c r="B1742" s="139"/>
      <c r="C1742" s="139"/>
      <c r="D1742" s="25" t="s">
        <v>804</v>
      </c>
      <c r="E1742" s="11">
        <v>60356.25</v>
      </c>
      <c r="F1742" s="11">
        <v>5052.602265999999</v>
      </c>
      <c r="G1742" s="11">
        <f t="shared" si="70"/>
        <v>65408.852266000002</v>
      </c>
      <c r="H1742" s="12">
        <f t="shared" si="69"/>
        <v>68744.703731565998</v>
      </c>
    </row>
    <row r="1743" spans="1:8" x14ac:dyDescent="0.25">
      <c r="A1743" s="24">
        <v>360</v>
      </c>
      <c r="B1743" s="139"/>
      <c r="C1743" s="139"/>
      <c r="D1743" s="25" t="s">
        <v>566</v>
      </c>
      <c r="E1743" s="11">
        <v>107406.46056249998</v>
      </c>
      <c r="F1743" s="11">
        <v>5052.602265999999</v>
      </c>
      <c r="G1743" s="11">
        <f t="shared" si="70"/>
        <v>112459.06282849998</v>
      </c>
      <c r="H1743" s="12">
        <f t="shared" si="69"/>
        <v>118194.47503275349</v>
      </c>
    </row>
    <row r="1744" spans="1:8" x14ac:dyDescent="0.25">
      <c r="A1744" s="24">
        <v>361</v>
      </c>
      <c r="B1744" s="139"/>
      <c r="C1744" s="139"/>
      <c r="D1744" s="25" t="s">
        <v>567</v>
      </c>
      <c r="E1744" s="11">
        <v>565181.91391250002</v>
      </c>
      <c r="F1744" s="11">
        <v>25282.085921499998</v>
      </c>
      <c r="G1744" s="11">
        <f t="shared" si="70"/>
        <v>590463.99983400002</v>
      </c>
      <c r="H1744" s="12">
        <f t="shared" si="69"/>
        <v>620577.66382553405</v>
      </c>
    </row>
    <row r="1745" spans="1:8" x14ac:dyDescent="0.25">
      <c r="A1745" s="24">
        <v>362</v>
      </c>
      <c r="B1745" s="139"/>
      <c r="C1745" s="139"/>
      <c r="D1745" s="25" t="s">
        <v>805</v>
      </c>
      <c r="E1745" s="11">
        <v>169667.4622375</v>
      </c>
      <c r="F1745" s="11">
        <v>10105.204531999998</v>
      </c>
      <c r="G1745" s="11">
        <f t="shared" si="70"/>
        <v>179772.66676950001</v>
      </c>
      <c r="H1745" s="12">
        <f t="shared" si="69"/>
        <v>188941.07277474451</v>
      </c>
    </row>
    <row r="1746" spans="1:8" x14ac:dyDescent="0.25">
      <c r="A1746" s="24">
        <v>363</v>
      </c>
      <c r="B1746" s="139"/>
      <c r="C1746" s="139"/>
      <c r="D1746" s="25" t="s">
        <v>569</v>
      </c>
      <c r="E1746" s="11">
        <v>42181.392124999991</v>
      </c>
      <c r="F1746" s="11">
        <v>4701.102265999999</v>
      </c>
      <c r="G1746" s="11">
        <f t="shared" si="70"/>
        <v>46882.494390999993</v>
      </c>
      <c r="H1746" s="12">
        <f t="shared" si="69"/>
        <v>49273.50160494099</v>
      </c>
    </row>
    <row r="1747" spans="1:8" x14ac:dyDescent="0.25">
      <c r="A1747" s="24">
        <v>364</v>
      </c>
      <c r="B1747" s="139"/>
      <c r="C1747" s="139"/>
      <c r="D1747" s="25" t="s">
        <v>806</v>
      </c>
      <c r="E1747" s="11">
        <v>465756</v>
      </c>
      <c r="F1747" s="11">
        <v>88106.25</v>
      </c>
      <c r="G1747" s="11">
        <f t="shared" si="70"/>
        <v>553862.25</v>
      </c>
      <c r="H1747" s="12">
        <f t="shared" si="69"/>
        <v>582109.22475000005</v>
      </c>
    </row>
    <row r="1748" spans="1:8" x14ac:dyDescent="0.25">
      <c r="A1748" s="24">
        <v>365</v>
      </c>
      <c r="B1748" s="139"/>
      <c r="C1748" s="139"/>
      <c r="D1748" s="25" t="s">
        <v>807</v>
      </c>
      <c r="E1748" s="11">
        <v>499994.02908749995</v>
      </c>
      <c r="F1748" s="11">
        <v>49047.171842999996</v>
      </c>
      <c r="G1748" s="11">
        <f t="shared" si="70"/>
        <v>549041.20093049994</v>
      </c>
      <c r="H1748" s="12">
        <f t="shared" si="69"/>
        <v>577042.3021779554</v>
      </c>
    </row>
    <row r="1749" spans="1:8" x14ac:dyDescent="0.25">
      <c r="A1749" s="24">
        <v>366</v>
      </c>
      <c r="B1749" s="139"/>
      <c r="C1749" s="139"/>
      <c r="D1749" s="25" t="s">
        <v>571</v>
      </c>
      <c r="E1749" s="11">
        <v>437625.29220000003</v>
      </c>
      <c r="F1749" s="11">
        <v>10105.204531999998</v>
      </c>
      <c r="G1749" s="11">
        <f t="shared" si="70"/>
        <v>447730.49673200003</v>
      </c>
      <c r="H1749" s="12">
        <f t="shared" si="69"/>
        <v>470564.75206533202</v>
      </c>
    </row>
    <row r="1750" spans="1:8" x14ac:dyDescent="0.25">
      <c r="A1750" s="24">
        <v>367</v>
      </c>
      <c r="B1750" s="139"/>
      <c r="C1750" s="139"/>
      <c r="D1750" s="25" t="s">
        <v>572</v>
      </c>
      <c r="E1750" s="11">
        <v>109572.49745</v>
      </c>
      <c r="F1750" s="11">
        <v>5052.602265999999</v>
      </c>
      <c r="G1750" s="11">
        <f t="shared" si="70"/>
        <v>114625.099716</v>
      </c>
      <c r="H1750" s="12">
        <f t="shared" si="69"/>
        <v>120470.97980151599</v>
      </c>
    </row>
    <row r="1751" spans="1:8" x14ac:dyDescent="0.25">
      <c r="A1751" s="24">
        <v>368</v>
      </c>
      <c r="B1751" s="139"/>
      <c r="C1751" s="139"/>
      <c r="D1751" s="25" t="s">
        <v>573</v>
      </c>
      <c r="E1751" s="11">
        <v>382619.7837875</v>
      </c>
      <c r="F1751" s="11">
        <v>40458.967311</v>
      </c>
      <c r="G1751" s="11">
        <f t="shared" si="70"/>
        <v>423078.75109849998</v>
      </c>
      <c r="H1751" s="12">
        <f t="shared" si="69"/>
        <v>444655.7674045235</v>
      </c>
    </row>
    <row r="1752" spans="1:8" x14ac:dyDescent="0.25">
      <c r="A1752" s="24">
        <v>369</v>
      </c>
      <c r="B1752" s="139"/>
      <c r="C1752" s="139"/>
      <c r="D1752" s="25" t="s">
        <v>574</v>
      </c>
      <c r="E1752" s="11">
        <v>136003.6232</v>
      </c>
      <c r="F1752" s="11">
        <v>9735.2045319999979</v>
      </c>
      <c r="G1752" s="11">
        <f t="shared" si="70"/>
        <v>145738.82773200001</v>
      </c>
      <c r="H1752" s="12">
        <f t="shared" si="69"/>
        <v>153171.50794633201</v>
      </c>
    </row>
    <row r="1753" spans="1:8" x14ac:dyDescent="0.25">
      <c r="A1753" s="24">
        <v>370</v>
      </c>
      <c r="B1753" s="139"/>
      <c r="C1753" s="139"/>
      <c r="D1753" s="25" t="s">
        <v>575</v>
      </c>
      <c r="E1753" s="11">
        <v>324380.75102500001</v>
      </c>
      <c r="F1753" s="11">
        <v>10105.204531999998</v>
      </c>
      <c r="G1753" s="11">
        <f t="shared" si="70"/>
        <v>334485.95555700001</v>
      </c>
      <c r="H1753" s="12">
        <f t="shared" si="69"/>
        <v>351544.73929040699</v>
      </c>
    </row>
    <row r="1754" spans="1:8" x14ac:dyDescent="0.25">
      <c r="A1754" s="24">
        <v>371</v>
      </c>
      <c r="B1754" s="139"/>
      <c r="C1754" s="139"/>
      <c r="D1754" s="25" t="s">
        <v>592</v>
      </c>
      <c r="E1754" s="11">
        <v>605257.95053749997</v>
      </c>
      <c r="F1754" s="11">
        <v>103137.5</v>
      </c>
      <c r="G1754" s="11">
        <f t="shared" si="70"/>
        <v>708395.45053749997</v>
      </c>
      <c r="H1754" s="12">
        <f t="shared" si="69"/>
        <v>744523.61851491244</v>
      </c>
    </row>
    <row r="1755" spans="1:8" x14ac:dyDescent="0.25">
      <c r="A1755" s="24">
        <v>372</v>
      </c>
      <c r="B1755" s="139"/>
      <c r="C1755" s="139"/>
      <c r="D1755" s="25" t="s">
        <v>597</v>
      </c>
      <c r="E1755" s="11">
        <v>606624.61722499994</v>
      </c>
      <c r="F1755" s="11">
        <v>130193.75</v>
      </c>
      <c r="G1755" s="11">
        <f t="shared" si="70"/>
        <v>736818.36722499994</v>
      </c>
      <c r="H1755" s="12">
        <f t="shared" si="69"/>
        <v>774396.1039534749</v>
      </c>
    </row>
    <row r="1756" spans="1:8" x14ac:dyDescent="0.25">
      <c r="A1756" s="24">
        <v>373</v>
      </c>
      <c r="B1756" s="139"/>
      <c r="C1756" s="139"/>
      <c r="D1756" s="25" t="s">
        <v>598</v>
      </c>
      <c r="E1756" s="11">
        <v>551258.66128749994</v>
      </c>
      <c r="F1756" s="11">
        <v>103137.5</v>
      </c>
      <c r="G1756" s="11">
        <f t="shared" si="70"/>
        <v>654396.16128749994</v>
      </c>
      <c r="H1756" s="12">
        <f t="shared" si="69"/>
        <v>687770.36551316245</v>
      </c>
    </row>
    <row r="1757" spans="1:8" x14ac:dyDescent="0.25">
      <c r="A1757" s="24">
        <v>374</v>
      </c>
      <c r="B1757" s="139"/>
      <c r="C1757" s="139"/>
      <c r="D1757" s="25" t="s">
        <v>602</v>
      </c>
      <c r="E1757" s="11">
        <v>557282.83293749997</v>
      </c>
      <c r="F1757" s="11">
        <v>103137.5</v>
      </c>
      <c r="G1757" s="11">
        <f t="shared" si="70"/>
        <v>660420.33293749997</v>
      </c>
      <c r="H1757" s="12">
        <f t="shared" si="69"/>
        <v>694101.76991731243</v>
      </c>
    </row>
    <row r="1758" spans="1:8" x14ac:dyDescent="0.25">
      <c r="A1758" s="24">
        <v>375</v>
      </c>
      <c r="B1758" s="139"/>
      <c r="C1758" s="139"/>
      <c r="D1758" s="25" t="s">
        <v>607</v>
      </c>
      <c r="E1758" s="11">
        <v>549600.63578749995</v>
      </c>
      <c r="F1758" s="11">
        <v>103137.5</v>
      </c>
      <c r="G1758" s="11">
        <f t="shared" si="70"/>
        <v>652738.13578749995</v>
      </c>
      <c r="H1758" s="12">
        <f t="shared" si="69"/>
        <v>686027.7807126625</v>
      </c>
    </row>
    <row r="1759" spans="1:8" x14ac:dyDescent="0.25">
      <c r="A1759" s="24">
        <v>376</v>
      </c>
      <c r="B1759" s="139"/>
      <c r="C1759" s="139"/>
      <c r="D1759" s="25" t="s">
        <v>608</v>
      </c>
      <c r="E1759" s="11">
        <v>31921.451225000001</v>
      </c>
      <c r="F1759" s="11">
        <v>14159.3813895</v>
      </c>
      <c r="G1759" s="11">
        <f t="shared" si="70"/>
        <v>46080.832614500003</v>
      </c>
      <c r="H1759" s="12">
        <f t="shared" si="69"/>
        <v>48430.955077839506</v>
      </c>
    </row>
    <row r="1760" spans="1:8" x14ac:dyDescent="0.25">
      <c r="A1760" s="24">
        <v>377</v>
      </c>
      <c r="B1760" s="139"/>
      <c r="C1760" s="139"/>
      <c r="D1760" s="25" t="s">
        <v>609</v>
      </c>
      <c r="E1760" s="11">
        <v>550314.676125</v>
      </c>
      <c r="F1760" s="11">
        <v>71225</v>
      </c>
      <c r="G1760" s="11">
        <f t="shared" si="70"/>
        <v>621539.676125</v>
      </c>
      <c r="H1760" s="12">
        <f t="shared" si="69"/>
        <v>653238.19960737496</v>
      </c>
    </row>
    <row r="1761" spans="1:8" x14ac:dyDescent="0.25">
      <c r="A1761" s="24">
        <v>378</v>
      </c>
      <c r="B1761" s="139"/>
      <c r="C1761" s="139"/>
      <c r="D1761" s="25" t="s">
        <v>610</v>
      </c>
      <c r="E1761" s="11">
        <v>308292.82172499999</v>
      </c>
      <c r="F1761" s="11">
        <v>35350.290453499998</v>
      </c>
      <c r="G1761" s="11">
        <f t="shared" si="70"/>
        <v>343643.11217849999</v>
      </c>
      <c r="H1761" s="12">
        <f t="shared" si="69"/>
        <v>361168.91089960351</v>
      </c>
    </row>
    <row r="1762" spans="1:8" x14ac:dyDescent="0.25">
      <c r="A1762" s="24">
        <v>379</v>
      </c>
      <c r="B1762" s="139"/>
      <c r="C1762" s="139"/>
      <c r="D1762" s="25" t="s">
        <v>611</v>
      </c>
      <c r="E1762" s="11">
        <v>297324.5810375</v>
      </c>
      <c r="F1762" s="11">
        <v>35405.790453499998</v>
      </c>
      <c r="G1762" s="11">
        <f t="shared" si="70"/>
        <v>332730.371491</v>
      </c>
      <c r="H1762" s="12">
        <f t="shared" si="69"/>
        <v>349699.62043704098</v>
      </c>
    </row>
    <row r="1763" spans="1:8" x14ac:dyDescent="0.25">
      <c r="A1763" s="24">
        <v>380</v>
      </c>
      <c r="B1763" s="139"/>
      <c r="C1763" s="139"/>
      <c r="D1763" s="25" t="s">
        <v>612</v>
      </c>
      <c r="E1763" s="11">
        <v>538472.43438750005</v>
      </c>
      <c r="F1763" s="11">
        <v>40458.967311</v>
      </c>
      <c r="G1763" s="11">
        <f t="shared" si="70"/>
        <v>578931.40169850003</v>
      </c>
      <c r="H1763" s="12">
        <f t="shared" si="69"/>
        <v>608456.90318512358</v>
      </c>
    </row>
    <row r="1764" spans="1:8" x14ac:dyDescent="0.25">
      <c r="A1764" s="24">
        <v>381</v>
      </c>
      <c r="B1764" s="139"/>
      <c r="C1764" s="139"/>
      <c r="D1764" s="25" t="s">
        <v>613</v>
      </c>
      <c r="E1764" s="11">
        <v>620198.35397499998</v>
      </c>
      <c r="F1764" s="11">
        <v>105450</v>
      </c>
      <c r="G1764" s="11">
        <f t="shared" si="70"/>
        <v>725648.35397499998</v>
      </c>
      <c r="H1764" s="12">
        <f t="shared" ref="H1764:H1831" si="71">+(G1764*$K$3)+G1764</f>
        <v>762656.42002772493</v>
      </c>
    </row>
    <row r="1765" spans="1:8" x14ac:dyDescent="0.25">
      <c r="A1765" s="24">
        <v>382</v>
      </c>
      <c r="B1765" s="139"/>
      <c r="C1765" s="139"/>
      <c r="D1765" s="25" t="s">
        <v>614</v>
      </c>
      <c r="E1765" s="11">
        <v>74682.975600000005</v>
      </c>
      <c r="F1765" s="11">
        <v>10105.204531999998</v>
      </c>
      <c r="G1765" s="11">
        <f t="shared" si="70"/>
        <v>84788.180132000009</v>
      </c>
      <c r="H1765" s="12">
        <f t="shared" si="71"/>
        <v>89112.377318732004</v>
      </c>
    </row>
    <row r="1766" spans="1:8" x14ac:dyDescent="0.25">
      <c r="A1766" s="24">
        <v>383</v>
      </c>
      <c r="B1766" s="139"/>
      <c r="C1766" s="139"/>
      <c r="D1766" s="25" t="s">
        <v>615</v>
      </c>
      <c r="E1766" s="11">
        <v>23508.655312499999</v>
      </c>
      <c r="F1766" s="11">
        <v>5052.602265999999</v>
      </c>
      <c r="G1766" s="11">
        <f t="shared" si="70"/>
        <v>28561.257578499997</v>
      </c>
      <c r="H1766" s="12">
        <f t="shared" si="71"/>
        <v>30017.881715003496</v>
      </c>
    </row>
    <row r="1767" spans="1:8" x14ac:dyDescent="0.25">
      <c r="A1767" s="24">
        <v>384</v>
      </c>
      <c r="B1767" s="139"/>
      <c r="C1767" s="139"/>
      <c r="D1767" s="25" t="s">
        <v>616</v>
      </c>
      <c r="E1767" s="11">
        <v>30440.494312500003</v>
      </c>
      <c r="F1767" s="11">
        <v>5052.602265999999</v>
      </c>
      <c r="G1767" s="11">
        <f t="shared" si="70"/>
        <v>35493.096578500001</v>
      </c>
      <c r="H1767" s="12">
        <f t="shared" si="71"/>
        <v>37303.244504003502</v>
      </c>
    </row>
    <row r="1768" spans="1:8" x14ac:dyDescent="0.25">
      <c r="A1768" s="24">
        <v>385</v>
      </c>
      <c r="B1768" s="139"/>
      <c r="C1768" s="139"/>
      <c r="D1768" s="25" t="s">
        <v>618</v>
      </c>
      <c r="E1768" s="11">
        <v>497509.64234999998</v>
      </c>
      <c r="F1768" s="11">
        <v>20229.4836555</v>
      </c>
      <c r="G1768" s="11">
        <f t="shared" ref="G1768:G1831" si="72">E1768+F1768</f>
        <v>517739.12600549997</v>
      </c>
      <c r="H1768" s="12">
        <f t="shared" si="71"/>
        <v>544143.82143178047</v>
      </c>
    </row>
    <row r="1769" spans="1:8" x14ac:dyDescent="0.25">
      <c r="A1769" s="24">
        <v>386</v>
      </c>
      <c r="B1769" s="139"/>
      <c r="C1769" s="139"/>
      <c r="D1769" s="25" t="s">
        <v>619</v>
      </c>
      <c r="E1769" s="11">
        <v>0</v>
      </c>
      <c r="F1769" s="11">
        <v>0</v>
      </c>
      <c r="G1769" s="11">
        <f t="shared" si="72"/>
        <v>0</v>
      </c>
      <c r="H1769" s="12">
        <f t="shared" si="71"/>
        <v>0</v>
      </c>
    </row>
    <row r="1770" spans="1:8" x14ac:dyDescent="0.25">
      <c r="A1770" s="24">
        <v>387</v>
      </c>
      <c r="B1770" s="139"/>
      <c r="C1770" s="139"/>
      <c r="D1770" s="25" t="s">
        <v>808</v>
      </c>
      <c r="E1770" s="11">
        <v>93906</v>
      </c>
      <c r="F1770" s="11">
        <v>19341.4836555</v>
      </c>
      <c r="G1770" s="11">
        <f t="shared" si="72"/>
        <v>113247.48365549999</v>
      </c>
      <c r="H1770" s="12">
        <f t="shared" si="71"/>
        <v>119023.10532193049</v>
      </c>
    </row>
    <row r="1771" spans="1:8" x14ac:dyDescent="0.25">
      <c r="A1771" s="24">
        <v>388</v>
      </c>
      <c r="B1771" s="139"/>
      <c r="C1771" s="139"/>
      <c r="D1771" s="25" t="s">
        <v>621</v>
      </c>
      <c r="E1771" s="11">
        <v>109889.33769999999</v>
      </c>
      <c r="F1771" s="11">
        <v>14568.75</v>
      </c>
      <c r="G1771" s="11">
        <f t="shared" si="72"/>
        <v>124458.08769999999</v>
      </c>
      <c r="H1771" s="12">
        <f t="shared" si="71"/>
        <v>130805.45017269999</v>
      </c>
    </row>
    <row r="1772" spans="1:8" x14ac:dyDescent="0.25">
      <c r="A1772" s="24">
        <v>389</v>
      </c>
      <c r="B1772" s="139"/>
      <c r="C1772" s="139"/>
      <c r="D1772" s="25" t="s">
        <v>622</v>
      </c>
      <c r="E1772" s="11">
        <v>120291.62638750001</v>
      </c>
      <c r="F1772" s="11">
        <v>162888.68737200001</v>
      </c>
      <c r="G1772" s="11">
        <f t="shared" si="72"/>
        <v>283180.31375950004</v>
      </c>
      <c r="H1772" s="12">
        <f t="shared" si="71"/>
        <v>297622.50976123457</v>
      </c>
    </row>
    <row r="1773" spans="1:8" x14ac:dyDescent="0.25">
      <c r="A1773" s="24">
        <v>390</v>
      </c>
      <c r="B1773" s="139"/>
      <c r="C1773" s="139"/>
      <c r="D1773" s="25" t="s">
        <v>623</v>
      </c>
      <c r="E1773" s="11">
        <v>416761.38162499992</v>
      </c>
      <c r="F1773" s="11">
        <v>35405.790453499998</v>
      </c>
      <c r="G1773" s="11">
        <f t="shared" si="72"/>
        <v>452167.17207849992</v>
      </c>
      <c r="H1773" s="12">
        <f t="shared" si="71"/>
        <v>475227.69785450341</v>
      </c>
    </row>
    <row r="1774" spans="1:8" x14ac:dyDescent="0.25">
      <c r="A1774" s="24">
        <v>391</v>
      </c>
      <c r="B1774" s="139"/>
      <c r="C1774" s="139"/>
      <c r="D1774" s="25" t="s">
        <v>624</v>
      </c>
      <c r="E1774" s="11">
        <v>510334.02457499999</v>
      </c>
      <c r="F1774" s="11">
        <v>10105.204531999998</v>
      </c>
      <c r="G1774" s="11">
        <f t="shared" si="72"/>
        <v>520439.22910699999</v>
      </c>
      <c r="H1774" s="12">
        <f t="shared" si="71"/>
        <v>546981.62979145697</v>
      </c>
    </row>
    <row r="1775" spans="1:8" x14ac:dyDescent="0.25">
      <c r="A1775" s="24">
        <v>392</v>
      </c>
      <c r="B1775" s="139"/>
      <c r="C1775" s="139"/>
      <c r="D1775" s="25" t="s">
        <v>625</v>
      </c>
      <c r="E1775" s="11">
        <v>1039939.4232999999</v>
      </c>
      <c r="F1775" s="11">
        <v>75883.257764499998</v>
      </c>
      <c r="G1775" s="11">
        <f t="shared" si="72"/>
        <v>1115822.6810645</v>
      </c>
      <c r="H1775" s="12">
        <f t="shared" si="71"/>
        <v>1172729.6377987894</v>
      </c>
    </row>
    <row r="1776" spans="1:8" x14ac:dyDescent="0.25">
      <c r="A1776" s="24">
        <v>393</v>
      </c>
      <c r="B1776" s="139"/>
      <c r="C1776" s="139"/>
      <c r="D1776" s="25" t="s">
        <v>626</v>
      </c>
      <c r="E1776" s="11">
        <v>103112.553675</v>
      </c>
      <c r="F1776" s="11">
        <v>14568.75</v>
      </c>
      <c r="G1776" s="11">
        <f t="shared" si="72"/>
        <v>117681.303675</v>
      </c>
      <c r="H1776" s="12">
        <f t="shared" si="71"/>
        <v>123683.050162425</v>
      </c>
    </row>
    <row r="1777" spans="1:8" x14ac:dyDescent="0.25">
      <c r="A1777" s="24">
        <v>394</v>
      </c>
      <c r="B1777" s="139"/>
      <c r="C1777" s="139"/>
      <c r="D1777" s="25" t="s">
        <v>627</v>
      </c>
      <c r="E1777" s="11">
        <v>385255.15272499999</v>
      </c>
      <c r="F1777" s="11">
        <v>10105.204531999998</v>
      </c>
      <c r="G1777" s="11">
        <f t="shared" si="72"/>
        <v>395360.357257</v>
      </c>
      <c r="H1777" s="12">
        <f t="shared" si="71"/>
        <v>415523.73547710699</v>
      </c>
    </row>
    <row r="1778" spans="1:8" x14ac:dyDescent="0.25">
      <c r="A1778" s="24">
        <v>395</v>
      </c>
      <c r="B1778" s="139"/>
      <c r="C1778" s="139"/>
      <c r="D1778" s="25" t="s">
        <v>628</v>
      </c>
      <c r="E1778" s="11">
        <v>312246.7726125</v>
      </c>
      <c r="F1778" s="11">
        <v>44921.671843000004</v>
      </c>
      <c r="G1778" s="11">
        <f t="shared" si="72"/>
        <v>357168.44445549999</v>
      </c>
      <c r="H1778" s="12">
        <f t="shared" si="71"/>
        <v>375384.03512273048</v>
      </c>
    </row>
    <row r="1779" spans="1:8" x14ac:dyDescent="0.25">
      <c r="A1779" s="24">
        <v>396</v>
      </c>
      <c r="B1779" s="139"/>
      <c r="C1779" s="139"/>
      <c r="D1779" s="25" t="s">
        <v>629</v>
      </c>
      <c r="E1779" s="11">
        <v>405923.92159999994</v>
      </c>
      <c r="F1779" s="11">
        <v>80216</v>
      </c>
      <c r="G1779" s="11">
        <f t="shared" si="72"/>
        <v>486139.92159999994</v>
      </c>
      <c r="H1779" s="12">
        <f t="shared" si="71"/>
        <v>510933.05760159995</v>
      </c>
    </row>
    <row r="1780" spans="1:8" x14ac:dyDescent="0.25">
      <c r="A1780" s="24">
        <v>397</v>
      </c>
      <c r="B1780" s="139"/>
      <c r="C1780" s="139"/>
      <c r="D1780" s="25" t="s">
        <v>630</v>
      </c>
      <c r="E1780" s="11">
        <v>402799.94361249992</v>
      </c>
      <c r="F1780" s="11">
        <v>80216</v>
      </c>
      <c r="G1780" s="11">
        <f t="shared" si="72"/>
        <v>483015.94361249992</v>
      </c>
      <c r="H1780" s="12">
        <f t="shared" si="71"/>
        <v>507649.75673673744</v>
      </c>
    </row>
    <row r="1781" spans="1:8" x14ac:dyDescent="0.25">
      <c r="A1781" s="24">
        <v>398</v>
      </c>
      <c r="B1781" s="139"/>
      <c r="C1781" s="139"/>
      <c r="D1781" s="25" t="s">
        <v>631</v>
      </c>
      <c r="E1781" s="11">
        <v>410967.30927500001</v>
      </c>
      <c r="F1781" s="11">
        <v>80216</v>
      </c>
      <c r="G1781" s="11">
        <f t="shared" si="72"/>
        <v>491183.30927500001</v>
      </c>
      <c r="H1781" s="12">
        <f t="shared" si="71"/>
        <v>516233.65804802498</v>
      </c>
    </row>
    <row r="1782" spans="1:8" x14ac:dyDescent="0.25">
      <c r="A1782" s="24">
        <v>399</v>
      </c>
      <c r="B1782" s="139"/>
      <c r="C1782" s="139"/>
      <c r="D1782" s="25" t="s">
        <v>632</v>
      </c>
      <c r="E1782" s="11">
        <v>429386.10537499993</v>
      </c>
      <c r="F1782" s="11">
        <v>80216</v>
      </c>
      <c r="G1782" s="11">
        <f t="shared" si="72"/>
        <v>509602.10537499993</v>
      </c>
      <c r="H1782" s="12">
        <f t="shared" si="71"/>
        <v>535591.81274912495</v>
      </c>
    </row>
    <row r="1783" spans="1:8" x14ac:dyDescent="0.25">
      <c r="A1783" s="24">
        <v>400</v>
      </c>
      <c r="B1783" s="139"/>
      <c r="C1783" s="139"/>
      <c r="D1783" s="25" t="s">
        <v>633</v>
      </c>
      <c r="E1783" s="11">
        <v>606800</v>
      </c>
      <c r="F1783" s="11">
        <v>80216</v>
      </c>
      <c r="G1783" s="11">
        <f t="shared" si="72"/>
        <v>687016</v>
      </c>
      <c r="H1783" s="12">
        <f t="shared" si="71"/>
        <v>722053.81599999999</v>
      </c>
    </row>
    <row r="1784" spans="1:8" x14ac:dyDescent="0.25">
      <c r="A1784" s="24">
        <v>401</v>
      </c>
      <c r="B1784" s="139"/>
      <c r="C1784" s="139"/>
      <c r="D1784" s="25" t="s">
        <v>809</v>
      </c>
      <c r="E1784" s="11">
        <v>605357</v>
      </c>
      <c r="F1784" s="11">
        <v>80216</v>
      </c>
      <c r="G1784" s="11">
        <f t="shared" si="72"/>
        <v>685573</v>
      </c>
      <c r="H1784" s="12">
        <f t="shared" si="71"/>
        <v>720537.223</v>
      </c>
    </row>
    <row r="1785" spans="1:8" x14ac:dyDescent="0.25">
      <c r="A1785" s="24">
        <v>402</v>
      </c>
      <c r="B1785" s="139"/>
      <c r="C1785" s="139"/>
      <c r="D1785" s="25" t="s">
        <v>635</v>
      </c>
      <c r="E1785" s="11">
        <v>286985.9587125</v>
      </c>
      <c r="F1785" s="11">
        <v>22211.085921500002</v>
      </c>
      <c r="G1785" s="11">
        <f t="shared" si="72"/>
        <v>309197.04463399999</v>
      </c>
      <c r="H1785" s="12">
        <f t="shared" si="71"/>
        <v>324966.09391033399</v>
      </c>
    </row>
    <row r="1786" spans="1:8" x14ac:dyDescent="0.25">
      <c r="A1786" s="24">
        <v>403</v>
      </c>
      <c r="B1786" s="139"/>
      <c r="C1786" s="139"/>
      <c r="D1786" s="25" t="s">
        <v>810</v>
      </c>
      <c r="E1786" s="11">
        <v>107531.25</v>
      </c>
      <c r="F1786" s="11">
        <v>5052.602265999999</v>
      </c>
      <c r="G1786" s="11">
        <f t="shared" si="72"/>
        <v>112583.852266</v>
      </c>
      <c r="H1786" s="12">
        <f t="shared" si="71"/>
        <v>118325.628731566</v>
      </c>
    </row>
    <row r="1787" spans="1:8" x14ac:dyDescent="0.25">
      <c r="A1787" s="24">
        <v>404</v>
      </c>
      <c r="B1787" s="139"/>
      <c r="C1787" s="139"/>
      <c r="D1787" s="25" t="s">
        <v>636</v>
      </c>
      <c r="E1787" s="11">
        <v>56997.163374999996</v>
      </c>
      <c r="F1787" s="11">
        <v>5052.602265999999</v>
      </c>
      <c r="G1787" s="11">
        <f t="shared" si="72"/>
        <v>62049.765640999998</v>
      </c>
      <c r="H1787" s="12">
        <f t="shared" si="71"/>
        <v>65214.303688690998</v>
      </c>
    </row>
    <row r="1788" spans="1:8" x14ac:dyDescent="0.25">
      <c r="A1788" s="24">
        <v>405</v>
      </c>
      <c r="B1788" s="139"/>
      <c r="C1788" s="139"/>
      <c r="D1788" s="25" t="s">
        <v>637</v>
      </c>
      <c r="E1788" s="11">
        <v>35032.640625</v>
      </c>
      <c r="F1788" s="11">
        <v>11793.75</v>
      </c>
      <c r="G1788" s="11">
        <f t="shared" si="72"/>
        <v>46826.390625</v>
      </c>
      <c r="H1788" s="12">
        <f t="shared" si="71"/>
        <v>49214.536546875002</v>
      </c>
    </row>
    <row r="1789" spans="1:8" x14ac:dyDescent="0.25">
      <c r="A1789" s="24">
        <v>406</v>
      </c>
      <c r="B1789" s="139"/>
      <c r="C1789" s="139"/>
      <c r="D1789" s="25" t="s">
        <v>638</v>
      </c>
      <c r="E1789" s="11">
        <v>207235.89323750001</v>
      </c>
      <c r="F1789" s="11">
        <v>3794.6022659999994</v>
      </c>
      <c r="G1789" s="11">
        <f t="shared" si="72"/>
        <v>211030.49550350002</v>
      </c>
      <c r="H1789" s="12">
        <f t="shared" si="71"/>
        <v>221793.05077417853</v>
      </c>
    </row>
    <row r="1790" spans="1:8" x14ac:dyDescent="0.25">
      <c r="A1790" s="24">
        <v>407</v>
      </c>
      <c r="B1790" s="139"/>
      <c r="C1790" s="139"/>
      <c r="D1790" s="25" t="s">
        <v>639</v>
      </c>
      <c r="E1790" s="11">
        <v>594148.93548750004</v>
      </c>
      <c r="F1790" s="11">
        <v>188801.75</v>
      </c>
      <c r="G1790" s="11">
        <f t="shared" si="72"/>
        <v>782950.68548750004</v>
      </c>
      <c r="H1790" s="12">
        <f t="shared" si="71"/>
        <v>822881.17044736259</v>
      </c>
    </row>
    <row r="1791" spans="1:8" x14ac:dyDescent="0.25">
      <c r="A1791" s="24">
        <v>408</v>
      </c>
      <c r="B1791" s="139"/>
      <c r="C1791" s="139"/>
      <c r="D1791" s="25" t="s">
        <v>640</v>
      </c>
      <c r="E1791" s="11">
        <v>0</v>
      </c>
      <c r="F1791" s="11">
        <v>0</v>
      </c>
      <c r="G1791" s="11">
        <f t="shared" si="72"/>
        <v>0</v>
      </c>
      <c r="H1791" s="12">
        <f t="shared" si="71"/>
        <v>0</v>
      </c>
    </row>
    <row r="1792" spans="1:8" x14ac:dyDescent="0.25">
      <c r="A1792" s="24">
        <v>409</v>
      </c>
      <c r="B1792" s="139"/>
      <c r="C1792" s="139"/>
      <c r="D1792" s="25" t="s">
        <v>785</v>
      </c>
      <c r="E1792" s="11">
        <v>0</v>
      </c>
      <c r="F1792" s="11">
        <v>129500</v>
      </c>
      <c r="G1792" s="11">
        <f t="shared" si="72"/>
        <v>129500</v>
      </c>
      <c r="H1792" s="12">
        <f t="shared" si="71"/>
        <v>136104.5</v>
      </c>
    </row>
    <row r="1793" spans="1:8" x14ac:dyDescent="0.25">
      <c r="A1793" s="24">
        <v>410</v>
      </c>
      <c r="B1793" s="139"/>
      <c r="C1793" s="139"/>
      <c r="D1793" s="25" t="s">
        <v>642</v>
      </c>
      <c r="E1793" s="11">
        <v>0</v>
      </c>
      <c r="F1793" s="11">
        <v>40006.25</v>
      </c>
      <c r="G1793" s="11">
        <f t="shared" si="72"/>
        <v>40006.25</v>
      </c>
      <c r="H1793" s="12">
        <f t="shared" si="71"/>
        <v>42046.568749999999</v>
      </c>
    </row>
    <row r="1794" spans="1:8" x14ac:dyDescent="0.25">
      <c r="A1794" s="24">
        <v>411</v>
      </c>
      <c r="B1794" s="139"/>
      <c r="C1794" s="139"/>
      <c r="D1794" s="25" t="s">
        <v>643</v>
      </c>
      <c r="E1794" s="11">
        <v>0</v>
      </c>
      <c r="F1794" s="11">
        <v>59459</v>
      </c>
      <c r="G1794" s="11">
        <f t="shared" si="72"/>
        <v>59459</v>
      </c>
      <c r="H1794" s="12">
        <f t="shared" si="71"/>
        <v>62491.409</v>
      </c>
    </row>
    <row r="1795" spans="1:8" x14ac:dyDescent="0.25">
      <c r="A1795" s="24">
        <v>412</v>
      </c>
      <c r="B1795" s="139"/>
      <c r="C1795" s="139"/>
      <c r="D1795" s="25" t="s">
        <v>644</v>
      </c>
      <c r="E1795" s="11">
        <v>0</v>
      </c>
      <c r="F1795" s="11">
        <v>172050</v>
      </c>
      <c r="G1795" s="11">
        <f t="shared" si="72"/>
        <v>172050</v>
      </c>
      <c r="H1795" s="12">
        <f t="shared" si="71"/>
        <v>180824.55</v>
      </c>
    </row>
    <row r="1796" spans="1:8" x14ac:dyDescent="0.25">
      <c r="A1796" s="24">
        <v>413</v>
      </c>
      <c r="B1796" s="139"/>
      <c r="C1796" s="139"/>
      <c r="D1796" s="25" t="s">
        <v>645</v>
      </c>
      <c r="E1796" s="11">
        <v>0</v>
      </c>
      <c r="F1796" s="11">
        <v>47165.75</v>
      </c>
      <c r="G1796" s="11">
        <f t="shared" si="72"/>
        <v>47165.75</v>
      </c>
      <c r="H1796" s="12">
        <f t="shared" si="71"/>
        <v>49571.203249999999</v>
      </c>
    </row>
    <row r="1797" spans="1:8" x14ac:dyDescent="0.25">
      <c r="A1797" s="24">
        <v>414</v>
      </c>
      <c r="B1797" s="139"/>
      <c r="C1797" s="139"/>
      <c r="D1797" s="25" t="s">
        <v>646</v>
      </c>
      <c r="E1797" s="11">
        <v>0</v>
      </c>
      <c r="F1797" s="11">
        <v>66600</v>
      </c>
      <c r="G1797" s="11">
        <f t="shared" si="72"/>
        <v>66600</v>
      </c>
      <c r="H1797" s="12">
        <f t="shared" si="71"/>
        <v>69996.600000000006</v>
      </c>
    </row>
    <row r="1798" spans="1:8" x14ac:dyDescent="0.25">
      <c r="A1798" s="24">
        <v>415</v>
      </c>
      <c r="B1798" s="139"/>
      <c r="C1798" s="139"/>
      <c r="D1798" s="25" t="s">
        <v>647</v>
      </c>
      <c r="E1798" s="11">
        <v>0</v>
      </c>
      <c r="F1798" s="11">
        <v>91565.75</v>
      </c>
      <c r="G1798" s="11">
        <f t="shared" si="72"/>
        <v>91565.75</v>
      </c>
      <c r="H1798" s="12">
        <f t="shared" si="71"/>
        <v>96235.60325</v>
      </c>
    </row>
    <row r="1799" spans="1:8" x14ac:dyDescent="0.25">
      <c r="A1799" s="24">
        <v>416</v>
      </c>
      <c r="B1799" s="139"/>
      <c r="C1799" s="139"/>
      <c r="D1799" s="25" t="s">
        <v>649</v>
      </c>
      <c r="E1799" s="11">
        <v>0</v>
      </c>
      <c r="F1799" s="11">
        <v>44400</v>
      </c>
      <c r="G1799" s="11">
        <f t="shared" si="72"/>
        <v>44400</v>
      </c>
      <c r="H1799" s="12">
        <f t="shared" si="71"/>
        <v>46664.4</v>
      </c>
    </row>
    <row r="1800" spans="1:8" x14ac:dyDescent="0.25">
      <c r="A1800" s="24">
        <v>417</v>
      </c>
      <c r="B1800" s="139"/>
      <c r="C1800" s="139"/>
      <c r="D1800" s="25" t="s">
        <v>650</v>
      </c>
      <c r="E1800" s="11">
        <v>0</v>
      </c>
      <c r="F1800" s="11">
        <v>114237.5</v>
      </c>
      <c r="G1800" s="11">
        <f t="shared" si="72"/>
        <v>114237.5</v>
      </c>
      <c r="H1800" s="12">
        <f t="shared" si="71"/>
        <v>120063.6125</v>
      </c>
    </row>
    <row r="1801" spans="1:8" x14ac:dyDescent="0.25">
      <c r="A1801" s="24">
        <v>418</v>
      </c>
      <c r="B1801" s="139"/>
      <c r="C1801" s="139"/>
      <c r="D1801" s="25" t="s">
        <v>651</v>
      </c>
      <c r="E1801" s="11">
        <v>0</v>
      </c>
      <c r="F1801" s="11">
        <v>94118.75</v>
      </c>
      <c r="G1801" s="11">
        <f t="shared" si="72"/>
        <v>94118.75</v>
      </c>
      <c r="H1801" s="12">
        <f t="shared" si="71"/>
        <v>98918.806249999994</v>
      </c>
    </row>
    <row r="1802" spans="1:8" x14ac:dyDescent="0.25">
      <c r="A1802" s="24">
        <v>419</v>
      </c>
      <c r="B1802" s="139"/>
      <c r="C1802" s="139"/>
      <c r="D1802" s="25" t="s">
        <v>653</v>
      </c>
      <c r="E1802" s="11">
        <v>0</v>
      </c>
      <c r="F1802" s="11">
        <v>340566.5</v>
      </c>
      <c r="G1802" s="11">
        <f t="shared" si="72"/>
        <v>340566.5</v>
      </c>
      <c r="H1802" s="12">
        <f t="shared" si="71"/>
        <v>357935.39150000003</v>
      </c>
    </row>
    <row r="1803" spans="1:8" x14ac:dyDescent="0.25">
      <c r="A1803" s="24">
        <v>420</v>
      </c>
      <c r="B1803" s="139"/>
      <c r="C1803" s="139"/>
      <c r="D1803" s="25" t="s">
        <v>654</v>
      </c>
      <c r="E1803" s="11">
        <v>0</v>
      </c>
      <c r="F1803" s="11">
        <v>47165.75</v>
      </c>
      <c r="G1803" s="11">
        <f t="shared" si="72"/>
        <v>47165.75</v>
      </c>
      <c r="H1803" s="12">
        <f t="shared" si="71"/>
        <v>49571.203249999999</v>
      </c>
    </row>
    <row r="1804" spans="1:8" x14ac:dyDescent="0.25">
      <c r="A1804" s="24">
        <v>421</v>
      </c>
      <c r="B1804" s="139"/>
      <c r="C1804" s="139"/>
      <c r="D1804" s="25" t="s">
        <v>655</v>
      </c>
      <c r="E1804" s="11">
        <v>0</v>
      </c>
      <c r="F1804" s="11">
        <v>165112.5</v>
      </c>
      <c r="G1804" s="11">
        <f t="shared" si="72"/>
        <v>165112.5</v>
      </c>
      <c r="H1804" s="12">
        <f t="shared" si="71"/>
        <v>173533.23749999999</v>
      </c>
    </row>
    <row r="1805" spans="1:8" x14ac:dyDescent="0.25">
      <c r="A1805" s="24">
        <v>422</v>
      </c>
      <c r="B1805" s="139"/>
      <c r="C1805" s="139"/>
      <c r="D1805" s="25" t="s">
        <v>656</v>
      </c>
      <c r="E1805" s="11">
        <v>0</v>
      </c>
      <c r="F1805" s="11">
        <v>144781</v>
      </c>
      <c r="G1805" s="11">
        <f t="shared" si="72"/>
        <v>144781</v>
      </c>
      <c r="H1805" s="12">
        <f t="shared" si="71"/>
        <v>152164.83100000001</v>
      </c>
    </row>
    <row r="1806" spans="1:8" x14ac:dyDescent="0.25">
      <c r="A1806" s="24">
        <v>423</v>
      </c>
      <c r="B1806" s="139"/>
      <c r="C1806" s="139"/>
      <c r="D1806" s="25" t="s">
        <v>658</v>
      </c>
      <c r="E1806" s="11">
        <v>0</v>
      </c>
      <c r="F1806" s="11">
        <v>136437.5</v>
      </c>
      <c r="G1806" s="11">
        <f t="shared" si="72"/>
        <v>136437.5</v>
      </c>
      <c r="H1806" s="12">
        <f t="shared" si="71"/>
        <v>143395.8125</v>
      </c>
    </row>
    <row r="1807" spans="1:8" x14ac:dyDescent="0.25">
      <c r="A1807" s="24">
        <v>424</v>
      </c>
      <c r="B1807" s="139"/>
      <c r="C1807" s="139"/>
      <c r="D1807" s="25" t="s">
        <v>659</v>
      </c>
      <c r="E1807" s="11">
        <v>0</v>
      </c>
      <c r="F1807" s="11">
        <v>77700</v>
      </c>
      <c r="G1807" s="11">
        <f t="shared" si="72"/>
        <v>77700</v>
      </c>
      <c r="H1807" s="12">
        <f t="shared" si="71"/>
        <v>81662.7</v>
      </c>
    </row>
    <row r="1808" spans="1:8" x14ac:dyDescent="0.25">
      <c r="A1808" s="24">
        <v>425</v>
      </c>
      <c r="B1808" s="139"/>
      <c r="C1808" s="139"/>
      <c r="D1808" s="25" t="s">
        <v>660</v>
      </c>
      <c r="E1808" s="11">
        <v>0</v>
      </c>
      <c r="F1808" s="11">
        <v>136900</v>
      </c>
      <c r="G1808" s="11">
        <f t="shared" si="72"/>
        <v>136900</v>
      </c>
      <c r="H1808" s="12">
        <f t="shared" si="71"/>
        <v>143881.9</v>
      </c>
    </row>
    <row r="1809" spans="1:8" x14ac:dyDescent="0.25">
      <c r="A1809" s="24">
        <v>426</v>
      </c>
      <c r="B1809" s="139"/>
      <c r="C1809" s="139"/>
      <c r="D1809" s="25" t="s">
        <v>661</v>
      </c>
      <c r="E1809" s="11">
        <v>0</v>
      </c>
      <c r="F1809" s="11">
        <v>359066.5</v>
      </c>
      <c r="G1809" s="11">
        <f t="shared" si="72"/>
        <v>359066.5</v>
      </c>
      <c r="H1809" s="12">
        <f t="shared" si="71"/>
        <v>377378.89150000003</v>
      </c>
    </row>
    <row r="1810" spans="1:8" x14ac:dyDescent="0.25">
      <c r="A1810" s="24">
        <v>427</v>
      </c>
      <c r="B1810" s="139"/>
      <c r="C1810" s="139"/>
      <c r="D1810" s="25" t="s">
        <v>662</v>
      </c>
      <c r="E1810" s="11">
        <v>0</v>
      </c>
      <c r="F1810" s="11">
        <v>359066.5</v>
      </c>
      <c r="G1810" s="11">
        <f t="shared" si="72"/>
        <v>359066.5</v>
      </c>
      <c r="H1810" s="12">
        <f t="shared" si="71"/>
        <v>377378.89150000003</v>
      </c>
    </row>
    <row r="1811" spans="1:8" x14ac:dyDescent="0.25">
      <c r="A1811" s="24">
        <v>428</v>
      </c>
      <c r="B1811" s="139"/>
      <c r="C1811" s="139"/>
      <c r="D1811" s="25" t="s">
        <v>664</v>
      </c>
      <c r="E1811" s="11">
        <v>0</v>
      </c>
      <c r="F1811" s="11">
        <v>5052.602265999999</v>
      </c>
      <c r="G1811" s="11">
        <f t="shared" si="72"/>
        <v>5052.602265999999</v>
      </c>
      <c r="H1811" s="12">
        <f t="shared" si="71"/>
        <v>5310.2849815659993</v>
      </c>
    </row>
    <row r="1812" spans="1:8" x14ac:dyDescent="0.25">
      <c r="A1812" s="24">
        <v>429</v>
      </c>
      <c r="B1812" s="139"/>
      <c r="C1812" s="139"/>
      <c r="D1812" s="25" t="s">
        <v>663</v>
      </c>
      <c r="E1812" s="11">
        <v>0</v>
      </c>
      <c r="F1812" s="11">
        <v>51060</v>
      </c>
      <c r="G1812" s="11">
        <f t="shared" si="72"/>
        <v>51060</v>
      </c>
      <c r="H1812" s="12">
        <f t="shared" si="71"/>
        <v>53664.06</v>
      </c>
    </row>
    <row r="1813" spans="1:8" x14ac:dyDescent="0.25">
      <c r="A1813" s="24">
        <v>430</v>
      </c>
      <c r="B1813" s="139"/>
      <c r="C1813" s="139"/>
      <c r="D1813" s="25" t="s">
        <v>665</v>
      </c>
      <c r="E1813" s="11">
        <v>0</v>
      </c>
      <c r="F1813" s="11">
        <v>101183.84368599999</v>
      </c>
      <c r="G1813" s="11">
        <f t="shared" si="72"/>
        <v>101183.84368599999</v>
      </c>
      <c r="H1813" s="12">
        <f t="shared" si="71"/>
        <v>106344.21971398599</v>
      </c>
    </row>
    <row r="1814" spans="1:8" x14ac:dyDescent="0.25">
      <c r="A1814" s="24">
        <v>431</v>
      </c>
      <c r="B1814" s="139"/>
      <c r="C1814" s="139"/>
      <c r="D1814" s="25" t="s">
        <v>666</v>
      </c>
      <c r="E1814" s="11">
        <v>0</v>
      </c>
      <c r="F1814" s="11">
        <v>278332.5</v>
      </c>
      <c r="G1814" s="11">
        <f t="shared" si="72"/>
        <v>278332.5</v>
      </c>
      <c r="H1814" s="12">
        <f t="shared" si="71"/>
        <v>292527.45750000002</v>
      </c>
    </row>
    <row r="1815" spans="1:8" x14ac:dyDescent="0.25">
      <c r="A1815" s="24">
        <v>432</v>
      </c>
      <c r="B1815" s="139"/>
      <c r="C1815" s="139"/>
      <c r="D1815" s="25" t="s">
        <v>667</v>
      </c>
      <c r="E1815" s="11">
        <v>0</v>
      </c>
      <c r="F1815" s="11">
        <v>278332.5</v>
      </c>
      <c r="G1815" s="11">
        <f t="shared" si="72"/>
        <v>278332.5</v>
      </c>
      <c r="H1815" s="12">
        <f t="shared" si="71"/>
        <v>292527.45750000002</v>
      </c>
    </row>
    <row r="1816" spans="1:8" x14ac:dyDescent="0.25">
      <c r="A1816" s="24">
        <v>433</v>
      </c>
      <c r="B1816" s="139"/>
      <c r="C1816" s="139"/>
      <c r="D1816" s="25" t="s">
        <v>668</v>
      </c>
      <c r="E1816" s="11">
        <v>0</v>
      </c>
      <c r="F1816" s="11">
        <v>134125</v>
      </c>
      <c r="G1816" s="11">
        <f t="shared" si="72"/>
        <v>134125</v>
      </c>
      <c r="H1816" s="12">
        <f t="shared" si="71"/>
        <v>140965.375</v>
      </c>
    </row>
    <row r="1817" spans="1:8" x14ac:dyDescent="0.25">
      <c r="A1817" s="24">
        <v>434</v>
      </c>
      <c r="B1817" s="139"/>
      <c r="C1817" s="139"/>
      <c r="D1817" s="25" t="s">
        <v>669</v>
      </c>
      <c r="E1817" s="11">
        <v>0</v>
      </c>
      <c r="F1817" s="11">
        <v>437062.5</v>
      </c>
      <c r="G1817" s="11">
        <f t="shared" si="72"/>
        <v>437062.5</v>
      </c>
      <c r="H1817" s="12">
        <f t="shared" si="71"/>
        <v>459352.6875</v>
      </c>
    </row>
    <row r="1818" spans="1:8" x14ac:dyDescent="0.25">
      <c r="A1818" s="24">
        <v>435</v>
      </c>
      <c r="B1818" s="139"/>
      <c r="C1818" s="139"/>
      <c r="D1818" s="25" t="s">
        <v>670</v>
      </c>
      <c r="E1818" s="11">
        <v>0</v>
      </c>
      <c r="F1818" s="11">
        <v>643800</v>
      </c>
      <c r="G1818" s="11">
        <f t="shared" si="72"/>
        <v>643800</v>
      </c>
      <c r="H1818" s="12">
        <f t="shared" si="71"/>
        <v>676633.8</v>
      </c>
    </row>
    <row r="1819" spans="1:8" x14ac:dyDescent="0.25">
      <c r="A1819" s="24">
        <v>436</v>
      </c>
      <c r="B1819" s="139"/>
      <c r="C1819" s="139"/>
      <c r="D1819" s="25" t="s">
        <v>671</v>
      </c>
      <c r="E1819" s="11">
        <v>0</v>
      </c>
      <c r="F1819" s="11">
        <v>564028</v>
      </c>
      <c r="G1819" s="11">
        <f t="shared" si="72"/>
        <v>564028</v>
      </c>
      <c r="H1819" s="12">
        <f t="shared" si="71"/>
        <v>592793.42799999996</v>
      </c>
    </row>
    <row r="1820" spans="1:8" x14ac:dyDescent="0.25">
      <c r="A1820" s="24">
        <v>437</v>
      </c>
      <c r="B1820" s="139"/>
      <c r="C1820" s="139"/>
      <c r="D1820" s="25" t="s">
        <v>672</v>
      </c>
      <c r="E1820" s="11">
        <v>0</v>
      </c>
      <c r="F1820" s="11">
        <v>407185</v>
      </c>
      <c r="G1820" s="11">
        <f t="shared" si="72"/>
        <v>407185</v>
      </c>
      <c r="H1820" s="12">
        <f t="shared" si="71"/>
        <v>427951.435</v>
      </c>
    </row>
    <row r="1821" spans="1:8" x14ac:dyDescent="0.25">
      <c r="A1821" s="24">
        <v>438</v>
      </c>
      <c r="B1821" s="139"/>
      <c r="C1821" s="139"/>
      <c r="D1821" s="25" t="s">
        <v>673</v>
      </c>
      <c r="E1821" s="11">
        <v>0</v>
      </c>
      <c r="F1821" s="11">
        <v>713008.5</v>
      </c>
      <c r="G1821" s="11">
        <f t="shared" si="72"/>
        <v>713008.5</v>
      </c>
      <c r="H1821" s="12">
        <f t="shared" si="71"/>
        <v>749371.93350000004</v>
      </c>
    </row>
    <row r="1822" spans="1:8" x14ac:dyDescent="0.25">
      <c r="A1822" s="24">
        <v>439</v>
      </c>
      <c r="B1822" s="139"/>
      <c r="C1822" s="139"/>
      <c r="D1822" s="25" t="s">
        <v>674</v>
      </c>
      <c r="E1822" s="11">
        <v>0</v>
      </c>
      <c r="F1822" s="11">
        <v>403133.5</v>
      </c>
      <c r="G1822" s="11">
        <f t="shared" si="72"/>
        <v>403133.5</v>
      </c>
      <c r="H1822" s="12">
        <f t="shared" si="71"/>
        <v>423693.30849999998</v>
      </c>
    </row>
    <row r="1823" spans="1:8" x14ac:dyDescent="0.25">
      <c r="A1823" s="24">
        <v>440</v>
      </c>
      <c r="B1823" s="139"/>
      <c r="C1823" s="139"/>
      <c r="D1823" s="25" t="s">
        <v>675</v>
      </c>
      <c r="E1823" s="11">
        <v>0</v>
      </c>
      <c r="F1823" s="11">
        <v>643800</v>
      </c>
      <c r="G1823" s="11">
        <f t="shared" si="72"/>
        <v>643800</v>
      </c>
      <c r="H1823" s="12">
        <f t="shared" si="71"/>
        <v>676633.8</v>
      </c>
    </row>
    <row r="1824" spans="1:8" x14ac:dyDescent="0.25">
      <c r="A1824" s="24">
        <v>441</v>
      </c>
      <c r="B1824" s="139"/>
      <c r="C1824" s="139"/>
      <c r="D1824" s="25" t="s">
        <v>676</v>
      </c>
      <c r="E1824" s="11">
        <v>0</v>
      </c>
      <c r="F1824" s="11">
        <v>152625</v>
      </c>
      <c r="G1824" s="11">
        <f t="shared" si="72"/>
        <v>152625</v>
      </c>
      <c r="H1824" s="12">
        <f t="shared" si="71"/>
        <v>160408.875</v>
      </c>
    </row>
    <row r="1825" spans="1:8" x14ac:dyDescent="0.25">
      <c r="A1825" s="24">
        <v>442</v>
      </c>
      <c r="B1825" s="139"/>
      <c r="C1825" s="139"/>
      <c r="D1825" s="25" t="s">
        <v>677</v>
      </c>
      <c r="E1825" s="11">
        <v>0</v>
      </c>
      <c r="F1825" s="11">
        <v>64287.5</v>
      </c>
      <c r="G1825" s="11">
        <f t="shared" si="72"/>
        <v>64287.5</v>
      </c>
      <c r="H1825" s="12">
        <f t="shared" ref="H1825:H1828" si="73">+(G1825*$K$3)+G1825</f>
        <v>67566.162500000006</v>
      </c>
    </row>
    <row r="1826" spans="1:8" x14ac:dyDescent="0.25">
      <c r="A1826" s="24">
        <v>443</v>
      </c>
      <c r="B1826" s="139"/>
      <c r="C1826" s="139"/>
      <c r="D1826" s="25" t="s">
        <v>678</v>
      </c>
      <c r="E1826" s="11">
        <v>0</v>
      </c>
      <c r="F1826" s="11">
        <v>79772</v>
      </c>
      <c r="G1826" s="11">
        <f t="shared" si="72"/>
        <v>79772</v>
      </c>
      <c r="H1826" s="12">
        <f t="shared" si="73"/>
        <v>83840.372000000003</v>
      </c>
    </row>
    <row r="1827" spans="1:8" x14ac:dyDescent="0.25">
      <c r="A1827" s="24">
        <v>444</v>
      </c>
      <c r="B1827" s="139"/>
      <c r="C1827" s="139"/>
      <c r="D1827" s="25" t="s">
        <v>679</v>
      </c>
      <c r="E1827" s="11">
        <v>0</v>
      </c>
      <c r="F1827" s="11">
        <v>72890</v>
      </c>
      <c r="G1827" s="11">
        <f t="shared" si="72"/>
        <v>72890</v>
      </c>
      <c r="H1827" s="12">
        <f t="shared" si="73"/>
        <v>76607.39</v>
      </c>
    </row>
    <row r="1828" spans="1:8" x14ac:dyDescent="0.25">
      <c r="A1828" s="24">
        <v>445</v>
      </c>
      <c r="B1828" s="139"/>
      <c r="C1828" s="139"/>
      <c r="D1828" s="25" t="s">
        <v>680</v>
      </c>
      <c r="E1828" s="11">
        <v>0</v>
      </c>
      <c r="F1828" s="11">
        <v>0</v>
      </c>
      <c r="G1828" s="11">
        <f t="shared" si="72"/>
        <v>0</v>
      </c>
      <c r="H1828" s="12">
        <f t="shared" si="73"/>
        <v>0</v>
      </c>
    </row>
    <row r="1829" spans="1:8" x14ac:dyDescent="0.25">
      <c r="A1829" s="24">
        <v>446</v>
      </c>
      <c r="B1829" s="139"/>
      <c r="C1829" s="139"/>
      <c r="D1829" s="25" t="s">
        <v>685</v>
      </c>
      <c r="E1829" s="11">
        <v>34188</v>
      </c>
      <c r="F1829" s="11">
        <v>174825</v>
      </c>
      <c r="G1829" s="11">
        <f t="shared" si="72"/>
        <v>209013</v>
      </c>
      <c r="H1829" s="12">
        <f t="shared" si="71"/>
        <v>219672.663</v>
      </c>
    </row>
    <row r="1830" spans="1:8" x14ac:dyDescent="0.25">
      <c r="A1830" s="24">
        <v>447</v>
      </c>
      <c r="B1830" s="139"/>
      <c r="C1830" s="139"/>
      <c r="D1830" s="25" t="s">
        <v>687</v>
      </c>
      <c r="E1830" s="11">
        <v>118770</v>
      </c>
      <c r="F1830" s="11">
        <v>138750</v>
      </c>
      <c r="G1830" s="11">
        <f t="shared" si="72"/>
        <v>257520</v>
      </c>
      <c r="H1830" s="12">
        <f t="shared" si="71"/>
        <v>270653.52</v>
      </c>
    </row>
    <row r="1831" spans="1:8" x14ac:dyDescent="0.25">
      <c r="A1831" s="24">
        <v>448</v>
      </c>
      <c r="B1831" s="139"/>
      <c r="C1831" s="139"/>
      <c r="D1831" s="25" t="s">
        <v>514</v>
      </c>
      <c r="E1831" s="11">
        <v>123321</v>
      </c>
      <c r="F1831" s="11">
        <v>19193.75</v>
      </c>
      <c r="G1831" s="11">
        <f t="shared" si="72"/>
        <v>142514.75</v>
      </c>
      <c r="H1831" s="12">
        <f t="shared" si="71"/>
        <v>149783.00224999999</v>
      </c>
    </row>
    <row r="1832" spans="1:8" x14ac:dyDescent="0.25">
      <c r="A1832" s="24">
        <v>449</v>
      </c>
      <c r="B1832" s="139"/>
      <c r="C1832" s="139"/>
      <c r="D1832" s="25" t="s">
        <v>686</v>
      </c>
      <c r="E1832" s="11">
        <v>45195.5</v>
      </c>
      <c r="F1832" s="11">
        <v>135975</v>
      </c>
      <c r="G1832" s="11">
        <f t="shared" ref="G1832" si="74">E1832+F1832</f>
        <v>181170.5</v>
      </c>
      <c r="H1832" s="12">
        <f t="shared" ref="H1832" si="75">+(G1832*$K$3)+G1832</f>
        <v>190410.1955</v>
      </c>
    </row>
    <row r="1833" spans="1:8" ht="15.75" x14ac:dyDescent="0.25">
      <c r="A1833" s="136"/>
      <c r="B1833" s="136"/>
      <c r="C1833" s="136"/>
      <c r="D1833" s="136"/>
      <c r="E1833" s="66">
        <f>SUM(E1384:E1832)</f>
        <v>198724710.51584989</v>
      </c>
      <c r="F1833" s="66">
        <f>SUM(F1384:F1832)</f>
        <v>26539014.069998458</v>
      </c>
      <c r="G1833" s="66">
        <f>SUM(G1384:G1832)</f>
        <v>225263724.58584869</v>
      </c>
      <c r="H1833" s="66">
        <f>SUM(H1384:H1832)</f>
        <v>236752174.53972721</v>
      </c>
    </row>
    <row r="1834" spans="1:8" ht="15.75" x14ac:dyDescent="0.25">
      <c r="A1834" s="67"/>
      <c r="B1834" s="67"/>
      <c r="C1834" s="67"/>
      <c r="D1834" s="67"/>
      <c r="E1834" s="67"/>
      <c r="F1834" s="67"/>
      <c r="G1834" s="70"/>
      <c r="H1834" s="70"/>
    </row>
    <row r="1835" spans="1:8" ht="15.75" x14ac:dyDescent="0.25">
      <c r="A1835" s="67"/>
      <c r="B1835" s="67"/>
      <c r="C1835" s="67"/>
      <c r="D1835" s="67"/>
      <c r="E1835" s="67"/>
      <c r="F1835" s="67"/>
      <c r="G1835" s="70"/>
      <c r="H1835" s="70"/>
    </row>
    <row r="1836" spans="1:8" x14ac:dyDescent="0.25">
      <c r="A1836" s="137" t="s">
        <v>811</v>
      </c>
      <c r="B1836" s="137"/>
      <c r="C1836" s="137"/>
      <c r="D1836" s="137"/>
      <c r="E1836" s="137"/>
      <c r="F1836" s="137"/>
      <c r="G1836" s="137"/>
      <c r="H1836" s="137"/>
    </row>
    <row r="1837" spans="1:8" ht="22.5" x14ac:dyDescent="0.25">
      <c r="A1837" s="16" t="s">
        <v>177</v>
      </c>
      <c r="B1837" s="16" t="s">
        <v>178</v>
      </c>
      <c r="C1837" s="16" t="s">
        <v>179</v>
      </c>
      <c r="D1837" s="16" t="s">
        <v>180</v>
      </c>
      <c r="E1837" s="16" t="s">
        <v>839</v>
      </c>
      <c r="F1837" s="16" t="s">
        <v>840</v>
      </c>
      <c r="G1837" s="16" t="s">
        <v>181</v>
      </c>
      <c r="H1837" s="12" t="s">
        <v>186</v>
      </c>
    </row>
    <row r="1838" spans="1:8" x14ac:dyDescent="0.25">
      <c r="A1838" s="17">
        <v>1</v>
      </c>
      <c r="B1838" s="139" t="s">
        <v>189</v>
      </c>
      <c r="C1838" s="139" t="s">
        <v>188</v>
      </c>
      <c r="D1838" s="36" t="s">
        <v>192</v>
      </c>
      <c r="E1838" s="11">
        <v>16779.5</v>
      </c>
      <c r="F1838" s="11">
        <v>4201.602265999999</v>
      </c>
      <c r="G1838" s="11">
        <v>20981.102265999998</v>
      </c>
      <c r="H1838" s="12">
        <f t="shared" ref="H1838:H1901" si="76">+(G1838*$K$3)+G1838</f>
        <v>22051.138481565999</v>
      </c>
    </row>
    <row r="1839" spans="1:8" x14ac:dyDescent="0.25">
      <c r="A1839" s="17">
        <v>2</v>
      </c>
      <c r="B1839" s="139"/>
      <c r="C1839" s="139"/>
      <c r="D1839" s="37" t="s">
        <v>193</v>
      </c>
      <c r="E1839" s="11">
        <v>27117.429962499999</v>
      </c>
      <c r="F1839" s="11">
        <v>18895.381389499998</v>
      </c>
      <c r="G1839" s="11">
        <v>46012.811351999997</v>
      </c>
      <c r="H1839" s="12">
        <f t="shared" si="76"/>
        <v>48359.464730951993</v>
      </c>
    </row>
    <row r="1840" spans="1:8" x14ac:dyDescent="0.25">
      <c r="A1840" s="17">
        <v>3</v>
      </c>
      <c r="B1840" s="139"/>
      <c r="C1840" s="139"/>
      <c r="D1840" s="37" t="s">
        <v>194</v>
      </c>
      <c r="E1840" s="11">
        <v>43734</v>
      </c>
      <c r="F1840" s="11">
        <v>24336.4836555</v>
      </c>
      <c r="G1840" s="11">
        <v>68070.483655499993</v>
      </c>
      <c r="H1840" s="12">
        <f t="shared" si="76"/>
        <v>71542.078321930487</v>
      </c>
    </row>
    <row r="1841" spans="1:8" x14ac:dyDescent="0.25">
      <c r="A1841" s="17">
        <v>4</v>
      </c>
      <c r="B1841" s="139"/>
      <c r="C1841" s="139"/>
      <c r="D1841" s="37" t="s">
        <v>790</v>
      </c>
      <c r="E1841" s="11">
        <v>39645.5</v>
      </c>
      <c r="F1841" s="11">
        <v>31479.585921499998</v>
      </c>
      <c r="G1841" s="11">
        <v>71125.085921499995</v>
      </c>
      <c r="H1841" s="12">
        <f t="shared" si="76"/>
        <v>74752.465303496487</v>
      </c>
    </row>
    <row r="1842" spans="1:8" x14ac:dyDescent="0.25">
      <c r="A1842" s="17">
        <v>5</v>
      </c>
      <c r="B1842" s="139"/>
      <c r="C1842" s="139"/>
      <c r="D1842" s="37" t="s">
        <v>196</v>
      </c>
      <c r="E1842" s="11">
        <v>267806</v>
      </c>
      <c r="F1842" s="11">
        <v>50582.671842999996</v>
      </c>
      <c r="G1842" s="11">
        <v>318388.67184299999</v>
      </c>
      <c r="H1842" s="12">
        <f t="shared" si="76"/>
        <v>334626.49410699296</v>
      </c>
    </row>
    <row r="1843" spans="1:8" x14ac:dyDescent="0.25">
      <c r="A1843" s="17">
        <v>6</v>
      </c>
      <c r="B1843" s="139"/>
      <c r="C1843" s="139"/>
      <c r="D1843" s="37" t="s">
        <v>197</v>
      </c>
      <c r="E1843" s="11">
        <v>27472.5</v>
      </c>
      <c r="F1843" s="11">
        <v>5052.602265999999</v>
      </c>
      <c r="G1843" s="11">
        <v>32525.102265999998</v>
      </c>
      <c r="H1843" s="12">
        <f t="shared" si="76"/>
        <v>34183.882481565997</v>
      </c>
    </row>
    <row r="1844" spans="1:8" x14ac:dyDescent="0.25">
      <c r="A1844" s="17">
        <v>7</v>
      </c>
      <c r="B1844" s="139"/>
      <c r="C1844" s="139"/>
      <c r="D1844" s="36" t="s">
        <v>198</v>
      </c>
      <c r="E1844" s="11">
        <v>2098288.5</v>
      </c>
      <c r="F1844" s="11">
        <v>20229.4836555</v>
      </c>
      <c r="G1844" s="11">
        <v>2118517.9836555002</v>
      </c>
      <c r="H1844" s="12">
        <f t="shared" si="76"/>
        <v>2226562.4008219307</v>
      </c>
    </row>
    <row r="1845" spans="1:8" x14ac:dyDescent="0.25">
      <c r="A1845" s="17">
        <v>8</v>
      </c>
      <c r="B1845" s="139"/>
      <c r="C1845" s="139"/>
      <c r="D1845" s="36" t="s">
        <v>199</v>
      </c>
      <c r="E1845" s="11">
        <v>2101877.5</v>
      </c>
      <c r="F1845" s="11">
        <v>20229.4836555</v>
      </c>
      <c r="G1845" s="11">
        <v>2122106.9836555002</v>
      </c>
      <c r="H1845" s="12">
        <f t="shared" si="76"/>
        <v>2230334.4398219306</v>
      </c>
    </row>
    <row r="1846" spans="1:8" x14ac:dyDescent="0.25">
      <c r="A1846" s="17">
        <v>9</v>
      </c>
      <c r="B1846" s="139"/>
      <c r="C1846" s="139"/>
      <c r="D1846" s="36" t="s">
        <v>200</v>
      </c>
      <c r="E1846" s="11">
        <v>2105466.5</v>
      </c>
      <c r="F1846" s="11">
        <v>20229.4836555</v>
      </c>
      <c r="G1846" s="11">
        <v>2125695.9836555002</v>
      </c>
      <c r="H1846" s="12">
        <f t="shared" si="76"/>
        <v>2234106.4788219309</v>
      </c>
    </row>
    <row r="1847" spans="1:8" x14ac:dyDescent="0.25">
      <c r="A1847" s="17">
        <v>10</v>
      </c>
      <c r="B1847" s="139"/>
      <c r="C1847" s="139"/>
      <c r="D1847" s="36" t="s">
        <v>202</v>
      </c>
      <c r="E1847" s="11">
        <v>891974.74766250013</v>
      </c>
      <c r="F1847" s="11">
        <v>20229.4836555</v>
      </c>
      <c r="G1847" s="11">
        <v>912204.23131800012</v>
      </c>
      <c r="H1847" s="12">
        <f t="shared" si="76"/>
        <v>958726.6471152181</v>
      </c>
    </row>
    <row r="1848" spans="1:8" x14ac:dyDescent="0.25">
      <c r="A1848" s="17">
        <v>11</v>
      </c>
      <c r="B1848" s="139"/>
      <c r="C1848" s="139"/>
      <c r="D1848" s="37" t="s">
        <v>203</v>
      </c>
      <c r="E1848" s="11">
        <v>3775002.8063749997</v>
      </c>
      <c r="F1848" s="11">
        <v>503799.06211599999</v>
      </c>
      <c r="G1848" s="11">
        <v>4278801.8684909996</v>
      </c>
      <c r="H1848" s="12">
        <f t="shared" si="76"/>
        <v>4497020.7637840407</v>
      </c>
    </row>
    <row r="1849" spans="1:8" x14ac:dyDescent="0.25">
      <c r="A1849" s="17">
        <v>12</v>
      </c>
      <c r="B1849" s="139"/>
      <c r="C1849" s="139"/>
      <c r="D1849" s="37" t="s">
        <v>204</v>
      </c>
      <c r="E1849" s="11">
        <v>701859.6923750001</v>
      </c>
      <c r="F1849" s="11">
        <v>50582.671842999996</v>
      </c>
      <c r="G1849" s="11">
        <v>752442.36421800009</v>
      </c>
      <c r="H1849" s="12">
        <f t="shared" si="76"/>
        <v>790816.92479311815</v>
      </c>
    </row>
    <row r="1850" spans="1:8" x14ac:dyDescent="0.25">
      <c r="A1850" s="17">
        <v>13</v>
      </c>
      <c r="B1850" s="139"/>
      <c r="C1850" s="139"/>
      <c r="D1850" s="37" t="s">
        <v>205</v>
      </c>
      <c r="E1850" s="11">
        <v>1436351.7086500002</v>
      </c>
      <c r="F1850" s="11">
        <v>221141.44513650003</v>
      </c>
      <c r="G1850" s="11">
        <v>1657493.1537865002</v>
      </c>
      <c r="H1850" s="12">
        <f t="shared" si="76"/>
        <v>1742025.3046296118</v>
      </c>
    </row>
    <row r="1851" spans="1:8" x14ac:dyDescent="0.25">
      <c r="A1851" s="17">
        <v>14</v>
      </c>
      <c r="B1851" s="139"/>
      <c r="C1851" s="139"/>
      <c r="D1851" s="37" t="s">
        <v>206</v>
      </c>
      <c r="E1851" s="11">
        <v>992784</v>
      </c>
      <c r="F1851" s="11">
        <v>202367.68737199999</v>
      </c>
      <c r="G1851" s="11">
        <v>1195151.687372</v>
      </c>
      <c r="H1851" s="12">
        <f t="shared" si="76"/>
        <v>1256104.423427972</v>
      </c>
    </row>
    <row r="1852" spans="1:8" x14ac:dyDescent="0.25">
      <c r="A1852" s="17">
        <v>15</v>
      </c>
      <c r="B1852" s="139"/>
      <c r="C1852" s="139"/>
      <c r="D1852" s="37" t="s">
        <v>207</v>
      </c>
      <c r="E1852" s="11">
        <v>1415541.1714999999</v>
      </c>
      <c r="F1852" s="11">
        <v>120212.92960749999</v>
      </c>
      <c r="G1852" s="11">
        <v>1535754.1011075</v>
      </c>
      <c r="H1852" s="12">
        <f t="shared" si="76"/>
        <v>1614077.5602639825</v>
      </c>
    </row>
    <row r="1853" spans="1:8" x14ac:dyDescent="0.25">
      <c r="A1853" s="17">
        <v>16</v>
      </c>
      <c r="B1853" s="139"/>
      <c r="C1853" s="139"/>
      <c r="D1853" s="37" t="s">
        <v>208</v>
      </c>
      <c r="E1853" s="11">
        <v>1857276.7405125001</v>
      </c>
      <c r="F1853" s="11">
        <v>126484.42960749999</v>
      </c>
      <c r="G1853" s="11">
        <v>1983761.1701200001</v>
      </c>
      <c r="H1853" s="12">
        <f t="shared" si="76"/>
        <v>2084932.9897961202</v>
      </c>
    </row>
    <row r="1854" spans="1:8" x14ac:dyDescent="0.25">
      <c r="A1854" s="17">
        <v>17</v>
      </c>
      <c r="B1854" s="139"/>
      <c r="C1854" s="139"/>
      <c r="D1854" s="37" t="s">
        <v>209</v>
      </c>
      <c r="E1854" s="11">
        <v>1765407.940625</v>
      </c>
      <c r="F1854" s="11">
        <v>126484.42960749999</v>
      </c>
      <c r="G1854" s="11">
        <v>1891892.3702325001</v>
      </c>
      <c r="H1854" s="12">
        <f t="shared" si="76"/>
        <v>1988378.8811143576</v>
      </c>
    </row>
    <row r="1855" spans="1:8" x14ac:dyDescent="0.25">
      <c r="A1855" s="17">
        <v>18</v>
      </c>
      <c r="B1855" s="139"/>
      <c r="C1855" s="139"/>
      <c r="D1855" s="37" t="s">
        <v>812</v>
      </c>
      <c r="E1855" s="11">
        <v>244345.35773749999</v>
      </c>
      <c r="F1855" s="11">
        <v>77422.5</v>
      </c>
      <c r="G1855" s="11">
        <v>321767.85773749999</v>
      </c>
      <c r="H1855" s="12">
        <f t="shared" si="76"/>
        <v>338178.0184821125</v>
      </c>
    </row>
    <row r="1856" spans="1:8" x14ac:dyDescent="0.25">
      <c r="A1856" s="17">
        <v>19</v>
      </c>
      <c r="B1856" s="139"/>
      <c r="C1856" s="139"/>
      <c r="D1856" s="37" t="s">
        <v>211</v>
      </c>
      <c r="E1856" s="11">
        <v>72409</v>
      </c>
      <c r="F1856" s="11">
        <v>6088.602265999999</v>
      </c>
      <c r="G1856" s="11">
        <v>78497.602266000002</v>
      </c>
      <c r="H1856" s="12">
        <f t="shared" si="76"/>
        <v>82500.979981566008</v>
      </c>
    </row>
    <row r="1857" spans="1:8" x14ac:dyDescent="0.25">
      <c r="A1857" s="17">
        <v>20</v>
      </c>
      <c r="B1857" s="139"/>
      <c r="C1857" s="139"/>
      <c r="D1857" s="37" t="s">
        <v>212</v>
      </c>
      <c r="E1857" s="11">
        <v>515881.60292500001</v>
      </c>
      <c r="F1857" s="11">
        <v>30353.188187499996</v>
      </c>
      <c r="G1857" s="11">
        <v>546234.79111250001</v>
      </c>
      <c r="H1857" s="12">
        <f t="shared" si="76"/>
        <v>574092.7654592375</v>
      </c>
    </row>
    <row r="1858" spans="1:8" x14ac:dyDescent="0.25">
      <c r="A1858" s="17">
        <v>21</v>
      </c>
      <c r="B1858" s="139"/>
      <c r="C1858" s="139"/>
      <c r="D1858" s="37" t="s">
        <v>213</v>
      </c>
      <c r="E1858" s="11">
        <v>515060.38792499999</v>
      </c>
      <c r="F1858" s="11">
        <v>20229.4836555</v>
      </c>
      <c r="G1858" s="11">
        <v>535289.87158050004</v>
      </c>
      <c r="H1858" s="12">
        <f t="shared" si="76"/>
        <v>562589.6550311055</v>
      </c>
    </row>
    <row r="1859" spans="1:8" x14ac:dyDescent="0.25">
      <c r="A1859" s="17">
        <v>22</v>
      </c>
      <c r="B1859" s="139"/>
      <c r="C1859" s="139"/>
      <c r="D1859" s="37" t="s">
        <v>214</v>
      </c>
      <c r="E1859" s="11">
        <v>432533.02058750001</v>
      </c>
      <c r="F1859" s="11">
        <v>20229.4836555</v>
      </c>
      <c r="G1859" s="11">
        <v>452762.504243</v>
      </c>
      <c r="H1859" s="12">
        <f t="shared" si="76"/>
        <v>475853.39195939299</v>
      </c>
    </row>
    <row r="1860" spans="1:8" x14ac:dyDescent="0.25">
      <c r="A1860" s="17">
        <v>23</v>
      </c>
      <c r="B1860" s="139"/>
      <c r="C1860" s="139"/>
      <c r="D1860" s="37" t="s">
        <v>215</v>
      </c>
      <c r="E1860" s="11">
        <v>1477798.5</v>
      </c>
      <c r="F1860" s="11">
        <v>30353.188187499996</v>
      </c>
      <c r="G1860" s="11">
        <v>1508151.6881875</v>
      </c>
      <c r="H1860" s="12">
        <f t="shared" si="76"/>
        <v>1585067.4242850626</v>
      </c>
    </row>
    <row r="1861" spans="1:8" x14ac:dyDescent="0.25">
      <c r="A1861" s="17">
        <v>24</v>
      </c>
      <c r="B1861" s="139"/>
      <c r="C1861" s="139"/>
      <c r="D1861" s="37" t="s">
        <v>216</v>
      </c>
      <c r="E1861" s="11">
        <v>2984919.5</v>
      </c>
      <c r="F1861" s="11">
        <v>182138.20371649996</v>
      </c>
      <c r="G1861" s="11">
        <v>3167057.7037164997</v>
      </c>
      <c r="H1861" s="12">
        <f t="shared" si="76"/>
        <v>3328577.6466060411</v>
      </c>
    </row>
    <row r="1862" spans="1:8" x14ac:dyDescent="0.25">
      <c r="A1862" s="17">
        <v>25</v>
      </c>
      <c r="B1862" s="139"/>
      <c r="C1862" s="139"/>
      <c r="D1862" s="37" t="s">
        <v>218</v>
      </c>
      <c r="E1862" s="11">
        <v>311017.28989999997</v>
      </c>
      <c r="F1862" s="11">
        <v>50582.671842999996</v>
      </c>
      <c r="G1862" s="11">
        <v>361599.96174299996</v>
      </c>
      <c r="H1862" s="12">
        <f t="shared" si="76"/>
        <v>380041.55979189294</v>
      </c>
    </row>
    <row r="1863" spans="1:8" x14ac:dyDescent="0.25">
      <c r="A1863" s="17">
        <v>26</v>
      </c>
      <c r="B1863" s="139"/>
      <c r="C1863" s="139"/>
      <c r="D1863" s="36" t="s">
        <v>219</v>
      </c>
      <c r="E1863" s="11">
        <v>128501</v>
      </c>
      <c r="F1863" s="11">
        <v>22618.085921500002</v>
      </c>
      <c r="G1863" s="11">
        <v>151119.08592149999</v>
      </c>
      <c r="H1863" s="12">
        <f t="shared" si="76"/>
        <v>158826.1593034965</v>
      </c>
    </row>
    <row r="1864" spans="1:8" x14ac:dyDescent="0.25">
      <c r="A1864" s="17">
        <v>27</v>
      </c>
      <c r="B1864" s="139"/>
      <c r="C1864" s="139"/>
      <c r="D1864" s="37" t="s">
        <v>220</v>
      </c>
      <c r="E1864" s="11">
        <v>129653.573125</v>
      </c>
      <c r="F1864" s="11">
        <v>25282.085921499998</v>
      </c>
      <c r="G1864" s="11">
        <v>154935.65904649999</v>
      </c>
      <c r="H1864" s="12">
        <f t="shared" si="76"/>
        <v>162837.37765787149</v>
      </c>
    </row>
    <row r="1865" spans="1:8" x14ac:dyDescent="0.25">
      <c r="A1865" s="17">
        <v>28</v>
      </c>
      <c r="B1865" s="139"/>
      <c r="C1865" s="139"/>
      <c r="D1865" s="37" t="s">
        <v>221</v>
      </c>
      <c r="E1865" s="11">
        <v>385225.5</v>
      </c>
      <c r="F1865" s="11">
        <v>25282.085921499998</v>
      </c>
      <c r="G1865" s="11">
        <v>410507.58592149999</v>
      </c>
      <c r="H1865" s="12">
        <f t="shared" si="76"/>
        <v>431443.47280349652</v>
      </c>
    </row>
    <row r="1866" spans="1:8" x14ac:dyDescent="0.25">
      <c r="A1866" s="17">
        <v>29</v>
      </c>
      <c r="B1866" s="139"/>
      <c r="C1866" s="139"/>
      <c r="D1866" s="37" t="s">
        <v>222</v>
      </c>
      <c r="E1866" s="11">
        <v>117473.45987499999</v>
      </c>
      <c r="F1866" s="11">
        <v>25282.085921499998</v>
      </c>
      <c r="G1866" s="11">
        <v>142755.5457965</v>
      </c>
      <c r="H1866" s="12">
        <f t="shared" si="76"/>
        <v>150036.0786321215</v>
      </c>
    </row>
    <row r="1867" spans="1:8" x14ac:dyDescent="0.25">
      <c r="A1867" s="17">
        <v>30</v>
      </c>
      <c r="B1867" s="139"/>
      <c r="C1867" s="139"/>
      <c r="D1867" s="37" t="s">
        <v>223</v>
      </c>
      <c r="E1867" s="11">
        <v>456604.40103750001</v>
      </c>
      <c r="F1867" s="11">
        <v>25282.085921499998</v>
      </c>
      <c r="G1867" s="11">
        <v>481886.486959</v>
      </c>
      <c r="H1867" s="12">
        <f t="shared" si="76"/>
        <v>506462.697793909</v>
      </c>
    </row>
    <row r="1868" spans="1:8" x14ac:dyDescent="0.25">
      <c r="A1868" s="17">
        <v>31</v>
      </c>
      <c r="B1868" s="139"/>
      <c r="C1868" s="139"/>
      <c r="D1868" s="37" t="s">
        <v>224</v>
      </c>
      <c r="E1868" s="11">
        <v>4599064.837975</v>
      </c>
      <c r="F1868" s="11">
        <v>151785.015529</v>
      </c>
      <c r="G1868" s="11">
        <v>4750849.8535040002</v>
      </c>
      <c r="H1868" s="12">
        <f t="shared" si="76"/>
        <v>4993143.1960327039</v>
      </c>
    </row>
    <row r="1869" spans="1:8" x14ac:dyDescent="0.25">
      <c r="A1869" s="17">
        <v>32</v>
      </c>
      <c r="B1869" s="139"/>
      <c r="C1869" s="139"/>
      <c r="D1869" s="36" t="s">
        <v>225</v>
      </c>
      <c r="E1869" s="11">
        <v>169460</v>
      </c>
      <c r="F1869" s="11">
        <v>20229.4836555</v>
      </c>
      <c r="G1869" s="11">
        <v>189689.48365549999</v>
      </c>
      <c r="H1869" s="12">
        <f t="shared" si="76"/>
        <v>199363.6473219305</v>
      </c>
    </row>
    <row r="1870" spans="1:8" x14ac:dyDescent="0.25">
      <c r="A1870" s="17">
        <v>33</v>
      </c>
      <c r="B1870" s="139"/>
      <c r="C1870" s="139"/>
      <c r="D1870" s="36" t="s">
        <v>226</v>
      </c>
      <c r="E1870" s="11">
        <v>545546.41073750006</v>
      </c>
      <c r="F1870" s="11">
        <v>19415.75</v>
      </c>
      <c r="G1870" s="11">
        <v>564962.16073750006</v>
      </c>
      <c r="H1870" s="12">
        <f t="shared" si="76"/>
        <v>593775.23093511257</v>
      </c>
    </row>
    <row r="1871" spans="1:8" x14ac:dyDescent="0.25">
      <c r="A1871" s="17">
        <v>34</v>
      </c>
      <c r="B1871" s="139"/>
      <c r="C1871" s="139"/>
      <c r="D1871" s="36" t="s">
        <v>227</v>
      </c>
      <c r="E1871" s="11">
        <v>37973.934812499996</v>
      </c>
      <c r="F1871" s="11">
        <v>5052.602265999999</v>
      </c>
      <c r="G1871" s="11">
        <v>43026.537078499998</v>
      </c>
      <c r="H1871" s="12">
        <f t="shared" si="76"/>
        <v>45220.890469503494</v>
      </c>
    </row>
    <row r="1872" spans="1:8" x14ac:dyDescent="0.25">
      <c r="A1872" s="17">
        <v>35</v>
      </c>
      <c r="B1872" s="139"/>
      <c r="C1872" s="139"/>
      <c r="D1872" s="36" t="s">
        <v>228</v>
      </c>
      <c r="E1872" s="11">
        <v>294187</v>
      </c>
      <c r="F1872" s="11">
        <v>25282.085921499998</v>
      </c>
      <c r="G1872" s="11">
        <v>319469.08592149999</v>
      </c>
      <c r="H1872" s="12">
        <f t="shared" si="76"/>
        <v>335762.00930349651</v>
      </c>
    </row>
    <row r="1873" spans="1:8" x14ac:dyDescent="0.25">
      <c r="A1873" s="17">
        <v>36</v>
      </c>
      <c r="B1873" s="139"/>
      <c r="C1873" s="139"/>
      <c r="D1873" s="37" t="s">
        <v>229</v>
      </c>
      <c r="E1873" s="11">
        <v>1397009</v>
      </c>
      <c r="F1873" s="11">
        <v>35405.790453499998</v>
      </c>
      <c r="G1873" s="11">
        <v>1432414.7904535001</v>
      </c>
      <c r="H1873" s="12">
        <f t="shared" si="76"/>
        <v>1505467.9447666286</v>
      </c>
    </row>
    <row r="1874" spans="1:8" x14ac:dyDescent="0.25">
      <c r="A1874" s="17">
        <v>37</v>
      </c>
      <c r="B1874" s="139"/>
      <c r="C1874" s="139"/>
      <c r="D1874" s="36" t="s">
        <v>231</v>
      </c>
      <c r="E1874" s="11">
        <v>82070.772074999986</v>
      </c>
      <c r="F1874" s="11">
        <v>10031.204531999998</v>
      </c>
      <c r="G1874" s="11">
        <v>92101.97660699999</v>
      </c>
      <c r="H1874" s="12">
        <f t="shared" si="76"/>
        <v>96799.17741395699</v>
      </c>
    </row>
    <row r="1875" spans="1:8" x14ac:dyDescent="0.25">
      <c r="A1875" s="17">
        <v>38</v>
      </c>
      <c r="B1875" s="139"/>
      <c r="C1875" s="139"/>
      <c r="D1875" s="36" t="s">
        <v>232</v>
      </c>
      <c r="E1875" s="11">
        <v>149374.785875</v>
      </c>
      <c r="F1875" s="11">
        <v>10105.204531999998</v>
      </c>
      <c r="G1875" s="11">
        <v>159479.990407</v>
      </c>
      <c r="H1875" s="12">
        <f t="shared" si="76"/>
        <v>167613.469917757</v>
      </c>
    </row>
    <row r="1876" spans="1:8" x14ac:dyDescent="0.25">
      <c r="A1876" s="17">
        <v>39</v>
      </c>
      <c r="B1876" s="139"/>
      <c r="C1876" s="139"/>
      <c r="D1876" s="37" t="s">
        <v>233</v>
      </c>
      <c r="E1876" s="11">
        <v>804935</v>
      </c>
      <c r="F1876" s="11">
        <v>476596.71842999995</v>
      </c>
      <c r="G1876" s="11">
        <v>1281531.7184299999</v>
      </c>
      <c r="H1876" s="12">
        <f t="shared" si="76"/>
        <v>1346889.8360699299</v>
      </c>
    </row>
    <row r="1877" spans="1:8" x14ac:dyDescent="0.25">
      <c r="A1877" s="17">
        <v>40</v>
      </c>
      <c r="B1877" s="139"/>
      <c r="C1877" s="139"/>
      <c r="D1877" s="36" t="s">
        <v>234</v>
      </c>
      <c r="E1877" s="11">
        <v>685580.40092499997</v>
      </c>
      <c r="F1877" s="11">
        <v>30353.188187499996</v>
      </c>
      <c r="G1877" s="11">
        <v>715933.58911249996</v>
      </c>
      <c r="H1877" s="12">
        <f t="shared" si="76"/>
        <v>752446.20215723745</v>
      </c>
    </row>
    <row r="1878" spans="1:8" x14ac:dyDescent="0.25">
      <c r="A1878" s="17">
        <v>41</v>
      </c>
      <c r="B1878" s="139"/>
      <c r="C1878" s="139"/>
      <c r="D1878" s="36" t="s">
        <v>235</v>
      </c>
      <c r="E1878" s="11">
        <v>65767.5</v>
      </c>
      <c r="F1878" s="11">
        <v>16807.25</v>
      </c>
      <c r="G1878" s="11">
        <v>82574.75</v>
      </c>
      <c r="H1878" s="12">
        <f t="shared" si="76"/>
        <v>86786.062250000003</v>
      </c>
    </row>
    <row r="1879" spans="1:8" x14ac:dyDescent="0.25">
      <c r="A1879" s="17">
        <v>42</v>
      </c>
      <c r="B1879" s="139"/>
      <c r="C1879" s="139"/>
      <c r="D1879" s="37" t="s">
        <v>236</v>
      </c>
      <c r="E1879" s="11">
        <v>48757.637074999999</v>
      </c>
      <c r="F1879" s="11">
        <v>16807.25</v>
      </c>
      <c r="G1879" s="11">
        <v>65564.887075000006</v>
      </c>
      <c r="H1879" s="12">
        <f t="shared" si="76"/>
        <v>68908.696315825</v>
      </c>
    </row>
    <row r="1880" spans="1:8" x14ac:dyDescent="0.25">
      <c r="A1880" s="17">
        <v>43</v>
      </c>
      <c r="B1880" s="139"/>
      <c r="C1880" s="139"/>
      <c r="D1880" s="37" t="s">
        <v>237</v>
      </c>
      <c r="E1880" s="11">
        <v>105451.39952500002</v>
      </c>
      <c r="F1880" s="11">
        <v>16807.25</v>
      </c>
      <c r="G1880" s="11">
        <v>122258.64952500002</v>
      </c>
      <c r="H1880" s="12">
        <f t="shared" si="76"/>
        <v>128493.84065077502</v>
      </c>
    </row>
    <row r="1881" spans="1:8" x14ac:dyDescent="0.25">
      <c r="A1881" s="17">
        <v>44</v>
      </c>
      <c r="B1881" s="139"/>
      <c r="C1881" s="139"/>
      <c r="D1881" s="37" t="s">
        <v>241</v>
      </c>
      <c r="E1881" s="11">
        <v>112830.7280875</v>
      </c>
      <c r="F1881" s="11">
        <v>16807.25</v>
      </c>
      <c r="G1881" s="11">
        <v>129637.9780875</v>
      </c>
      <c r="H1881" s="12">
        <f t="shared" si="76"/>
        <v>136249.5149699625</v>
      </c>
    </row>
    <row r="1882" spans="1:8" x14ac:dyDescent="0.25">
      <c r="A1882" s="17">
        <v>45</v>
      </c>
      <c r="B1882" s="139"/>
      <c r="C1882" s="139"/>
      <c r="D1882" s="36" t="s">
        <v>245</v>
      </c>
      <c r="E1882" s="11">
        <v>216228</v>
      </c>
      <c r="F1882" s="11">
        <v>16807.25</v>
      </c>
      <c r="G1882" s="11">
        <v>233035.25</v>
      </c>
      <c r="H1882" s="12">
        <f t="shared" si="76"/>
        <v>244920.04775</v>
      </c>
    </row>
    <row r="1883" spans="1:8" x14ac:dyDescent="0.25">
      <c r="A1883" s="17">
        <v>46</v>
      </c>
      <c r="B1883" s="139"/>
      <c r="C1883" s="139"/>
      <c r="D1883" s="36" t="s">
        <v>246</v>
      </c>
      <c r="E1883" s="11">
        <v>79065.773599999986</v>
      </c>
      <c r="F1883" s="11">
        <v>5052.602265999999</v>
      </c>
      <c r="G1883" s="11">
        <v>84118.375865999988</v>
      </c>
      <c r="H1883" s="12">
        <f t="shared" si="76"/>
        <v>88408.413035165984</v>
      </c>
    </row>
    <row r="1884" spans="1:8" x14ac:dyDescent="0.25">
      <c r="A1884" s="17">
        <v>47</v>
      </c>
      <c r="B1884" s="139"/>
      <c r="C1884" s="139"/>
      <c r="D1884" s="37" t="s">
        <v>247</v>
      </c>
      <c r="E1884" s="11">
        <v>198098</v>
      </c>
      <c r="F1884" s="11">
        <v>30353.188187499996</v>
      </c>
      <c r="G1884" s="11">
        <v>228451.1881875</v>
      </c>
      <c r="H1884" s="12">
        <f t="shared" si="76"/>
        <v>240102.1987850625</v>
      </c>
    </row>
    <row r="1885" spans="1:8" x14ac:dyDescent="0.25">
      <c r="A1885" s="17">
        <v>48</v>
      </c>
      <c r="B1885" s="139"/>
      <c r="C1885" s="139"/>
      <c r="D1885" s="37" t="s">
        <v>248</v>
      </c>
      <c r="E1885" s="11">
        <v>283087</v>
      </c>
      <c r="F1885" s="11">
        <v>30353.188187499996</v>
      </c>
      <c r="G1885" s="11">
        <v>313440.1881875</v>
      </c>
      <c r="H1885" s="12">
        <f t="shared" si="76"/>
        <v>329425.63778506248</v>
      </c>
    </row>
    <row r="1886" spans="1:8" x14ac:dyDescent="0.25">
      <c r="A1886" s="17">
        <v>49</v>
      </c>
      <c r="B1886" s="139"/>
      <c r="C1886" s="139"/>
      <c r="D1886" s="37" t="s">
        <v>249</v>
      </c>
      <c r="E1886" s="11">
        <v>287878.5</v>
      </c>
      <c r="F1886" s="11">
        <v>30353.188187499996</v>
      </c>
      <c r="G1886" s="11">
        <v>318231.6881875</v>
      </c>
      <c r="H1886" s="12">
        <f t="shared" si="76"/>
        <v>334461.50428506249</v>
      </c>
    </row>
    <row r="1887" spans="1:8" x14ac:dyDescent="0.25">
      <c r="A1887" s="17">
        <v>50</v>
      </c>
      <c r="B1887" s="139"/>
      <c r="C1887" s="139"/>
      <c r="D1887" s="36" t="s">
        <v>250</v>
      </c>
      <c r="E1887" s="11">
        <v>185683.01491250002</v>
      </c>
      <c r="F1887" s="11">
        <v>75883.257764499998</v>
      </c>
      <c r="G1887" s="11">
        <v>261566.27267700003</v>
      </c>
      <c r="H1887" s="12">
        <f t="shared" si="76"/>
        <v>274906.15258352703</v>
      </c>
    </row>
    <row r="1888" spans="1:8" x14ac:dyDescent="0.25">
      <c r="A1888" s="17">
        <v>51</v>
      </c>
      <c r="B1888" s="139"/>
      <c r="C1888" s="139"/>
      <c r="D1888" s="36" t="s">
        <v>252</v>
      </c>
      <c r="E1888" s="11">
        <v>401102.57</v>
      </c>
      <c r="F1888" s="11">
        <v>64468.757764499998</v>
      </c>
      <c r="G1888" s="11">
        <v>465571.32776449999</v>
      </c>
      <c r="H1888" s="12">
        <f t="shared" si="76"/>
        <v>489315.46548048948</v>
      </c>
    </row>
    <row r="1889" spans="1:8" x14ac:dyDescent="0.25">
      <c r="A1889" s="17">
        <v>52</v>
      </c>
      <c r="B1889" s="139"/>
      <c r="C1889" s="139"/>
      <c r="D1889" s="36" t="s">
        <v>254</v>
      </c>
      <c r="E1889" s="11">
        <v>515065.69511249999</v>
      </c>
      <c r="F1889" s="11">
        <v>25282.085921499998</v>
      </c>
      <c r="G1889" s="11">
        <v>540347.78103399999</v>
      </c>
      <c r="H1889" s="12">
        <f t="shared" si="76"/>
        <v>567905.51786673395</v>
      </c>
    </row>
    <row r="1890" spans="1:8" x14ac:dyDescent="0.25">
      <c r="A1890" s="17">
        <v>53</v>
      </c>
      <c r="B1890" s="139"/>
      <c r="C1890" s="139"/>
      <c r="D1890" s="36" t="s">
        <v>255</v>
      </c>
      <c r="E1890" s="11">
        <v>226014.76177499999</v>
      </c>
      <c r="F1890" s="11">
        <v>10105.204531999998</v>
      </c>
      <c r="G1890" s="11">
        <v>236119.966307</v>
      </c>
      <c r="H1890" s="12">
        <f t="shared" si="76"/>
        <v>248162.08458865699</v>
      </c>
    </row>
    <row r="1891" spans="1:8" x14ac:dyDescent="0.25">
      <c r="A1891" s="17">
        <v>54</v>
      </c>
      <c r="B1891" s="139"/>
      <c r="C1891" s="139"/>
      <c r="D1891" s="36" t="s">
        <v>256</v>
      </c>
      <c r="E1891" s="11">
        <v>427337.01531250001</v>
      </c>
      <c r="F1891" s="11">
        <v>20229.4836555</v>
      </c>
      <c r="G1891" s="11">
        <v>447566.498968</v>
      </c>
      <c r="H1891" s="12">
        <f t="shared" si="76"/>
        <v>470392.39041536802</v>
      </c>
    </row>
    <row r="1892" spans="1:8" x14ac:dyDescent="0.25">
      <c r="A1892" s="17">
        <v>55</v>
      </c>
      <c r="B1892" s="139"/>
      <c r="C1892" s="139"/>
      <c r="D1892" s="36" t="s">
        <v>257</v>
      </c>
      <c r="E1892" s="11">
        <v>215075.76912499996</v>
      </c>
      <c r="F1892" s="11">
        <v>63825</v>
      </c>
      <c r="G1892" s="11">
        <v>278900.76912499999</v>
      </c>
      <c r="H1892" s="12">
        <f t="shared" si="76"/>
        <v>293124.708350375</v>
      </c>
    </row>
    <row r="1893" spans="1:8" x14ac:dyDescent="0.25">
      <c r="A1893" s="17">
        <v>56</v>
      </c>
      <c r="B1893" s="139"/>
      <c r="C1893" s="139"/>
      <c r="D1893" s="36" t="s">
        <v>258</v>
      </c>
      <c r="E1893" s="11">
        <v>234269.88450000004</v>
      </c>
      <c r="F1893" s="11">
        <v>63825</v>
      </c>
      <c r="G1893" s="11">
        <v>298094.88450000004</v>
      </c>
      <c r="H1893" s="12">
        <f t="shared" si="76"/>
        <v>313297.72360950004</v>
      </c>
    </row>
    <row r="1894" spans="1:8" x14ac:dyDescent="0.25">
      <c r="A1894" s="17">
        <v>57</v>
      </c>
      <c r="B1894" s="139"/>
      <c r="C1894" s="139"/>
      <c r="D1894" s="38" t="s">
        <v>259</v>
      </c>
      <c r="E1894" s="11">
        <v>226079.01597499999</v>
      </c>
      <c r="F1894" s="11">
        <v>63825</v>
      </c>
      <c r="G1894" s="11">
        <v>289904.01597499999</v>
      </c>
      <c r="H1894" s="12">
        <f t="shared" si="76"/>
        <v>304689.12078972498</v>
      </c>
    </row>
    <row r="1895" spans="1:8" x14ac:dyDescent="0.25">
      <c r="A1895" s="17">
        <v>58</v>
      </c>
      <c r="B1895" s="139"/>
      <c r="C1895" s="139"/>
      <c r="D1895" s="36" t="s">
        <v>260</v>
      </c>
      <c r="E1895" s="11">
        <v>202095.61319999999</v>
      </c>
      <c r="F1895" s="11">
        <v>10105.204531999998</v>
      </c>
      <c r="G1895" s="11">
        <v>212200.817732</v>
      </c>
      <c r="H1895" s="12">
        <f t="shared" si="76"/>
        <v>223023.059436332</v>
      </c>
    </row>
    <row r="1896" spans="1:8" x14ac:dyDescent="0.25">
      <c r="A1896" s="17">
        <v>59</v>
      </c>
      <c r="B1896" s="139"/>
      <c r="C1896" s="139"/>
      <c r="D1896" s="36" t="s">
        <v>261</v>
      </c>
      <c r="E1896" s="11">
        <v>207293.0665625</v>
      </c>
      <c r="F1896" s="11">
        <v>47165.75</v>
      </c>
      <c r="G1896" s="11">
        <v>254458.8165625</v>
      </c>
      <c r="H1896" s="12">
        <f t="shared" si="76"/>
        <v>267436.21620718751</v>
      </c>
    </row>
    <row r="1897" spans="1:8" x14ac:dyDescent="0.25">
      <c r="A1897" s="17">
        <v>60</v>
      </c>
      <c r="B1897" s="139"/>
      <c r="C1897" s="139"/>
      <c r="D1897" s="37" t="s">
        <v>263</v>
      </c>
      <c r="E1897" s="11">
        <v>4347462.2211499996</v>
      </c>
      <c r="F1897" s="11">
        <v>755789.75</v>
      </c>
      <c r="G1897" s="11">
        <v>5103251.9711499996</v>
      </c>
      <c r="H1897" s="12">
        <f t="shared" si="76"/>
        <v>5363517.8216786496</v>
      </c>
    </row>
    <row r="1898" spans="1:8" x14ac:dyDescent="0.25">
      <c r="A1898" s="17">
        <v>61</v>
      </c>
      <c r="B1898" s="139"/>
      <c r="C1898" s="139"/>
      <c r="D1898" s="37" t="s">
        <v>264</v>
      </c>
      <c r="E1898" s="11">
        <v>1000968.456425</v>
      </c>
      <c r="F1898" s="11">
        <v>413937.5</v>
      </c>
      <c r="G1898" s="11">
        <v>1414905.956425</v>
      </c>
      <c r="H1898" s="12">
        <f t="shared" si="76"/>
        <v>1487066.160202675</v>
      </c>
    </row>
    <row r="1899" spans="1:8" x14ac:dyDescent="0.25">
      <c r="A1899" s="17">
        <v>62</v>
      </c>
      <c r="B1899" s="139"/>
      <c r="C1899" s="139"/>
      <c r="D1899" s="36" t="s">
        <v>266</v>
      </c>
      <c r="E1899" s="11">
        <v>53903.610024999994</v>
      </c>
      <c r="F1899" s="11">
        <v>5052.602265999999</v>
      </c>
      <c r="G1899" s="11">
        <v>58956.212290999996</v>
      </c>
      <c r="H1899" s="12">
        <f t="shared" si="76"/>
        <v>61962.979117840994</v>
      </c>
    </row>
    <row r="1900" spans="1:8" x14ac:dyDescent="0.25">
      <c r="A1900" s="17">
        <v>63</v>
      </c>
      <c r="B1900" s="139"/>
      <c r="C1900" s="139"/>
      <c r="D1900" s="36" t="s">
        <v>270</v>
      </c>
      <c r="E1900" s="11">
        <v>59061.25</v>
      </c>
      <c r="F1900" s="11">
        <v>19193.75</v>
      </c>
      <c r="G1900" s="11">
        <v>78255</v>
      </c>
      <c r="H1900" s="12">
        <f t="shared" si="76"/>
        <v>82246.005000000005</v>
      </c>
    </row>
    <row r="1901" spans="1:8" x14ac:dyDescent="0.25">
      <c r="A1901" s="17">
        <v>64</v>
      </c>
      <c r="B1901" s="139"/>
      <c r="C1901" s="139"/>
      <c r="D1901" s="37" t="s">
        <v>272</v>
      </c>
      <c r="E1901" s="11">
        <v>207354.69006249998</v>
      </c>
      <c r="F1901" s="11">
        <v>29872.188187499996</v>
      </c>
      <c r="G1901" s="11">
        <v>237226.87824999998</v>
      </c>
      <c r="H1901" s="12">
        <f t="shared" si="76"/>
        <v>249325.44904074998</v>
      </c>
    </row>
    <row r="1902" spans="1:8" x14ac:dyDescent="0.25">
      <c r="A1902" s="17">
        <v>65</v>
      </c>
      <c r="B1902" s="139"/>
      <c r="C1902" s="139"/>
      <c r="D1902" s="37" t="s">
        <v>273</v>
      </c>
      <c r="E1902" s="11">
        <v>204885.35446249996</v>
      </c>
      <c r="F1902" s="11">
        <v>30297.688187499996</v>
      </c>
      <c r="G1902" s="11">
        <v>235183.04264999996</v>
      </c>
      <c r="H1902" s="12">
        <f t="shared" ref="H1902:H1965" si="77">+(G1902*$K$3)+G1902</f>
        <v>247177.37782514995</v>
      </c>
    </row>
    <row r="1903" spans="1:8" x14ac:dyDescent="0.25">
      <c r="A1903" s="17">
        <v>66</v>
      </c>
      <c r="B1903" s="139"/>
      <c r="C1903" s="139"/>
      <c r="D1903" s="37" t="s">
        <v>274</v>
      </c>
      <c r="E1903" s="11">
        <v>256274.7132</v>
      </c>
      <c r="F1903" s="11">
        <v>43493.5</v>
      </c>
      <c r="G1903" s="11">
        <v>299768.2132</v>
      </c>
      <c r="H1903" s="12">
        <f t="shared" si="77"/>
        <v>315056.39207319997</v>
      </c>
    </row>
    <row r="1904" spans="1:8" x14ac:dyDescent="0.25">
      <c r="A1904" s="17">
        <v>67</v>
      </c>
      <c r="B1904" s="139"/>
      <c r="C1904" s="139"/>
      <c r="D1904" s="36" t="s">
        <v>275</v>
      </c>
      <c r="E1904" s="11">
        <v>191832.42462500001</v>
      </c>
      <c r="F1904" s="11">
        <v>26005.688187499996</v>
      </c>
      <c r="G1904" s="11">
        <v>217838.11281250001</v>
      </c>
      <c r="H1904" s="12">
        <f t="shared" si="77"/>
        <v>228947.85656593752</v>
      </c>
    </row>
    <row r="1905" spans="1:8" x14ac:dyDescent="0.25">
      <c r="A1905" s="17">
        <v>68</v>
      </c>
      <c r="B1905" s="139"/>
      <c r="C1905" s="139"/>
      <c r="D1905" s="36" t="s">
        <v>276</v>
      </c>
      <c r="E1905" s="11">
        <v>580158.47560000001</v>
      </c>
      <c r="F1905" s="11">
        <v>46481.25</v>
      </c>
      <c r="G1905" s="11">
        <v>626639.72560000001</v>
      </c>
      <c r="H1905" s="12">
        <f t="shared" si="77"/>
        <v>658598.35160559998</v>
      </c>
    </row>
    <row r="1906" spans="1:8" x14ac:dyDescent="0.25">
      <c r="A1906" s="17">
        <v>69</v>
      </c>
      <c r="B1906" s="139"/>
      <c r="C1906" s="139"/>
      <c r="D1906" s="37" t="s">
        <v>277</v>
      </c>
      <c r="E1906" s="11">
        <v>161191.29827500001</v>
      </c>
      <c r="F1906" s="11">
        <v>25282.085921499998</v>
      </c>
      <c r="G1906" s="11">
        <v>186473.3841965</v>
      </c>
      <c r="H1906" s="12">
        <f t="shared" si="77"/>
        <v>195983.52679052152</v>
      </c>
    </row>
    <row r="1907" spans="1:8" x14ac:dyDescent="0.25">
      <c r="A1907" s="17">
        <v>70</v>
      </c>
      <c r="B1907" s="139"/>
      <c r="C1907" s="139"/>
      <c r="D1907" s="36" t="s">
        <v>278</v>
      </c>
      <c r="E1907" s="11">
        <v>375342.17793749995</v>
      </c>
      <c r="F1907" s="11">
        <v>40006.25</v>
      </c>
      <c r="G1907" s="11">
        <v>415348.42793749995</v>
      </c>
      <c r="H1907" s="12">
        <f t="shared" si="77"/>
        <v>436531.19776231243</v>
      </c>
    </row>
    <row r="1908" spans="1:8" x14ac:dyDescent="0.25">
      <c r="A1908" s="17">
        <v>71</v>
      </c>
      <c r="B1908" s="139"/>
      <c r="C1908" s="139"/>
      <c r="D1908" s="36" t="s">
        <v>279</v>
      </c>
      <c r="E1908" s="11">
        <v>206855.62527500003</v>
      </c>
      <c r="F1908" s="11">
        <v>24523.585921499998</v>
      </c>
      <c r="G1908" s="11">
        <v>231379.21119650002</v>
      </c>
      <c r="H1908" s="12">
        <f t="shared" si="77"/>
        <v>243179.55096752153</v>
      </c>
    </row>
    <row r="1909" spans="1:8" x14ac:dyDescent="0.25">
      <c r="A1909" s="17">
        <v>72</v>
      </c>
      <c r="B1909" s="139"/>
      <c r="C1909" s="139"/>
      <c r="D1909" s="37" t="s">
        <v>280</v>
      </c>
      <c r="E1909" s="11">
        <v>125682.1739625</v>
      </c>
      <c r="F1909" s="11">
        <v>23432.085921500002</v>
      </c>
      <c r="G1909" s="11">
        <v>149114.259884</v>
      </c>
      <c r="H1909" s="12">
        <f t="shared" si="77"/>
        <v>156719.087138084</v>
      </c>
    </row>
    <row r="1910" spans="1:8" x14ac:dyDescent="0.25">
      <c r="A1910" s="17">
        <v>73</v>
      </c>
      <c r="B1910" s="139"/>
      <c r="C1910" s="139"/>
      <c r="D1910" s="36" t="s">
        <v>281</v>
      </c>
      <c r="E1910" s="11">
        <v>701794.85681249993</v>
      </c>
      <c r="F1910" s="11">
        <v>24986.085921499998</v>
      </c>
      <c r="G1910" s="11">
        <v>726780.94273399992</v>
      </c>
      <c r="H1910" s="12">
        <f t="shared" si="77"/>
        <v>763846.77081343392</v>
      </c>
    </row>
    <row r="1911" spans="1:8" x14ac:dyDescent="0.25">
      <c r="A1911" s="17">
        <v>74</v>
      </c>
      <c r="B1911" s="139"/>
      <c r="C1911" s="139"/>
      <c r="D1911" s="37" t="s">
        <v>282</v>
      </c>
      <c r="E1911" s="11">
        <v>160525.90229999999</v>
      </c>
      <c r="F1911" s="11">
        <v>22488.585921500002</v>
      </c>
      <c r="G1911" s="11">
        <v>183014.48822149998</v>
      </c>
      <c r="H1911" s="12">
        <f t="shared" si="77"/>
        <v>192348.22712079648</v>
      </c>
    </row>
    <row r="1912" spans="1:8" x14ac:dyDescent="0.25">
      <c r="A1912" s="17">
        <v>75</v>
      </c>
      <c r="B1912" s="139"/>
      <c r="C1912" s="139"/>
      <c r="D1912" s="36" t="s">
        <v>283</v>
      </c>
      <c r="E1912" s="11">
        <v>197078.91917500002</v>
      </c>
      <c r="F1912" s="11">
        <v>24153.585921500002</v>
      </c>
      <c r="G1912" s="11">
        <v>221232.50509650001</v>
      </c>
      <c r="H1912" s="12">
        <f t="shared" si="77"/>
        <v>232515.3628564215</v>
      </c>
    </row>
    <row r="1913" spans="1:8" x14ac:dyDescent="0.25">
      <c r="A1913" s="17">
        <v>76</v>
      </c>
      <c r="B1913" s="139"/>
      <c r="C1913" s="139"/>
      <c r="D1913" s="37" t="s">
        <v>284</v>
      </c>
      <c r="E1913" s="11">
        <v>1888015.5232749998</v>
      </c>
      <c r="F1913" s="11">
        <v>30353.188187499996</v>
      </c>
      <c r="G1913" s="11">
        <v>1918368.7114624998</v>
      </c>
      <c r="H1913" s="12">
        <f t="shared" si="77"/>
        <v>2016205.5157470873</v>
      </c>
    </row>
    <row r="1914" spans="1:8" x14ac:dyDescent="0.25">
      <c r="A1914" s="17">
        <v>77</v>
      </c>
      <c r="B1914" s="139"/>
      <c r="C1914" s="139"/>
      <c r="D1914" s="36" t="s">
        <v>285</v>
      </c>
      <c r="E1914" s="11">
        <v>18352</v>
      </c>
      <c r="F1914" s="11">
        <v>4516.102265999999</v>
      </c>
      <c r="G1914" s="11">
        <v>22868.102265999998</v>
      </c>
      <c r="H1914" s="12">
        <f t="shared" si="77"/>
        <v>24034.375481566</v>
      </c>
    </row>
    <row r="1915" spans="1:8" x14ac:dyDescent="0.25">
      <c r="A1915" s="17">
        <v>78</v>
      </c>
      <c r="B1915" s="139"/>
      <c r="C1915" s="139"/>
      <c r="D1915" s="36" t="s">
        <v>792</v>
      </c>
      <c r="E1915" s="11">
        <v>303416.80678750004</v>
      </c>
      <c r="F1915" s="11">
        <v>11474.204531999998</v>
      </c>
      <c r="G1915" s="11">
        <v>314891.01131950004</v>
      </c>
      <c r="H1915" s="12">
        <f t="shared" si="77"/>
        <v>330950.45289679454</v>
      </c>
    </row>
    <row r="1916" spans="1:8" x14ac:dyDescent="0.25">
      <c r="A1916" s="17">
        <v>79</v>
      </c>
      <c r="B1916" s="139"/>
      <c r="C1916" s="139"/>
      <c r="D1916" s="37" t="s">
        <v>287</v>
      </c>
      <c r="E1916" s="11">
        <v>497099.822025</v>
      </c>
      <c r="F1916" s="11">
        <v>25282.085921499998</v>
      </c>
      <c r="G1916" s="11">
        <v>522381.9079465</v>
      </c>
      <c r="H1916" s="12">
        <f t="shared" si="77"/>
        <v>549023.38525177154</v>
      </c>
    </row>
    <row r="1917" spans="1:8" x14ac:dyDescent="0.25">
      <c r="A1917" s="17">
        <v>80</v>
      </c>
      <c r="B1917" s="139"/>
      <c r="C1917" s="139"/>
      <c r="D1917" s="37" t="s">
        <v>288</v>
      </c>
      <c r="E1917" s="11">
        <v>1475058.5926499998</v>
      </c>
      <c r="F1917" s="11">
        <v>25282.085921499998</v>
      </c>
      <c r="G1917" s="11">
        <v>1500340.6785714999</v>
      </c>
      <c r="H1917" s="12">
        <f t="shared" si="77"/>
        <v>1576858.0531786464</v>
      </c>
    </row>
    <row r="1918" spans="1:8" x14ac:dyDescent="0.25">
      <c r="A1918" s="17">
        <v>81</v>
      </c>
      <c r="B1918" s="139"/>
      <c r="C1918" s="139"/>
      <c r="D1918" s="37" t="s">
        <v>289</v>
      </c>
      <c r="E1918" s="11">
        <v>1786119.5</v>
      </c>
      <c r="F1918" s="11">
        <v>360306</v>
      </c>
      <c r="G1918" s="11">
        <v>2146425.5</v>
      </c>
      <c r="H1918" s="12">
        <f t="shared" si="77"/>
        <v>2255893.2004999998</v>
      </c>
    </row>
    <row r="1919" spans="1:8" x14ac:dyDescent="0.25">
      <c r="A1919" s="17">
        <v>82</v>
      </c>
      <c r="B1919" s="139"/>
      <c r="C1919" s="139"/>
      <c r="D1919" s="36" t="s">
        <v>290</v>
      </c>
      <c r="E1919" s="11">
        <v>78162.5</v>
      </c>
      <c r="F1919" s="11">
        <v>89769.343686000007</v>
      </c>
      <c r="G1919" s="11">
        <v>167931.84368600001</v>
      </c>
      <c r="H1919" s="12">
        <f t="shared" si="77"/>
        <v>176496.36771398599</v>
      </c>
    </row>
    <row r="1920" spans="1:8" x14ac:dyDescent="0.25">
      <c r="A1920" s="17">
        <v>83</v>
      </c>
      <c r="B1920" s="139"/>
      <c r="C1920" s="139"/>
      <c r="D1920" s="36" t="s">
        <v>291</v>
      </c>
      <c r="E1920" s="11">
        <v>161042.5</v>
      </c>
      <c r="F1920" s="11">
        <v>10105.204531999998</v>
      </c>
      <c r="G1920" s="11">
        <v>171147.704532</v>
      </c>
      <c r="H1920" s="12">
        <f t="shared" si="77"/>
        <v>179876.23746313201</v>
      </c>
    </row>
    <row r="1921" spans="1:8" x14ac:dyDescent="0.25">
      <c r="A1921" s="17">
        <v>84</v>
      </c>
      <c r="B1921" s="139"/>
      <c r="C1921" s="139"/>
      <c r="D1921" s="37" t="s">
        <v>292</v>
      </c>
      <c r="E1921" s="11">
        <v>135217.2719125</v>
      </c>
      <c r="F1921" s="11">
        <v>62437.5</v>
      </c>
      <c r="G1921" s="11">
        <v>197654.7719125</v>
      </c>
      <c r="H1921" s="12">
        <f t="shared" si="77"/>
        <v>207735.1652800375</v>
      </c>
    </row>
    <row r="1922" spans="1:8" x14ac:dyDescent="0.25">
      <c r="A1922" s="17">
        <v>85</v>
      </c>
      <c r="B1922" s="139"/>
      <c r="C1922" s="139"/>
      <c r="D1922" s="37" t="s">
        <v>293</v>
      </c>
      <c r="E1922" s="11">
        <v>252285.37505</v>
      </c>
      <c r="F1922" s="11">
        <v>25282.085921499998</v>
      </c>
      <c r="G1922" s="11">
        <v>277567.46097150003</v>
      </c>
      <c r="H1922" s="12">
        <f t="shared" si="77"/>
        <v>291723.40148104652</v>
      </c>
    </row>
    <row r="1923" spans="1:8" x14ac:dyDescent="0.25">
      <c r="A1923" s="17">
        <v>86</v>
      </c>
      <c r="B1923" s="139"/>
      <c r="C1923" s="139"/>
      <c r="D1923" s="36" t="s">
        <v>294</v>
      </c>
      <c r="E1923" s="11">
        <v>125309.75</v>
      </c>
      <c r="F1923" s="11">
        <v>36065.75</v>
      </c>
      <c r="G1923" s="11">
        <v>161375.5</v>
      </c>
      <c r="H1923" s="12">
        <f t="shared" si="77"/>
        <v>169605.65049999999</v>
      </c>
    </row>
    <row r="1924" spans="1:8" x14ac:dyDescent="0.25">
      <c r="A1924" s="17">
        <v>87</v>
      </c>
      <c r="B1924" s="139"/>
      <c r="C1924" s="139"/>
      <c r="D1924" s="36" t="s">
        <v>295</v>
      </c>
      <c r="E1924" s="11">
        <v>45553.300174999997</v>
      </c>
      <c r="F1924" s="11">
        <v>5052.602265999999</v>
      </c>
      <c r="G1924" s="11">
        <v>50605.902440999998</v>
      </c>
      <c r="H1924" s="12">
        <f t="shared" si="77"/>
        <v>53186.803465491001</v>
      </c>
    </row>
    <row r="1925" spans="1:8" x14ac:dyDescent="0.25">
      <c r="A1925" s="17">
        <v>88</v>
      </c>
      <c r="B1925" s="139"/>
      <c r="C1925" s="139"/>
      <c r="D1925" s="37" t="s">
        <v>296</v>
      </c>
      <c r="E1925" s="11">
        <v>715068.02313750004</v>
      </c>
      <c r="F1925" s="11">
        <v>30353.188187499996</v>
      </c>
      <c r="G1925" s="11">
        <v>745421.21132500004</v>
      </c>
      <c r="H1925" s="12">
        <f t="shared" si="77"/>
        <v>783437.69310257502</v>
      </c>
    </row>
    <row r="1926" spans="1:8" x14ac:dyDescent="0.25">
      <c r="A1926" s="17">
        <v>89</v>
      </c>
      <c r="B1926" s="139"/>
      <c r="C1926" s="139"/>
      <c r="D1926" s="37" t="s">
        <v>297</v>
      </c>
      <c r="E1926" s="11">
        <v>681853.36733749998</v>
      </c>
      <c r="F1926" s="11">
        <v>30353.188187499996</v>
      </c>
      <c r="G1926" s="11">
        <v>712206.55552499997</v>
      </c>
      <c r="H1926" s="12">
        <f t="shared" si="77"/>
        <v>748529.08985677501</v>
      </c>
    </row>
    <row r="1927" spans="1:8" x14ac:dyDescent="0.25">
      <c r="A1927" s="17">
        <v>90</v>
      </c>
      <c r="B1927" s="139"/>
      <c r="C1927" s="139"/>
      <c r="D1927" s="36" t="s">
        <v>793</v>
      </c>
      <c r="E1927" s="11">
        <v>177600</v>
      </c>
      <c r="F1927" s="11">
        <v>30353.188187499996</v>
      </c>
      <c r="G1927" s="11">
        <v>207953.1881875</v>
      </c>
      <c r="H1927" s="12">
        <f t="shared" si="77"/>
        <v>218558.80078506249</v>
      </c>
    </row>
    <row r="1928" spans="1:8" x14ac:dyDescent="0.25">
      <c r="A1928" s="17">
        <v>91</v>
      </c>
      <c r="B1928" s="139"/>
      <c r="C1928" s="139"/>
      <c r="D1928" s="36" t="s">
        <v>300</v>
      </c>
      <c r="E1928" s="11">
        <v>584054.61629999988</v>
      </c>
      <c r="F1928" s="11">
        <v>30353.188187499996</v>
      </c>
      <c r="G1928" s="11">
        <v>614407.80448749987</v>
      </c>
      <c r="H1928" s="12">
        <f t="shared" si="77"/>
        <v>645742.60251636233</v>
      </c>
    </row>
    <row r="1929" spans="1:8" x14ac:dyDescent="0.25">
      <c r="A1929" s="17">
        <v>92</v>
      </c>
      <c r="B1929" s="139"/>
      <c r="C1929" s="139"/>
      <c r="D1929" s="39" t="s">
        <v>301</v>
      </c>
      <c r="E1929" s="11">
        <v>191616.8288625</v>
      </c>
      <c r="F1929" s="11">
        <v>5052.602265999999</v>
      </c>
      <c r="G1929" s="11">
        <v>196669.4311285</v>
      </c>
      <c r="H1929" s="12">
        <f t="shared" si="77"/>
        <v>206699.57211605349</v>
      </c>
    </row>
    <row r="1930" spans="1:8" x14ac:dyDescent="0.25">
      <c r="A1930" s="17">
        <v>93</v>
      </c>
      <c r="B1930" s="139"/>
      <c r="C1930" s="139"/>
      <c r="D1930" s="37" t="s">
        <v>302</v>
      </c>
      <c r="E1930" s="11">
        <v>72870.513024999993</v>
      </c>
      <c r="F1930" s="11">
        <v>5052.602265999999</v>
      </c>
      <c r="G1930" s="11">
        <v>77923.115290999995</v>
      </c>
      <c r="H1930" s="12">
        <f t="shared" si="77"/>
        <v>81897.194170840987</v>
      </c>
    </row>
    <row r="1931" spans="1:8" x14ac:dyDescent="0.25">
      <c r="A1931" s="17">
        <v>94</v>
      </c>
      <c r="B1931" s="139"/>
      <c r="C1931" s="139"/>
      <c r="D1931" s="37" t="s">
        <v>303</v>
      </c>
      <c r="E1931" s="11">
        <v>19101.25</v>
      </c>
      <c r="F1931" s="11">
        <v>2765.75</v>
      </c>
      <c r="G1931" s="11">
        <v>21867</v>
      </c>
      <c r="H1931" s="12">
        <f t="shared" si="77"/>
        <v>22982.217000000001</v>
      </c>
    </row>
    <row r="1932" spans="1:8" x14ac:dyDescent="0.25">
      <c r="A1932" s="17">
        <v>95</v>
      </c>
      <c r="B1932" s="139"/>
      <c r="C1932" s="139"/>
      <c r="D1932" s="36" t="s">
        <v>304</v>
      </c>
      <c r="E1932" s="11">
        <v>280574.5533875</v>
      </c>
      <c r="F1932" s="11">
        <v>30353.188187499996</v>
      </c>
      <c r="G1932" s="11">
        <v>310927.74157499999</v>
      </c>
      <c r="H1932" s="12">
        <f t="shared" si="77"/>
        <v>326785.05639532499</v>
      </c>
    </row>
    <row r="1933" spans="1:8" x14ac:dyDescent="0.25">
      <c r="A1933" s="17">
        <v>96</v>
      </c>
      <c r="B1933" s="139"/>
      <c r="C1933" s="139"/>
      <c r="D1933" s="36" t="s">
        <v>794</v>
      </c>
      <c r="E1933" s="11">
        <v>63782.546200000004</v>
      </c>
      <c r="F1933" s="11">
        <v>10105.204531999998</v>
      </c>
      <c r="G1933" s="11">
        <v>73887.750732</v>
      </c>
      <c r="H1933" s="12">
        <f t="shared" si="77"/>
        <v>77656.026019331999</v>
      </c>
    </row>
    <row r="1934" spans="1:8" x14ac:dyDescent="0.25">
      <c r="A1934" s="17">
        <v>97</v>
      </c>
      <c r="B1934" s="139"/>
      <c r="C1934" s="139"/>
      <c r="D1934" s="36" t="s">
        <v>306</v>
      </c>
      <c r="E1934" s="11">
        <v>271805.98212500004</v>
      </c>
      <c r="F1934" s="11">
        <v>25282.085921499998</v>
      </c>
      <c r="G1934" s="11">
        <v>297088.06804650003</v>
      </c>
      <c r="H1934" s="12">
        <f t="shared" si="77"/>
        <v>312239.55951687152</v>
      </c>
    </row>
    <row r="1935" spans="1:8" x14ac:dyDescent="0.25">
      <c r="A1935" s="17">
        <v>98</v>
      </c>
      <c r="B1935" s="139"/>
      <c r="C1935" s="139"/>
      <c r="D1935" s="36" t="s">
        <v>307</v>
      </c>
      <c r="E1935" s="11">
        <v>595052.5</v>
      </c>
      <c r="F1935" s="11">
        <v>66600</v>
      </c>
      <c r="G1935" s="11">
        <v>661652.5</v>
      </c>
      <c r="H1935" s="12">
        <f t="shared" si="77"/>
        <v>695396.77749999997</v>
      </c>
    </row>
    <row r="1936" spans="1:8" x14ac:dyDescent="0.25">
      <c r="A1936" s="17">
        <v>99</v>
      </c>
      <c r="B1936" s="139"/>
      <c r="C1936" s="139"/>
      <c r="D1936" s="36" t="s">
        <v>308</v>
      </c>
      <c r="E1936" s="11">
        <v>593572.5</v>
      </c>
      <c r="F1936" s="11">
        <v>66600</v>
      </c>
      <c r="G1936" s="11">
        <v>660172.5</v>
      </c>
      <c r="H1936" s="12">
        <f t="shared" si="77"/>
        <v>693841.29749999999</v>
      </c>
    </row>
    <row r="1937" spans="1:8" x14ac:dyDescent="0.25">
      <c r="A1937" s="17">
        <v>100</v>
      </c>
      <c r="B1937" s="139"/>
      <c r="C1937" s="139"/>
      <c r="D1937" s="37" t="s">
        <v>312</v>
      </c>
      <c r="E1937" s="11">
        <v>77237.5</v>
      </c>
      <c r="F1937" s="11">
        <v>5052.602265999999</v>
      </c>
      <c r="G1937" s="11">
        <v>82290.102266000002</v>
      </c>
      <c r="H1937" s="12">
        <f t="shared" si="77"/>
        <v>86486.897481566004</v>
      </c>
    </row>
    <row r="1938" spans="1:8" x14ac:dyDescent="0.25">
      <c r="A1938" s="17">
        <v>101</v>
      </c>
      <c r="B1938" s="139"/>
      <c r="C1938" s="139"/>
      <c r="D1938" s="37" t="s">
        <v>313</v>
      </c>
      <c r="E1938" s="11">
        <v>1233432</v>
      </c>
      <c r="F1938" s="11">
        <v>30353.188187499996</v>
      </c>
      <c r="G1938" s="11">
        <v>1263785.1881875</v>
      </c>
      <c r="H1938" s="12">
        <f t="shared" si="77"/>
        <v>1328238.2327850624</v>
      </c>
    </row>
    <row r="1939" spans="1:8" x14ac:dyDescent="0.25">
      <c r="A1939" s="17">
        <v>102</v>
      </c>
      <c r="B1939" s="139"/>
      <c r="C1939" s="139"/>
      <c r="D1939" s="40" t="s">
        <v>314</v>
      </c>
      <c r="E1939" s="11">
        <v>0</v>
      </c>
      <c r="F1939" s="11">
        <v>0</v>
      </c>
      <c r="G1939" s="11">
        <v>0</v>
      </c>
      <c r="H1939" s="12">
        <f t="shared" si="77"/>
        <v>0</v>
      </c>
    </row>
    <row r="1940" spans="1:8" x14ac:dyDescent="0.25">
      <c r="A1940" s="17">
        <v>103</v>
      </c>
      <c r="B1940" s="139"/>
      <c r="C1940" s="139"/>
      <c r="D1940" s="36" t="s">
        <v>315</v>
      </c>
      <c r="E1940" s="11">
        <v>135728.91115</v>
      </c>
      <c r="F1940" s="11">
        <v>21711.585921500002</v>
      </c>
      <c r="G1940" s="11">
        <v>157440.49707149999</v>
      </c>
      <c r="H1940" s="12">
        <f t="shared" si="77"/>
        <v>165469.96242214649</v>
      </c>
    </row>
    <row r="1941" spans="1:8" x14ac:dyDescent="0.25">
      <c r="A1941" s="17">
        <v>104</v>
      </c>
      <c r="B1941" s="139"/>
      <c r="C1941" s="139"/>
      <c r="D1941" s="36" t="s">
        <v>316</v>
      </c>
      <c r="E1941" s="11">
        <v>547737.62381250004</v>
      </c>
      <c r="F1941" s="11">
        <v>30353.188187499996</v>
      </c>
      <c r="G1941" s="11">
        <v>578090.81200000003</v>
      </c>
      <c r="H1941" s="12">
        <f t="shared" si="77"/>
        <v>607573.44341200008</v>
      </c>
    </row>
    <row r="1942" spans="1:8" x14ac:dyDescent="0.25">
      <c r="A1942" s="17">
        <v>105</v>
      </c>
      <c r="B1942" s="139"/>
      <c r="C1942" s="139"/>
      <c r="D1942" s="36" t="s">
        <v>317</v>
      </c>
      <c r="E1942" s="11">
        <v>587063.05114999996</v>
      </c>
      <c r="F1942" s="11">
        <v>30353.188187499996</v>
      </c>
      <c r="G1942" s="11">
        <v>617416.23933749995</v>
      </c>
      <c r="H1942" s="12">
        <f t="shared" si="77"/>
        <v>648904.46754371247</v>
      </c>
    </row>
    <row r="1943" spans="1:8" x14ac:dyDescent="0.25">
      <c r="A1943" s="17">
        <v>106</v>
      </c>
      <c r="B1943" s="139"/>
      <c r="C1943" s="139"/>
      <c r="D1943" s="36" t="s">
        <v>318</v>
      </c>
      <c r="E1943" s="11">
        <v>405086.12689999997</v>
      </c>
      <c r="F1943" s="11">
        <v>79781.25</v>
      </c>
      <c r="G1943" s="11">
        <v>484867.37689999997</v>
      </c>
      <c r="H1943" s="12">
        <f t="shared" si="77"/>
        <v>509595.61312189995</v>
      </c>
    </row>
    <row r="1944" spans="1:8" x14ac:dyDescent="0.25">
      <c r="A1944" s="17">
        <v>107</v>
      </c>
      <c r="B1944" s="139"/>
      <c r="C1944" s="139"/>
      <c r="D1944" s="36" t="s">
        <v>319</v>
      </c>
      <c r="E1944" s="11">
        <v>109310.25763750001</v>
      </c>
      <c r="F1944" s="11">
        <v>9901.7045319999979</v>
      </c>
      <c r="G1944" s="11">
        <v>119211.96216950001</v>
      </c>
      <c r="H1944" s="12">
        <f t="shared" si="77"/>
        <v>125291.77224014451</v>
      </c>
    </row>
    <row r="1945" spans="1:8" x14ac:dyDescent="0.25">
      <c r="A1945" s="17">
        <v>108</v>
      </c>
      <c r="B1945" s="139"/>
      <c r="C1945" s="139"/>
      <c r="D1945" s="36" t="s">
        <v>320</v>
      </c>
      <c r="E1945" s="11">
        <v>299087.72400000005</v>
      </c>
      <c r="F1945" s="11">
        <v>30353.188187499996</v>
      </c>
      <c r="G1945" s="11">
        <v>329440.91218750004</v>
      </c>
      <c r="H1945" s="12">
        <f t="shared" si="77"/>
        <v>346242.39870906255</v>
      </c>
    </row>
    <row r="1946" spans="1:8" x14ac:dyDescent="0.25">
      <c r="A1946" s="17">
        <v>109</v>
      </c>
      <c r="B1946" s="139"/>
      <c r="C1946" s="139"/>
      <c r="D1946" s="36" t="s">
        <v>795</v>
      </c>
      <c r="E1946" s="11">
        <v>2097338.0222625001</v>
      </c>
      <c r="F1946" s="11">
        <v>283383</v>
      </c>
      <c r="G1946" s="11">
        <v>2380721.0222625001</v>
      </c>
      <c r="H1946" s="12">
        <f t="shared" si="77"/>
        <v>2502137.7943978878</v>
      </c>
    </row>
    <row r="1947" spans="1:8" x14ac:dyDescent="0.25">
      <c r="A1947" s="17">
        <v>110</v>
      </c>
      <c r="B1947" s="139"/>
      <c r="C1947" s="139"/>
      <c r="D1947" s="36" t="s">
        <v>322</v>
      </c>
      <c r="E1947" s="11">
        <v>369574.19567499997</v>
      </c>
      <c r="F1947" s="11">
        <v>44168.75</v>
      </c>
      <c r="G1947" s="11">
        <v>413742.94567499997</v>
      </c>
      <c r="H1947" s="12">
        <f t="shared" si="77"/>
        <v>434843.83590442495</v>
      </c>
    </row>
    <row r="1948" spans="1:8" x14ac:dyDescent="0.25">
      <c r="A1948" s="17">
        <v>111</v>
      </c>
      <c r="B1948" s="139"/>
      <c r="C1948" s="139"/>
      <c r="D1948" s="36" t="s">
        <v>323</v>
      </c>
      <c r="E1948" s="11">
        <v>84744.528049999994</v>
      </c>
      <c r="F1948" s="11">
        <v>10105.204531999998</v>
      </c>
      <c r="G1948" s="11">
        <v>94849.732581999997</v>
      </c>
      <c r="H1948" s="12">
        <f t="shared" si="77"/>
        <v>99687.068943681996</v>
      </c>
    </row>
    <row r="1949" spans="1:8" x14ac:dyDescent="0.25">
      <c r="A1949" s="17">
        <v>112</v>
      </c>
      <c r="B1949" s="139"/>
      <c r="C1949" s="139"/>
      <c r="D1949" s="36" t="s">
        <v>324</v>
      </c>
      <c r="E1949" s="11">
        <v>595302.02013750002</v>
      </c>
      <c r="F1949" s="11">
        <v>35405.790453499998</v>
      </c>
      <c r="G1949" s="11">
        <v>630707.81059100002</v>
      </c>
      <c r="H1949" s="12">
        <f t="shared" si="77"/>
        <v>662873.90893114102</v>
      </c>
    </row>
    <row r="1950" spans="1:8" x14ac:dyDescent="0.25">
      <c r="A1950" s="17">
        <v>113</v>
      </c>
      <c r="B1950" s="139"/>
      <c r="C1950" s="139"/>
      <c r="D1950" s="40" t="s">
        <v>325</v>
      </c>
      <c r="E1950" s="11">
        <v>0</v>
      </c>
      <c r="F1950" s="11">
        <v>0</v>
      </c>
      <c r="G1950" s="11">
        <v>0</v>
      </c>
      <c r="H1950" s="12">
        <f t="shared" si="77"/>
        <v>0</v>
      </c>
    </row>
    <row r="1951" spans="1:8" x14ac:dyDescent="0.25">
      <c r="A1951" s="17">
        <v>114</v>
      </c>
      <c r="B1951" s="139"/>
      <c r="C1951" s="139"/>
      <c r="D1951" s="36" t="s">
        <v>464</v>
      </c>
      <c r="E1951" s="11">
        <v>0</v>
      </c>
      <c r="F1951" s="11">
        <v>203500</v>
      </c>
      <c r="G1951" s="11">
        <v>203500</v>
      </c>
      <c r="H1951" s="12">
        <f t="shared" si="77"/>
        <v>213878.5</v>
      </c>
    </row>
    <row r="1952" spans="1:8" x14ac:dyDescent="0.25">
      <c r="A1952" s="17">
        <v>115</v>
      </c>
      <c r="B1952" s="139"/>
      <c r="C1952" s="139"/>
      <c r="D1952" s="36" t="s">
        <v>326</v>
      </c>
      <c r="E1952" s="11">
        <v>324533.36585</v>
      </c>
      <c r="F1952" s="11">
        <v>46731</v>
      </c>
      <c r="G1952" s="11">
        <v>371264.36585</v>
      </c>
      <c r="H1952" s="12">
        <f t="shared" si="77"/>
        <v>390198.84850835003</v>
      </c>
    </row>
    <row r="1953" spans="1:8" x14ac:dyDescent="0.25">
      <c r="A1953" s="17">
        <v>116</v>
      </c>
      <c r="B1953" s="139"/>
      <c r="C1953" s="139"/>
      <c r="D1953" s="36" t="s">
        <v>327</v>
      </c>
      <c r="E1953" s="11">
        <v>591980.62124999997</v>
      </c>
      <c r="F1953" s="11">
        <v>66600</v>
      </c>
      <c r="G1953" s="11">
        <v>658580.62124999997</v>
      </c>
      <c r="H1953" s="12">
        <f t="shared" si="77"/>
        <v>692168.23293374991</v>
      </c>
    </row>
    <row r="1954" spans="1:8" x14ac:dyDescent="0.25">
      <c r="A1954" s="17">
        <v>117</v>
      </c>
      <c r="B1954" s="139"/>
      <c r="C1954" s="139"/>
      <c r="D1954" s="36" t="s">
        <v>328</v>
      </c>
      <c r="E1954" s="11">
        <v>1601869.942325</v>
      </c>
      <c r="F1954" s="11">
        <v>100131.25</v>
      </c>
      <c r="G1954" s="11">
        <v>1702001.192325</v>
      </c>
      <c r="H1954" s="12">
        <f t="shared" si="77"/>
        <v>1788803.253133575</v>
      </c>
    </row>
    <row r="1955" spans="1:8" x14ac:dyDescent="0.25">
      <c r="A1955" s="17">
        <v>118</v>
      </c>
      <c r="B1955" s="139"/>
      <c r="C1955" s="139"/>
      <c r="D1955" s="36" t="s">
        <v>329</v>
      </c>
      <c r="E1955" s="11">
        <v>249040.1476</v>
      </c>
      <c r="F1955" s="11">
        <v>61512.5</v>
      </c>
      <c r="G1955" s="11">
        <v>310552.64760000003</v>
      </c>
      <c r="H1955" s="12">
        <f t="shared" si="77"/>
        <v>326390.8326276</v>
      </c>
    </row>
    <row r="1956" spans="1:8" x14ac:dyDescent="0.25">
      <c r="A1956" s="17">
        <v>119</v>
      </c>
      <c r="B1956" s="139"/>
      <c r="C1956" s="139"/>
      <c r="D1956" s="36" t="s">
        <v>330</v>
      </c>
      <c r="E1956" s="11">
        <v>131591.83477499997</v>
      </c>
      <c r="F1956" s="11">
        <v>25282.085921499998</v>
      </c>
      <c r="G1956" s="11">
        <v>156873.92069649996</v>
      </c>
      <c r="H1956" s="12">
        <f t="shared" si="77"/>
        <v>164874.49065202146</v>
      </c>
    </row>
    <row r="1957" spans="1:8" x14ac:dyDescent="0.25">
      <c r="A1957" s="17">
        <v>120</v>
      </c>
      <c r="B1957" s="139"/>
      <c r="C1957" s="139"/>
      <c r="D1957" s="36" t="s">
        <v>331</v>
      </c>
      <c r="E1957" s="11">
        <v>131708.52445</v>
      </c>
      <c r="F1957" s="11">
        <v>46481.25</v>
      </c>
      <c r="G1957" s="11">
        <v>178189.77445</v>
      </c>
      <c r="H1957" s="12">
        <f t="shared" si="77"/>
        <v>187277.45294694998</v>
      </c>
    </row>
    <row r="1958" spans="1:8" x14ac:dyDescent="0.25">
      <c r="A1958" s="17">
        <v>121</v>
      </c>
      <c r="B1958" s="139"/>
      <c r="C1958" s="139"/>
      <c r="D1958" s="36" t="s">
        <v>332</v>
      </c>
      <c r="E1958" s="11">
        <v>3306574.6080999994</v>
      </c>
      <c r="F1958" s="11">
        <v>155862.5</v>
      </c>
      <c r="G1958" s="11">
        <v>3462437.1080999994</v>
      </c>
      <c r="H1958" s="12">
        <f t="shared" si="77"/>
        <v>3639021.4006130993</v>
      </c>
    </row>
    <row r="1959" spans="1:8" x14ac:dyDescent="0.25">
      <c r="A1959" s="17">
        <v>122</v>
      </c>
      <c r="B1959" s="139"/>
      <c r="C1959" s="139"/>
      <c r="D1959" s="36" t="s">
        <v>333</v>
      </c>
      <c r="E1959" s="11">
        <v>1464602.8366500002</v>
      </c>
      <c r="F1959" s="11">
        <v>102665.75</v>
      </c>
      <c r="G1959" s="11">
        <v>1567268.5866500002</v>
      </c>
      <c r="H1959" s="12">
        <f t="shared" si="77"/>
        <v>1647199.2845691503</v>
      </c>
    </row>
    <row r="1960" spans="1:8" x14ac:dyDescent="0.25">
      <c r="A1960" s="17">
        <v>123</v>
      </c>
      <c r="B1960" s="139"/>
      <c r="C1960" s="139"/>
      <c r="D1960" s="36" t="s">
        <v>334</v>
      </c>
      <c r="E1960" s="11">
        <v>990575.770625</v>
      </c>
      <c r="F1960" s="11">
        <v>102675</v>
      </c>
      <c r="G1960" s="11">
        <v>1093250.7706249999</v>
      </c>
      <c r="H1960" s="12">
        <f t="shared" si="77"/>
        <v>1149006.5599268749</v>
      </c>
    </row>
    <row r="1961" spans="1:8" x14ac:dyDescent="0.25">
      <c r="A1961" s="17">
        <v>124</v>
      </c>
      <c r="B1961" s="139"/>
      <c r="C1961" s="139"/>
      <c r="D1961" s="36" t="s">
        <v>335</v>
      </c>
      <c r="E1961" s="11">
        <v>698640.82511249988</v>
      </c>
      <c r="F1961" s="11">
        <v>118039.25</v>
      </c>
      <c r="G1961" s="11">
        <v>816680.07511249988</v>
      </c>
      <c r="H1961" s="12">
        <f t="shared" si="77"/>
        <v>858330.75894323736</v>
      </c>
    </row>
    <row r="1962" spans="1:8" x14ac:dyDescent="0.25">
      <c r="A1962" s="17">
        <v>125</v>
      </c>
      <c r="B1962" s="139"/>
      <c r="C1962" s="139"/>
      <c r="D1962" s="36" t="s">
        <v>336</v>
      </c>
      <c r="E1962" s="11">
        <v>118456.910625</v>
      </c>
      <c r="F1962" s="11">
        <v>36065.75</v>
      </c>
      <c r="G1962" s="11">
        <v>154522.66062500002</v>
      </c>
      <c r="H1962" s="12">
        <f t="shared" si="77"/>
        <v>162403.31631687502</v>
      </c>
    </row>
    <row r="1963" spans="1:8" x14ac:dyDescent="0.25">
      <c r="A1963" s="17">
        <v>126</v>
      </c>
      <c r="B1963" s="139"/>
      <c r="C1963" s="139"/>
      <c r="D1963" s="36" t="s">
        <v>337</v>
      </c>
      <c r="E1963" s="11">
        <v>149242.34714999999</v>
      </c>
      <c r="F1963" s="11">
        <v>29368.75</v>
      </c>
      <c r="G1963" s="11">
        <v>178611.09714999999</v>
      </c>
      <c r="H1963" s="12">
        <f t="shared" si="77"/>
        <v>187720.26310464999</v>
      </c>
    </row>
    <row r="1964" spans="1:8" x14ac:dyDescent="0.25">
      <c r="A1964" s="17">
        <v>127</v>
      </c>
      <c r="B1964" s="139"/>
      <c r="C1964" s="139"/>
      <c r="D1964" s="36" t="s">
        <v>338</v>
      </c>
      <c r="E1964" s="11">
        <v>175807.69409999999</v>
      </c>
      <c r="F1964" s="11">
        <v>10105.204531999998</v>
      </c>
      <c r="G1964" s="11">
        <v>185912.898632</v>
      </c>
      <c r="H1964" s="12">
        <f t="shared" si="77"/>
        <v>195394.45646223199</v>
      </c>
    </row>
    <row r="1965" spans="1:8" x14ac:dyDescent="0.25">
      <c r="A1965" s="17">
        <v>128</v>
      </c>
      <c r="B1965" s="139"/>
      <c r="C1965" s="139"/>
      <c r="D1965" s="36" t="s">
        <v>339</v>
      </c>
      <c r="E1965" s="11">
        <v>160629.08327499998</v>
      </c>
      <c r="F1965" s="11">
        <v>35843.75</v>
      </c>
      <c r="G1965" s="11">
        <v>196472.83327499998</v>
      </c>
      <c r="H1965" s="12">
        <f t="shared" si="77"/>
        <v>206492.94777202499</v>
      </c>
    </row>
    <row r="1966" spans="1:8" x14ac:dyDescent="0.25">
      <c r="A1966" s="17">
        <v>129</v>
      </c>
      <c r="B1966" s="139"/>
      <c r="C1966" s="139"/>
      <c r="D1966" s="36" t="s">
        <v>340</v>
      </c>
      <c r="E1966" s="11">
        <v>138234.71579999998</v>
      </c>
      <c r="F1966" s="11">
        <v>34918.75</v>
      </c>
      <c r="G1966" s="11">
        <v>173153.46579999998</v>
      </c>
      <c r="H1966" s="12">
        <f t="shared" ref="H1966:H2029" si="78">+(G1966*$K$3)+G1966</f>
        <v>181984.29255579997</v>
      </c>
    </row>
    <row r="1967" spans="1:8" x14ac:dyDescent="0.25">
      <c r="A1967" s="17">
        <v>130</v>
      </c>
      <c r="B1967" s="139"/>
      <c r="C1967" s="139"/>
      <c r="D1967" s="36" t="s">
        <v>341</v>
      </c>
      <c r="E1967" s="11">
        <v>458065.49403750006</v>
      </c>
      <c r="F1967" s="11">
        <v>34918.75</v>
      </c>
      <c r="G1967" s="11">
        <v>492984.24403750006</v>
      </c>
      <c r="H1967" s="12">
        <f t="shared" si="78"/>
        <v>518126.44048341259</v>
      </c>
    </row>
    <row r="1968" spans="1:8" x14ac:dyDescent="0.25">
      <c r="A1968" s="17">
        <v>131</v>
      </c>
      <c r="B1968" s="139"/>
      <c r="C1968" s="139"/>
      <c r="D1968" s="36" t="s">
        <v>342</v>
      </c>
      <c r="E1968" s="11">
        <v>876359.33981249982</v>
      </c>
      <c r="F1968" s="11">
        <v>46943.75</v>
      </c>
      <c r="G1968" s="11">
        <v>923303.08981249982</v>
      </c>
      <c r="H1968" s="12">
        <f t="shared" si="78"/>
        <v>970391.54739293735</v>
      </c>
    </row>
    <row r="1969" spans="1:8" x14ac:dyDescent="0.25">
      <c r="A1969" s="17">
        <v>132</v>
      </c>
      <c r="B1969" s="139"/>
      <c r="C1969" s="139"/>
      <c r="D1969" s="36" t="s">
        <v>344</v>
      </c>
      <c r="E1969" s="11">
        <v>264425.310925</v>
      </c>
      <c r="F1969" s="11">
        <v>61512.5</v>
      </c>
      <c r="G1969" s="11">
        <v>325937.810925</v>
      </c>
      <c r="H1969" s="12">
        <f t="shared" si="78"/>
        <v>342560.63928217499</v>
      </c>
    </row>
    <row r="1970" spans="1:8" x14ac:dyDescent="0.25">
      <c r="A1970" s="17">
        <v>133</v>
      </c>
      <c r="B1970" s="139"/>
      <c r="C1970" s="139"/>
      <c r="D1970" s="36" t="s">
        <v>345</v>
      </c>
      <c r="E1970" s="11">
        <v>290386.55656250002</v>
      </c>
      <c r="F1970" s="11">
        <v>61512.5</v>
      </c>
      <c r="G1970" s="11">
        <v>351899.05656250002</v>
      </c>
      <c r="H1970" s="12">
        <f t="shared" si="78"/>
        <v>369845.90844718751</v>
      </c>
    </row>
    <row r="1971" spans="1:8" x14ac:dyDescent="0.25">
      <c r="A1971" s="17">
        <v>134</v>
      </c>
      <c r="B1971" s="139"/>
      <c r="C1971" s="139"/>
      <c r="D1971" s="36" t="s">
        <v>346</v>
      </c>
      <c r="E1971" s="11">
        <v>641069.33478749997</v>
      </c>
      <c r="F1971" s="11">
        <v>37018.5</v>
      </c>
      <c r="G1971" s="11">
        <v>678087.83478749997</v>
      </c>
      <c r="H1971" s="12">
        <f t="shared" si="78"/>
        <v>712670.31436166249</v>
      </c>
    </row>
    <row r="1972" spans="1:8" x14ac:dyDescent="0.25">
      <c r="A1972" s="17">
        <v>135</v>
      </c>
      <c r="B1972" s="139"/>
      <c r="C1972" s="139"/>
      <c r="D1972" s="40" t="s">
        <v>347</v>
      </c>
      <c r="E1972" s="11">
        <v>0</v>
      </c>
      <c r="F1972" s="11">
        <v>0</v>
      </c>
      <c r="G1972" s="11">
        <v>0</v>
      </c>
      <c r="H1972" s="12">
        <f t="shared" si="78"/>
        <v>0</v>
      </c>
    </row>
    <row r="1973" spans="1:8" x14ac:dyDescent="0.25">
      <c r="A1973" s="17">
        <v>136</v>
      </c>
      <c r="B1973" s="139"/>
      <c r="C1973" s="139"/>
      <c r="D1973" s="36" t="s">
        <v>348</v>
      </c>
      <c r="E1973" s="11">
        <v>682937.1274</v>
      </c>
      <c r="F1973" s="11">
        <v>20229.4836555</v>
      </c>
      <c r="G1973" s="11">
        <v>703166.61105549999</v>
      </c>
      <c r="H1973" s="12">
        <f t="shared" si="78"/>
        <v>739028.10821933043</v>
      </c>
    </row>
    <row r="1974" spans="1:8" x14ac:dyDescent="0.25">
      <c r="A1974" s="17">
        <v>137</v>
      </c>
      <c r="B1974" s="139"/>
      <c r="C1974" s="139"/>
      <c r="D1974" s="36" t="s">
        <v>349</v>
      </c>
      <c r="E1974" s="11">
        <v>696033.74452499999</v>
      </c>
      <c r="F1974" s="11">
        <v>20229.4836555</v>
      </c>
      <c r="G1974" s="11">
        <v>716263.22818049998</v>
      </c>
      <c r="H1974" s="12">
        <f t="shared" si="78"/>
        <v>752792.65281770553</v>
      </c>
    </row>
    <row r="1975" spans="1:8" x14ac:dyDescent="0.25">
      <c r="A1975" s="17">
        <v>138</v>
      </c>
      <c r="B1975" s="139"/>
      <c r="C1975" s="139"/>
      <c r="D1975" s="36" t="s">
        <v>350</v>
      </c>
      <c r="E1975" s="11">
        <v>723421.67455</v>
      </c>
      <c r="F1975" s="11">
        <v>20229.4836555</v>
      </c>
      <c r="G1975" s="11">
        <v>743651.15820549999</v>
      </c>
      <c r="H1975" s="12">
        <f t="shared" si="78"/>
        <v>781577.36727398052</v>
      </c>
    </row>
    <row r="1976" spans="1:8" x14ac:dyDescent="0.25">
      <c r="A1976" s="17">
        <v>139</v>
      </c>
      <c r="B1976" s="139"/>
      <c r="C1976" s="139"/>
      <c r="D1976" s="36" t="s">
        <v>351</v>
      </c>
      <c r="E1976" s="11">
        <v>635755.76432500011</v>
      </c>
      <c r="F1976" s="11">
        <v>20229.4836555</v>
      </c>
      <c r="G1976" s="11">
        <v>655985.24798050011</v>
      </c>
      <c r="H1976" s="12">
        <f t="shared" si="78"/>
        <v>689440.49562750559</v>
      </c>
    </row>
    <row r="1977" spans="1:8" x14ac:dyDescent="0.25">
      <c r="A1977" s="17">
        <v>140</v>
      </c>
      <c r="B1977" s="139"/>
      <c r="C1977" s="139"/>
      <c r="D1977" s="36" t="s">
        <v>352</v>
      </c>
      <c r="E1977" s="11">
        <v>625807.11459999997</v>
      </c>
      <c r="F1977" s="11">
        <v>20229.4836555</v>
      </c>
      <c r="G1977" s="11">
        <v>646036.59825549996</v>
      </c>
      <c r="H1977" s="12">
        <f t="shared" si="78"/>
        <v>678984.46476653044</v>
      </c>
    </row>
    <row r="1978" spans="1:8" x14ac:dyDescent="0.25">
      <c r="A1978" s="17">
        <v>141</v>
      </c>
      <c r="B1978" s="139"/>
      <c r="C1978" s="139"/>
      <c r="D1978" s="36" t="s">
        <v>353</v>
      </c>
      <c r="E1978" s="11">
        <v>623287.26243749994</v>
      </c>
      <c r="F1978" s="11">
        <v>20229.4836555</v>
      </c>
      <c r="G1978" s="11">
        <v>643516.74609299994</v>
      </c>
      <c r="H1978" s="12">
        <f t="shared" si="78"/>
        <v>676336.10014374298</v>
      </c>
    </row>
    <row r="1979" spans="1:8" x14ac:dyDescent="0.25">
      <c r="A1979" s="17">
        <v>142</v>
      </c>
      <c r="B1979" s="139"/>
      <c r="C1979" s="139"/>
      <c r="D1979" s="36" t="s">
        <v>354</v>
      </c>
      <c r="E1979" s="11">
        <v>275532.444525</v>
      </c>
      <c r="F1979" s="11">
        <v>158406.25</v>
      </c>
      <c r="G1979" s="11">
        <v>433938.694525</v>
      </c>
      <c r="H1979" s="12">
        <f t="shared" si="78"/>
        <v>456069.56794577499</v>
      </c>
    </row>
    <row r="1980" spans="1:8" x14ac:dyDescent="0.25">
      <c r="A1980" s="17">
        <v>143</v>
      </c>
      <c r="B1980" s="139"/>
      <c r="C1980" s="139"/>
      <c r="D1980" s="36" t="s">
        <v>355</v>
      </c>
      <c r="E1980" s="11">
        <v>274699.944525</v>
      </c>
      <c r="F1980" s="11">
        <v>158406.25</v>
      </c>
      <c r="G1980" s="11">
        <v>433106.194525</v>
      </c>
      <c r="H1980" s="12">
        <f t="shared" si="78"/>
        <v>455194.61044577498</v>
      </c>
    </row>
    <row r="1981" spans="1:8" x14ac:dyDescent="0.25">
      <c r="A1981" s="17">
        <v>144</v>
      </c>
      <c r="B1981" s="139"/>
      <c r="C1981" s="139"/>
      <c r="D1981" s="36" t="s">
        <v>356</v>
      </c>
      <c r="E1981" s="11">
        <v>361614.58269999997</v>
      </c>
      <c r="F1981" s="11">
        <v>30168.188187499996</v>
      </c>
      <c r="G1981" s="11">
        <v>391782.77088749997</v>
      </c>
      <c r="H1981" s="12">
        <f t="shared" si="78"/>
        <v>411763.69220276247</v>
      </c>
    </row>
    <row r="1982" spans="1:8" x14ac:dyDescent="0.25">
      <c r="A1982" s="17">
        <v>145</v>
      </c>
      <c r="B1982" s="139"/>
      <c r="C1982" s="139"/>
      <c r="D1982" s="36" t="s">
        <v>357</v>
      </c>
      <c r="E1982" s="11">
        <v>749413.54046249995</v>
      </c>
      <c r="F1982" s="11">
        <v>30353.188187499996</v>
      </c>
      <c r="G1982" s="11">
        <v>779766.72864999995</v>
      </c>
      <c r="H1982" s="12">
        <f t="shared" si="78"/>
        <v>819534.83181114995</v>
      </c>
    </row>
    <row r="1983" spans="1:8" x14ac:dyDescent="0.25">
      <c r="A1983" s="17">
        <v>146</v>
      </c>
      <c r="B1983" s="139"/>
      <c r="C1983" s="139"/>
      <c r="D1983" s="36" t="s">
        <v>358</v>
      </c>
      <c r="E1983" s="11">
        <v>538690.61644999997</v>
      </c>
      <c r="F1983" s="11">
        <v>20229.4836555</v>
      </c>
      <c r="G1983" s="11">
        <v>558920.10010549997</v>
      </c>
      <c r="H1983" s="12">
        <f t="shared" si="78"/>
        <v>587425.02521088044</v>
      </c>
    </row>
    <row r="1984" spans="1:8" x14ac:dyDescent="0.25">
      <c r="A1984" s="17">
        <v>147</v>
      </c>
      <c r="B1984" s="139"/>
      <c r="C1984" s="139"/>
      <c r="D1984" s="36" t="s">
        <v>359</v>
      </c>
      <c r="E1984" s="11">
        <v>492853.67011250003</v>
      </c>
      <c r="F1984" s="11">
        <v>20229.4836555</v>
      </c>
      <c r="G1984" s="11">
        <v>513083.15376800002</v>
      </c>
      <c r="H1984" s="12">
        <f t="shared" si="78"/>
        <v>539250.39461016806</v>
      </c>
    </row>
    <row r="1985" spans="1:8" x14ac:dyDescent="0.25">
      <c r="A1985" s="17">
        <v>148</v>
      </c>
      <c r="B1985" s="139"/>
      <c r="C1985" s="139"/>
      <c r="D1985" s="36" t="s">
        <v>360</v>
      </c>
      <c r="E1985" s="11">
        <v>133781.73758749999</v>
      </c>
      <c r="F1985" s="11">
        <v>31782.467311000004</v>
      </c>
      <c r="G1985" s="11">
        <v>165564.2048985</v>
      </c>
      <c r="H1985" s="12">
        <f t="shared" si="78"/>
        <v>174007.97934832351</v>
      </c>
    </row>
    <row r="1986" spans="1:8" x14ac:dyDescent="0.25">
      <c r="A1986" s="17">
        <v>149</v>
      </c>
      <c r="B1986" s="139"/>
      <c r="C1986" s="139"/>
      <c r="D1986" s="36" t="s">
        <v>361</v>
      </c>
      <c r="E1986" s="11">
        <v>133880.8467125</v>
      </c>
      <c r="F1986" s="11">
        <v>96681</v>
      </c>
      <c r="G1986" s="11">
        <v>230561.8467125</v>
      </c>
      <c r="H1986" s="12">
        <f t="shared" si="78"/>
        <v>242320.50089483749</v>
      </c>
    </row>
    <row r="1987" spans="1:8" x14ac:dyDescent="0.25">
      <c r="A1987" s="17">
        <v>150</v>
      </c>
      <c r="B1987" s="139"/>
      <c r="C1987" s="139"/>
      <c r="D1987" s="36" t="s">
        <v>362</v>
      </c>
      <c r="E1987" s="11">
        <v>133477.0338</v>
      </c>
      <c r="F1987" s="11">
        <v>88106.25</v>
      </c>
      <c r="G1987" s="11">
        <v>221583.2838</v>
      </c>
      <c r="H1987" s="12">
        <f t="shared" si="78"/>
        <v>232884.03127380001</v>
      </c>
    </row>
    <row r="1988" spans="1:8" x14ac:dyDescent="0.25">
      <c r="A1988" s="17">
        <v>151</v>
      </c>
      <c r="B1988" s="139"/>
      <c r="C1988" s="139"/>
      <c r="D1988" s="36" t="s">
        <v>363</v>
      </c>
      <c r="E1988" s="11">
        <v>164068.64536249998</v>
      </c>
      <c r="F1988" s="11">
        <v>10105.204531999998</v>
      </c>
      <c r="G1988" s="11">
        <v>174173.84989449999</v>
      </c>
      <c r="H1988" s="12">
        <f t="shared" si="78"/>
        <v>183056.71623911947</v>
      </c>
    </row>
    <row r="1989" spans="1:8" x14ac:dyDescent="0.25">
      <c r="A1989" s="17">
        <v>152</v>
      </c>
      <c r="B1989" s="139"/>
      <c r="C1989" s="139"/>
      <c r="D1989" s="36" t="s">
        <v>364</v>
      </c>
      <c r="E1989" s="11">
        <v>2897685.0523250001</v>
      </c>
      <c r="F1989" s="11">
        <v>75883.257764499998</v>
      </c>
      <c r="G1989" s="11">
        <v>2973568.3100895002</v>
      </c>
      <c r="H1989" s="12">
        <f t="shared" si="78"/>
        <v>3125220.2939040647</v>
      </c>
    </row>
    <row r="1990" spans="1:8" x14ac:dyDescent="0.25">
      <c r="A1990" s="17">
        <v>153</v>
      </c>
      <c r="B1990" s="139"/>
      <c r="C1990" s="139"/>
      <c r="D1990" s="36" t="s">
        <v>365</v>
      </c>
      <c r="E1990" s="11">
        <v>1750349.7680375001</v>
      </c>
      <c r="F1990" s="11">
        <v>75883.257764499998</v>
      </c>
      <c r="G1990" s="11">
        <v>1826233.0258020002</v>
      </c>
      <c r="H1990" s="12">
        <f t="shared" si="78"/>
        <v>1919370.9101179021</v>
      </c>
    </row>
    <row r="1991" spans="1:8" x14ac:dyDescent="0.25">
      <c r="A1991" s="17">
        <v>154</v>
      </c>
      <c r="B1991" s="139"/>
      <c r="C1991" s="139"/>
      <c r="D1991" s="36" t="s">
        <v>366</v>
      </c>
      <c r="E1991" s="11">
        <v>1684195.9094125</v>
      </c>
      <c r="F1991" s="11">
        <v>25282.085921499998</v>
      </c>
      <c r="G1991" s="11">
        <v>1709477.9953340001</v>
      </c>
      <c r="H1991" s="12">
        <f t="shared" si="78"/>
        <v>1796661.3730960342</v>
      </c>
    </row>
    <row r="1992" spans="1:8" x14ac:dyDescent="0.25">
      <c r="A1992" s="17">
        <v>155</v>
      </c>
      <c r="B1992" s="139"/>
      <c r="C1992" s="139"/>
      <c r="D1992" s="36" t="s">
        <v>367</v>
      </c>
      <c r="E1992" s="11">
        <v>568699.09321249998</v>
      </c>
      <c r="F1992" s="11">
        <v>66600</v>
      </c>
      <c r="G1992" s="11">
        <v>635299.09321249998</v>
      </c>
      <c r="H1992" s="12">
        <f t="shared" si="78"/>
        <v>667699.34696633753</v>
      </c>
    </row>
    <row r="1993" spans="1:8" x14ac:dyDescent="0.25">
      <c r="A1993" s="17">
        <v>156</v>
      </c>
      <c r="B1993" s="139"/>
      <c r="C1993" s="139"/>
      <c r="D1993" s="36" t="s">
        <v>368</v>
      </c>
      <c r="E1993" s="11">
        <v>3536545.9704250004</v>
      </c>
      <c r="F1993" s="11">
        <v>25282.085921499998</v>
      </c>
      <c r="G1993" s="11">
        <v>3561828.0563465003</v>
      </c>
      <c r="H1993" s="12">
        <f t="shared" si="78"/>
        <v>3743481.2872201717</v>
      </c>
    </row>
    <row r="1994" spans="1:8" x14ac:dyDescent="0.25">
      <c r="A1994" s="17">
        <v>157</v>
      </c>
      <c r="B1994" s="139"/>
      <c r="C1994" s="139"/>
      <c r="D1994" s="36" t="s">
        <v>369</v>
      </c>
      <c r="E1994" s="11">
        <v>3660695.0031375</v>
      </c>
      <c r="F1994" s="11">
        <v>25282.085921499998</v>
      </c>
      <c r="G1994" s="11">
        <v>3685977.0890589999</v>
      </c>
      <c r="H1994" s="12">
        <f t="shared" si="78"/>
        <v>3873961.9206010089</v>
      </c>
    </row>
    <row r="1995" spans="1:8" x14ac:dyDescent="0.25">
      <c r="A1995" s="17">
        <v>158</v>
      </c>
      <c r="B1995" s="139"/>
      <c r="C1995" s="139"/>
      <c r="D1995" s="36" t="s">
        <v>370</v>
      </c>
      <c r="E1995" s="11">
        <v>376802.00507499999</v>
      </c>
      <c r="F1995" s="11">
        <v>30353.188187499996</v>
      </c>
      <c r="G1995" s="11">
        <v>407155.19326249999</v>
      </c>
      <c r="H1995" s="12">
        <f t="shared" si="78"/>
        <v>427920.10811888747</v>
      </c>
    </row>
    <row r="1996" spans="1:8" x14ac:dyDescent="0.25">
      <c r="A1996" s="17">
        <v>159</v>
      </c>
      <c r="B1996" s="139"/>
      <c r="C1996" s="139"/>
      <c r="D1996" s="36" t="s">
        <v>371</v>
      </c>
      <c r="E1996" s="11">
        <v>4545772.4452874996</v>
      </c>
      <c r="F1996" s="11">
        <v>86006.962296500002</v>
      </c>
      <c r="G1996" s="11">
        <v>4631779.4075839994</v>
      </c>
      <c r="H1996" s="12">
        <f t="shared" si="78"/>
        <v>4868000.1573707834</v>
      </c>
    </row>
    <row r="1997" spans="1:8" x14ac:dyDescent="0.25">
      <c r="A1997" s="17">
        <v>160</v>
      </c>
      <c r="B1997" s="139"/>
      <c r="C1997" s="139"/>
      <c r="D1997" s="36" t="s">
        <v>372</v>
      </c>
      <c r="E1997" s="11">
        <v>290193.57011249999</v>
      </c>
      <c r="F1997" s="11">
        <v>10105.204531999998</v>
      </c>
      <c r="G1997" s="11">
        <v>300298.77464449999</v>
      </c>
      <c r="H1997" s="12">
        <f t="shared" si="78"/>
        <v>315614.01215136948</v>
      </c>
    </row>
    <row r="1998" spans="1:8" x14ac:dyDescent="0.25">
      <c r="A1998" s="17">
        <v>161</v>
      </c>
      <c r="B1998" s="139"/>
      <c r="C1998" s="139"/>
      <c r="D1998" s="36" t="s">
        <v>373</v>
      </c>
      <c r="E1998" s="11">
        <v>600864.59643750009</v>
      </c>
      <c r="F1998" s="11">
        <v>20229.4836555</v>
      </c>
      <c r="G1998" s="11">
        <v>621094.08009300008</v>
      </c>
      <c r="H1998" s="12">
        <f t="shared" si="78"/>
        <v>652769.87817774306</v>
      </c>
    </row>
    <row r="1999" spans="1:8" x14ac:dyDescent="0.25">
      <c r="A1999" s="17">
        <v>162</v>
      </c>
      <c r="B1999" s="139"/>
      <c r="C1999" s="139"/>
      <c r="D1999" s="36" t="s">
        <v>374</v>
      </c>
      <c r="E1999" s="11">
        <v>589951.37983749993</v>
      </c>
      <c r="F1999" s="11">
        <v>20229.4836555</v>
      </c>
      <c r="G1999" s="11">
        <v>610180.86349299992</v>
      </c>
      <c r="H1999" s="12">
        <f t="shared" si="78"/>
        <v>641300.08753114287</v>
      </c>
    </row>
    <row r="2000" spans="1:8" x14ac:dyDescent="0.25">
      <c r="A2000" s="17">
        <v>163</v>
      </c>
      <c r="B2000" s="139"/>
      <c r="C2000" s="139"/>
      <c r="D2000" s="36" t="s">
        <v>375</v>
      </c>
      <c r="E2000" s="11">
        <v>343584.47807499999</v>
      </c>
      <c r="F2000" s="11">
        <v>20229.4836555</v>
      </c>
      <c r="G2000" s="11">
        <v>363813.96173049998</v>
      </c>
      <c r="H2000" s="12">
        <f t="shared" si="78"/>
        <v>382368.47377875546</v>
      </c>
    </row>
    <row r="2001" spans="1:8" x14ac:dyDescent="0.25">
      <c r="A2001" s="17">
        <v>164</v>
      </c>
      <c r="B2001" s="139"/>
      <c r="C2001" s="139"/>
      <c r="D2001" s="36" t="s">
        <v>376</v>
      </c>
      <c r="E2001" s="11">
        <v>364463.22241250001</v>
      </c>
      <c r="F2001" s="11">
        <v>76312.5</v>
      </c>
      <c r="G2001" s="11">
        <v>440775.72241250001</v>
      </c>
      <c r="H2001" s="12">
        <f t="shared" si="78"/>
        <v>463255.2842555375</v>
      </c>
    </row>
    <row r="2002" spans="1:8" x14ac:dyDescent="0.25">
      <c r="A2002" s="17">
        <v>165</v>
      </c>
      <c r="B2002" s="139"/>
      <c r="C2002" s="139"/>
      <c r="D2002" s="36" t="s">
        <v>377</v>
      </c>
      <c r="E2002" s="11">
        <v>634771.58976249991</v>
      </c>
      <c r="F2002" s="11">
        <v>20229.4836555</v>
      </c>
      <c r="G2002" s="11">
        <v>655001.0734179999</v>
      </c>
      <c r="H2002" s="12">
        <f t="shared" si="78"/>
        <v>688406.12816231791</v>
      </c>
    </row>
    <row r="2003" spans="1:8" x14ac:dyDescent="0.25">
      <c r="A2003" s="17">
        <v>166</v>
      </c>
      <c r="B2003" s="139"/>
      <c r="C2003" s="139"/>
      <c r="D2003" s="36" t="s">
        <v>378</v>
      </c>
      <c r="E2003" s="11">
        <v>641821.84356249997</v>
      </c>
      <c r="F2003" s="11">
        <v>20229.4836555</v>
      </c>
      <c r="G2003" s="11">
        <v>662051.32721799996</v>
      </c>
      <c r="H2003" s="12">
        <f t="shared" si="78"/>
        <v>695815.94490611798</v>
      </c>
    </row>
    <row r="2004" spans="1:8" x14ac:dyDescent="0.25">
      <c r="A2004" s="17">
        <v>167</v>
      </c>
      <c r="B2004" s="139"/>
      <c r="C2004" s="139"/>
      <c r="D2004" s="36" t="s">
        <v>379</v>
      </c>
      <c r="E2004" s="11">
        <v>1645625.6164625001</v>
      </c>
      <c r="F2004" s="11">
        <v>20229.4836555</v>
      </c>
      <c r="G2004" s="11">
        <v>1665855.1001180001</v>
      </c>
      <c r="H2004" s="12">
        <f t="shared" si="78"/>
        <v>1750813.710224018</v>
      </c>
    </row>
    <row r="2005" spans="1:8" x14ac:dyDescent="0.25">
      <c r="A2005" s="17">
        <v>168</v>
      </c>
      <c r="B2005" s="139"/>
      <c r="C2005" s="139"/>
      <c r="D2005" s="36" t="s">
        <v>380</v>
      </c>
      <c r="E2005" s="11">
        <v>635739.62492500001</v>
      </c>
      <c r="F2005" s="11">
        <v>156399</v>
      </c>
      <c r="G2005" s="11">
        <v>792138.62492500001</v>
      </c>
      <c r="H2005" s="12">
        <f t="shared" si="78"/>
        <v>832537.694796175</v>
      </c>
    </row>
    <row r="2006" spans="1:8" x14ac:dyDescent="0.25">
      <c r="A2006" s="17">
        <v>169</v>
      </c>
      <c r="B2006" s="139"/>
      <c r="C2006" s="139"/>
      <c r="D2006" s="36" t="s">
        <v>381</v>
      </c>
      <c r="E2006" s="11">
        <v>637083.83723749989</v>
      </c>
      <c r="F2006" s="11">
        <v>177600</v>
      </c>
      <c r="G2006" s="11">
        <v>814683.83723749989</v>
      </c>
      <c r="H2006" s="12">
        <f t="shared" si="78"/>
        <v>856232.71293661243</v>
      </c>
    </row>
    <row r="2007" spans="1:8" x14ac:dyDescent="0.25">
      <c r="A2007" s="17">
        <v>170</v>
      </c>
      <c r="B2007" s="139"/>
      <c r="C2007" s="139"/>
      <c r="D2007" s="36" t="s">
        <v>382</v>
      </c>
      <c r="E2007" s="11">
        <v>126902.92467500002</v>
      </c>
      <c r="F2007" s="11">
        <v>8773.2045319999979</v>
      </c>
      <c r="G2007" s="11">
        <v>135676.12920700002</v>
      </c>
      <c r="H2007" s="12">
        <f t="shared" si="78"/>
        <v>142595.61179655703</v>
      </c>
    </row>
    <row r="2008" spans="1:8" x14ac:dyDescent="0.25">
      <c r="A2008" s="17">
        <v>171</v>
      </c>
      <c r="B2008" s="139"/>
      <c r="C2008" s="139"/>
      <c r="D2008" s="36" t="s">
        <v>383</v>
      </c>
      <c r="E2008" s="11">
        <v>695428.37503749994</v>
      </c>
      <c r="F2008" s="11">
        <v>150414.25</v>
      </c>
      <c r="G2008" s="11">
        <v>845842.62503749994</v>
      </c>
      <c r="H2008" s="12">
        <f t="shared" si="78"/>
        <v>888980.59891441243</v>
      </c>
    </row>
    <row r="2009" spans="1:8" x14ac:dyDescent="0.25">
      <c r="A2009" s="17">
        <v>172</v>
      </c>
      <c r="B2009" s="139"/>
      <c r="C2009" s="139"/>
      <c r="D2009" s="36" t="s">
        <v>384</v>
      </c>
      <c r="E2009" s="11">
        <v>770466.54</v>
      </c>
      <c r="F2009" s="11">
        <v>20229.4836555</v>
      </c>
      <c r="G2009" s="11">
        <v>790696.02365550003</v>
      </c>
      <c r="H2009" s="12">
        <f t="shared" si="78"/>
        <v>831021.52086193056</v>
      </c>
    </row>
    <row r="2010" spans="1:8" x14ac:dyDescent="0.25">
      <c r="A2010" s="17">
        <v>173</v>
      </c>
      <c r="B2010" s="139"/>
      <c r="C2010" s="139"/>
      <c r="D2010" s="36" t="s">
        <v>385</v>
      </c>
      <c r="E2010" s="11">
        <v>744248.79186250002</v>
      </c>
      <c r="F2010" s="11">
        <v>20229.4836555</v>
      </c>
      <c r="G2010" s="11">
        <v>764478.27551800001</v>
      </c>
      <c r="H2010" s="12">
        <f t="shared" si="78"/>
        <v>803466.66756941797</v>
      </c>
    </row>
    <row r="2011" spans="1:8" x14ac:dyDescent="0.25">
      <c r="A2011" s="17">
        <v>174</v>
      </c>
      <c r="B2011" s="139"/>
      <c r="C2011" s="139"/>
      <c r="D2011" s="36" t="s">
        <v>386</v>
      </c>
      <c r="E2011" s="11">
        <v>768568.48440000007</v>
      </c>
      <c r="F2011" s="11">
        <v>20229.4836555</v>
      </c>
      <c r="G2011" s="11">
        <v>788797.96805550007</v>
      </c>
      <c r="H2011" s="12">
        <f t="shared" si="78"/>
        <v>829026.66442633059</v>
      </c>
    </row>
    <row r="2012" spans="1:8" x14ac:dyDescent="0.25">
      <c r="A2012" s="17">
        <v>175</v>
      </c>
      <c r="B2012" s="139"/>
      <c r="C2012" s="139"/>
      <c r="D2012" s="36" t="s">
        <v>387</v>
      </c>
      <c r="E2012" s="11">
        <v>785137.98673749994</v>
      </c>
      <c r="F2012" s="11">
        <v>20229.4836555</v>
      </c>
      <c r="G2012" s="11">
        <v>805367.47039299994</v>
      </c>
      <c r="H2012" s="12">
        <f t="shared" si="78"/>
        <v>846441.21138304297</v>
      </c>
    </row>
    <row r="2013" spans="1:8" x14ac:dyDescent="0.25">
      <c r="A2013" s="17">
        <v>176</v>
      </c>
      <c r="B2013" s="139"/>
      <c r="C2013" s="139"/>
      <c r="D2013" s="36" t="s">
        <v>388</v>
      </c>
      <c r="E2013" s="11">
        <v>760991.87276250008</v>
      </c>
      <c r="F2013" s="11">
        <v>20229.4836555</v>
      </c>
      <c r="G2013" s="11">
        <v>781221.35641800007</v>
      </c>
      <c r="H2013" s="12">
        <f t="shared" si="78"/>
        <v>821063.64559531806</v>
      </c>
    </row>
    <row r="2014" spans="1:8" x14ac:dyDescent="0.25">
      <c r="A2014" s="17">
        <v>177</v>
      </c>
      <c r="B2014" s="139"/>
      <c r="C2014" s="139"/>
      <c r="D2014" s="36" t="s">
        <v>389</v>
      </c>
      <c r="E2014" s="11">
        <v>789706.24538749992</v>
      </c>
      <c r="F2014" s="11">
        <v>20229.4836555</v>
      </c>
      <c r="G2014" s="11">
        <v>809935.72904299991</v>
      </c>
      <c r="H2014" s="12">
        <f t="shared" si="78"/>
        <v>851242.45122419286</v>
      </c>
    </row>
    <row r="2015" spans="1:8" x14ac:dyDescent="0.25">
      <c r="A2015" s="17">
        <v>178</v>
      </c>
      <c r="B2015" s="139"/>
      <c r="C2015" s="139"/>
      <c r="D2015" s="36" t="s">
        <v>390</v>
      </c>
      <c r="E2015" s="11">
        <v>812266.42466249992</v>
      </c>
      <c r="F2015" s="11">
        <v>20229.4836555</v>
      </c>
      <c r="G2015" s="11">
        <v>832495.90831799991</v>
      </c>
      <c r="H2015" s="12">
        <f t="shared" si="78"/>
        <v>874953.19964221795</v>
      </c>
    </row>
    <row r="2016" spans="1:8" x14ac:dyDescent="0.25">
      <c r="A2016" s="17">
        <v>179</v>
      </c>
      <c r="B2016" s="139"/>
      <c r="C2016" s="139"/>
      <c r="D2016" s="36" t="s">
        <v>391</v>
      </c>
      <c r="E2016" s="11">
        <v>781897.84956250014</v>
      </c>
      <c r="F2016" s="11">
        <v>20229.4836555</v>
      </c>
      <c r="G2016" s="11">
        <v>802127.33321800013</v>
      </c>
      <c r="H2016" s="12">
        <f t="shared" si="78"/>
        <v>843035.82721211808</v>
      </c>
    </row>
    <row r="2017" spans="1:8" x14ac:dyDescent="0.25">
      <c r="A2017" s="17">
        <v>180</v>
      </c>
      <c r="B2017" s="139"/>
      <c r="C2017" s="139"/>
      <c r="D2017" s="36" t="s">
        <v>392</v>
      </c>
      <c r="E2017" s="11">
        <v>760180.52427499997</v>
      </c>
      <c r="F2017" s="11">
        <v>20229.4836555</v>
      </c>
      <c r="G2017" s="11">
        <v>780410.00793049997</v>
      </c>
      <c r="H2017" s="12">
        <f t="shared" si="78"/>
        <v>820210.91833495547</v>
      </c>
    </row>
    <row r="2018" spans="1:8" x14ac:dyDescent="0.25">
      <c r="A2018" s="17">
        <v>181</v>
      </c>
      <c r="B2018" s="139"/>
      <c r="C2018" s="139"/>
      <c r="D2018" s="36" t="s">
        <v>393</v>
      </c>
      <c r="E2018" s="11">
        <v>339699.55253749999</v>
      </c>
      <c r="F2018" s="11">
        <v>47165.75</v>
      </c>
      <c r="G2018" s="11">
        <v>386865.30253749999</v>
      </c>
      <c r="H2018" s="12">
        <f t="shared" si="78"/>
        <v>406595.43296691246</v>
      </c>
    </row>
    <row r="2019" spans="1:8" x14ac:dyDescent="0.25">
      <c r="A2019" s="17">
        <v>182</v>
      </c>
      <c r="B2019" s="139"/>
      <c r="C2019" s="139"/>
      <c r="D2019" s="36" t="s">
        <v>394</v>
      </c>
      <c r="E2019" s="11">
        <v>737517.62652500009</v>
      </c>
      <c r="F2019" s="11">
        <v>47165.75</v>
      </c>
      <c r="G2019" s="11">
        <v>784683.37652500009</v>
      </c>
      <c r="H2019" s="12">
        <f t="shared" si="78"/>
        <v>824702.22872777504</v>
      </c>
    </row>
    <row r="2020" spans="1:8" x14ac:dyDescent="0.25">
      <c r="A2020" s="17">
        <v>183</v>
      </c>
      <c r="B2020" s="139"/>
      <c r="C2020" s="139"/>
      <c r="D2020" s="36" t="s">
        <v>395</v>
      </c>
      <c r="E2020" s="11">
        <v>723516.31268750003</v>
      </c>
      <c r="F2020" s="11">
        <v>20229.4836555</v>
      </c>
      <c r="G2020" s="11">
        <v>743745.79634300002</v>
      </c>
      <c r="H2020" s="12">
        <f t="shared" si="78"/>
        <v>781676.83195649297</v>
      </c>
    </row>
    <row r="2021" spans="1:8" x14ac:dyDescent="0.25">
      <c r="A2021" s="17">
        <v>184</v>
      </c>
      <c r="B2021" s="139"/>
      <c r="C2021" s="139"/>
      <c r="D2021" s="36" t="s">
        <v>396</v>
      </c>
      <c r="E2021" s="11">
        <v>132685.71387500002</v>
      </c>
      <c r="F2021" s="11">
        <v>36065.75</v>
      </c>
      <c r="G2021" s="11">
        <v>168751.46387500002</v>
      </c>
      <c r="H2021" s="12">
        <f t="shared" si="78"/>
        <v>177357.78853262501</v>
      </c>
    </row>
    <row r="2022" spans="1:8" x14ac:dyDescent="0.25">
      <c r="A2022" s="17">
        <v>185</v>
      </c>
      <c r="B2022" s="139"/>
      <c r="C2022" s="139"/>
      <c r="D2022" s="36" t="s">
        <v>398</v>
      </c>
      <c r="E2022" s="11">
        <v>567201.27493750001</v>
      </c>
      <c r="F2022" s="11">
        <v>20229.4836555</v>
      </c>
      <c r="G2022" s="11">
        <v>587430.75859300001</v>
      </c>
      <c r="H2022" s="12">
        <f t="shared" si="78"/>
        <v>617389.72728124296</v>
      </c>
    </row>
    <row r="2023" spans="1:8" x14ac:dyDescent="0.25">
      <c r="A2023" s="17">
        <v>186</v>
      </c>
      <c r="B2023" s="139"/>
      <c r="C2023" s="139"/>
      <c r="D2023" s="36" t="s">
        <v>399</v>
      </c>
      <c r="E2023" s="11">
        <v>448244.87495000003</v>
      </c>
      <c r="F2023" s="11">
        <v>20229.4836555</v>
      </c>
      <c r="G2023" s="11">
        <v>468474.35860550002</v>
      </c>
      <c r="H2023" s="12">
        <f t="shared" si="78"/>
        <v>492366.55089438055</v>
      </c>
    </row>
    <row r="2024" spans="1:8" x14ac:dyDescent="0.25">
      <c r="A2024" s="17">
        <v>187</v>
      </c>
      <c r="B2024" s="139"/>
      <c r="C2024" s="139"/>
      <c r="D2024" s="36" t="s">
        <v>400</v>
      </c>
      <c r="E2024" s="11">
        <v>303033.10198750003</v>
      </c>
      <c r="F2024" s="11">
        <v>20229.4836555</v>
      </c>
      <c r="G2024" s="11">
        <v>323262.58564300003</v>
      </c>
      <c r="H2024" s="12">
        <f t="shared" si="78"/>
        <v>339748.97751079302</v>
      </c>
    </row>
    <row r="2025" spans="1:8" x14ac:dyDescent="0.25">
      <c r="A2025" s="17">
        <v>188</v>
      </c>
      <c r="B2025" s="139"/>
      <c r="C2025" s="139"/>
      <c r="D2025" s="36" t="s">
        <v>401</v>
      </c>
      <c r="E2025" s="11">
        <v>463408.68623749999</v>
      </c>
      <c r="F2025" s="11">
        <v>35405.790453499998</v>
      </c>
      <c r="G2025" s="11">
        <v>498814.47669099999</v>
      </c>
      <c r="H2025" s="12">
        <f t="shared" si="78"/>
        <v>524254.01500224101</v>
      </c>
    </row>
    <row r="2026" spans="1:8" x14ac:dyDescent="0.25">
      <c r="A2026" s="17">
        <v>189</v>
      </c>
      <c r="B2026" s="139"/>
      <c r="C2026" s="139"/>
      <c r="D2026" s="36" t="s">
        <v>402</v>
      </c>
      <c r="E2026" s="11">
        <v>511782.23648750002</v>
      </c>
      <c r="F2026" s="11">
        <v>20229.4836555</v>
      </c>
      <c r="G2026" s="11">
        <v>532011.72014300001</v>
      </c>
      <c r="H2026" s="12">
        <f t="shared" si="78"/>
        <v>559144.31787029305</v>
      </c>
    </row>
    <row r="2027" spans="1:8" x14ac:dyDescent="0.25">
      <c r="A2027" s="17">
        <v>190</v>
      </c>
      <c r="B2027" s="139"/>
      <c r="C2027" s="139"/>
      <c r="D2027" s="36" t="s">
        <v>403</v>
      </c>
      <c r="E2027" s="11">
        <v>544873.8663625</v>
      </c>
      <c r="F2027" s="11">
        <v>20229.4836555</v>
      </c>
      <c r="G2027" s="11">
        <v>565103.350018</v>
      </c>
      <c r="H2027" s="12">
        <f t="shared" si="78"/>
        <v>593923.62086891802</v>
      </c>
    </row>
    <row r="2028" spans="1:8" x14ac:dyDescent="0.25">
      <c r="A2028" s="17">
        <v>191</v>
      </c>
      <c r="B2028" s="139"/>
      <c r="C2028" s="139"/>
      <c r="D2028" s="36" t="s">
        <v>404</v>
      </c>
      <c r="E2028" s="11">
        <v>542147.64346249995</v>
      </c>
      <c r="F2028" s="11">
        <v>20229.4836555</v>
      </c>
      <c r="G2028" s="11">
        <v>562377.12711799995</v>
      </c>
      <c r="H2028" s="12">
        <f t="shared" si="78"/>
        <v>591058.36060101795</v>
      </c>
    </row>
    <row r="2029" spans="1:8" x14ac:dyDescent="0.25">
      <c r="A2029" s="17">
        <v>192</v>
      </c>
      <c r="B2029" s="139"/>
      <c r="C2029" s="139"/>
      <c r="D2029" s="36" t="s">
        <v>405</v>
      </c>
      <c r="E2029" s="11">
        <v>492466.14228749997</v>
      </c>
      <c r="F2029" s="11">
        <v>46420.171843000004</v>
      </c>
      <c r="G2029" s="11">
        <v>538886.31413049996</v>
      </c>
      <c r="H2029" s="12">
        <f t="shared" si="78"/>
        <v>566369.51615115546</v>
      </c>
    </row>
    <row r="2030" spans="1:8" x14ac:dyDescent="0.25">
      <c r="A2030" s="17">
        <v>193</v>
      </c>
      <c r="B2030" s="139"/>
      <c r="C2030" s="139"/>
      <c r="D2030" s="36" t="s">
        <v>406</v>
      </c>
      <c r="E2030" s="11">
        <v>549450.75665</v>
      </c>
      <c r="F2030" s="11">
        <v>50582.671842999996</v>
      </c>
      <c r="G2030" s="11">
        <v>600033.42849299998</v>
      </c>
      <c r="H2030" s="12">
        <f t="shared" ref="H2030:H2091" si="79">+(G2030*$K$3)+G2030</f>
        <v>630635.13334614295</v>
      </c>
    </row>
    <row r="2031" spans="1:8" x14ac:dyDescent="0.25">
      <c r="A2031" s="17">
        <v>194</v>
      </c>
      <c r="B2031" s="139"/>
      <c r="C2031" s="139"/>
      <c r="D2031" s="36" t="s">
        <v>407</v>
      </c>
      <c r="E2031" s="11">
        <v>443801.31508749997</v>
      </c>
      <c r="F2031" s="11">
        <v>39636.25</v>
      </c>
      <c r="G2031" s="11">
        <v>483437.56508749997</v>
      </c>
      <c r="H2031" s="12">
        <f t="shared" si="79"/>
        <v>508092.88090696244</v>
      </c>
    </row>
    <row r="2032" spans="1:8" x14ac:dyDescent="0.25">
      <c r="A2032" s="17">
        <v>195</v>
      </c>
      <c r="B2032" s="139"/>
      <c r="C2032" s="139"/>
      <c r="D2032" s="36" t="s">
        <v>408</v>
      </c>
      <c r="E2032" s="11">
        <v>495068.48317499988</v>
      </c>
      <c r="F2032" s="11">
        <v>46179.671843000004</v>
      </c>
      <c r="G2032" s="11">
        <v>541248.15501799993</v>
      </c>
      <c r="H2032" s="12">
        <f t="shared" si="79"/>
        <v>568851.81092391792</v>
      </c>
    </row>
    <row r="2033" spans="1:8" x14ac:dyDescent="0.25">
      <c r="A2033" s="17">
        <v>196</v>
      </c>
      <c r="B2033" s="139"/>
      <c r="C2033" s="139"/>
      <c r="D2033" s="36" t="s">
        <v>409</v>
      </c>
      <c r="E2033" s="11">
        <v>145491.7935875</v>
      </c>
      <c r="F2033" s="11">
        <v>24116.585921500002</v>
      </c>
      <c r="G2033" s="11">
        <v>169608.37950899999</v>
      </c>
      <c r="H2033" s="12">
        <f t="shared" si="79"/>
        <v>178258.40686395898</v>
      </c>
    </row>
    <row r="2034" spans="1:8" x14ac:dyDescent="0.25">
      <c r="A2034" s="17">
        <v>197</v>
      </c>
      <c r="B2034" s="139"/>
      <c r="C2034" s="139"/>
      <c r="D2034" s="36" t="s">
        <v>410</v>
      </c>
      <c r="E2034" s="11">
        <v>136207.62408750001</v>
      </c>
      <c r="F2034" s="11">
        <v>20361.085921500002</v>
      </c>
      <c r="G2034" s="11">
        <v>156568.710009</v>
      </c>
      <c r="H2034" s="12">
        <f t="shared" si="79"/>
        <v>164553.71421945901</v>
      </c>
    </row>
    <row r="2035" spans="1:8" x14ac:dyDescent="0.25">
      <c r="A2035" s="17">
        <v>198</v>
      </c>
      <c r="B2035" s="139"/>
      <c r="C2035" s="139"/>
      <c r="D2035" s="36" t="s">
        <v>411</v>
      </c>
      <c r="E2035" s="11">
        <v>210729.22465000002</v>
      </c>
      <c r="F2035" s="11">
        <v>20229.4836555</v>
      </c>
      <c r="G2035" s="11">
        <v>230958.70830550001</v>
      </c>
      <c r="H2035" s="12">
        <f t="shared" si="79"/>
        <v>242737.60242908052</v>
      </c>
    </row>
    <row r="2036" spans="1:8" x14ac:dyDescent="0.25">
      <c r="A2036" s="17">
        <v>199</v>
      </c>
      <c r="B2036" s="139"/>
      <c r="C2036" s="139"/>
      <c r="D2036" s="36" t="s">
        <v>412</v>
      </c>
      <c r="E2036" s="11">
        <v>55287.233350000002</v>
      </c>
      <c r="F2036" s="11">
        <v>16566.483655500004</v>
      </c>
      <c r="G2036" s="11">
        <v>71853.717005500002</v>
      </c>
      <c r="H2036" s="12">
        <f t="shared" si="79"/>
        <v>75518.256572780505</v>
      </c>
    </row>
    <row r="2037" spans="1:8" x14ac:dyDescent="0.25">
      <c r="A2037" s="17">
        <v>200</v>
      </c>
      <c r="B2037" s="139"/>
      <c r="C2037" s="139"/>
      <c r="D2037" s="36" t="s">
        <v>413</v>
      </c>
      <c r="E2037" s="11">
        <v>43328.769987499996</v>
      </c>
      <c r="F2037" s="11">
        <v>8273.7045319999979</v>
      </c>
      <c r="G2037" s="11">
        <v>51602.474519499992</v>
      </c>
      <c r="H2037" s="12">
        <f t="shared" si="79"/>
        <v>54234.200719994493</v>
      </c>
    </row>
    <row r="2038" spans="1:8" x14ac:dyDescent="0.25">
      <c r="A2038" s="17">
        <v>201</v>
      </c>
      <c r="B2038" s="139"/>
      <c r="C2038" s="139"/>
      <c r="D2038" s="36" t="s">
        <v>414</v>
      </c>
      <c r="E2038" s="11">
        <v>363021.95678750001</v>
      </c>
      <c r="F2038" s="11">
        <v>54593.5</v>
      </c>
      <c r="G2038" s="11">
        <v>417615.45678750001</v>
      </c>
      <c r="H2038" s="12">
        <f t="shared" si="79"/>
        <v>438913.84508366248</v>
      </c>
    </row>
    <row r="2039" spans="1:8" x14ac:dyDescent="0.25">
      <c r="A2039" s="17">
        <v>202</v>
      </c>
      <c r="B2039" s="139"/>
      <c r="C2039" s="139"/>
      <c r="D2039" s="36" t="s">
        <v>415</v>
      </c>
      <c r="E2039" s="11">
        <v>408038.53218749998</v>
      </c>
      <c r="F2039" s="11">
        <v>47165.75</v>
      </c>
      <c r="G2039" s="11">
        <v>455204.28218749998</v>
      </c>
      <c r="H2039" s="12">
        <f t="shared" si="79"/>
        <v>478419.70057906245</v>
      </c>
    </row>
    <row r="2040" spans="1:8" x14ac:dyDescent="0.25">
      <c r="A2040" s="17">
        <v>203</v>
      </c>
      <c r="B2040" s="139"/>
      <c r="C2040" s="139"/>
      <c r="D2040" s="36" t="s">
        <v>416</v>
      </c>
      <c r="E2040" s="11">
        <v>728999.52074999991</v>
      </c>
      <c r="F2040" s="11">
        <v>50582.671842999996</v>
      </c>
      <c r="G2040" s="11">
        <v>779582.1925929999</v>
      </c>
      <c r="H2040" s="12">
        <f t="shared" si="79"/>
        <v>819340.88441524294</v>
      </c>
    </row>
    <row r="2041" spans="1:8" x14ac:dyDescent="0.25">
      <c r="A2041" s="17">
        <v>204</v>
      </c>
      <c r="B2041" s="139"/>
      <c r="C2041" s="139"/>
      <c r="D2041" s="36" t="s">
        <v>417</v>
      </c>
      <c r="E2041" s="11">
        <v>157635.14918750001</v>
      </c>
      <c r="F2041" s="11">
        <v>10105.204531999998</v>
      </c>
      <c r="G2041" s="11">
        <v>167740.35371950001</v>
      </c>
      <c r="H2041" s="12">
        <f t="shared" si="79"/>
        <v>176295.11175919452</v>
      </c>
    </row>
    <row r="2042" spans="1:8" x14ac:dyDescent="0.25">
      <c r="A2042" s="17">
        <v>205</v>
      </c>
      <c r="B2042" s="139"/>
      <c r="C2042" s="139"/>
      <c r="D2042" s="36" t="s">
        <v>418</v>
      </c>
      <c r="E2042" s="11">
        <v>194499.12053750001</v>
      </c>
      <c r="F2042" s="11">
        <v>10105.204531999998</v>
      </c>
      <c r="G2042" s="11">
        <v>204604.32506950002</v>
      </c>
      <c r="H2042" s="12">
        <f t="shared" si="79"/>
        <v>215039.1456480445</v>
      </c>
    </row>
    <row r="2043" spans="1:8" x14ac:dyDescent="0.25">
      <c r="A2043" s="17">
        <v>206</v>
      </c>
      <c r="B2043" s="139"/>
      <c r="C2043" s="139"/>
      <c r="D2043" s="36" t="s">
        <v>419</v>
      </c>
      <c r="E2043" s="11">
        <v>148073.76828749999</v>
      </c>
      <c r="F2043" s="11">
        <v>10105.204531999998</v>
      </c>
      <c r="G2043" s="11">
        <v>158178.97281949999</v>
      </c>
      <c r="H2043" s="12">
        <f t="shared" si="79"/>
        <v>166246.10043329449</v>
      </c>
    </row>
    <row r="2044" spans="1:8" x14ac:dyDescent="0.25">
      <c r="A2044" s="17">
        <v>207</v>
      </c>
      <c r="B2044" s="139"/>
      <c r="C2044" s="139"/>
      <c r="D2044" s="36" t="s">
        <v>420</v>
      </c>
      <c r="E2044" s="11">
        <v>186700.98619999998</v>
      </c>
      <c r="F2044" s="11">
        <v>25282.085921499998</v>
      </c>
      <c r="G2044" s="11">
        <v>211983.07212149998</v>
      </c>
      <c r="H2044" s="12">
        <f t="shared" si="79"/>
        <v>222794.20879969647</v>
      </c>
    </row>
    <row r="2045" spans="1:8" x14ac:dyDescent="0.25">
      <c r="A2045" s="17">
        <v>208</v>
      </c>
      <c r="B2045" s="139"/>
      <c r="C2045" s="139"/>
      <c r="D2045" s="36" t="s">
        <v>421</v>
      </c>
      <c r="E2045" s="11">
        <v>155487.6867625</v>
      </c>
      <c r="F2045" s="11">
        <v>10105.204531999998</v>
      </c>
      <c r="G2045" s="11">
        <v>165592.8912945</v>
      </c>
      <c r="H2045" s="12">
        <f t="shared" si="79"/>
        <v>174038.12875051951</v>
      </c>
    </row>
    <row r="2046" spans="1:8" x14ac:dyDescent="0.25">
      <c r="A2046" s="17">
        <v>209</v>
      </c>
      <c r="B2046" s="139"/>
      <c r="C2046" s="139"/>
      <c r="D2046" s="36" t="s">
        <v>422</v>
      </c>
      <c r="E2046" s="11">
        <v>205607.731825</v>
      </c>
      <c r="F2046" s="11">
        <v>10105.204531999998</v>
      </c>
      <c r="G2046" s="11">
        <v>215712.936357</v>
      </c>
      <c r="H2046" s="12">
        <f t="shared" si="79"/>
        <v>226714.29611120699</v>
      </c>
    </row>
    <row r="2047" spans="1:8" x14ac:dyDescent="0.25">
      <c r="A2047" s="17">
        <v>210</v>
      </c>
      <c r="B2047" s="139"/>
      <c r="C2047" s="139"/>
      <c r="D2047" s="36" t="s">
        <v>423</v>
      </c>
      <c r="E2047" s="11">
        <v>185680.42121249999</v>
      </c>
      <c r="F2047" s="11">
        <v>66600</v>
      </c>
      <c r="G2047" s="11">
        <v>252280.42121249999</v>
      </c>
      <c r="H2047" s="12">
        <f t="shared" si="79"/>
        <v>265146.72269433748</v>
      </c>
    </row>
    <row r="2048" spans="1:8" x14ac:dyDescent="0.25">
      <c r="A2048" s="17">
        <v>211</v>
      </c>
      <c r="B2048" s="139"/>
      <c r="C2048" s="139"/>
      <c r="D2048" s="36" t="s">
        <v>424</v>
      </c>
      <c r="E2048" s="11">
        <v>231262.4148875</v>
      </c>
      <c r="F2048" s="11">
        <v>25282.085921499998</v>
      </c>
      <c r="G2048" s="11">
        <v>256544.50080899999</v>
      </c>
      <c r="H2048" s="12">
        <f t="shared" si="79"/>
        <v>269628.27035025897</v>
      </c>
    </row>
    <row r="2049" spans="1:8" x14ac:dyDescent="0.25">
      <c r="A2049" s="17">
        <v>212</v>
      </c>
      <c r="B2049" s="139"/>
      <c r="C2049" s="139"/>
      <c r="D2049" s="36" t="s">
        <v>425</v>
      </c>
      <c r="E2049" s="11">
        <v>220474.37668750004</v>
      </c>
      <c r="F2049" s="11">
        <v>10105.204531999998</v>
      </c>
      <c r="G2049" s="11">
        <v>230579.58121950005</v>
      </c>
      <c r="H2049" s="12">
        <f t="shared" si="79"/>
        <v>242339.13986169454</v>
      </c>
    </row>
    <row r="2050" spans="1:8" x14ac:dyDescent="0.25">
      <c r="A2050" s="17">
        <v>213</v>
      </c>
      <c r="B2050" s="139"/>
      <c r="C2050" s="139"/>
      <c r="D2050" s="36" t="s">
        <v>426</v>
      </c>
      <c r="E2050" s="11">
        <v>333620.20232500008</v>
      </c>
      <c r="F2050" s="11">
        <v>50582.671842999996</v>
      </c>
      <c r="G2050" s="11">
        <v>384202.87416800007</v>
      </c>
      <c r="H2050" s="12">
        <f t="shared" si="79"/>
        <v>403797.22075056809</v>
      </c>
    </row>
    <row r="2051" spans="1:8" x14ac:dyDescent="0.25">
      <c r="A2051" s="17">
        <v>214</v>
      </c>
      <c r="B2051" s="139"/>
      <c r="C2051" s="139"/>
      <c r="D2051" s="36" t="s">
        <v>427</v>
      </c>
      <c r="E2051" s="11">
        <v>339163.72963750002</v>
      </c>
      <c r="F2051" s="11">
        <v>50582.671842999996</v>
      </c>
      <c r="G2051" s="11">
        <v>389746.4014805</v>
      </c>
      <c r="H2051" s="12">
        <f t="shared" si="79"/>
        <v>409623.46795600548</v>
      </c>
    </row>
    <row r="2052" spans="1:8" x14ac:dyDescent="0.25">
      <c r="A2052" s="17">
        <v>215</v>
      </c>
      <c r="B2052" s="139"/>
      <c r="C2052" s="139"/>
      <c r="D2052" s="36" t="s">
        <v>428</v>
      </c>
      <c r="E2052" s="11">
        <v>290205.94383749994</v>
      </c>
      <c r="F2052" s="11">
        <v>50582.671842999996</v>
      </c>
      <c r="G2052" s="11">
        <v>340788.61568049993</v>
      </c>
      <c r="H2052" s="12">
        <f t="shared" si="79"/>
        <v>358168.8350802054</v>
      </c>
    </row>
    <row r="2053" spans="1:8" x14ac:dyDescent="0.25">
      <c r="A2053" s="17">
        <v>216</v>
      </c>
      <c r="B2053" s="139"/>
      <c r="C2053" s="139"/>
      <c r="D2053" s="36" t="s">
        <v>429</v>
      </c>
      <c r="E2053" s="11">
        <v>302157.56358749996</v>
      </c>
      <c r="F2053" s="11">
        <v>50582.671842999996</v>
      </c>
      <c r="G2053" s="11">
        <v>352740.23543049995</v>
      </c>
      <c r="H2053" s="12">
        <f t="shared" si="79"/>
        <v>370729.98743745545</v>
      </c>
    </row>
    <row r="2054" spans="1:8" x14ac:dyDescent="0.25">
      <c r="A2054" s="17">
        <v>217</v>
      </c>
      <c r="B2054" s="139"/>
      <c r="C2054" s="139"/>
      <c r="D2054" s="36" t="s">
        <v>430</v>
      </c>
      <c r="E2054" s="11">
        <v>417008.3039</v>
      </c>
      <c r="F2054" s="11">
        <v>20229.4836555</v>
      </c>
      <c r="G2054" s="11">
        <v>437237.78755549999</v>
      </c>
      <c r="H2054" s="12">
        <f t="shared" si="79"/>
        <v>459536.91472083051</v>
      </c>
    </row>
    <row r="2055" spans="1:8" x14ac:dyDescent="0.25">
      <c r="A2055" s="17">
        <v>218</v>
      </c>
      <c r="B2055" s="139"/>
      <c r="C2055" s="139"/>
      <c r="D2055" s="36" t="s">
        <v>431</v>
      </c>
      <c r="E2055" s="11">
        <v>274470.21106250002</v>
      </c>
      <c r="F2055" s="11">
        <v>20229.4836555</v>
      </c>
      <c r="G2055" s="11">
        <v>294699.69471800001</v>
      </c>
      <c r="H2055" s="12">
        <f t="shared" si="79"/>
        <v>309729.37914861803</v>
      </c>
    </row>
    <row r="2056" spans="1:8" x14ac:dyDescent="0.25">
      <c r="A2056" s="17">
        <v>219</v>
      </c>
      <c r="B2056" s="139"/>
      <c r="C2056" s="139"/>
      <c r="D2056" s="36" t="s">
        <v>432</v>
      </c>
      <c r="E2056" s="11">
        <v>346109.63418749999</v>
      </c>
      <c r="F2056" s="11">
        <v>20229.4836555</v>
      </c>
      <c r="G2056" s="11">
        <v>366339.11784299999</v>
      </c>
      <c r="H2056" s="12">
        <f t="shared" si="79"/>
        <v>385022.412852993</v>
      </c>
    </row>
    <row r="2057" spans="1:8" x14ac:dyDescent="0.25">
      <c r="A2057" s="17">
        <v>220</v>
      </c>
      <c r="B2057" s="139"/>
      <c r="C2057" s="139"/>
      <c r="D2057" s="36" t="s">
        <v>433</v>
      </c>
      <c r="E2057" s="11">
        <v>282212.49112499994</v>
      </c>
      <c r="F2057" s="11">
        <v>20229.4836555</v>
      </c>
      <c r="G2057" s="11">
        <v>302441.97478049994</v>
      </c>
      <c r="H2057" s="12">
        <f t="shared" si="79"/>
        <v>317866.51549430541</v>
      </c>
    </row>
    <row r="2058" spans="1:8" x14ac:dyDescent="0.25">
      <c r="A2058" s="17">
        <v>221</v>
      </c>
      <c r="B2058" s="139"/>
      <c r="C2058" s="139"/>
      <c r="D2058" s="36" t="s">
        <v>434</v>
      </c>
      <c r="E2058" s="11">
        <v>228621.4566375</v>
      </c>
      <c r="F2058" s="11">
        <v>50434.671842999996</v>
      </c>
      <c r="G2058" s="11">
        <v>279056.12848050002</v>
      </c>
      <c r="H2058" s="12">
        <f t="shared" si="79"/>
        <v>293287.99103300553</v>
      </c>
    </row>
    <row r="2059" spans="1:8" x14ac:dyDescent="0.25">
      <c r="A2059" s="17">
        <v>222</v>
      </c>
      <c r="B2059" s="139"/>
      <c r="C2059" s="139"/>
      <c r="D2059" s="36" t="s">
        <v>435</v>
      </c>
      <c r="E2059" s="11">
        <v>201763.74493750001</v>
      </c>
      <c r="F2059" s="11">
        <v>20229.4836555</v>
      </c>
      <c r="G2059" s="11">
        <v>221993.22859300001</v>
      </c>
      <c r="H2059" s="12">
        <f t="shared" si="79"/>
        <v>233314.88325124301</v>
      </c>
    </row>
    <row r="2060" spans="1:8" x14ac:dyDescent="0.25">
      <c r="A2060" s="17">
        <v>223</v>
      </c>
      <c r="B2060" s="139"/>
      <c r="C2060" s="139"/>
      <c r="D2060" s="36" t="s">
        <v>436</v>
      </c>
      <c r="E2060" s="11">
        <v>207884.0139125</v>
      </c>
      <c r="F2060" s="11">
        <v>50582.671842999996</v>
      </c>
      <c r="G2060" s="11">
        <v>258466.68575549999</v>
      </c>
      <c r="H2060" s="12">
        <f t="shared" si="79"/>
        <v>271648.4867290305</v>
      </c>
    </row>
    <row r="2061" spans="1:8" x14ac:dyDescent="0.25">
      <c r="A2061" s="17">
        <v>224</v>
      </c>
      <c r="B2061" s="139"/>
      <c r="C2061" s="139"/>
      <c r="D2061" s="36" t="s">
        <v>437</v>
      </c>
      <c r="E2061" s="11">
        <v>245857.96907499997</v>
      </c>
      <c r="F2061" s="11">
        <v>25282.085921499998</v>
      </c>
      <c r="G2061" s="11">
        <v>271140.05499649997</v>
      </c>
      <c r="H2061" s="12">
        <f t="shared" si="79"/>
        <v>284968.19780132145</v>
      </c>
    </row>
    <row r="2062" spans="1:8" x14ac:dyDescent="0.25">
      <c r="A2062" s="17">
        <v>225</v>
      </c>
      <c r="B2062" s="139"/>
      <c r="C2062" s="139"/>
      <c r="D2062" s="41" t="s">
        <v>438</v>
      </c>
      <c r="E2062" s="11">
        <v>1340308.8767874998</v>
      </c>
      <c r="F2062" s="11">
        <v>303770</v>
      </c>
      <c r="G2062" s="11">
        <v>1644078.8767874998</v>
      </c>
      <c r="H2062" s="12">
        <f t="shared" si="79"/>
        <v>1727926.8995036623</v>
      </c>
    </row>
    <row r="2063" spans="1:8" x14ac:dyDescent="0.25">
      <c r="A2063" s="17">
        <v>226</v>
      </c>
      <c r="B2063" s="139"/>
      <c r="C2063" s="139"/>
      <c r="D2063" s="36" t="s">
        <v>439</v>
      </c>
      <c r="E2063" s="11">
        <v>426805.73369999998</v>
      </c>
      <c r="F2063" s="11">
        <v>15176.8813895</v>
      </c>
      <c r="G2063" s="11">
        <v>441982.61508949997</v>
      </c>
      <c r="H2063" s="12">
        <f t="shared" si="79"/>
        <v>464523.7284590645</v>
      </c>
    </row>
    <row r="2064" spans="1:8" x14ac:dyDescent="0.25">
      <c r="A2064" s="17">
        <v>227</v>
      </c>
      <c r="B2064" s="139"/>
      <c r="C2064" s="139"/>
      <c r="D2064" s="36" t="s">
        <v>440</v>
      </c>
      <c r="E2064" s="11">
        <v>586124.57158749993</v>
      </c>
      <c r="F2064" s="11">
        <v>30353.188187499996</v>
      </c>
      <c r="G2064" s="11">
        <v>616477.75977499993</v>
      </c>
      <c r="H2064" s="12">
        <f t="shared" si="79"/>
        <v>647918.12552352494</v>
      </c>
    </row>
    <row r="2065" spans="1:8" x14ac:dyDescent="0.25">
      <c r="A2065" s="17">
        <v>228</v>
      </c>
      <c r="B2065" s="139"/>
      <c r="C2065" s="139"/>
      <c r="D2065" s="36" t="s">
        <v>441</v>
      </c>
      <c r="E2065" s="11">
        <v>265239.07828750001</v>
      </c>
      <c r="F2065" s="11">
        <v>30353.188187499996</v>
      </c>
      <c r="G2065" s="11">
        <v>295592.26647500001</v>
      </c>
      <c r="H2065" s="12">
        <f t="shared" si="79"/>
        <v>310667.47206522501</v>
      </c>
    </row>
    <row r="2066" spans="1:8" x14ac:dyDescent="0.25">
      <c r="A2066" s="17">
        <v>229</v>
      </c>
      <c r="B2066" s="139"/>
      <c r="C2066" s="139"/>
      <c r="D2066" s="41" t="s">
        <v>442</v>
      </c>
      <c r="E2066" s="11">
        <v>77250.568400000004</v>
      </c>
      <c r="F2066" s="11">
        <v>17953.983655500004</v>
      </c>
      <c r="G2066" s="11">
        <v>95204.552055500011</v>
      </c>
      <c r="H2066" s="12">
        <f t="shared" si="79"/>
        <v>100059.98421033051</v>
      </c>
    </row>
    <row r="2067" spans="1:8" x14ac:dyDescent="0.25">
      <c r="A2067" s="17">
        <v>230</v>
      </c>
      <c r="B2067" s="139"/>
      <c r="C2067" s="139"/>
      <c r="D2067" s="36" t="s">
        <v>443</v>
      </c>
      <c r="E2067" s="11">
        <v>67358.351074999999</v>
      </c>
      <c r="F2067" s="11">
        <v>51800</v>
      </c>
      <c r="G2067" s="11">
        <v>119158.351075</v>
      </c>
      <c r="H2067" s="12">
        <f t="shared" si="79"/>
        <v>125235.426979825</v>
      </c>
    </row>
    <row r="2068" spans="1:8" x14ac:dyDescent="0.25">
      <c r="A2068" s="17">
        <v>231</v>
      </c>
      <c r="B2068" s="139"/>
      <c r="C2068" s="139"/>
      <c r="D2068" s="36" t="s">
        <v>444</v>
      </c>
      <c r="E2068" s="11">
        <v>61096.676424999998</v>
      </c>
      <c r="F2068" s="11">
        <v>36768.75</v>
      </c>
      <c r="G2068" s="11">
        <v>97865.426424999998</v>
      </c>
      <c r="H2068" s="12">
        <f t="shared" si="79"/>
        <v>102856.563172675</v>
      </c>
    </row>
    <row r="2069" spans="1:8" x14ac:dyDescent="0.25">
      <c r="A2069" s="17">
        <v>232</v>
      </c>
      <c r="B2069" s="139"/>
      <c r="C2069" s="139"/>
      <c r="D2069" s="36" t="s">
        <v>445</v>
      </c>
      <c r="E2069" s="11">
        <v>61243.88</v>
      </c>
      <c r="F2069" s="11">
        <v>19138.25</v>
      </c>
      <c r="G2069" s="11">
        <v>80382.13</v>
      </c>
      <c r="H2069" s="12">
        <f t="shared" si="79"/>
        <v>84481.618630000012</v>
      </c>
    </row>
    <row r="2070" spans="1:8" x14ac:dyDescent="0.25">
      <c r="A2070" s="17">
        <v>233</v>
      </c>
      <c r="B2070" s="139"/>
      <c r="C2070" s="139"/>
      <c r="D2070" s="41" t="s">
        <v>446</v>
      </c>
      <c r="E2070" s="11">
        <v>61410.38</v>
      </c>
      <c r="F2070" s="11">
        <v>19138.25</v>
      </c>
      <c r="G2070" s="11">
        <v>80548.63</v>
      </c>
      <c r="H2070" s="12">
        <f t="shared" si="79"/>
        <v>84656.610130000001</v>
      </c>
    </row>
    <row r="2071" spans="1:8" x14ac:dyDescent="0.25">
      <c r="A2071" s="17">
        <v>234</v>
      </c>
      <c r="B2071" s="139"/>
      <c r="C2071" s="139"/>
      <c r="D2071" s="40" t="s">
        <v>447</v>
      </c>
      <c r="E2071" s="11">
        <v>0</v>
      </c>
      <c r="F2071" s="11">
        <v>0</v>
      </c>
      <c r="G2071" s="11">
        <v>0</v>
      </c>
      <c r="H2071" s="12">
        <f t="shared" si="79"/>
        <v>0</v>
      </c>
    </row>
    <row r="2072" spans="1:8" x14ac:dyDescent="0.25">
      <c r="A2072" s="17">
        <v>235</v>
      </c>
      <c r="B2072" s="139"/>
      <c r="C2072" s="139"/>
      <c r="D2072" s="41" t="s">
        <v>448</v>
      </c>
      <c r="E2072" s="11">
        <v>48281.348100000003</v>
      </c>
      <c r="F2072" s="11">
        <v>4257.102265999999</v>
      </c>
      <c r="G2072" s="11">
        <v>52538.450366000005</v>
      </c>
      <c r="H2072" s="12">
        <f t="shared" si="79"/>
        <v>55217.911334666001</v>
      </c>
    </row>
    <row r="2073" spans="1:8" x14ac:dyDescent="0.25">
      <c r="A2073" s="17">
        <v>236</v>
      </c>
      <c r="B2073" s="139"/>
      <c r="C2073" s="139"/>
      <c r="D2073" s="41" t="s">
        <v>449</v>
      </c>
      <c r="E2073" s="11">
        <v>400970.50728749996</v>
      </c>
      <c r="F2073" s="11">
        <v>50582.671842999996</v>
      </c>
      <c r="G2073" s="11">
        <v>451553.17913049995</v>
      </c>
      <c r="H2073" s="12">
        <f t="shared" si="79"/>
        <v>474582.39126615546</v>
      </c>
    </row>
    <row r="2074" spans="1:8" x14ac:dyDescent="0.25">
      <c r="A2074" s="17">
        <v>237</v>
      </c>
      <c r="B2074" s="139"/>
      <c r="C2074" s="139"/>
      <c r="D2074" s="41" t="s">
        <v>450</v>
      </c>
      <c r="E2074" s="11">
        <v>349111.71428749996</v>
      </c>
      <c r="F2074" s="11">
        <v>30353.188187499996</v>
      </c>
      <c r="G2074" s="11">
        <v>379464.90247499995</v>
      </c>
      <c r="H2074" s="12">
        <f t="shared" si="79"/>
        <v>398817.61250122497</v>
      </c>
    </row>
    <row r="2075" spans="1:8" x14ac:dyDescent="0.25">
      <c r="A2075" s="17">
        <v>238</v>
      </c>
      <c r="B2075" s="139"/>
      <c r="C2075" s="139"/>
      <c r="D2075" s="41" t="s">
        <v>451</v>
      </c>
      <c r="E2075" s="11">
        <v>349365.59071250004</v>
      </c>
      <c r="F2075" s="11">
        <v>19951.9836555</v>
      </c>
      <c r="G2075" s="11">
        <v>369317.57436800003</v>
      </c>
      <c r="H2075" s="12">
        <f t="shared" si="79"/>
        <v>388152.77066076803</v>
      </c>
    </row>
    <row r="2076" spans="1:8" x14ac:dyDescent="0.25">
      <c r="A2076" s="17">
        <v>239</v>
      </c>
      <c r="B2076" s="139"/>
      <c r="C2076" s="139"/>
      <c r="D2076" s="41" t="s">
        <v>452</v>
      </c>
      <c r="E2076" s="11">
        <v>189384.83901249999</v>
      </c>
      <c r="F2076" s="11">
        <v>98281.25</v>
      </c>
      <c r="G2076" s="11">
        <v>287666.08901250002</v>
      </c>
      <c r="H2076" s="12">
        <f t="shared" si="79"/>
        <v>302337.05955213751</v>
      </c>
    </row>
    <row r="2077" spans="1:8" x14ac:dyDescent="0.25">
      <c r="A2077" s="17">
        <v>240</v>
      </c>
      <c r="B2077" s="139"/>
      <c r="C2077" s="139"/>
      <c r="D2077" s="41" t="s">
        <v>453</v>
      </c>
      <c r="E2077" s="11">
        <v>775940.68398750003</v>
      </c>
      <c r="F2077" s="11">
        <v>40458.967311</v>
      </c>
      <c r="G2077" s="11">
        <v>816399.65129850002</v>
      </c>
      <c r="H2077" s="12">
        <f t="shared" si="79"/>
        <v>858036.03351472353</v>
      </c>
    </row>
    <row r="2078" spans="1:8" x14ac:dyDescent="0.25">
      <c r="A2078" s="17">
        <v>241</v>
      </c>
      <c r="B2078" s="139"/>
      <c r="C2078" s="139"/>
      <c r="D2078" s="41" t="s">
        <v>454</v>
      </c>
      <c r="E2078" s="11">
        <v>563138.85993749998</v>
      </c>
      <c r="F2078" s="11">
        <v>130443.5</v>
      </c>
      <c r="G2078" s="11">
        <v>693582.35993749998</v>
      </c>
      <c r="H2078" s="12">
        <f t="shared" si="79"/>
        <v>728955.06029431242</v>
      </c>
    </row>
    <row r="2079" spans="1:8" x14ac:dyDescent="0.25">
      <c r="A2079" s="17">
        <v>242</v>
      </c>
      <c r="B2079" s="139"/>
      <c r="C2079" s="139"/>
      <c r="D2079" s="41" t="s">
        <v>455</v>
      </c>
      <c r="E2079" s="11">
        <v>305180.63286249997</v>
      </c>
      <c r="F2079" s="11">
        <v>25282.085921499998</v>
      </c>
      <c r="G2079" s="11">
        <v>330462.71878399997</v>
      </c>
      <c r="H2079" s="12">
        <f t="shared" si="79"/>
        <v>347316.31744198396</v>
      </c>
    </row>
    <row r="2080" spans="1:8" x14ac:dyDescent="0.25">
      <c r="A2080" s="17">
        <v>243</v>
      </c>
      <c r="B2080" s="139"/>
      <c r="C2080" s="139"/>
      <c r="D2080" s="41" t="s">
        <v>456</v>
      </c>
      <c r="E2080" s="11">
        <v>146007.1046125</v>
      </c>
      <c r="F2080" s="11">
        <v>20229.4836555</v>
      </c>
      <c r="G2080" s="11">
        <v>166236.58826799999</v>
      </c>
      <c r="H2080" s="12">
        <f t="shared" si="79"/>
        <v>174714.65426966798</v>
      </c>
    </row>
    <row r="2081" spans="1:8" x14ac:dyDescent="0.25">
      <c r="A2081" s="17">
        <v>244</v>
      </c>
      <c r="B2081" s="139"/>
      <c r="C2081" s="139"/>
      <c r="D2081" s="41" t="s">
        <v>457</v>
      </c>
      <c r="E2081" s="11">
        <v>112807.2525125</v>
      </c>
      <c r="F2081" s="11">
        <v>35405.790453499998</v>
      </c>
      <c r="G2081" s="11">
        <v>148213.04296599998</v>
      </c>
      <c r="H2081" s="12">
        <f t="shared" si="79"/>
        <v>155771.90815726598</v>
      </c>
    </row>
    <row r="2082" spans="1:8" x14ac:dyDescent="0.25">
      <c r="A2082" s="17">
        <v>245</v>
      </c>
      <c r="B2082" s="139"/>
      <c r="C2082" s="139"/>
      <c r="D2082" s="41" t="s">
        <v>458</v>
      </c>
      <c r="E2082" s="11">
        <v>125457.63622499999</v>
      </c>
      <c r="F2082" s="11">
        <v>25282.085921499998</v>
      </c>
      <c r="G2082" s="11">
        <v>150739.72214649999</v>
      </c>
      <c r="H2082" s="12">
        <f t="shared" si="79"/>
        <v>158427.4479759715</v>
      </c>
    </row>
    <row r="2083" spans="1:8" x14ac:dyDescent="0.25">
      <c r="A2083" s="17">
        <v>246</v>
      </c>
      <c r="B2083" s="139"/>
      <c r="C2083" s="139"/>
      <c r="D2083" s="41" t="s">
        <v>459</v>
      </c>
      <c r="E2083" s="11">
        <v>141502.81757499999</v>
      </c>
      <c r="F2083" s="11">
        <v>25282.085921499998</v>
      </c>
      <c r="G2083" s="11">
        <v>166784.90349649999</v>
      </c>
      <c r="H2083" s="12">
        <f t="shared" si="79"/>
        <v>175290.93357482148</v>
      </c>
    </row>
    <row r="2084" spans="1:8" x14ac:dyDescent="0.25">
      <c r="A2084" s="17">
        <v>247</v>
      </c>
      <c r="B2084" s="139"/>
      <c r="C2084" s="139"/>
      <c r="D2084" s="41" t="s">
        <v>460</v>
      </c>
      <c r="E2084" s="11">
        <v>127188.05268749999</v>
      </c>
      <c r="F2084" s="11">
        <v>30353.188187499996</v>
      </c>
      <c r="G2084" s="11">
        <v>157541.24087499999</v>
      </c>
      <c r="H2084" s="12">
        <f t="shared" si="79"/>
        <v>165575.84415962498</v>
      </c>
    </row>
    <row r="2085" spans="1:8" x14ac:dyDescent="0.25">
      <c r="A2085" s="17">
        <v>248</v>
      </c>
      <c r="B2085" s="139"/>
      <c r="C2085" s="139"/>
      <c r="D2085" s="41" t="s">
        <v>461</v>
      </c>
      <c r="E2085" s="11">
        <v>514099.92712499999</v>
      </c>
      <c r="F2085" s="11">
        <v>141340</v>
      </c>
      <c r="G2085" s="11">
        <v>655439.92712499993</v>
      </c>
      <c r="H2085" s="12">
        <f t="shared" si="79"/>
        <v>688867.36340837495</v>
      </c>
    </row>
    <row r="2086" spans="1:8" x14ac:dyDescent="0.25">
      <c r="A2086" s="17">
        <v>249</v>
      </c>
      <c r="B2086" s="139"/>
      <c r="C2086" s="139"/>
      <c r="D2086" s="41" t="s">
        <v>462</v>
      </c>
      <c r="E2086" s="11">
        <v>510980.40393750003</v>
      </c>
      <c r="F2086" s="11">
        <v>141358.5</v>
      </c>
      <c r="G2086" s="11">
        <v>652338.90393749997</v>
      </c>
      <c r="H2086" s="12">
        <f t="shared" si="79"/>
        <v>685608.18803831248</v>
      </c>
    </row>
    <row r="2087" spans="1:8" x14ac:dyDescent="0.25">
      <c r="A2087" s="17">
        <v>250</v>
      </c>
      <c r="B2087" s="139"/>
      <c r="C2087" s="139"/>
      <c r="D2087" s="41" t="s">
        <v>463</v>
      </c>
      <c r="E2087" s="11">
        <v>39920.767049999995</v>
      </c>
      <c r="F2087" s="11">
        <v>4830.602265999999</v>
      </c>
      <c r="G2087" s="11">
        <v>44751.369315999997</v>
      </c>
      <c r="H2087" s="12">
        <f t="shared" si="79"/>
        <v>47033.689151115999</v>
      </c>
    </row>
    <row r="2088" spans="1:8" x14ac:dyDescent="0.25">
      <c r="A2088" s="17">
        <v>251</v>
      </c>
      <c r="B2088" s="139"/>
      <c r="C2088" s="139"/>
      <c r="D2088" s="41" t="s">
        <v>465</v>
      </c>
      <c r="E2088" s="11">
        <v>108206.22943750002</v>
      </c>
      <c r="F2088" s="11">
        <v>10105.204531999998</v>
      </c>
      <c r="G2088" s="11">
        <v>118311.43396950002</v>
      </c>
      <c r="H2088" s="12">
        <f t="shared" si="79"/>
        <v>124345.31710194453</v>
      </c>
    </row>
    <row r="2089" spans="1:8" x14ac:dyDescent="0.25">
      <c r="A2089" s="17">
        <v>252</v>
      </c>
      <c r="B2089" s="139"/>
      <c r="C2089" s="139"/>
      <c r="D2089" s="41" t="s">
        <v>397</v>
      </c>
      <c r="E2089" s="11">
        <v>146090.830525</v>
      </c>
      <c r="F2089" s="11">
        <v>9864.7045319999979</v>
      </c>
      <c r="G2089" s="11">
        <v>155955.535057</v>
      </c>
      <c r="H2089" s="12">
        <f t="shared" si="79"/>
        <v>163909.26734490701</v>
      </c>
    </row>
    <row r="2090" spans="1:8" x14ac:dyDescent="0.25">
      <c r="A2090" s="17">
        <v>253</v>
      </c>
      <c r="B2090" s="139"/>
      <c r="C2090" s="139"/>
      <c r="D2090" s="41" t="s">
        <v>466</v>
      </c>
      <c r="E2090" s="11">
        <v>437039.03275000007</v>
      </c>
      <c r="F2090" s="11">
        <v>59411.376374999993</v>
      </c>
      <c r="G2090" s="11">
        <v>496450.40912500006</v>
      </c>
      <c r="H2090" s="12">
        <f t="shared" si="79"/>
        <v>521769.37999037508</v>
      </c>
    </row>
    <row r="2091" spans="1:8" x14ac:dyDescent="0.25">
      <c r="A2091" s="17">
        <v>254</v>
      </c>
      <c r="B2091" s="139"/>
      <c r="C2091" s="139"/>
      <c r="D2091" s="41" t="s">
        <v>851</v>
      </c>
      <c r="E2091" s="11">
        <v>682899.75</v>
      </c>
      <c r="F2091" s="11">
        <v>16289.25</v>
      </c>
      <c r="G2091" s="11">
        <v>699189</v>
      </c>
      <c r="H2091" s="12">
        <f t="shared" si="79"/>
        <v>734847.63899999997</v>
      </c>
    </row>
    <row r="2092" spans="1:8" x14ac:dyDescent="0.25">
      <c r="A2092" s="17">
        <v>255</v>
      </c>
      <c r="B2092" s="139"/>
      <c r="C2092" s="139"/>
      <c r="D2092" s="41" t="s">
        <v>850</v>
      </c>
      <c r="E2092" s="11">
        <v>736087.02245000005</v>
      </c>
      <c r="F2092" s="11">
        <v>16289.25</v>
      </c>
      <c r="G2092" s="11">
        <v>752376.27245000005</v>
      </c>
      <c r="H2092" s="12">
        <f t="shared" ref="H2092:H2155" si="80">+(G2092*$K$3)+G2092</f>
        <v>790747.46234495007</v>
      </c>
    </row>
    <row r="2093" spans="1:8" x14ac:dyDescent="0.25">
      <c r="A2093" s="17">
        <v>256</v>
      </c>
      <c r="B2093" s="139"/>
      <c r="C2093" s="139"/>
      <c r="D2093" s="41" t="s">
        <v>467</v>
      </c>
      <c r="E2093" s="11">
        <v>201513.07178750003</v>
      </c>
      <c r="F2093" s="11">
        <v>10105.204531999998</v>
      </c>
      <c r="G2093" s="11">
        <v>211618.27631950003</v>
      </c>
      <c r="H2093" s="12">
        <f t="shared" si="80"/>
        <v>222410.80841179454</v>
      </c>
    </row>
    <row r="2094" spans="1:8" x14ac:dyDescent="0.25">
      <c r="A2094" s="17">
        <v>257</v>
      </c>
      <c r="B2094" s="139"/>
      <c r="C2094" s="139"/>
      <c r="D2094" s="41" t="s">
        <v>468</v>
      </c>
      <c r="E2094" s="11">
        <v>136161.40229999999</v>
      </c>
      <c r="F2094" s="11">
        <v>20229.4836555</v>
      </c>
      <c r="G2094" s="11">
        <v>156390.88595549998</v>
      </c>
      <c r="H2094" s="12">
        <f t="shared" si="80"/>
        <v>164366.82113923048</v>
      </c>
    </row>
    <row r="2095" spans="1:8" x14ac:dyDescent="0.25">
      <c r="A2095" s="17">
        <v>258</v>
      </c>
      <c r="B2095" s="139"/>
      <c r="C2095" s="139"/>
      <c r="D2095" s="41" t="s">
        <v>469</v>
      </c>
      <c r="E2095" s="11">
        <v>56947.995925000003</v>
      </c>
      <c r="F2095" s="11">
        <v>5052.602265999999</v>
      </c>
      <c r="G2095" s="11">
        <v>62000.598191000005</v>
      </c>
      <c r="H2095" s="12">
        <f t="shared" si="80"/>
        <v>65162.628698741006</v>
      </c>
    </row>
    <row r="2096" spans="1:8" x14ac:dyDescent="0.25">
      <c r="A2096" s="17">
        <v>259</v>
      </c>
      <c r="B2096" s="139"/>
      <c r="C2096" s="139"/>
      <c r="D2096" s="41" t="s">
        <v>470</v>
      </c>
      <c r="E2096" s="11">
        <v>473613.41712500004</v>
      </c>
      <c r="F2096" s="11">
        <v>15176.8813895</v>
      </c>
      <c r="G2096" s="11">
        <v>488790.29851450003</v>
      </c>
      <c r="H2096" s="12">
        <f t="shared" si="80"/>
        <v>513718.6037387395</v>
      </c>
    </row>
    <row r="2097" spans="1:8" x14ac:dyDescent="0.25">
      <c r="A2097" s="17">
        <v>260</v>
      </c>
      <c r="B2097" s="139"/>
      <c r="C2097" s="139"/>
      <c r="D2097" s="41" t="s">
        <v>471</v>
      </c>
      <c r="E2097" s="11">
        <v>709147.51253749989</v>
      </c>
      <c r="F2097" s="11">
        <v>15176.8813895</v>
      </c>
      <c r="G2097" s="11">
        <v>724324.39392699988</v>
      </c>
      <c r="H2097" s="12">
        <f t="shared" si="80"/>
        <v>761264.93801727681</v>
      </c>
    </row>
    <row r="2098" spans="1:8" x14ac:dyDescent="0.25">
      <c r="A2098" s="17">
        <v>261</v>
      </c>
      <c r="B2098" s="139"/>
      <c r="C2098" s="139"/>
      <c r="D2098" s="36" t="s">
        <v>472</v>
      </c>
      <c r="E2098" s="11">
        <v>366284.43872500001</v>
      </c>
      <c r="F2098" s="11">
        <v>15176.8813895</v>
      </c>
      <c r="G2098" s="11">
        <v>381461.32011450001</v>
      </c>
      <c r="H2098" s="12">
        <f t="shared" si="80"/>
        <v>400915.84744033951</v>
      </c>
    </row>
    <row r="2099" spans="1:8" x14ac:dyDescent="0.25">
      <c r="A2099" s="17">
        <v>262</v>
      </c>
      <c r="B2099" s="139"/>
      <c r="C2099" s="139"/>
      <c r="D2099" s="41" t="s">
        <v>473</v>
      </c>
      <c r="E2099" s="11">
        <v>404429.20392499992</v>
      </c>
      <c r="F2099" s="11">
        <v>15176.8813895</v>
      </c>
      <c r="G2099" s="11">
        <v>419606.08531449991</v>
      </c>
      <c r="H2099" s="12">
        <f t="shared" si="80"/>
        <v>441005.99566553941</v>
      </c>
    </row>
    <row r="2100" spans="1:8" x14ac:dyDescent="0.25">
      <c r="A2100" s="17">
        <v>263</v>
      </c>
      <c r="B2100" s="139"/>
      <c r="C2100" s="139"/>
      <c r="D2100" s="41" t="s">
        <v>474</v>
      </c>
      <c r="E2100" s="11">
        <v>497874.81939999992</v>
      </c>
      <c r="F2100" s="11">
        <v>15176.8813895</v>
      </c>
      <c r="G2100" s="11">
        <v>513051.70078949991</v>
      </c>
      <c r="H2100" s="12">
        <f t="shared" si="80"/>
        <v>539217.33752976439</v>
      </c>
    </row>
    <row r="2101" spans="1:8" x14ac:dyDescent="0.25">
      <c r="A2101" s="17">
        <v>264</v>
      </c>
      <c r="B2101" s="139"/>
      <c r="C2101" s="139"/>
      <c r="D2101" s="41" t="s">
        <v>475</v>
      </c>
      <c r="E2101" s="11">
        <v>476113.74623749999</v>
      </c>
      <c r="F2101" s="11">
        <v>20229.4836555</v>
      </c>
      <c r="G2101" s="11">
        <v>496343.22989299998</v>
      </c>
      <c r="H2101" s="12">
        <f t="shared" si="80"/>
        <v>521656.734617543</v>
      </c>
    </row>
    <row r="2102" spans="1:8" x14ac:dyDescent="0.25">
      <c r="A2102" s="17">
        <v>265</v>
      </c>
      <c r="B2102" s="139"/>
      <c r="C2102" s="139"/>
      <c r="D2102" s="41" t="s">
        <v>476</v>
      </c>
      <c r="E2102" s="11">
        <v>387311.36621250003</v>
      </c>
      <c r="F2102" s="11">
        <v>20229.4836555</v>
      </c>
      <c r="G2102" s="11">
        <v>407540.84986800002</v>
      </c>
      <c r="H2102" s="12">
        <f t="shared" si="80"/>
        <v>428325.43321126804</v>
      </c>
    </row>
    <row r="2103" spans="1:8" x14ac:dyDescent="0.25">
      <c r="A2103" s="17">
        <v>266</v>
      </c>
      <c r="B2103" s="139"/>
      <c r="C2103" s="139"/>
      <c r="D2103" s="41" t="s">
        <v>477</v>
      </c>
      <c r="E2103" s="11">
        <v>247605.17798749995</v>
      </c>
      <c r="F2103" s="11">
        <v>10105.204531999998</v>
      </c>
      <c r="G2103" s="11">
        <v>257710.38251949995</v>
      </c>
      <c r="H2103" s="12">
        <f t="shared" si="80"/>
        <v>270853.61202799447</v>
      </c>
    </row>
    <row r="2104" spans="1:8" x14ac:dyDescent="0.25">
      <c r="A2104" s="17">
        <v>267</v>
      </c>
      <c r="B2104" s="139"/>
      <c r="C2104" s="139"/>
      <c r="D2104" s="36" t="s">
        <v>343</v>
      </c>
      <c r="E2104" s="11">
        <v>293229.80398750002</v>
      </c>
      <c r="F2104" s="11">
        <v>61512.5</v>
      </c>
      <c r="G2104" s="11">
        <v>354742.30398750002</v>
      </c>
      <c r="H2104" s="12">
        <f t="shared" si="80"/>
        <v>372834.16149086255</v>
      </c>
    </row>
    <row r="2105" spans="1:8" x14ac:dyDescent="0.25">
      <c r="A2105" s="17">
        <v>268</v>
      </c>
      <c r="B2105" s="139"/>
      <c r="C2105" s="139"/>
      <c r="D2105" s="41" t="s">
        <v>478</v>
      </c>
      <c r="E2105" s="11">
        <v>520366.79703750001</v>
      </c>
      <c r="F2105" s="11">
        <v>20229.4836555</v>
      </c>
      <c r="G2105" s="11">
        <v>540596.28069300007</v>
      </c>
      <c r="H2105" s="12">
        <f t="shared" si="80"/>
        <v>568166.69100834301</v>
      </c>
    </row>
    <row r="2106" spans="1:8" x14ac:dyDescent="0.25">
      <c r="A2106" s="17">
        <v>269</v>
      </c>
      <c r="B2106" s="139"/>
      <c r="C2106" s="139"/>
      <c r="D2106" s="41" t="s">
        <v>479</v>
      </c>
      <c r="E2106" s="11">
        <v>536318.81793749996</v>
      </c>
      <c r="F2106" s="11">
        <v>20229.4836555</v>
      </c>
      <c r="G2106" s="11">
        <v>556548.30159299995</v>
      </c>
      <c r="H2106" s="12">
        <f t="shared" si="80"/>
        <v>584932.26497424301</v>
      </c>
    </row>
    <row r="2107" spans="1:8" x14ac:dyDescent="0.25">
      <c r="A2107" s="17">
        <v>270</v>
      </c>
      <c r="B2107" s="139"/>
      <c r="C2107" s="139"/>
      <c r="D2107" s="41" t="s">
        <v>796</v>
      </c>
      <c r="E2107" s="11">
        <v>47165.75</v>
      </c>
      <c r="F2107" s="11">
        <v>15176.8813895</v>
      </c>
      <c r="G2107" s="11">
        <v>62342.631389499998</v>
      </c>
      <c r="H2107" s="12">
        <f t="shared" si="80"/>
        <v>65522.105590364496</v>
      </c>
    </row>
    <row r="2108" spans="1:8" x14ac:dyDescent="0.25">
      <c r="A2108" s="17">
        <v>271</v>
      </c>
      <c r="B2108" s="139"/>
      <c r="C2108" s="139"/>
      <c r="D2108" s="41" t="s">
        <v>480</v>
      </c>
      <c r="E2108" s="11">
        <v>63969.096037499992</v>
      </c>
      <c r="F2108" s="11">
        <v>5550</v>
      </c>
      <c r="G2108" s="11">
        <v>69519.096037499985</v>
      </c>
      <c r="H2108" s="12">
        <f t="shared" si="80"/>
        <v>73064.569935412481</v>
      </c>
    </row>
    <row r="2109" spans="1:8" x14ac:dyDescent="0.25">
      <c r="A2109" s="17">
        <v>272</v>
      </c>
      <c r="B2109" s="139"/>
      <c r="C2109" s="139"/>
      <c r="D2109" s="40" t="s">
        <v>481</v>
      </c>
      <c r="E2109" s="11">
        <v>0</v>
      </c>
      <c r="F2109" s="11">
        <v>0</v>
      </c>
      <c r="G2109" s="11">
        <v>0</v>
      </c>
      <c r="H2109" s="12">
        <f t="shared" si="80"/>
        <v>0</v>
      </c>
    </row>
    <row r="2110" spans="1:8" x14ac:dyDescent="0.25">
      <c r="A2110" s="17">
        <v>273</v>
      </c>
      <c r="B2110" s="139"/>
      <c r="C2110" s="139"/>
      <c r="D2110" s="42" t="s">
        <v>482</v>
      </c>
      <c r="E2110" s="11">
        <v>0</v>
      </c>
      <c r="F2110" s="11">
        <v>166500</v>
      </c>
      <c r="G2110" s="11">
        <v>166500</v>
      </c>
      <c r="H2110" s="12">
        <f t="shared" si="80"/>
        <v>174991.5</v>
      </c>
    </row>
    <row r="2111" spans="1:8" x14ac:dyDescent="0.25">
      <c r="A2111" s="17">
        <v>274</v>
      </c>
      <c r="B2111" s="139"/>
      <c r="C2111" s="139"/>
      <c r="D2111" s="39" t="s">
        <v>484</v>
      </c>
      <c r="E2111" s="11">
        <v>349050.92883749999</v>
      </c>
      <c r="F2111" s="11">
        <v>31479.585921499998</v>
      </c>
      <c r="G2111" s="11">
        <v>380530.51475899998</v>
      </c>
      <c r="H2111" s="12">
        <f t="shared" si="80"/>
        <v>399937.57101170899</v>
      </c>
    </row>
    <row r="2112" spans="1:8" x14ac:dyDescent="0.25">
      <c r="A2112" s="17">
        <v>275</v>
      </c>
      <c r="B2112" s="139"/>
      <c r="C2112" s="139"/>
      <c r="D2112" s="36" t="s">
        <v>483</v>
      </c>
      <c r="E2112" s="11">
        <v>1227241.1114375</v>
      </c>
      <c r="F2112" s="11">
        <v>50582.671842999996</v>
      </c>
      <c r="G2112" s="11">
        <v>1277823.7832805</v>
      </c>
      <c r="H2112" s="12">
        <f t="shared" si="80"/>
        <v>1342992.7962278055</v>
      </c>
    </row>
    <row r="2113" spans="1:8" x14ac:dyDescent="0.25">
      <c r="A2113" s="17">
        <v>276</v>
      </c>
      <c r="B2113" s="139"/>
      <c r="C2113" s="139"/>
      <c r="D2113" s="36" t="s">
        <v>485</v>
      </c>
      <c r="E2113" s="11">
        <v>404411.741775</v>
      </c>
      <c r="F2113" s="11">
        <v>10105.204531999998</v>
      </c>
      <c r="G2113" s="11">
        <v>414516.94630700001</v>
      </c>
      <c r="H2113" s="12">
        <f t="shared" si="80"/>
        <v>435657.31056865701</v>
      </c>
    </row>
    <row r="2114" spans="1:8" x14ac:dyDescent="0.25">
      <c r="A2114" s="17">
        <v>277</v>
      </c>
      <c r="B2114" s="139"/>
      <c r="C2114" s="139"/>
      <c r="D2114" s="36" t="s">
        <v>486</v>
      </c>
      <c r="E2114" s="11">
        <v>314643.77136250003</v>
      </c>
      <c r="F2114" s="11">
        <v>25282.085921499998</v>
      </c>
      <c r="G2114" s="11">
        <v>339925.85728400003</v>
      </c>
      <c r="H2114" s="12">
        <f t="shared" si="80"/>
        <v>357262.07600548404</v>
      </c>
    </row>
    <row r="2115" spans="1:8" x14ac:dyDescent="0.25">
      <c r="A2115" s="17">
        <v>278</v>
      </c>
      <c r="B2115" s="139"/>
      <c r="C2115" s="139"/>
      <c r="D2115" s="36" t="s">
        <v>487</v>
      </c>
      <c r="E2115" s="11">
        <v>47517.640350000001</v>
      </c>
      <c r="F2115" s="11">
        <v>25282.085921499998</v>
      </c>
      <c r="G2115" s="11">
        <v>72799.726271499996</v>
      </c>
      <c r="H2115" s="12">
        <f t="shared" si="80"/>
        <v>76512.512311346494</v>
      </c>
    </row>
    <row r="2116" spans="1:8" x14ac:dyDescent="0.25">
      <c r="A2116" s="17">
        <v>279</v>
      </c>
      <c r="B2116" s="139"/>
      <c r="C2116" s="139"/>
      <c r="D2116" s="36" t="s">
        <v>738</v>
      </c>
      <c r="E2116" s="11">
        <v>124865.75</v>
      </c>
      <c r="F2116" s="11">
        <v>10105.204531999998</v>
      </c>
      <c r="G2116" s="11">
        <v>134970.954532</v>
      </c>
      <c r="H2116" s="12">
        <f t="shared" si="80"/>
        <v>141854.47321313201</v>
      </c>
    </row>
    <row r="2117" spans="1:8" x14ac:dyDescent="0.25">
      <c r="A2117" s="17">
        <v>280</v>
      </c>
      <c r="B2117" s="139"/>
      <c r="C2117" s="139"/>
      <c r="D2117" s="38" t="s">
        <v>488</v>
      </c>
      <c r="E2117" s="11">
        <v>547971.20943749987</v>
      </c>
      <c r="F2117" s="11">
        <v>58728.25</v>
      </c>
      <c r="G2117" s="11">
        <v>606699.45943749987</v>
      </c>
      <c r="H2117" s="12">
        <f t="shared" si="80"/>
        <v>637641.13186881237</v>
      </c>
    </row>
    <row r="2118" spans="1:8" x14ac:dyDescent="0.25">
      <c r="A2118" s="17">
        <v>281</v>
      </c>
      <c r="B2118" s="139"/>
      <c r="C2118" s="139"/>
      <c r="D2118" s="39" t="s">
        <v>490</v>
      </c>
      <c r="E2118" s="11">
        <v>141713.756425</v>
      </c>
      <c r="F2118" s="11">
        <v>25282.085921499998</v>
      </c>
      <c r="G2118" s="11">
        <v>166995.84234649999</v>
      </c>
      <c r="H2118" s="12">
        <f t="shared" si="80"/>
        <v>175512.63030617149</v>
      </c>
    </row>
    <row r="2119" spans="1:8" x14ac:dyDescent="0.25">
      <c r="A2119" s="17">
        <v>282</v>
      </c>
      <c r="B2119" s="139"/>
      <c r="C2119" s="139"/>
      <c r="D2119" s="36" t="s">
        <v>491</v>
      </c>
      <c r="E2119" s="11">
        <v>392400.07426249998</v>
      </c>
      <c r="F2119" s="11">
        <v>30353.188187499996</v>
      </c>
      <c r="G2119" s="11">
        <v>422753.26244999998</v>
      </c>
      <c r="H2119" s="12">
        <f t="shared" si="80"/>
        <v>444313.67883494997</v>
      </c>
    </row>
    <row r="2120" spans="1:8" x14ac:dyDescent="0.25">
      <c r="A2120" s="17">
        <v>283</v>
      </c>
      <c r="B2120" s="139"/>
      <c r="C2120" s="139"/>
      <c r="D2120" s="36" t="s">
        <v>492</v>
      </c>
      <c r="E2120" s="11">
        <v>161597.5</v>
      </c>
      <c r="F2120" s="11">
        <v>30353.188187499996</v>
      </c>
      <c r="G2120" s="11">
        <v>191950.6881875</v>
      </c>
      <c r="H2120" s="12">
        <f t="shared" si="80"/>
        <v>201740.17328506248</v>
      </c>
    </row>
    <row r="2121" spans="1:8" x14ac:dyDescent="0.25">
      <c r="A2121" s="17">
        <v>284</v>
      </c>
      <c r="B2121" s="139"/>
      <c r="C2121" s="139"/>
      <c r="D2121" s="39" t="s">
        <v>493</v>
      </c>
      <c r="E2121" s="11">
        <v>133126.672475</v>
      </c>
      <c r="F2121" s="11">
        <v>25187.4836555</v>
      </c>
      <c r="G2121" s="11">
        <v>158314.15613049999</v>
      </c>
      <c r="H2121" s="12">
        <f t="shared" si="80"/>
        <v>166388.1780931555</v>
      </c>
    </row>
    <row r="2122" spans="1:8" x14ac:dyDescent="0.25">
      <c r="A2122" s="17">
        <v>285</v>
      </c>
      <c r="B2122" s="139"/>
      <c r="C2122" s="139"/>
      <c r="D2122" s="36" t="s">
        <v>494</v>
      </c>
      <c r="E2122" s="11">
        <v>579513.74597499985</v>
      </c>
      <c r="F2122" s="11">
        <v>33962.790453499998</v>
      </c>
      <c r="G2122" s="11">
        <v>613476.53642849985</v>
      </c>
      <c r="H2122" s="12">
        <f t="shared" si="80"/>
        <v>644763.83978635329</v>
      </c>
    </row>
    <row r="2123" spans="1:8" x14ac:dyDescent="0.25">
      <c r="A2123" s="17">
        <v>286</v>
      </c>
      <c r="B2123" s="139"/>
      <c r="C2123" s="139"/>
      <c r="D2123" s="36" t="s">
        <v>495</v>
      </c>
      <c r="E2123" s="11">
        <v>41958.682650000002</v>
      </c>
      <c r="F2123" s="11">
        <v>5052.602265999999</v>
      </c>
      <c r="G2123" s="11">
        <v>47011.284916000004</v>
      </c>
      <c r="H2123" s="12">
        <f t="shared" si="80"/>
        <v>49408.860446716004</v>
      </c>
    </row>
    <row r="2124" spans="1:8" x14ac:dyDescent="0.25">
      <c r="A2124" s="17">
        <v>287</v>
      </c>
      <c r="B2124" s="139"/>
      <c r="C2124" s="139"/>
      <c r="D2124" s="39" t="s">
        <v>798</v>
      </c>
      <c r="E2124" s="11">
        <v>185629</v>
      </c>
      <c r="F2124" s="11">
        <v>30353.188187499996</v>
      </c>
      <c r="G2124" s="11">
        <v>215982.1881875</v>
      </c>
      <c r="H2124" s="12">
        <f t="shared" si="80"/>
        <v>226997.27978506251</v>
      </c>
    </row>
    <row r="2125" spans="1:8" x14ac:dyDescent="0.25">
      <c r="A2125" s="17">
        <v>288</v>
      </c>
      <c r="B2125" s="139"/>
      <c r="C2125" s="139"/>
      <c r="D2125" s="39" t="s">
        <v>497</v>
      </c>
      <c r="E2125" s="11">
        <v>191974.60498750003</v>
      </c>
      <c r="F2125" s="11">
        <v>30353.188187499996</v>
      </c>
      <c r="G2125" s="11">
        <v>222327.79317500003</v>
      </c>
      <c r="H2125" s="12">
        <f t="shared" si="80"/>
        <v>233666.51062692504</v>
      </c>
    </row>
    <row r="2126" spans="1:8" x14ac:dyDescent="0.25">
      <c r="A2126" s="17">
        <v>289</v>
      </c>
      <c r="B2126" s="139"/>
      <c r="C2126" s="139"/>
      <c r="D2126" s="39" t="s">
        <v>498</v>
      </c>
      <c r="E2126" s="11">
        <v>617786.75965000014</v>
      </c>
      <c r="F2126" s="11">
        <v>147075</v>
      </c>
      <c r="G2126" s="11">
        <v>764861.75965000014</v>
      </c>
      <c r="H2126" s="12">
        <f t="shared" si="80"/>
        <v>803869.70939215017</v>
      </c>
    </row>
    <row r="2127" spans="1:8" x14ac:dyDescent="0.25">
      <c r="A2127" s="17">
        <v>290</v>
      </c>
      <c r="B2127" s="139"/>
      <c r="C2127" s="139"/>
      <c r="D2127" s="36" t="s">
        <v>799</v>
      </c>
      <c r="E2127" s="11">
        <v>475357.5</v>
      </c>
      <c r="F2127" s="11">
        <v>102397.5</v>
      </c>
      <c r="G2127" s="11">
        <v>577755</v>
      </c>
      <c r="H2127" s="12">
        <f t="shared" si="80"/>
        <v>607220.505</v>
      </c>
    </row>
    <row r="2128" spans="1:8" x14ac:dyDescent="0.25">
      <c r="A2128" s="17">
        <v>291</v>
      </c>
      <c r="B2128" s="139"/>
      <c r="C2128" s="139"/>
      <c r="D2128" s="38" t="s">
        <v>501</v>
      </c>
      <c r="E2128" s="11">
        <v>287425.77724999998</v>
      </c>
      <c r="F2128" s="11">
        <v>145225</v>
      </c>
      <c r="G2128" s="11">
        <v>432650.77724999998</v>
      </c>
      <c r="H2128" s="12">
        <f t="shared" si="80"/>
        <v>454715.96688974998</v>
      </c>
    </row>
    <row r="2129" spans="1:8" x14ac:dyDescent="0.25">
      <c r="A2129" s="17">
        <v>292</v>
      </c>
      <c r="B2129" s="139"/>
      <c r="C2129" s="139"/>
      <c r="D2129" s="38" t="s">
        <v>502</v>
      </c>
      <c r="E2129" s="11">
        <v>86277.635537499998</v>
      </c>
      <c r="F2129" s="11">
        <v>10105.204531999998</v>
      </c>
      <c r="G2129" s="11">
        <v>96382.840069500002</v>
      </c>
      <c r="H2129" s="12">
        <f t="shared" si="80"/>
        <v>101298.3649130445</v>
      </c>
    </row>
    <row r="2130" spans="1:8" x14ac:dyDescent="0.25">
      <c r="A2130" s="17">
        <v>293</v>
      </c>
      <c r="B2130" s="139"/>
      <c r="C2130" s="139"/>
      <c r="D2130" s="38" t="s">
        <v>503</v>
      </c>
      <c r="E2130" s="11">
        <v>182300.50266250002</v>
      </c>
      <c r="F2130" s="11">
        <v>10105.204531999998</v>
      </c>
      <c r="G2130" s="11">
        <v>192405.70719450002</v>
      </c>
      <c r="H2130" s="12">
        <f t="shared" si="80"/>
        <v>202218.39826141953</v>
      </c>
    </row>
    <row r="2131" spans="1:8" x14ac:dyDescent="0.25">
      <c r="A2131" s="17">
        <v>294</v>
      </c>
      <c r="B2131" s="139"/>
      <c r="C2131" s="139"/>
      <c r="D2131" s="38" t="s">
        <v>504</v>
      </c>
      <c r="E2131" s="11">
        <v>209315.80383749996</v>
      </c>
      <c r="F2131" s="11">
        <v>20229.4836555</v>
      </c>
      <c r="G2131" s="11">
        <v>229545.28749299995</v>
      </c>
      <c r="H2131" s="12">
        <f t="shared" si="80"/>
        <v>241252.09715514295</v>
      </c>
    </row>
    <row r="2132" spans="1:8" x14ac:dyDescent="0.25">
      <c r="A2132" s="17">
        <v>295</v>
      </c>
      <c r="B2132" s="139"/>
      <c r="C2132" s="139"/>
      <c r="D2132" s="38" t="s">
        <v>505</v>
      </c>
      <c r="E2132" s="11">
        <v>494110.77702499996</v>
      </c>
      <c r="F2132" s="11">
        <v>15176.8813895</v>
      </c>
      <c r="G2132" s="11">
        <v>509287.65841449995</v>
      </c>
      <c r="H2132" s="12">
        <f t="shared" si="80"/>
        <v>535261.32899363944</v>
      </c>
    </row>
    <row r="2133" spans="1:8" x14ac:dyDescent="0.25">
      <c r="A2133" s="17">
        <v>296</v>
      </c>
      <c r="B2133" s="139"/>
      <c r="C2133" s="139"/>
      <c r="D2133" s="38" t="s">
        <v>507</v>
      </c>
      <c r="E2133" s="11">
        <v>1371769.3760000002</v>
      </c>
      <c r="F2133" s="11">
        <v>60706.376374999993</v>
      </c>
      <c r="G2133" s="11">
        <v>1432475.7523750002</v>
      </c>
      <c r="H2133" s="12">
        <f t="shared" si="80"/>
        <v>1505532.0157461253</v>
      </c>
    </row>
    <row r="2134" spans="1:8" x14ac:dyDescent="0.25">
      <c r="A2134" s="17">
        <v>297</v>
      </c>
      <c r="B2134" s="139"/>
      <c r="C2134" s="139"/>
      <c r="D2134" s="38" t="s">
        <v>506</v>
      </c>
      <c r="E2134" s="11">
        <v>722354.92708749999</v>
      </c>
      <c r="F2134" s="11">
        <v>159636.5</v>
      </c>
      <c r="G2134" s="11">
        <v>881991.42708749999</v>
      </c>
      <c r="H2134" s="12">
        <f t="shared" si="80"/>
        <v>926972.98986896244</v>
      </c>
    </row>
    <row r="2135" spans="1:8" x14ac:dyDescent="0.25">
      <c r="A2135" s="17">
        <v>298</v>
      </c>
      <c r="B2135" s="139"/>
      <c r="C2135" s="139"/>
      <c r="D2135" s="38" t="s">
        <v>508</v>
      </c>
      <c r="E2135" s="11">
        <v>565309.30814999994</v>
      </c>
      <c r="F2135" s="11">
        <v>35405.790453499998</v>
      </c>
      <c r="G2135" s="11">
        <v>600715.09860349994</v>
      </c>
      <c r="H2135" s="12">
        <f t="shared" si="80"/>
        <v>631351.56863227847</v>
      </c>
    </row>
    <row r="2136" spans="1:8" x14ac:dyDescent="0.25">
      <c r="A2136" s="17">
        <v>299</v>
      </c>
      <c r="B2136" s="139"/>
      <c r="C2136" s="139"/>
      <c r="D2136" s="40" t="s">
        <v>509</v>
      </c>
      <c r="E2136" s="11">
        <v>0</v>
      </c>
      <c r="F2136" s="11">
        <v>0</v>
      </c>
      <c r="G2136" s="11">
        <v>0</v>
      </c>
      <c r="H2136" s="12">
        <f t="shared" si="80"/>
        <v>0</v>
      </c>
    </row>
    <row r="2137" spans="1:8" x14ac:dyDescent="0.25">
      <c r="A2137" s="17">
        <v>300</v>
      </c>
      <c r="B2137" s="139"/>
      <c r="C2137" s="139"/>
      <c r="D2137" s="36" t="s">
        <v>511</v>
      </c>
      <c r="E2137" s="11">
        <v>1602673.5</v>
      </c>
      <c r="F2137" s="11">
        <v>50582.671842999996</v>
      </c>
      <c r="G2137" s="11">
        <v>1653256.171843</v>
      </c>
      <c r="H2137" s="12">
        <f t="shared" si="80"/>
        <v>1737572.236606993</v>
      </c>
    </row>
    <row r="2138" spans="1:8" x14ac:dyDescent="0.25">
      <c r="A2138" s="17">
        <v>301</v>
      </c>
      <c r="B2138" s="139"/>
      <c r="C2138" s="139"/>
      <c r="D2138" s="36" t="s">
        <v>512</v>
      </c>
      <c r="E2138" s="11">
        <v>1601045.5</v>
      </c>
      <c r="F2138" s="11">
        <v>50582.671842999996</v>
      </c>
      <c r="G2138" s="11">
        <v>1651628.171843</v>
      </c>
      <c r="H2138" s="12">
        <f t="shared" si="80"/>
        <v>1735861.2086069931</v>
      </c>
    </row>
    <row r="2139" spans="1:8" x14ac:dyDescent="0.25">
      <c r="A2139" s="17">
        <v>302</v>
      </c>
      <c r="B2139" s="139"/>
      <c r="C2139" s="139"/>
      <c r="D2139" s="36" t="s">
        <v>513</v>
      </c>
      <c r="E2139" s="11">
        <v>134387.98813749998</v>
      </c>
      <c r="F2139" s="11">
        <v>17861.483655500004</v>
      </c>
      <c r="G2139" s="11">
        <v>152249.47179299998</v>
      </c>
      <c r="H2139" s="12">
        <f t="shared" si="80"/>
        <v>160014.19485444296</v>
      </c>
    </row>
    <row r="2140" spans="1:8" x14ac:dyDescent="0.25">
      <c r="A2140" s="17">
        <v>303</v>
      </c>
      <c r="B2140" s="139"/>
      <c r="C2140" s="139"/>
      <c r="D2140" s="39" t="s">
        <v>515</v>
      </c>
      <c r="E2140" s="11">
        <v>563474.36899999995</v>
      </c>
      <c r="F2140" s="11">
        <v>33500.290453499998</v>
      </c>
      <c r="G2140" s="11">
        <v>596974.65945349995</v>
      </c>
      <c r="H2140" s="12">
        <f t="shared" si="80"/>
        <v>627420.36708562844</v>
      </c>
    </row>
    <row r="2141" spans="1:8" x14ac:dyDescent="0.25">
      <c r="A2141" s="17">
        <v>304</v>
      </c>
      <c r="B2141" s="139"/>
      <c r="C2141" s="139"/>
      <c r="D2141" s="38" t="s">
        <v>516</v>
      </c>
      <c r="E2141" s="11">
        <v>385721.141825</v>
      </c>
      <c r="F2141" s="11">
        <v>45347.171843000004</v>
      </c>
      <c r="G2141" s="11">
        <v>431068.31366799999</v>
      </c>
      <c r="H2141" s="12">
        <f t="shared" si="80"/>
        <v>453052.79766506801</v>
      </c>
    </row>
    <row r="2142" spans="1:8" x14ac:dyDescent="0.25">
      <c r="A2142" s="17">
        <v>305</v>
      </c>
      <c r="B2142" s="139"/>
      <c r="C2142" s="139"/>
      <c r="D2142" s="36" t="s">
        <v>517</v>
      </c>
      <c r="E2142" s="11">
        <v>391737.02454999991</v>
      </c>
      <c r="F2142" s="11">
        <v>44884.671843000004</v>
      </c>
      <c r="G2142" s="11">
        <v>436621.6963929999</v>
      </c>
      <c r="H2142" s="12">
        <f t="shared" si="80"/>
        <v>458889.4029090429</v>
      </c>
    </row>
    <row r="2143" spans="1:8" x14ac:dyDescent="0.25">
      <c r="A2143" s="17">
        <v>306</v>
      </c>
      <c r="B2143" s="139"/>
      <c r="C2143" s="139"/>
      <c r="D2143" s="36" t="s">
        <v>518</v>
      </c>
      <c r="E2143" s="11">
        <v>18786.002137500003</v>
      </c>
      <c r="F2143" s="11">
        <v>13468</v>
      </c>
      <c r="G2143" s="11">
        <v>32254.002137500003</v>
      </c>
      <c r="H2143" s="12">
        <f t="shared" si="80"/>
        <v>33898.956246512505</v>
      </c>
    </row>
    <row r="2144" spans="1:8" x14ac:dyDescent="0.25">
      <c r="A2144" s="17">
        <v>307</v>
      </c>
      <c r="B2144" s="139"/>
      <c r="C2144" s="139"/>
      <c r="D2144" s="39" t="s">
        <v>519</v>
      </c>
      <c r="E2144" s="11">
        <v>19649.682962499999</v>
      </c>
      <c r="F2144" s="11">
        <v>13357</v>
      </c>
      <c r="G2144" s="11">
        <v>33006.682962499995</v>
      </c>
      <c r="H2144" s="12">
        <f t="shared" si="80"/>
        <v>34690.023793587497</v>
      </c>
    </row>
    <row r="2145" spans="1:8" x14ac:dyDescent="0.25">
      <c r="A2145" s="17">
        <v>308</v>
      </c>
      <c r="B2145" s="139"/>
      <c r="C2145" s="139"/>
      <c r="D2145" s="39" t="s">
        <v>520</v>
      </c>
      <c r="E2145" s="11">
        <v>123146.61576250001</v>
      </c>
      <c r="F2145" s="11">
        <v>16650</v>
      </c>
      <c r="G2145" s="11">
        <v>139796.61576250001</v>
      </c>
      <c r="H2145" s="12">
        <f t="shared" si="80"/>
        <v>146926.24316638752</v>
      </c>
    </row>
    <row r="2146" spans="1:8" x14ac:dyDescent="0.25">
      <c r="A2146" s="17">
        <v>309</v>
      </c>
      <c r="B2146" s="139"/>
      <c r="C2146" s="139"/>
      <c r="D2146" s="36" t="s">
        <v>521</v>
      </c>
      <c r="E2146" s="11">
        <v>53773.486574999995</v>
      </c>
      <c r="F2146" s="11">
        <v>14892.5</v>
      </c>
      <c r="G2146" s="11">
        <v>68665.986574999988</v>
      </c>
      <c r="H2146" s="12">
        <f t="shared" si="80"/>
        <v>72167.951890324985</v>
      </c>
    </row>
    <row r="2147" spans="1:8" x14ac:dyDescent="0.25">
      <c r="A2147" s="17">
        <v>310</v>
      </c>
      <c r="B2147" s="139"/>
      <c r="C2147" s="139"/>
      <c r="D2147" s="36" t="s">
        <v>522</v>
      </c>
      <c r="E2147" s="11">
        <v>64106.518200000006</v>
      </c>
      <c r="F2147" s="11">
        <v>17279</v>
      </c>
      <c r="G2147" s="11">
        <v>81385.518200000006</v>
      </c>
      <c r="H2147" s="12">
        <f t="shared" si="80"/>
        <v>85536.1796282</v>
      </c>
    </row>
    <row r="2148" spans="1:8" x14ac:dyDescent="0.25">
      <c r="A2148" s="17">
        <v>311</v>
      </c>
      <c r="B2148" s="139"/>
      <c r="C2148" s="139"/>
      <c r="D2148" s="36" t="s">
        <v>523</v>
      </c>
      <c r="E2148" s="11">
        <v>124211.58815</v>
      </c>
      <c r="F2148" s="11">
        <v>20054</v>
      </c>
      <c r="G2148" s="11">
        <v>144265.58815</v>
      </c>
      <c r="H2148" s="12">
        <f t="shared" si="80"/>
        <v>151623.13314565</v>
      </c>
    </row>
    <row r="2149" spans="1:8" x14ac:dyDescent="0.25">
      <c r="A2149" s="17">
        <v>312</v>
      </c>
      <c r="B2149" s="139"/>
      <c r="C2149" s="139"/>
      <c r="D2149" s="39" t="s">
        <v>524</v>
      </c>
      <c r="E2149" s="11">
        <v>19712.405362499998</v>
      </c>
      <c r="F2149" s="11">
        <v>18888.5</v>
      </c>
      <c r="G2149" s="11">
        <v>38600.905362499994</v>
      </c>
      <c r="H2149" s="12">
        <f t="shared" si="80"/>
        <v>40569.551535987492</v>
      </c>
    </row>
    <row r="2150" spans="1:8" x14ac:dyDescent="0.25">
      <c r="A2150" s="17">
        <v>313</v>
      </c>
      <c r="B2150" s="139"/>
      <c r="C2150" s="139"/>
      <c r="D2150" s="36" t="s">
        <v>525</v>
      </c>
      <c r="E2150" s="11">
        <v>18073.778499999997</v>
      </c>
      <c r="F2150" s="11">
        <v>18370.5</v>
      </c>
      <c r="G2150" s="11">
        <v>36444.2785</v>
      </c>
      <c r="H2150" s="12">
        <f t="shared" si="80"/>
        <v>38302.936703500003</v>
      </c>
    </row>
    <row r="2151" spans="1:8" x14ac:dyDescent="0.25">
      <c r="A2151" s="17">
        <v>314</v>
      </c>
      <c r="B2151" s="139"/>
      <c r="C2151" s="139"/>
      <c r="D2151" s="39" t="s">
        <v>526</v>
      </c>
      <c r="E2151" s="11">
        <v>19017.993987499998</v>
      </c>
      <c r="F2151" s="11">
        <v>18370.5</v>
      </c>
      <c r="G2151" s="11">
        <v>37388.493987499998</v>
      </c>
      <c r="H2151" s="12">
        <f t="shared" si="80"/>
        <v>39295.307180862495</v>
      </c>
    </row>
    <row r="2152" spans="1:8" x14ac:dyDescent="0.25">
      <c r="A2152" s="17">
        <v>315</v>
      </c>
      <c r="B2152" s="139"/>
      <c r="C2152" s="139"/>
      <c r="D2152" s="39" t="s">
        <v>527</v>
      </c>
      <c r="E2152" s="11">
        <v>25827.607187499998</v>
      </c>
      <c r="F2152" s="11">
        <v>15725</v>
      </c>
      <c r="G2152" s="11">
        <v>41552.607187499998</v>
      </c>
      <c r="H2152" s="12">
        <f t="shared" si="80"/>
        <v>43671.790154062495</v>
      </c>
    </row>
    <row r="2153" spans="1:8" x14ac:dyDescent="0.25">
      <c r="A2153" s="17">
        <v>316</v>
      </c>
      <c r="B2153" s="139"/>
      <c r="C2153" s="139"/>
      <c r="D2153" s="36" t="s">
        <v>528</v>
      </c>
      <c r="E2153" s="11">
        <v>24005.454774999998</v>
      </c>
      <c r="F2153" s="11">
        <v>14800</v>
      </c>
      <c r="G2153" s="11">
        <v>38805.454774999998</v>
      </c>
      <c r="H2153" s="12">
        <f t="shared" si="80"/>
        <v>40784.532968524996</v>
      </c>
    </row>
    <row r="2154" spans="1:8" x14ac:dyDescent="0.25">
      <c r="A2154" s="17">
        <v>317</v>
      </c>
      <c r="B2154" s="139"/>
      <c r="C2154" s="139"/>
      <c r="D2154" s="39" t="s">
        <v>529</v>
      </c>
      <c r="E2154" s="11">
        <v>49145.25</v>
      </c>
      <c r="F2154" s="11">
        <v>20054</v>
      </c>
      <c r="G2154" s="11">
        <v>69199.25</v>
      </c>
      <c r="H2154" s="12">
        <f t="shared" si="80"/>
        <v>72728.411749999999</v>
      </c>
    </row>
    <row r="2155" spans="1:8" x14ac:dyDescent="0.25">
      <c r="A2155" s="17">
        <v>318</v>
      </c>
      <c r="B2155" s="139"/>
      <c r="C2155" s="139"/>
      <c r="D2155" s="38" t="s">
        <v>530</v>
      </c>
      <c r="E2155" s="11">
        <v>110776.10513750001</v>
      </c>
      <c r="F2155" s="11">
        <v>5052.602265999999</v>
      </c>
      <c r="G2155" s="11">
        <v>115828.70740350001</v>
      </c>
      <c r="H2155" s="12">
        <f t="shared" si="80"/>
        <v>121735.97148107851</v>
      </c>
    </row>
    <row r="2156" spans="1:8" x14ac:dyDescent="0.25">
      <c r="A2156" s="17">
        <v>319</v>
      </c>
      <c r="B2156" s="139"/>
      <c r="C2156" s="139"/>
      <c r="D2156" s="39" t="s">
        <v>801</v>
      </c>
      <c r="E2156" s="11">
        <v>2303.25</v>
      </c>
      <c r="F2156" s="11">
        <v>5052.602265999999</v>
      </c>
      <c r="G2156" s="11">
        <v>7355.852265999999</v>
      </c>
      <c r="H2156" s="12">
        <f t="shared" ref="H2156:H2219" si="81">+(G2156*$K$3)+G2156</f>
        <v>7731.0007315659986</v>
      </c>
    </row>
    <row r="2157" spans="1:8" x14ac:dyDescent="0.25">
      <c r="A2157" s="17">
        <v>320</v>
      </c>
      <c r="B2157" s="139"/>
      <c r="C2157" s="139"/>
      <c r="D2157" s="39" t="s">
        <v>802</v>
      </c>
      <c r="E2157" s="11">
        <v>3135.75</v>
      </c>
      <c r="F2157" s="11">
        <v>5052.602265999999</v>
      </c>
      <c r="G2157" s="11">
        <v>8188.352265999999</v>
      </c>
      <c r="H2157" s="12">
        <f t="shared" si="81"/>
        <v>8605.9582315659991</v>
      </c>
    </row>
    <row r="2158" spans="1:8" x14ac:dyDescent="0.25">
      <c r="A2158" s="17">
        <v>321</v>
      </c>
      <c r="B2158" s="139"/>
      <c r="C2158" s="139"/>
      <c r="D2158" s="39" t="s">
        <v>803</v>
      </c>
      <c r="E2158" s="11">
        <v>4384.5</v>
      </c>
      <c r="F2158" s="11">
        <v>5052.602265999999</v>
      </c>
      <c r="G2158" s="11">
        <v>9437.1022659999981</v>
      </c>
      <c r="H2158" s="12">
        <f t="shared" si="81"/>
        <v>9918.3944815659979</v>
      </c>
    </row>
    <row r="2159" spans="1:8" x14ac:dyDescent="0.25">
      <c r="A2159" s="17">
        <v>322</v>
      </c>
      <c r="B2159" s="139"/>
      <c r="C2159" s="139"/>
      <c r="D2159" s="36" t="s">
        <v>531</v>
      </c>
      <c r="E2159" s="11">
        <v>390328.08721249993</v>
      </c>
      <c r="F2159" s="11">
        <v>25282.085921499998</v>
      </c>
      <c r="G2159" s="11">
        <v>415610.17313399992</v>
      </c>
      <c r="H2159" s="12">
        <f t="shared" si="81"/>
        <v>436806.29196383391</v>
      </c>
    </row>
    <row r="2160" spans="1:8" x14ac:dyDescent="0.25">
      <c r="A2160" s="17">
        <v>323</v>
      </c>
      <c r="B2160" s="139"/>
      <c r="C2160" s="139"/>
      <c r="D2160" s="36" t="s">
        <v>532</v>
      </c>
      <c r="E2160" s="11">
        <v>23994.961112499997</v>
      </c>
      <c r="F2160" s="11">
        <v>4553.102265999999</v>
      </c>
      <c r="G2160" s="11">
        <v>28548.063378499995</v>
      </c>
      <c r="H2160" s="12">
        <f t="shared" si="81"/>
        <v>30004.014610803497</v>
      </c>
    </row>
    <row r="2161" spans="1:8" x14ac:dyDescent="0.25">
      <c r="A2161" s="17">
        <v>324</v>
      </c>
      <c r="B2161" s="139"/>
      <c r="C2161" s="139"/>
      <c r="D2161" s="36" t="s">
        <v>533</v>
      </c>
      <c r="E2161" s="11">
        <v>88628.548012499989</v>
      </c>
      <c r="F2161" s="11">
        <v>14233.3813895</v>
      </c>
      <c r="G2161" s="11">
        <v>102861.92940199999</v>
      </c>
      <c r="H2161" s="12">
        <f t="shared" si="81"/>
        <v>108107.88780150199</v>
      </c>
    </row>
    <row r="2162" spans="1:8" x14ac:dyDescent="0.25">
      <c r="A2162" s="17">
        <v>325</v>
      </c>
      <c r="B2162" s="139"/>
      <c r="C2162" s="139"/>
      <c r="D2162" s="36" t="s">
        <v>534</v>
      </c>
      <c r="E2162" s="11">
        <v>74808.429187500005</v>
      </c>
      <c r="F2162" s="11">
        <v>19415.75</v>
      </c>
      <c r="G2162" s="11">
        <v>94224.179187500005</v>
      </c>
      <c r="H2162" s="12">
        <f t="shared" si="81"/>
        <v>99029.612326062503</v>
      </c>
    </row>
    <row r="2163" spans="1:8" x14ac:dyDescent="0.25">
      <c r="A2163" s="17">
        <v>326</v>
      </c>
      <c r="B2163" s="139"/>
      <c r="C2163" s="139"/>
      <c r="D2163" s="36" t="s">
        <v>535</v>
      </c>
      <c r="E2163" s="11">
        <v>75311.210162499992</v>
      </c>
      <c r="F2163" s="11">
        <v>32624.75</v>
      </c>
      <c r="G2163" s="11">
        <v>107935.96016249999</v>
      </c>
      <c r="H2163" s="12">
        <f t="shared" si="81"/>
        <v>113440.69413078749</v>
      </c>
    </row>
    <row r="2164" spans="1:8" x14ac:dyDescent="0.25">
      <c r="A2164" s="17">
        <v>327</v>
      </c>
      <c r="B2164" s="139"/>
      <c r="C2164" s="139"/>
      <c r="D2164" s="39" t="s">
        <v>536</v>
      </c>
      <c r="E2164" s="11">
        <v>401391.99278750003</v>
      </c>
      <c r="F2164" s="11">
        <v>49047.171842999996</v>
      </c>
      <c r="G2164" s="11">
        <v>450439.16463050002</v>
      </c>
      <c r="H2164" s="12">
        <f t="shared" si="81"/>
        <v>473411.56202665553</v>
      </c>
    </row>
    <row r="2165" spans="1:8" x14ac:dyDescent="0.25">
      <c r="A2165" s="17">
        <v>328</v>
      </c>
      <c r="B2165" s="139"/>
      <c r="C2165" s="139"/>
      <c r="D2165" s="36" t="s">
        <v>537</v>
      </c>
      <c r="E2165" s="11">
        <v>365382.4060125</v>
      </c>
      <c r="F2165" s="11">
        <v>9827.7045319999979</v>
      </c>
      <c r="G2165" s="11">
        <v>375210.1105445</v>
      </c>
      <c r="H2165" s="12">
        <f t="shared" si="81"/>
        <v>394345.82618226949</v>
      </c>
    </row>
    <row r="2166" spans="1:8" x14ac:dyDescent="0.25">
      <c r="A2166" s="17">
        <v>329</v>
      </c>
      <c r="B2166" s="139"/>
      <c r="C2166" s="139"/>
      <c r="D2166" s="36" t="s">
        <v>813</v>
      </c>
      <c r="E2166" s="11">
        <v>27500.25</v>
      </c>
      <c r="F2166" s="11">
        <v>2765.75</v>
      </c>
      <c r="G2166" s="11">
        <v>30266</v>
      </c>
      <c r="H2166" s="12">
        <f t="shared" si="81"/>
        <v>31809.565999999999</v>
      </c>
    </row>
    <row r="2167" spans="1:8" x14ac:dyDescent="0.25">
      <c r="A2167" s="17">
        <v>330</v>
      </c>
      <c r="B2167" s="139"/>
      <c r="C2167" s="139"/>
      <c r="D2167" s="38" t="s">
        <v>539</v>
      </c>
      <c r="E2167" s="11">
        <v>14841.952450000003</v>
      </c>
      <c r="F2167" s="11">
        <v>5052.602265999999</v>
      </c>
      <c r="G2167" s="11">
        <v>19894.554716000002</v>
      </c>
      <c r="H2167" s="12">
        <f t="shared" si="81"/>
        <v>20909.177006516002</v>
      </c>
    </row>
    <row r="2168" spans="1:8" x14ac:dyDescent="0.25">
      <c r="A2168" s="17">
        <v>331</v>
      </c>
      <c r="B2168" s="139"/>
      <c r="C2168" s="139"/>
      <c r="D2168" s="39" t="s">
        <v>540</v>
      </c>
      <c r="E2168" s="11">
        <v>44314.789462499997</v>
      </c>
      <c r="F2168" s="11">
        <v>5052.602265999999</v>
      </c>
      <c r="G2168" s="11">
        <v>49367.391728499999</v>
      </c>
      <c r="H2168" s="12">
        <f t="shared" si="81"/>
        <v>51885.128706653501</v>
      </c>
    </row>
    <row r="2169" spans="1:8" x14ac:dyDescent="0.25">
      <c r="A2169" s="17">
        <v>332</v>
      </c>
      <c r="B2169" s="139"/>
      <c r="C2169" s="139"/>
      <c r="D2169" s="39" t="s">
        <v>814</v>
      </c>
      <c r="E2169" s="11">
        <v>14982.703224999997</v>
      </c>
      <c r="F2169" s="11">
        <v>5052.602265999999</v>
      </c>
      <c r="G2169" s="11">
        <v>20035.305490999996</v>
      </c>
      <c r="H2169" s="12">
        <f t="shared" si="81"/>
        <v>21057.106071040995</v>
      </c>
    </row>
    <row r="2170" spans="1:8" x14ac:dyDescent="0.25">
      <c r="A2170" s="17">
        <v>333</v>
      </c>
      <c r="B2170" s="139"/>
      <c r="C2170" s="139"/>
      <c r="D2170" s="36" t="s">
        <v>542</v>
      </c>
      <c r="E2170" s="11">
        <v>137520.3350625</v>
      </c>
      <c r="F2170" s="11">
        <v>10049.704531999998</v>
      </c>
      <c r="G2170" s="11">
        <v>147570.03959450001</v>
      </c>
      <c r="H2170" s="12">
        <f t="shared" si="81"/>
        <v>155096.11161381949</v>
      </c>
    </row>
    <row r="2171" spans="1:8" x14ac:dyDescent="0.25">
      <c r="A2171" s="17">
        <v>334</v>
      </c>
      <c r="B2171" s="139"/>
      <c r="C2171" s="139"/>
      <c r="D2171" s="39" t="s">
        <v>543</v>
      </c>
      <c r="E2171" s="11">
        <v>409285.82577499998</v>
      </c>
      <c r="F2171" s="11">
        <v>50582.671842999996</v>
      </c>
      <c r="G2171" s="11">
        <v>459868.49761799996</v>
      </c>
      <c r="H2171" s="12">
        <f t="shared" si="81"/>
        <v>483321.79099651799</v>
      </c>
    </row>
    <row r="2172" spans="1:8" x14ac:dyDescent="0.25">
      <c r="A2172" s="17">
        <v>335</v>
      </c>
      <c r="B2172" s="139"/>
      <c r="C2172" s="139"/>
      <c r="D2172" s="39" t="s">
        <v>544</v>
      </c>
      <c r="E2172" s="11">
        <v>15867.309862500002</v>
      </c>
      <c r="F2172" s="11">
        <v>3998.1022659999994</v>
      </c>
      <c r="G2172" s="11">
        <v>19865.4121285</v>
      </c>
      <c r="H2172" s="12">
        <f t="shared" si="81"/>
        <v>20878.548147053501</v>
      </c>
    </row>
    <row r="2173" spans="1:8" x14ac:dyDescent="0.25">
      <c r="A2173" s="17">
        <v>336</v>
      </c>
      <c r="B2173" s="139"/>
      <c r="C2173" s="139"/>
      <c r="D2173" s="36" t="s">
        <v>545</v>
      </c>
      <c r="E2173" s="11">
        <v>39765.166787499998</v>
      </c>
      <c r="F2173" s="11">
        <v>2765.75</v>
      </c>
      <c r="G2173" s="11">
        <v>42530.916787499998</v>
      </c>
      <c r="H2173" s="12">
        <f t="shared" si="81"/>
        <v>44699.993543662495</v>
      </c>
    </row>
    <row r="2174" spans="1:8" x14ac:dyDescent="0.25">
      <c r="A2174" s="17">
        <v>337</v>
      </c>
      <c r="B2174" s="139"/>
      <c r="C2174" s="139"/>
      <c r="D2174" s="38" t="s">
        <v>546</v>
      </c>
      <c r="E2174" s="11">
        <v>297192.86936250003</v>
      </c>
      <c r="F2174" s="11">
        <v>20229.4836555</v>
      </c>
      <c r="G2174" s="11">
        <v>317422.35301800002</v>
      </c>
      <c r="H2174" s="12">
        <f t="shared" si="81"/>
        <v>333610.89302191802</v>
      </c>
    </row>
    <row r="2175" spans="1:8" x14ac:dyDescent="0.25">
      <c r="A2175" s="17">
        <v>338</v>
      </c>
      <c r="B2175" s="139"/>
      <c r="C2175" s="139"/>
      <c r="D2175" s="36" t="s">
        <v>547</v>
      </c>
      <c r="E2175" s="11">
        <v>474087.82418749994</v>
      </c>
      <c r="F2175" s="11">
        <v>30353.188187499996</v>
      </c>
      <c r="G2175" s="11">
        <v>504441.01237499993</v>
      </c>
      <c r="H2175" s="12">
        <f t="shared" si="81"/>
        <v>530167.50400612492</v>
      </c>
    </row>
    <row r="2176" spans="1:8" x14ac:dyDescent="0.25">
      <c r="A2176" s="17">
        <v>339</v>
      </c>
      <c r="B2176" s="139"/>
      <c r="C2176" s="139"/>
      <c r="D2176" s="39" t="s">
        <v>548</v>
      </c>
      <c r="E2176" s="11">
        <v>487343.1056375</v>
      </c>
      <c r="F2176" s="11">
        <v>30353.188187499996</v>
      </c>
      <c r="G2176" s="11">
        <v>517696.293825</v>
      </c>
      <c r="H2176" s="12">
        <f t="shared" si="81"/>
        <v>544098.80481007497</v>
      </c>
    </row>
    <row r="2177" spans="1:8" x14ac:dyDescent="0.25">
      <c r="A2177" s="17">
        <v>340</v>
      </c>
      <c r="B2177" s="139"/>
      <c r="C2177" s="139"/>
      <c r="D2177" s="37" t="s">
        <v>549</v>
      </c>
      <c r="E2177" s="11">
        <v>247548.71968750001</v>
      </c>
      <c r="F2177" s="11">
        <v>36065.75</v>
      </c>
      <c r="G2177" s="11">
        <v>283614.46968750004</v>
      </c>
      <c r="H2177" s="12">
        <f t="shared" si="81"/>
        <v>298078.80764156254</v>
      </c>
    </row>
    <row r="2178" spans="1:8" x14ac:dyDescent="0.25">
      <c r="A2178" s="17">
        <v>341</v>
      </c>
      <c r="B2178" s="139"/>
      <c r="C2178" s="139"/>
      <c r="D2178" s="39" t="s">
        <v>550</v>
      </c>
      <c r="E2178" s="11">
        <v>458993.27828750003</v>
      </c>
      <c r="F2178" s="11">
        <v>35405.790453499998</v>
      </c>
      <c r="G2178" s="11">
        <v>494399.06874100002</v>
      </c>
      <c r="H2178" s="12">
        <f t="shared" si="81"/>
        <v>519613.42124679103</v>
      </c>
    </row>
    <row r="2179" spans="1:8" x14ac:dyDescent="0.25">
      <c r="A2179" s="17">
        <v>342</v>
      </c>
      <c r="B2179" s="139"/>
      <c r="C2179" s="139"/>
      <c r="D2179" s="39" t="s">
        <v>551</v>
      </c>
      <c r="E2179" s="11">
        <v>399116.73421249999</v>
      </c>
      <c r="F2179" s="11">
        <v>34240.290453499998</v>
      </c>
      <c r="G2179" s="11">
        <v>433357.02466599998</v>
      </c>
      <c r="H2179" s="12">
        <f t="shared" si="81"/>
        <v>455458.23292396596</v>
      </c>
    </row>
    <row r="2180" spans="1:8" x14ac:dyDescent="0.25">
      <c r="A2180" s="17">
        <v>343</v>
      </c>
      <c r="B2180" s="139"/>
      <c r="C2180" s="139"/>
      <c r="D2180" s="36" t="s">
        <v>552</v>
      </c>
      <c r="E2180" s="11">
        <v>41561.73416249999</v>
      </c>
      <c r="F2180" s="11">
        <v>5550</v>
      </c>
      <c r="G2180" s="11">
        <v>47111.73416249999</v>
      </c>
      <c r="H2180" s="12">
        <f t="shared" si="81"/>
        <v>49514.432604787493</v>
      </c>
    </row>
    <row r="2181" spans="1:8" x14ac:dyDescent="0.25">
      <c r="A2181" s="17">
        <v>344</v>
      </c>
      <c r="B2181" s="139"/>
      <c r="C2181" s="139"/>
      <c r="D2181" s="36" t="s">
        <v>553</v>
      </c>
      <c r="E2181" s="11">
        <v>27888.75</v>
      </c>
      <c r="F2181" s="11">
        <v>4347.5</v>
      </c>
      <c r="G2181" s="11">
        <v>32236.25</v>
      </c>
      <c r="H2181" s="12">
        <f t="shared" si="81"/>
        <v>33880.298750000002</v>
      </c>
    </row>
    <row r="2182" spans="1:8" x14ac:dyDescent="0.25">
      <c r="A2182" s="17">
        <v>345</v>
      </c>
      <c r="B2182" s="139"/>
      <c r="C2182" s="139"/>
      <c r="D2182" s="39" t="s">
        <v>554</v>
      </c>
      <c r="E2182" s="11">
        <v>750390.92691249982</v>
      </c>
      <c r="F2182" s="11">
        <v>5052.602265999999</v>
      </c>
      <c r="G2182" s="11">
        <v>755443.52917849983</v>
      </c>
      <c r="H2182" s="12">
        <f t="shared" si="81"/>
        <v>793971.14916660334</v>
      </c>
    </row>
    <row r="2183" spans="1:8" x14ac:dyDescent="0.25">
      <c r="A2183" s="17">
        <v>346</v>
      </c>
      <c r="B2183" s="139"/>
      <c r="C2183" s="139"/>
      <c r="D2183" s="39" t="s">
        <v>555</v>
      </c>
      <c r="E2183" s="11">
        <v>1864115.3876125</v>
      </c>
      <c r="F2183" s="11">
        <v>144300</v>
      </c>
      <c r="G2183" s="11">
        <v>2008415.3876125</v>
      </c>
      <c r="H2183" s="12">
        <f t="shared" si="81"/>
        <v>2110844.5723807374</v>
      </c>
    </row>
    <row r="2184" spans="1:8" x14ac:dyDescent="0.25">
      <c r="A2184" s="17">
        <v>347</v>
      </c>
      <c r="B2184" s="139"/>
      <c r="C2184" s="139"/>
      <c r="D2184" s="36" t="s">
        <v>556</v>
      </c>
      <c r="E2184" s="11">
        <v>1807179.8477375002</v>
      </c>
      <c r="F2184" s="11">
        <v>144300</v>
      </c>
      <c r="G2184" s="11">
        <v>1951479.8477375002</v>
      </c>
      <c r="H2184" s="12">
        <f t="shared" si="81"/>
        <v>2051005.3199721128</v>
      </c>
    </row>
    <row r="2185" spans="1:8" x14ac:dyDescent="0.25">
      <c r="A2185" s="17">
        <v>348</v>
      </c>
      <c r="B2185" s="139"/>
      <c r="C2185" s="139"/>
      <c r="D2185" s="39" t="s">
        <v>557</v>
      </c>
      <c r="E2185" s="11">
        <v>621302.07415</v>
      </c>
      <c r="F2185" s="11">
        <v>50582.671842999996</v>
      </c>
      <c r="G2185" s="11">
        <v>671884.74599299999</v>
      </c>
      <c r="H2185" s="12">
        <f t="shared" si="81"/>
        <v>706150.86803864304</v>
      </c>
    </row>
    <row r="2186" spans="1:8" x14ac:dyDescent="0.25">
      <c r="A2186" s="17">
        <v>349</v>
      </c>
      <c r="B2186" s="139"/>
      <c r="C2186" s="139"/>
      <c r="D2186" s="36" t="s">
        <v>558</v>
      </c>
      <c r="E2186" s="11">
        <v>314503.3785625</v>
      </c>
      <c r="F2186" s="11">
        <v>26930.688187499996</v>
      </c>
      <c r="G2186" s="11">
        <v>341434.06675</v>
      </c>
      <c r="H2186" s="12">
        <f t="shared" si="81"/>
        <v>358847.20415424998</v>
      </c>
    </row>
    <row r="2187" spans="1:8" x14ac:dyDescent="0.25">
      <c r="A2187" s="17">
        <v>350</v>
      </c>
      <c r="B2187" s="139"/>
      <c r="C2187" s="139"/>
      <c r="D2187" s="39" t="s">
        <v>559</v>
      </c>
      <c r="E2187" s="11">
        <v>190915.359275</v>
      </c>
      <c r="F2187" s="11">
        <v>25282.085921499998</v>
      </c>
      <c r="G2187" s="11">
        <v>216197.44519649999</v>
      </c>
      <c r="H2187" s="12">
        <f t="shared" si="81"/>
        <v>227223.5149015215</v>
      </c>
    </row>
    <row r="2188" spans="1:8" x14ac:dyDescent="0.25">
      <c r="A2188" s="17">
        <v>351</v>
      </c>
      <c r="B2188" s="139"/>
      <c r="C2188" s="139"/>
      <c r="D2188" s="39" t="s">
        <v>560</v>
      </c>
      <c r="E2188" s="11">
        <v>203144.55210000003</v>
      </c>
      <c r="F2188" s="11">
        <v>25282.085921499998</v>
      </c>
      <c r="G2188" s="11">
        <v>228426.63802150002</v>
      </c>
      <c r="H2188" s="12">
        <f t="shared" si="81"/>
        <v>240076.39656059653</v>
      </c>
    </row>
    <row r="2189" spans="1:8" x14ac:dyDescent="0.25">
      <c r="A2189" s="17">
        <v>352</v>
      </c>
      <c r="B2189" s="139"/>
      <c r="C2189" s="139"/>
      <c r="D2189" s="39" t="s">
        <v>561</v>
      </c>
      <c r="E2189" s="11">
        <v>220302.20689999999</v>
      </c>
      <c r="F2189" s="11">
        <v>25282.085921499998</v>
      </c>
      <c r="G2189" s="11">
        <v>245584.29282149998</v>
      </c>
      <c r="H2189" s="12">
        <f t="shared" si="81"/>
        <v>258109.09175539648</v>
      </c>
    </row>
    <row r="2190" spans="1:8" x14ac:dyDescent="0.25">
      <c r="A2190" s="17">
        <v>353</v>
      </c>
      <c r="B2190" s="139"/>
      <c r="C2190" s="139"/>
      <c r="D2190" s="39" t="s">
        <v>562</v>
      </c>
      <c r="E2190" s="11">
        <v>203012.88436250002</v>
      </c>
      <c r="F2190" s="11">
        <v>25282.085921499998</v>
      </c>
      <c r="G2190" s="11">
        <v>228294.97028400001</v>
      </c>
      <c r="H2190" s="12">
        <f t="shared" si="81"/>
        <v>239938.013768484</v>
      </c>
    </row>
    <row r="2191" spans="1:8" x14ac:dyDescent="0.25">
      <c r="A2191" s="17">
        <v>354</v>
      </c>
      <c r="B2191" s="139"/>
      <c r="C2191" s="139"/>
      <c r="D2191" s="36" t="s">
        <v>563</v>
      </c>
      <c r="E2191" s="11">
        <v>385886.41435000004</v>
      </c>
      <c r="F2191" s="11">
        <v>126484.42960749999</v>
      </c>
      <c r="G2191" s="11">
        <v>512370.84395750001</v>
      </c>
      <c r="H2191" s="12">
        <f t="shared" si="81"/>
        <v>538501.75699933246</v>
      </c>
    </row>
    <row r="2192" spans="1:8" x14ac:dyDescent="0.25">
      <c r="A2192" s="17">
        <v>355</v>
      </c>
      <c r="B2192" s="139"/>
      <c r="C2192" s="139"/>
      <c r="D2192" s="39" t="s">
        <v>564</v>
      </c>
      <c r="E2192" s="11">
        <v>105912.5</v>
      </c>
      <c r="F2192" s="11">
        <v>10105.204531999998</v>
      </c>
      <c r="G2192" s="11">
        <v>116017.704532</v>
      </c>
      <c r="H2192" s="12">
        <f t="shared" si="81"/>
        <v>121934.60746313201</v>
      </c>
    </row>
    <row r="2193" spans="1:8" x14ac:dyDescent="0.25">
      <c r="A2193" s="17">
        <v>356</v>
      </c>
      <c r="B2193" s="139"/>
      <c r="C2193" s="139"/>
      <c r="D2193" s="36" t="s">
        <v>565</v>
      </c>
      <c r="E2193" s="11">
        <v>108977.21647500001</v>
      </c>
      <c r="F2193" s="11">
        <v>10105.204531999998</v>
      </c>
      <c r="G2193" s="11">
        <v>119082.42100700001</v>
      </c>
      <c r="H2193" s="12">
        <f t="shared" si="81"/>
        <v>125155.62447835701</v>
      </c>
    </row>
    <row r="2194" spans="1:8" x14ac:dyDescent="0.25">
      <c r="A2194" s="17">
        <v>357</v>
      </c>
      <c r="B2194" s="139"/>
      <c r="C2194" s="139"/>
      <c r="D2194" s="39" t="s">
        <v>804</v>
      </c>
      <c r="E2194" s="11">
        <v>59893.75</v>
      </c>
      <c r="F2194" s="11">
        <v>5052.602265999999</v>
      </c>
      <c r="G2194" s="11">
        <v>64946.352266000002</v>
      </c>
      <c r="H2194" s="12">
        <f t="shared" si="81"/>
        <v>68258.616231566004</v>
      </c>
    </row>
    <row r="2195" spans="1:8" x14ac:dyDescent="0.25">
      <c r="A2195" s="17">
        <v>358</v>
      </c>
      <c r="B2195" s="139"/>
      <c r="C2195" s="139"/>
      <c r="D2195" s="39" t="s">
        <v>566</v>
      </c>
      <c r="E2195" s="11">
        <v>107147.46056249998</v>
      </c>
      <c r="F2195" s="11">
        <v>5052.602265999999</v>
      </c>
      <c r="G2195" s="11">
        <v>112200.06282849998</v>
      </c>
      <c r="H2195" s="12">
        <f t="shared" si="81"/>
        <v>117922.26603275348</v>
      </c>
    </row>
    <row r="2196" spans="1:8" x14ac:dyDescent="0.25">
      <c r="A2196" s="17">
        <v>359</v>
      </c>
      <c r="B2196" s="139"/>
      <c r="C2196" s="139"/>
      <c r="D2196" s="36" t="s">
        <v>567</v>
      </c>
      <c r="E2196" s="11">
        <v>565607.41391250002</v>
      </c>
      <c r="F2196" s="11">
        <v>25282.085921499998</v>
      </c>
      <c r="G2196" s="11">
        <v>590889.49983400002</v>
      </c>
      <c r="H2196" s="12">
        <f t="shared" si="81"/>
        <v>621024.86432553397</v>
      </c>
    </row>
    <row r="2197" spans="1:8" x14ac:dyDescent="0.25">
      <c r="A2197" s="17">
        <v>360</v>
      </c>
      <c r="B2197" s="139"/>
      <c r="C2197" s="139"/>
      <c r="D2197" s="38" t="s">
        <v>805</v>
      </c>
      <c r="E2197" s="11">
        <v>169667.4622375</v>
      </c>
      <c r="F2197" s="11">
        <v>10105.204531999998</v>
      </c>
      <c r="G2197" s="11">
        <v>179772.66676950001</v>
      </c>
      <c r="H2197" s="12">
        <f t="shared" si="81"/>
        <v>188941.07277474451</v>
      </c>
    </row>
    <row r="2198" spans="1:8" x14ac:dyDescent="0.25">
      <c r="A2198" s="17">
        <v>361</v>
      </c>
      <c r="B2198" s="139"/>
      <c r="C2198" s="139"/>
      <c r="D2198" s="36" t="s">
        <v>569</v>
      </c>
      <c r="E2198" s="11">
        <v>42181.392124999991</v>
      </c>
      <c r="F2198" s="11">
        <v>4701.102265999999</v>
      </c>
      <c r="G2198" s="11">
        <v>46882.494390999993</v>
      </c>
      <c r="H2198" s="12">
        <f t="shared" si="81"/>
        <v>49273.50160494099</v>
      </c>
    </row>
    <row r="2199" spans="1:8" x14ac:dyDescent="0.25">
      <c r="A2199" s="17">
        <v>362</v>
      </c>
      <c r="B2199" s="139"/>
      <c r="C2199" s="139"/>
      <c r="D2199" s="36" t="s">
        <v>806</v>
      </c>
      <c r="E2199" s="11">
        <v>456506</v>
      </c>
      <c r="F2199" s="11">
        <v>88106.25</v>
      </c>
      <c r="G2199" s="11">
        <v>544612.25</v>
      </c>
      <c r="H2199" s="12">
        <f t="shared" si="81"/>
        <v>572387.47475000005</v>
      </c>
    </row>
    <row r="2200" spans="1:8" x14ac:dyDescent="0.25">
      <c r="A2200" s="17">
        <v>363</v>
      </c>
      <c r="B2200" s="139"/>
      <c r="C2200" s="139"/>
      <c r="D2200" s="39" t="s">
        <v>815</v>
      </c>
      <c r="E2200" s="11">
        <v>490744.02908749995</v>
      </c>
      <c r="F2200" s="11">
        <v>49047.171842999996</v>
      </c>
      <c r="G2200" s="11">
        <v>539791.20093049994</v>
      </c>
      <c r="H2200" s="12">
        <f t="shared" si="81"/>
        <v>567320.5521779554</v>
      </c>
    </row>
    <row r="2201" spans="1:8" x14ac:dyDescent="0.25">
      <c r="A2201" s="17">
        <v>364</v>
      </c>
      <c r="B2201" s="139"/>
      <c r="C2201" s="139"/>
      <c r="D2201" s="36" t="s">
        <v>571</v>
      </c>
      <c r="E2201" s="11">
        <v>436293.29220000003</v>
      </c>
      <c r="F2201" s="11">
        <v>10105.204531999998</v>
      </c>
      <c r="G2201" s="11">
        <v>446398.49673200003</v>
      </c>
      <c r="H2201" s="12">
        <f t="shared" si="81"/>
        <v>469164.82006533205</v>
      </c>
    </row>
    <row r="2202" spans="1:8" x14ac:dyDescent="0.25">
      <c r="A2202" s="17">
        <v>365</v>
      </c>
      <c r="B2202" s="139"/>
      <c r="C2202" s="139"/>
      <c r="D2202" s="39" t="s">
        <v>572</v>
      </c>
      <c r="E2202" s="11">
        <v>109701.99745</v>
      </c>
      <c r="F2202" s="11">
        <v>5052.602265999999</v>
      </c>
      <c r="G2202" s="11">
        <v>114754.599716</v>
      </c>
      <c r="H2202" s="12">
        <f t="shared" si="81"/>
        <v>120607.08430151599</v>
      </c>
    </row>
    <row r="2203" spans="1:8" x14ac:dyDescent="0.25">
      <c r="A2203" s="17">
        <v>366</v>
      </c>
      <c r="B2203" s="139"/>
      <c r="C2203" s="139"/>
      <c r="D2203" s="38" t="s">
        <v>573</v>
      </c>
      <c r="E2203" s="11">
        <v>385524.2837875</v>
      </c>
      <c r="F2203" s="11">
        <v>40458.967311</v>
      </c>
      <c r="G2203" s="11">
        <v>425983.25109849998</v>
      </c>
      <c r="H2203" s="12">
        <f t="shared" si="81"/>
        <v>447708.39690452348</v>
      </c>
    </row>
    <row r="2204" spans="1:8" x14ac:dyDescent="0.25">
      <c r="A2204" s="17">
        <v>367</v>
      </c>
      <c r="B2204" s="139"/>
      <c r="C2204" s="139"/>
      <c r="D2204" s="36" t="s">
        <v>574</v>
      </c>
      <c r="E2204" s="11">
        <v>136651.1232</v>
      </c>
      <c r="F2204" s="11">
        <v>9735.2045319999979</v>
      </c>
      <c r="G2204" s="11">
        <v>146386.32773200001</v>
      </c>
      <c r="H2204" s="12">
        <f t="shared" si="81"/>
        <v>153852.03044633201</v>
      </c>
    </row>
    <row r="2205" spans="1:8" x14ac:dyDescent="0.25">
      <c r="A2205" s="17">
        <v>368</v>
      </c>
      <c r="B2205" s="139"/>
      <c r="C2205" s="139"/>
      <c r="D2205" s="36" t="s">
        <v>575</v>
      </c>
      <c r="E2205" s="11">
        <v>322567.75102500001</v>
      </c>
      <c r="F2205" s="11">
        <v>10105.204531999998</v>
      </c>
      <c r="G2205" s="11">
        <v>332672.95555700001</v>
      </c>
      <c r="H2205" s="12">
        <f t="shared" si="81"/>
        <v>349639.276290407</v>
      </c>
    </row>
    <row r="2206" spans="1:8" x14ac:dyDescent="0.25">
      <c r="A2206" s="17">
        <v>369</v>
      </c>
      <c r="B2206" s="139"/>
      <c r="C2206" s="139"/>
      <c r="D2206" s="39" t="s">
        <v>592</v>
      </c>
      <c r="E2206" s="11">
        <v>604332.95053749997</v>
      </c>
      <c r="F2206" s="11">
        <v>103137.5</v>
      </c>
      <c r="G2206" s="11">
        <v>707470.45053749997</v>
      </c>
      <c r="H2206" s="12">
        <f t="shared" si="81"/>
        <v>743551.44351491251</v>
      </c>
    </row>
    <row r="2207" spans="1:8" x14ac:dyDescent="0.25">
      <c r="A2207" s="17">
        <v>370</v>
      </c>
      <c r="B2207" s="139"/>
      <c r="C2207" s="139"/>
      <c r="D2207" s="39" t="s">
        <v>597</v>
      </c>
      <c r="E2207" s="11">
        <v>594331</v>
      </c>
      <c r="F2207" s="11">
        <v>130193.75</v>
      </c>
      <c r="G2207" s="11">
        <v>724524.75</v>
      </c>
      <c r="H2207" s="12">
        <f t="shared" si="81"/>
        <v>761475.51225000003</v>
      </c>
    </row>
    <row r="2208" spans="1:8" x14ac:dyDescent="0.25">
      <c r="A2208" s="17">
        <v>371</v>
      </c>
      <c r="B2208" s="139"/>
      <c r="C2208" s="139"/>
      <c r="D2208" s="39" t="s">
        <v>598</v>
      </c>
      <c r="E2208" s="11">
        <v>555069.66128749994</v>
      </c>
      <c r="F2208" s="11">
        <v>103137.5</v>
      </c>
      <c r="G2208" s="11">
        <v>658207.16128749994</v>
      </c>
      <c r="H2208" s="12">
        <f t="shared" si="81"/>
        <v>691775.72651316249</v>
      </c>
    </row>
    <row r="2209" spans="1:8" x14ac:dyDescent="0.25">
      <c r="A2209" s="17">
        <v>372</v>
      </c>
      <c r="B2209" s="139"/>
      <c r="C2209" s="139"/>
      <c r="D2209" s="39" t="s">
        <v>602</v>
      </c>
      <c r="E2209" s="11">
        <v>556579.83293749997</v>
      </c>
      <c r="F2209" s="11">
        <v>40458.967311</v>
      </c>
      <c r="G2209" s="11">
        <v>597038.80024849996</v>
      </c>
      <c r="H2209" s="12">
        <f t="shared" si="81"/>
        <v>627487.77906117344</v>
      </c>
    </row>
    <row r="2210" spans="1:8" x14ac:dyDescent="0.25">
      <c r="A2210" s="17">
        <v>373</v>
      </c>
      <c r="B2210" s="139"/>
      <c r="C2210" s="139"/>
      <c r="D2210" s="39" t="s">
        <v>607</v>
      </c>
      <c r="E2210" s="11">
        <v>549119.63578749995</v>
      </c>
      <c r="F2210" s="11">
        <v>103137.5</v>
      </c>
      <c r="G2210" s="11">
        <v>652257.13578749995</v>
      </c>
      <c r="H2210" s="12">
        <f t="shared" si="81"/>
        <v>685522.24971266242</v>
      </c>
    </row>
    <row r="2211" spans="1:8" x14ac:dyDescent="0.25">
      <c r="A2211" s="17">
        <v>374</v>
      </c>
      <c r="B2211" s="139"/>
      <c r="C2211" s="139"/>
      <c r="D2211" s="39" t="s">
        <v>608</v>
      </c>
      <c r="E2211" s="11">
        <v>32050.951225000001</v>
      </c>
      <c r="F2211" s="11">
        <v>14159.3813895</v>
      </c>
      <c r="G2211" s="11">
        <v>46210.332614500003</v>
      </c>
      <c r="H2211" s="12">
        <f t="shared" si="81"/>
        <v>48567.0595778395</v>
      </c>
    </row>
    <row r="2212" spans="1:8" x14ac:dyDescent="0.25">
      <c r="A2212" s="17">
        <v>375</v>
      </c>
      <c r="B2212" s="139"/>
      <c r="C2212" s="139"/>
      <c r="D2212" s="38" t="s">
        <v>609</v>
      </c>
      <c r="E2212" s="11">
        <v>550721.676125</v>
      </c>
      <c r="F2212" s="11">
        <v>71225</v>
      </c>
      <c r="G2212" s="11">
        <v>621946.676125</v>
      </c>
      <c r="H2212" s="12">
        <f t="shared" si="81"/>
        <v>653665.95660737494</v>
      </c>
    </row>
    <row r="2213" spans="1:8" x14ac:dyDescent="0.25">
      <c r="A2213" s="17">
        <v>376</v>
      </c>
      <c r="B2213" s="139"/>
      <c r="C2213" s="139"/>
      <c r="D2213" s="39" t="s">
        <v>610</v>
      </c>
      <c r="E2213" s="11">
        <v>308292.82172499999</v>
      </c>
      <c r="F2213" s="11">
        <v>35350.290453499998</v>
      </c>
      <c r="G2213" s="11">
        <v>343643.11217849999</v>
      </c>
      <c r="H2213" s="12">
        <f t="shared" si="81"/>
        <v>361168.91089960351</v>
      </c>
    </row>
    <row r="2214" spans="1:8" x14ac:dyDescent="0.25">
      <c r="A2214" s="17">
        <v>377</v>
      </c>
      <c r="B2214" s="139"/>
      <c r="C2214" s="139"/>
      <c r="D2214" s="36" t="s">
        <v>611</v>
      </c>
      <c r="E2214" s="11">
        <v>296695.5810375</v>
      </c>
      <c r="F2214" s="11">
        <v>35405.790453499998</v>
      </c>
      <c r="G2214" s="11">
        <v>332101.371491</v>
      </c>
      <c r="H2214" s="12">
        <f t="shared" si="81"/>
        <v>349038.54143704101</v>
      </c>
    </row>
    <row r="2215" spans="1:8" x14ac:dyDescent="0.25">
      <c r="A2215" s="17">
        <v>378</v>
      </c>
      <c r="B2215" s="139"/>
      <c r="C2215" s="139"/>
      <c r="D2215" s="39" t="s">
        <v>612</v>
      </c>
      <c r="E2215" s="11">
        <v>536566.93438750005</v>
      </c>
      <c r="F2215" s="11">
        <v>40458.967311</v>
      </c>
      <c r="G2215" s="11">
        <v>577025.90169850003</v>
      </c>
      <c r="H2215" s="12">
        <f t="shared" si="81"/>
        <v>606454.22268512356</v>
      </c>
    </row>
    <row r="2216" spans="1:8" x14ac:dyDescent="0.25">
      <c r="A2216" s="17">
        <v>379</v>
      </c>
      <c r="B2216" s="139"/>
      <c r="C2216" s="139"/>
      <c r="D2216" s="39" t="s">
        <v>613</v>
      </c>
      <c r="E2216" s="11">
        <v>621456.35397499998</v>
      </c>
      <c r="F2216" s="11">
        <v>105450</v>
      </c>
      <c r="G2216" s="11">
        <v>726906.35397499998</v>
      </c>
      <c r="H2216" s="12">
        <f t="shared" si="81"/>
        <v>763978.57802772499</v>
      </c>
    </row>
    <row r="2217" spans="1:8" x14ac:dyDescent="0.25">
      <c r="A2217" s="17">
        <v>380</v>
      </c>
      <c r="B2217" s="139"/>
      <c r="C2217" s="139"/>
      <c r="D2217" s="38" t="s">
        <v>614</v>
      </c>
      <c r="E2217" s="11">
        <v>73517.475600000005</v>
      </c>
      <c r="F2217" s="11">
        <v>10105.204531999998</v>
      </c>
      <c r="G2217" s="11">
        <v>83622.680132000009</v>
      </c>
      <c r="H2217" s="12">
        <f t="shared" si="81"/>
        <v>87887.436818732007</v>
      </c>
    </row>
    <row r="2218" spans="1:8" x14ac:dyDescent="0.25">
      <c r="A2218" s="17">
        <v>381</v>
      </c>
      <c r="B2218" s="139"/>
      <c r="C2218" s="139"/>
      <c r="D2218" s="36" t="s">
        <v>615</v>
      </c>
      <c r="E2218" s="11">
        <v>23508.655312499999</v>
      </c>
      <c r="F2218" s="11">
        <v>5052.602265999999</v>
      </c>
      <c r="G2218" s="11">
        <v>28561.257578499997</v>
      </c>
      <c r="H2218" s="12">
        <f t="shared" si="81"/>
        <v>30017.881715003496</v>
      </c>
    </row>
    <row r="2219" spans="1:8" x14ac:dyDescent="0.25">
      <c r="A2219" s="17">
        <v>382</v>
      </c>
      <c r="B2219" s="139"/>
      <c r="C2219" s="139"/>
      <c r="D2219" s="39" t="s">
        <v>616</v>
      </c>
      <c r="E2219" s="11">
        <v>30440.494312500003</v>
      </c>
      <c r="F2219" s="11">
        <v>5052.602265999999</v>
      </c>
      <c r="G2219" s="11">
        <v>35493.096578500001</v>
      </c>
      <c r="H2219" s="12">
        <f t="shared" si="81"/>
        <v>37303.244504003502</v>
      </c>
    </row>
    <row r="2220" spans="1:8" x14ac:dyDescent="0.25">
      <c r="A2220" s="17">
        <v>383</v>
      </c>
      <c r="B2220" s="139"/>
      <c r="C2220" s="139"/>
      <c r="D2220" s="36" t="s">
        <v>618</v>
      </c>
      <c r="E2220" s="11">
        <v>498305.14234999998</v>
      </c>
      <c r="F2220" s="11">
        <v>20229.4836555</v>
      </c>
      <c r="G2220" s="11">
        <v>518534.62600549997</v>
      </c>
      <c r="H2220" s="12">
        <f t="shared" ref="H2220:H2285" si="82">+(G2220*$K$3)+G2220</f>
        <v>544979.8919317805</v>
      </c>
    </row>
    <row r="2221" spans="1:8" x14ac:dyDescent="0.25">
      <c r="A2221" s="17">
        <v>384</v>
      </c>
      <c r="B2221" s="139"/>
      <c r="C2221" s="139"/>
      <c r="D2221" s="40" t="s">
        <v>619</v>
      </c>
      <c r="E2221" s="11">
        <v>0</v>
      </c>
      <c r="F2221" s="11">
        <v>0</v>
      </c>
      <c r="G2221" s="11">
        <v>0</v>
      </c>
      <c r="H2221" s="12">
        <f t="shared" si="82"/>
        <v>0</v>
      </c>
    </row>
    <row r="2222" spans="1:8" x14ac:dyDescent="0.25">
      <c r="A2222" s="17">
        <v>385</v>
      </c>
      <c r="B2222" s="139"/>
      <c r="C2222" s="139"/>
      <c r="D2222" s="43" t="s">
        <v>808</v>
      </c>
      <c r="E2222" s="11">
        <v>100381</v>
      </c>
      <c r="F2222" s="11">
        <v>17953.983655500004</v>
      </c>
      <c r="G2222" s="11">
        <v>118334.98365550001</v>
      </c>
      <c r="H2222" s="12">
        <f t="shared" si="82"/>
        <v>124370.06782193051</v>
      </c>
    </row>
    <row r="2223" spans="1:8" x14ac:dyDescent="0.25">
      <c r="A2223" s="17">
        <v>386</v>
      </c>
      <c r="B2223" s="139"/>
      <c r="C2223" s="139"/>
      <c r="D2223" s="36" t="s">
        <v>621</v>
      </c>
      <c r="E2223" s="11">
        <v>110462.83769999999</v>
      </c>
      <c r="F2223" s="11">
        <v>14568.75</v>
      </c>
      <c r="G2223" s="11">
        <v>125031.58769999999</v>
      </c>
      <c r="H2223" s="12">
        <f t="shared" si="82"/>
        <v>131408.19867269997</v>
      </c>
    </row>
    <row r="2224" spans="1:8" x14ac:dyDescent="0.25">
      <c r="A2224" s="17">
        <v>387</v>
      </c>
      <c r="B2224" s="139"/>
      <c r="C2224" s="139"/>
      <c r="D2224" s="36" t="s">
        <v>622</v>
      </c>
      <c r="E2224" s="11">
        <v>120291.62638750001</v>
      </c>
      <c r="F2224" s="11">
        <v>162888.68737200001</v>
      </c>
      <c r="G2224" s="11">
        <v>283180.31375950004</v>
      </c>
      <c r="H2224" s="12">
        <f t="shared" si="82"/>
        <v>297622.50976123457</v>
      </c>
    </row>
    <row r="2225" spans="1:8" x14ac:dyDescent="0.25">
      <c r="A2225" s="17">
        <v>388</v>
      </c>
      <c r="B2225" s="139"/>
      <c r="C2225" s="139"/>
      <c r="D2225" s="36" t="s">
        <v>623</v>
      </c>
      <c r="E2225" s="11">
        <v>415577.38162499992</v>
      </c>
      <c r="F2225" s="11">
        <v>35405.790453499998</v>
      </c>
      <c r="G2225" s="11">
        <v>450983.17207849992</v>
      </c>
      <c r="H2225" s="12">
        <f t="shared" si="82"/>
        <v>473983.31385450339</v>
      </c>
    </row>
    <row r="2226" spans="1:8" x14ac:dyDescent="0.25">
      <c r="A2226" s="17">
        <v>389</v>
      </c>
      <c r="B2226" s="139"/>
      <c r="C2226" s="139"/>
      <c r="D2226" s="36" t="s">
        <v>624</v>
      </c>
      <c r="E2226" s="11">
        <v>511499.52457499999</v>
      </c>
      <c r="F2226" s="11">
        <v>10105.204531999998</v>
      </c>
      <c r="G2226" s="11">
        <v>521604.72910699999</v>
      </c>
      <c r="H2226" s="12">
        <f t="shared" si="82"/>
        <v>548206.570291457</v>
      </c>
    </row>
    <row r="2227" spans="1:8" x14ac:dyDescent="0.25">
      <c r="A2227" s="17">
        <v>390</v>
      </c>
      <c r="B2227" s="139"/>
      <c r="C2227" s="139"/>
      <c r="D2227" s="36" t="s">
        <v>625</v>
      </c>
      <c r="E2227" s="11">
        <v>1039939.4232999999</v>
      </c>
      <c r="F2227" s="11">
        <v>75883.257764499998</v>
      </c>
      <c r="G2227" s="11">
        <v>1115822.6810645</v>
      </c>
      <c r="H2227" s="12">
        <f t="shared" si="82"/>
        <v>1172729.6377987894</v>
      </c>
    </row>
    <row r="2228" spans="1:8" x14ac:dyDescent="0.25">
      <c r="A2228" s="17">
        <v>391</v>
      </c>
      <c r="B2228" s="139"/>
      <c r="C2228" s="139"/>
      <c r="D2228" s="36" t="s">
        <v>626</v>
      </c>
      <c r="E2228" s="11">
        <v>103112.553675</v>
      </c>
      <c r="F2228" s="11">
        <v>14568.75</v>
      </c>
      <c r="G2228" s="11">
        <v>117681.303675</v>
      </c>
      <c r="H2228" s="12">
        <f t="shared" si="82"/>
        <v>123683.050162425</v>
      </c>
    </row>
    <row r="2229" spans="1:8" x14ac:dyDescent="0.25">
      <c r="A2229" s="17">
        <v>392</v>
      </c>
      <c r="B2229" s="139"/>
      <c r="C2229" s="139"/>
      <c r="D2229" s="36" t="s">
        <v>627</v>
      </c>
      <c r="E2229" s="11">
        <v>382887.15272499999</v>
      </c>
      <c r="F2229" s="11">
        <v>10105.204531999998</v>
      </c>
      <c r="G2229" s="11">
        <v>392992.357257</v>
      </c>
      <c r="H2229" s="12">
        <f t="shared" si="82"/>
        <v>413034.96747710701</v>
      </c>
    </row>
    <row r="2230" spans="1:8" x14ac:dyDescent="0.25">
      <c r="A2230" s="17">
        <v>393</v>
      </c>
      <c r="B2230" s="139"/>
      <c r="C2230" s="139"/>
      <c r="D2230" s="36" t="s">
        <v>628</v>
      </c>
      <c r="E2230" s="11">
        <v>311913.7726125</v>
      </c>
      <c r="F2230" s="11">
        <v>44921.671843000004</v>
      </c>
      <c r="G2230" s="11">
        <v>356835.44445549999</v>
      </c>
      <c r="H2230" s="12">
        <f t="shared" si="82"/>
        <v>375034.05212273047</v>
      </c>
    </row>
    <row r="2231" spans="1:8" x14ac:dyDescent="0.25">
      <c r="A2231" s="17">
        <v>394</v>
      </c>
      <c r="B2231" s="139"/>
      <c r="C2231" s="139"/>
      <c r="D2231" s="36" t="s">
        <v>629</v>
      </c>
      <c r="E2231" s="11">
        <v>400336.92159999994</v>
      </c>
      <c r="F2231" s="11">
        <v>80216</v>
      </c>
      <c r="G2231" s="11">
        <v>480552.92159999994</v>
      </c>
      <c r="H2231" s="12">
        <f t="shared" si="82"/>
        <v>505061.12060159992</v>
      </c>
    </row>
    <row r="2232" spans="1:8" x14ac:dyDescent="0.25">
      <c r="A2232" s="17">
        <v>395</v>
      </c>
      <c r="B2232" s="139"/>
      <c r="C2232" s="139"/>
      <c r="D2232" s="36" t="s">
        <v>630</v>
      </c>
      <c r="E2232" s="11">
        <v>409496.94361249992</v>
      </c>
      <c r="F2232" s="11">
        <v>80216</v>
      </c>
      <c r="G2232" s="11">
        <v>489712.94361249992</v>
      </c>
      <c r="H2232" s="12">
        <f t="shared" si="82"/>
        <v>514688.30373673741</v>
      </c>
    </row>
    <row r="2233" spans="1:8" x14ac:dyDescent="0.25">
      <c r="A2233" s="17">
        <v>396</v>
      </c>
      <c r="B2233" s="139"/>
      <c r="C2233" s="139"/>
      <c r="D2233" s="36" t="s">
        <v>631</v>
      </c>
      <c r="E2233" s="11">
        <v>407618.80927500001</v>
      </c>
      <c r="F2233" s="11">
        <v>80216</v>
      </c>
      <c r="G2233" s="11">
        <v>487834.80927500001</v>
      </c>
      <c r="H2233" s="12">
        <f t="shared" si="82"/>
        <v>512714.38454802503</v>
      </c>
    </row>
    <row r="2234" spans="1:8" x14ac:dyDescent="0.25">
      <c r="A2234" s="17">
        <v>397</v>
      </c>
      <c r="B2234" s="139"/>
      <c r="C2234" s="139"/>
      <c r="D2234" s="36" t="s">
        <v>632</v>
      </c>
      <c r="E2234" s="11">
        <v>436545.60537499993</v>
      </c>
      <c r="F2234" s="11">
        <v>80216</v>
      </c>
      <c r="G2234" s="11">
        <v>516761.60537499993</v>
      </c>
      <c r="H2234" s="12">
        <f t="shared" si="82"/>
        <v>543116.44724912487</v>
      </c>
    </row>
    <row r="2235" spans="1:8" x14ac:dyDescent="0.25">
      <c r="A2235" s="17">
        <v>398</v>
      </c>
      <c r="B2235" s="139"/>
      <c r="C2235" s="139"/>
      <c r="D2235" s="36" t="s">
        <v>633</v>
      </c>
      <c r="E2235" s="11">
        <v>606800</v>
      </c>
      <c r="F2235" s="11">
        <v>80216</v>
      </c>
      <c r="G2235" s="11">
        <v>687016</v>
      </c>
      <c r="H2235" s="12">
        <f t="shared" si="82"/>
        <v>722053.81599999999</v>
      </c>
    </row>
    <row r="2236" spans="1:8" x14ac:dyDescent="0.25">
      <c r="A2236" s="17">
        <v>399</v>
      </c>
      <c r="B2236" s="139"/>
      <c r="C2236" s="139"/>
      <c r="D2236" s="36" t="s">
        <v>809</v>
      </c>
      <c r="E2236" s="11">
        <v>608243</v>
      </c>
      <c r="F2236" s="11">
        <v>80216</v>
      </c>
      <c r="G2236" s="11">
        <v>688459</v>
      </c>
      <c r="H2236" s="12">
        <f t="shared" si="82"/>
        <v>723570.40899999999</v>
      </c>
    </row>
    <row r="2237" spans="1:8" x14ac:dyDescent="0.25">
      <c r="A2237" s="17">
        <v>400</v>
      </c>
      <c r="B2237" s="139"/>
      <c r="C2237" s="139"/>
      <c r="D2237" s="36" t="s">
        <v>635</v>
      </c>
      <c r="E2237" s="11">
        <v>286560.4587125</v>
      </c>
      <c r="F2237" s="11">
        <v>22211.085921500002</v>
      </c>
      <c r="G2237" s="11">
        <v>308771.54463399999</v>
      </c>
      <c r="H2237" s="12">
        <f t="shared" si="82"/>
        <v>324518.89341033401</v>
      </c>
    </row>
    <row r="2238" spans="1:8" x14ac:dyDescent="0.25">
      <c r="A2238" s="17">
        <v>401</v>
      </c>
      <c r="B2238" s="139"/>
      <c r="C2238" s="139"/>
      <c r="D2238" s="36" t="s">
        <v>810</v>
      </c>
      <c r="E2238" s="11">
        <v>78625</v>
      </c>
      <c r="F2238" s="11">
        <v>5052.602265999999</v>
      </c>
      <c r="G2238" s="11">
        <v>83677.602266000002</v>
      </c>
      <c r="H2238" s="12">
        <f t="shared" si="82"/>
        <v>87945.159981566001</v>
      </c>
    </row>
    <row r="2239" spans="1:8" x14ac:dyDescent="0.25">
      <c r="A2239" s="17">
        <v>402</v>
      </c>
      <c r="B2239" s="139"/>
      <c r="C2239" s="139"/>
      <c r="D2239" s="36" t="s">
        <v>636</v>
      </c>
      <c r="E2239" s="11">
        <v>56997.163374999996</v>
      </c>
      <c r="F2239" s="11">
        <v>5052.602265999999</v>
      </c>
      <c r="G2239" s="11">
        <v>62049.765640999998</v>
      </c>
      <c r="H2239" s="12">
        <f t="shared" si="82"/>
        <v>65214.303688690998</v>
      </c>
    </row>
    <row r="2240" spans="1:8" x14ac:dyDescent="0.25">
      <c r="A2240" s="17">
        <v>403</v>
      </c>
      <c r="B2240" s="139"/>
      <c r="C2240" s="139"/>
      <c r="D2240" s="36" t="s">
        <v>637</v>
      </c>
      <c r="E2240" s="11">
        <v>35143.640625</v>
      </c>
      <c r="F2240" s="11">
        <v>11793.75</v>
      </c>
      <c r="G2240" s="11">
        <v>46937.390625</v>
      </c>
      <c r="H2240" s="12">
        <f t="shared" si="82"/>
        <v>49331.197546875002</v>
      </c>
    </row>
    <row r="2241" spans="1:8" x14ac:dyDescent="0.25">
      <c r="A2241" s="17">
        <v>404</v>
      </c>
      <c r="B2241" s="139"/>
      <c r="C2241" s="139"/>
      <c r="D2241" s="36" t="s">
        <v>638</v>
      </c>
      <c r="E2241" s="11">
        <v>187035</v>
      </c>
      <c r="F2241" s="11">
        <v>3794.6022659999994</v>
      </c>
      <c r="G2241" s="11">
        <v>190829.602266</v>
      </c>
      <c r="H2241" s="12">
        <f t="shared" si="82"/>
        <v>200561.91198156599</v>
      </c>
    </row>
    <row r="2242" spans="1:8" x14ac:dyDescent="0.25">
      <c r="A2242" s="17">
        <v>405</v>
      </c>
      <c r="B2242" s="139"/>
      <c r="C2242" s="139"/>
      <c r="D2242" s="36" t="s">
        <v>639</v>
      </c>
      <c r="E2242" s="11">
        <v>594944.43548750004</v>
      </c>
      <c r="F2242" s="11">
        <v>188801.75</v>
      </c>
      <c r="G2242" s="11">
        <v>783746.18548750004</v>
      </c>
      <c r="H2242" s="12">
        <f t="shared" si="82"/>
        <v>823717.2409473625</v>
      </c>
    </row>
    <row r="2243" spans="1:8" x14ac:dyDescent="0.25">
      <c r="A2243" s="17">
        <v>406</v>
      </c>
      <c r="B2243" s="139"/>
      <c r="C2243" s="139"/>
      <c r="D2243" s="44" t="s">
        <v>640</v>
      </c>
      <c r="E2243" s="11">
        <v>0</v>
      </c>
      <c r="F2243" s="11">
        <v>0</v>
      </c>
      <c r="G2243" s="11">
        <v>0</v>
      </c>
      <c r="H2243" s="12">
        <f t="shared" si="82"/>
        <v>0</v>
      </c>
    </row>
    <row r="2244" spans="1:8" x14ac:dyDescent="0.25">
      <c r="A2244" s="17">
        <v>407</v>
      </c>
      <c r="B2244" s="139"/>
      <c r="C2244" s="139"/>
      <c r="D2244" s="36" t="s">
        <v>641</v>
      </c>
      <c r="E2244" s="11">
        <v>0</v>
      </c>
      <c r="F2244" s="11">
        <v>80049.5</v>
      </c>
      <c r="G2244" s="11">
        <v>80049.5</v>
      </c>
      <c r="H2244" s="12">
        <f t="shared" si="82"/>
        <v>84132.0245</v>
      </c>
    </row>
    <row r="2245" spans="1:8" x14ac:dyDescent="0.25">
      <c r="A2245" s="17">
        <v>408</v>
      </c>
      <c r="B2245" s="139"/>
      <c r="C2245" s="139"/>
      <c r="D2245" s="36" t="s">
        <v>785</v>
      </c>
      <c r="E2245" s="11">
        <v>0</v>
      </c>
      <c r="F2245" s="11">
        <v>129500</v>
      </c>
      <c r="G2245" s="11">
        <v>129500</v>
      </c>
      <c r="H2245" s="12">
        <f t="shared" si="82"/>
        <v>136104.5</v>
      </c>
    </row>
    <row r="2246" spans="1:8" x14ac:dyDescent="0.25">
      <c r="A2246" s="17">
        <v>409</v>
      </c>
      <c r="B2246" s="139"/>
      <c r="C2246" s="139"/>
      <c r="D2246" s="36" t="s">
        <v>642</v>
      </c>
      <c r="E2246" s="11">
        <v>0</v>
      </c>
      <c r="F2246" s="11">
        <v>40006.25</v>
      </c>
      <c r="G2246" s="11">
        <v>40006.25</v>
      </c>
      <c r="H2246" s="12">
        <f t="shared" si="82"/>
        <v>42046.568749999999</v>
      </c>
    </row>
    <row r="2247" spans="1:8" x14ac:dyDescent="0.25">
      <c r="A2247" s="17">
        <v>410</v>
      </c>
      <c r="B2247" s="139"/>
      <c r="C2247" s="139"/>
      <c r="D2247" s="36" t="s">
        <v>643</v>
      </c>
      <c r="E2247" s="11">
        <v>0</v>
      </c>
      <c r="F2247" s="11">
        <v>63159</v>
      </c>
      <c r="G2247" s="11">
        <v>63159</v>
      </c>
      <c r="H2247" s="12">
        <f t="shared" si="82"/>
        <v>66380.108999999997</v>
      </c>
    </row>
    <row r="2248" spans="1:8" x14ac:dyDescent="0.25">
      <c r="A2248" s="17">
        <v>411</v>
      </c>
      <c r="B2248" s="139"/>
      <c r="C2248" s="139"/>
      <c r="D2248" s="36" t="s">
        <v>644</v>
      </c>
      <c r="E2248" s="11">
        <v>0</v>
      </c>
      <c r="F2248" s="11">
        <v>143375</v>
      </c>
      <c r="G2248" s="11">
        <v>143375</v>
      </c>
      <c r="H2248" s="12">
        <f t="shared" si="82"/>
        <v>150687.125</v>
      </c>
    </row>
    <row r="2249" spans="1:8" x14ac:dyDescent="0.25">
      <c r="A2249" s="17">
        <v>412</v>
      </c>
      <c r="B2249" s="139"/>
      <c r="C2249" s="139"/>
      <c r="D2249" s="36" t="s">
        <v>645</v>
      </c>
      <c r="E2249" s="11">
        <v>0</v>
      </c>
      <c r="F2249" s="11">
        <v>47165.75</v>
      </c>
      <c r="G2249" s="11">
        <v>47165.75</v>
      </c>
      <c r="H2249" s="12">
        <f t="shared" si="82"/>
        <v>49571.203249999999</v>
      </c>
    </row>
    <row r="2250" spans="1:8" x14ac:dyDescent="0.25">
      <c r="A2250" s="17">
        <v>413</v>
      </c>
      <c r="B2250" s="139"/>
      <c r="C2250" s="139"/>
      <c r="D2250" s="41" t="s">
        <v>646</v>
      </c>
      <c r="E2250" s="11">
        <v>0</v>
      </c>
      <c r="F2250" s="11">
        <v>105616.5</v>
      </c>
      <c r="G2250" s="11">
        <v>105616.5</v>
      </c>
      <c r="H2250" s="12">
        <f t="shared" si="82"/>
        <v>111002.9415</v>
      </c>
    </row>
    <row r="2251" spans="1:8" x14ac:dyDescent="0.25">
      <c r="A2251" s="17">
        <v>414</v>
      </c>
      <c r="B2251" s="139"/>
      <c r="C2251" s="139"/>
      <c r="D2251" s="41" t="s">
        <v>647</v>
      </c>
      <c r="E2251" s="11">
        <v>0</v>
      </c>
      <c r="F2251" s="11">
        <v>91565.75</v>
      </c>
      <c r="G2251" s="11">
        <v>91565.75</v>
      </c>
      <c r="H2251" s="12">
        <f t="shared" si="82"/>
        <v>96235.60325</v>
      </c>
    </row>
    <row r="2252" spans="1:8" x14ac:dyDescent="0.25">
      <c r="A2252" s="17">
        <v>415</v>
      </c>
      <c r="B2252" s="139"/>
      <c r="C2252" s="139"/>
      <c r="D2252" s="41" t="s">
        <v>649</v>
      </c>
      <c r="E2252" s="11">
        <v>0</v>
      </c>
      <c r="F2252" s="11">
        <v>44400</v>
      </c>
      <c r="G2252" s="11">
        <v>44400</v>
      </c>
      <c r="H2252" s="12">
        <f t="shared" si="82"/>
        <v>46664.4</v>
      </c>
    </row>
    <row r="2253" spans="1:8" x14ac:dyDescent="0.25">
      <c r="A2253" s="17">
        <v>416</v>
      </c>
      <c r="B2253" s="139"/>
      <c r="C2253" s="139"/>
      <c r="D2253" s="41" t="s">
        <v>650</v>
      </c>
      <c r="E2253" s="11">
        <v>0</v>
      </c>
      <c r="F2253" s="11">
        <v>114237.5</v>
      </c>
      <c r="G2253" s="11">
        <v>114237.5</v>
      </c>
      <c r="H2253" s="12">
        <f t="shared" si="82"/>
        <v>120063.6125</v>
      </c>
    </row>
    <row r="2254" spans="1:8" x14ac:dyDescent="0.25">
      <c r="A2254" s="17">
        <v>417</v>
      </c>
      <c r="B2254" s="139"/>
      <c r="C2254" s="139"/>
      <c r="D2254" s="36" t="s">
        <v>651</v>
      </c>
      <c r="E2254" s="11">
        <v>0</v>
      </c>
      <c r="F2254" s="11">
        <v>94118.75</v>
      </c>
      <c r="G2254" s="11">
        <v>94118.75</v>
      </c>
      <c r="H2254" s="12">
        <f t="shared" si="82"/>
        <v>98918.806249999994</v>
      </c>
    </row>
    <row r="2255" spans="1:8" x14ac:dyDescent="0.25">
      <c r="A2255" s="17">
        <v>418</v>
      </c>
      <c r="B2255" s="139"/>
      <c r="C2255" s="139"/>
      <c r="D2255" s="36" t="s">
        <v>653</v>
      </c>
      <c r="E2255" s="11">
        <v>0</v>
      </c>
      <c r="F2255" s="11">
        <v>285066.5</v>
      </c>
      <c r="G2255" s="11">
        <v>285066.5</v>
      </c>
      <c r="H2255" s="12">
        <f t="shared" si="82"/>
        <v>299604.89150000003</v>
      </c>
    </row>
    <row r="2256" spans="1:8" x14ac:dyDescent="0.25">
      <c r="A2256" s="17">
        <v>419</v>
      </c>
      <c r="B2256" s="139"/>
      <c r="C2256" s="139"/>
      <c r="D2256" s="36" t="s">
        <v>654</v>
      </c>
      <c r="E2256" s="11">
        <v>0</v>
      </c>
      <c r="F2256" s="11">
        <v>47165.75</v>
      </c>
      <c r="G2256" s="11">
        <v>47165.75</v>
      </c>
      <c r="H2256" s="12">
        <f t="shared" si="82"/>
        <v>49571.203249999999</v>
      </c>
    </row>
    <row r="2257" spans="1:8" x14ac:dyDescent="0.25">
      <c r="A2257" s="17">
        <v>420</v>
      </c>
      <c r="B2257" s="139"/>
      <c r="C2257" s="139"/>
      <c r="D2257" s="36" t="s">
        <v>655</v>
      </c>
      <c r="E2257" s="11">
        <v>0</v>
      </c>
      <c r="F2257" s="11">
        <v>165112.5</v>
      </c>
      <c r="G2257" s="11">
        <v>165112.5</v>
      </c>
      <c r="H2257" s="12">
        <f t="shared" si="82"/>
        <v>173533.23749999999</v>
      </c>
    </row>
    <row r="2258" spans="1:8" x14ac:dyDescent="0.25">
      <c r="A2258" s="17">
        <v>421</v>
      </c>
      <c r="B2258" s="139"/>
      <c r="C2258" s="139"/>
      <c r="D2258" s="36" t="s">
        <v>656</v>
      </c>
      <c r="E2258" s="11">
        <v>0</v>
      </c>
      <c r="F2258" s="11">
        <v>144781</v>
      </c>
      <c r="G2258" s="11">
        <v>144781</v>
      </c>
      <c r="H2258" s="12">
        <f t="shared" si="82"/>
        <v>152164.83100000001</v>
      </c>
    </row>
    <row r="2259" spans="1:8" x14ac:dyDescent="0.25">
      <c r="A2259" s="17">
        <v>422</v>
      </c>
      <c r="B2259" s="139"/>
      <c r="C2259" s="139"/>
      <c r="D2259" s="36" t="s">
        <v>658</v>
      </c>
      <c r="E2259" s="11">
        <v>0</v>
      </c>
      <c r="F2259" s="11">
        <v>138750</v>
      </c>
      <c r="G2259" s="11">
        <v>138750</v>
      </c>
      <c r="H2259" s="12">
        <f t="shared" si="82"/>
        <v>145826.25</v>
      </c>
    </row>
    <row r="2260" spans="1:8" x14ac:dyDescent="0.25">
      <c r="A2260" s="17">
        <v>423</v>
      </c>
      <c r="B2260" s="139"/>
      <c r="C2260" s="139"/>
      <c r="D2260" s="36" t="s">
        <v>659</v>
      </c>
      <c r="E2260" s="11">
        <v>0</v>
      </c>
      <c r="F2260" s="11">
        <v>77700</v>
      </c>
      <c r="G2260" s="11">
        <v>77700</v>
      </c>
      <c r="H2260" s="12">
        <f t="shared" si="82"/>
        <v>81662.7</v>
      </c>
    </row>
    <row r="2261" spans="1:8" x14ac:dyDescent="0.25">
      <c r="A2261" s="17">
        <v>424</v>
      </c>
      <c r="B2261" s="139"/>
      <c r="C2261" s="139"/>
      <c r="D2261" s="36" t="s">
        <v>660</v>
      </c>
      <c r="E2261" s="11">
        <v>0</v>
      </c>
      <c r="F2261" s="11">
        <v>136900</v>
      </c>
      <c r="G2261" s="11">
        <v>136900</v>
      </c>
      <c r="H2261" s="12">
        <f t="shared" si="82"/>
        <v>143881.9</v>
      </c>
    </row>
    <row r="2262" spans="1:8" x14ac:dyDescent="0.25">
      <c r="A2262" s="17">
        <v>425</v>
      </c>
      <c r="B2262" s="139"/>
      <c r="C2262" s="139"/>
      <c r="D2262" s="36" t="s">
        <v>661</v>
      </c>
      <c r="E2262" s="11">
        <v>0</v>
      </c>
      <c r="F2262" s="11">
        <v>359066.5</v>
      </c>
      <c r="G2262" s="11">
        <v>359066.5</v>
      </c>
      <c r="H2262" s="12">
        <f t="shared" si="82"/>
        <v>377378.89150000003</v>
      </c>
    </row>
    <row r="2263" spans="1:8" x14ac:dyDescent="0.25">
      <c r="A2263" s="17">
        <v>426</v>
      </c>
      <c r="B2263" s="139"/>
      <c r="C2263" s="139"/>
      <c r="D2263" s="36" t="s">
        <v>662</v>
      </c>
      <c r="E2263" s="11">
        <v>0</v>
      </c>
      <c r="F2263" s="11">
        <v>359066.5</v>
      </c>
      <c r="G2263" s="11">
        <v>359066.5</v>
      </c>
      <c r="H2263" s="12">
        <f t="shared" si="82"/>
        <v>377378.89150000003</v>
      </c>
    </row>
    <row r="2264" spans="1:8" x14ac:dyDescent="0.25">
      <c r="A2264" s="17">
        <v>427</v>
      </c>
      <c r="B2264" s="139"/>
      <c r="C2264" s="139"/>
      <c r="D2264" s="36" t="s">
        <v>664</v>
      </c>
      <c r="E2264" s="11">
        <v>0</v>
      </c>
      <c r="F2264" s="11">
        <v>5052.602265999999</v>
      </c>
      <c r="G2264" s="11">
        <v>5052.602265999999</v>
      </c>
      <c r="H2264" s="12">
        <f t="shared" si="82"/>
        <v>5310.2849815659993</v>
      </c>
    </row>
    <row r="2265" spans="1:8" x14ac:dyDescent="0.25">
      <c r="A2265" s="17">
        <v>428</v>
      </c>
      <c r="B2265" s="139"/>
      <c r="C2265" s="139"/>
      <c r="D2265" s="36" t="s">
        <v>663</v>
      </c>
      <c r="E2265" s="11">
        <v>0</v>
      </c>
      <c r="F2265" s="11">
        <v>51060</v>
      </c>
      <c r="G2265" s="11">
        <v>51060</v>
      </c>
      <c r="H2265" s="12">
        <f t="shared" si="82"/>
        <v>53664.06</v>
      </c>
    </row>
    <row r="2266" spans="1:8" x14ac:dyDescent="0.25">
      <c r="A2266" s="17">
        <v>429</v>
      </c>
      <c r="B2266" s="139"/>
      <c r="C2266" s="139"/>
      <c r="D2266" s="36" t="s">
        <v>665</v>
      </c>
      <c r="E2266" s="11">
        <v>0</v>
      </c>
      <c r="F2266" s="11">
        <v>101183.84368599999</v>
      </c>
      <c r="G2266" s="11">
        <v>101183.84368599999</v>
      </c>
      <c r="H2266" s="12">
        <f t="shared" si="82"/>
        <v>106344.21971398599</v>
      </c>
    </row>
    <row r="2267" spans="1:8" x14ac:dyDescent="0.25">
      <c r="A2267" s="17">
        <v>430</v>
      </c>
      <c r="B2267" s="139"/>
      <c r="C2267" s="139"/>
      <c r="D2267" s="36" t="s">
        <v>666</v>
      </c>
      <c r="E2267" s="11">
        <v>0</v>
      </c>
      <c r="F2267" s="11">
        <v>278332.5</v>
      </c>
      <c r="G2267" s="11">
        <v>278332.5</v>
      </c>
      <c r="H2267" s="12">
        <f t="shared" si="82"/>
        <v>292527.45750000002</v>
      </c>
    </row>
    <row r="2268" spans="1:8" x14ac:dyDescent="0.25">
      <c r="A2268" s="17">
        <v>431</v>
      </c>
      <c r="B2268" s="139"/>
      <c r="C2268" s="139"/>
      <c r="D2268" s="36" t="s">
        <v>667</v>
      </c>
      <c r="E2268" s="11">
        <v>0</v>
      </c>
      <c r="F2268" s="11">
        <v>278332.5</v>
      </c>
      <c r="G2268" s="11">
        <v>278332.5</v>
      </c>
      <c r="H2268" s="12">
        <f t="shared" si="82"/>
        <v>292527.45750000002</v>
      </c>
    </row>
    <row r="2269" spans="1:8" x14ac:dyDescent="0.25">
      <c r="A2269" s="17">
        <v>432</v>
      </c>
      <c r="B2269" s="139"/>
      <c r="C2269" s="139"/>
      <c r="D2269" s="36" t="s">
        <v>668</v>
      </c>
      <c r="E2269" s="11">
        <v>0</v>
      </c>
      <c r="F2269" s="11">
        <v>134125</v>
      </c>
      <c r="G2269" s="11">
        <v>134125</v>
      </c>
      <c r="H2269" s="12">
        <f t="shared" si="82"/>
        <v>140965.375</v>
      </c>
    </row>
    <row r="2270" spans="1:8" x14ac:dyDescent="0.25">
      <c r="A2270" s="17">
        <v>433</v>
      </c>
      <c r="B2270" s="139"/>
      <c r="C2270" s="139"/>
      <c r="D2270" s="36" t="s">
        <v>669</v>
      </c>
      <c r="E2270" s="11">
        <v>0</v>
      </c>
      <c r="F2270" s="11">
        <v>437062.5</v>
      </c>
      <c r="G2270" s="11">
        <v>437062.5</v>
      </c>
      <c r="H2270" s="12">
        <f t="shared" si="82"/>
        <v>459352.6875</v>
      </c>
    </row>
    <row r="2271" spans="1:8" x14ac:dyDescent="0.25">
      <c r="A2271" s="17">
        <v>434</v>
      </c>
      <c r="B2271" s="139"/>
      <c r="C2271" s="139"/>
      <c r="D2271" s="36" t="s">
        <v>670</v>
      </c>
      <c r="E2271" s="11">
        <v>0</v>
      </c>
      <c r="F2271" s="11">
        <v>643800</v>
      </c>
      <c r="G2271" s="11">
        <v>643800</v>
      </c>
      <c r="H2271" s="12">
        <f t="shared" si="82"/>
        <v>676633.8</v>
      </c>
    </row>
    <row r="2272" spans="1:8" x14ac:dyDescent="0.25">
      <c r="A2272" s="17">
        <v>435</v>
      </c>
      <c r="B2272" s="139"/>
      <c r="C2272" s="139"/>
      <c r="D2272" s="36" t="s">
        <v>671</v>
      </c>
      <c r="E2272" s="11">
        <v>0</v>
      </c>
      <c r="F2272" s="11">
        <v>564028</v>
      </c>
      <c r="G2272" s="11">
        <v>564028</v>
      </c>
      <c r="H2272" s="12">
        <f t="shared" si="82"/>
        <v>592793.42799999996</v>
      </c>
    </row>
    <row r="2273" spans="1:8" x14ac:dyDescent="0.25">
      <c r="A2273" s="17">
        <v>436</v>
      </c>
      <c r="B2273" s="139"/>
      <c r="C2273" s="139"/>
      <c r="D2273" s="36" t="s">
        <v>672</v>
      </c>
      <c r="E2273" s="11">
        <v>0</v>
      </c>
      <c r="F2273" s="11">
        <v>407185</v>
      </c>
      <c r="G2273" s="11">
        <v>407185</v>
      </c>
      <c r="H2273" s="12">
        <f t="shared" si="82"/>
        <v>427951.435</v>
      </c>
    </row>
    <row r="2274" spans="1:8" x14ac:dyDescent="0.25">
      <c r="A2274" s="17">
        <v>437</v>
      </c>
      <c r="B2274" s="139"/>
      <c r="C2274" s="139"/>
      <c r="D2274" s="36" t="s">
        <v>673</v>
      </c>
      <c r="E2274" s="11">
        <v>0</v>
      </c>
      <c r="F2274" s="11">
        <v>713008.5</v>
      </c>
      <c r="G2274" s="11">
        <v>713008.5</v>
      </c>
      <c r="H2274" s="12">
        <f t="shared" si="82"/>
        <v>749371.93350000004</v>
      </c>
    </row>
    <row r="2275" spans="1:8" x14ac:dyDescent="0.25">
      <c r="A2275" s="17">
        <v>438</v>
      </c>
      <c r="B2275" s="139"/>
      <c r="C2275" s="139"/>
      <c r="D2275" s="36" t="s">
        <v>674</v>
      </c>
      <c r="E2275" s="11">
        <v>0</v>
      </c>
      <c r="F2275" s="11">
        <v>434528</v>
      </c>
      <c r="G2275" s="11">
        <v>434528</v>
      </c>
      <c r="H2275" s="12">
        <f t="shared" si="82"/>
        <v>456688.92800000001</v>
      </c>
    </row>
    <row r="2276" spans="1:8" x14ac:dyDescent="0.25">
      <c r="A2276" s="17">
        <v>439</v>
      </c>
      <c r="B2276" s="139"/>
      <c r="C2276" s="139"/>
      <c r="D2276" s="36" t="s">
        <v>675</v>
      </c>
      <c r="E2276" s="11">
        <v>0</v>
      </c>
      <c r="F2276" s="11">
        <v>643800</v>
      </c>
      <c r="G2276" s="11">
        <v>643800</v>
      </c>
      <c r="H2276" s="12">
        <f t="shared" si="82"/>
        <v>676633.8</v>
      </c>
    </row>
    <row r="2277" spans="1:8" x14ac:dyDescent="0.25">
      <c r="A2277" s="17">
        <v>440</v>
      </c>
      <c r="B2277" s="139"/>
      <c r="C2277" s="139"/>
      <c r="D2277" s="36" t="s">
        <v>676</v>
      </c>
      <c r="E2277" s="11">
        <v>0</v>
      </c>
      <c r="F2277" s="11">
        <v>152625</v>
      </c>
      <c r="G2277" s="11">
        <v>152625</v>
      </c>
      <c r="H2277" s="12">
        <f t="shared" si="82"/>
        <v>160408.875</v>
      </c>
    </row>
    <row r="2278" spans="1:8" x14ac:dyDescent="0.25">
      <c r="A2278" s="17">
        <v>441</v>
      </c>
      <c r="B2278" s="139"/>
      <c r="C2278" s="139"/>
      <c r="D2278" s="36" t="s">
        <v>677</v>
      </c>
      <c r="E2278" s="11">
        <v>0</v>
      </c>
      <c r="F2278" s="11">
        <v>64287.5</v>
      </c>
      <c r="G2278" s="11">
        <v>64287.5</v>
      </c>
      <c r="H2278" s="12">
        <f t="shared" si="82"/>
        <v>67566.162500000006</v>
      </c>
    </row>
    <row r="2279" spans="1:8" x14ac:dyDescent="0.25">
      <c r="A2279" s="17">
        <v>442</v>
      </c>
      <c r="B2279" s="139"/>
      <c r="C2279" s="139"/>
      <c r="D2279" s="36" t="s">
        <v>678</v>
      </c>
      <c r="E2279" s="11">
        <v>0</v>
      </c>
      <c r="F2279" s="11">
        <v>79772</v>
      </c>
      <c r="G2279" s="11">
        <v>79772</v>
      </c>
      <c r="H2279" s="12">
        <f t="shared" si="82"/>
        <v>83840.372000000003</v>
      </c>
    </row>
    <row r="2280" spans="1:8" x14ac:dyDescent="0.25">
      <c r="A2280" s="17">
        <v>443</v>
      </c>
      <c r="B2280" s="139"/>
      <c r="C2280" s="139"/>
      <c r="D2280" s="45" t="s">
        <v>679</v>
      </c>
      <c r="E2280" s="11">
        <v>0</v>
      </c>
      <c r="F2280" s="11">
        <v>72890</v>
      </c>
      <c r="G2280" s="11">
        <v>72890</v>
      </c>
      <c r="H2280" s="12">
        <f t="shared" ref="H2280:H2282" si="83">+(G2280*$K$3)+G2280</f>
        <v>76607.39</v>
      </c>
    </row>
    <row r="2281" spans="1:8" x14ac:dyDescent="0.25">
      <c r="A2281" s="17">
        <v>444</v>
      </c>
      <c r="B2281" s="139"/>
      <c r="C2281" s="139"/>
      <c r="D2281" s="46" t="s">
        <v>680</v>
      </c>
      <c r="E2281" s="11">
        <v>0</v>
      </c>
      <c r="F2281" s="11">
        <v>0</v>
      </c>
      <c r="G2281" s="11">
        <v>0</v>
      </c>
      <c r="H2281" s="12">
        <f t="shared" si="83"/>
        <v>0</v>
      </c>
    </row>
    <row r="2282" spans="1:8" x14ac:dyDescent="0.25">
      <c r="A2282" s="17">
        <v>445</v>
      </c>
      <c r="B2282" s="139"/>
      <c r="C2282" s="139"/>
      <c r="D2282" s="45" t="s">
        <v>685</v>
      </c>
      <c r="E2282" s="11">
        <v>275354</v>
      </c>
      <c r="F2282" s="11">
        <v>174825</v>
      </c>
      <c r="G2282" s="11">
        <v>450179</v>
      </c>
      <c r="H2282" s="12">
        <f t="shared" si="83"/>
        <v>473138.12900000002</v>
      </c>
    </row>
    <row r="2283" spans="1:8" x14ac:dyDescent="0.25">
      <c r="A2283" s="17">
        <v>446</v>
      </c>
      <c r="B2283" s="139"/>
      <c r="C2283" s="139"/>
      <c r="D2283" s="39" t="s">
        <v>687</v>
      </c>
      <c r="E2283" s="11">
        <v>454545</v>
      </c>
      <c r="F2283" s="11">
        <v>120712.5</v>
      </c>
      <c r="G2283" s="11">
        <v>575257.5</v>
      </c>
      <c r="H2283" s="12">
        <f t="shared" si="82"/>
        <v>604595.63249999995</v>
      </c>
    </row>
    <row r="2284" spans="1:8" x14ac:dyDescent="0.25">
      <c r="A2284" s="17">
        <v>447</v>
      </c>
      <c r="B2284" s="139"/>
      <c r="C2284" s="139"/>
      <c r="D2284" s="39" t="s">
        <v>686</v>
      </c>
      <c r="E2284" s="11">
        <v>180809.75</v>
      </c>
      <c r="F2284" s="11">
        <v>135975</v>
      </c>
      <c r="G2284" s="11">
        <v>316784.75</v>
      </c>
      <c r="H2284" s="12">
        <f t="shared" si="82"/>
        <v>332940.77224999998</v>
      </c>
    </row>
    <row r="2285" spans="1:8" x14ac:dyDescent="0.25">
      <c r="A2285" s="17">
        <v>448</v>
      </c>
      <c r="B2285" s="139"/>
      <c r="C2285" s="139"/>
      <c r="D2285" s="39" t="s">
        <v>514</v>
      </c>
      <c r="E2285" s="11">
        <v>596477</v>
      </c>
      <c r="F2285" s="11">
        <v>19193.75</v>
      </c>
      <c r="G2285" s="11">
        <v>615670.75</v>
      </c>
      <c r="H2285" s="12">
        <f t="shared" si="82"/>
        <v>647069.95825000003</v>
      </c>
    </row>
    <row r="2286" spans="1:8" ht="15.75" x14ac:dyDescent="0.25">
      <c r="A2286" s="136"/>
      <c r="B2286" s="136"/>
      <c r="C2286" s="136"/>
      <c r="D2286" s="136"/>
      <c r="E2286" s="66">
        <f>SUM(E1838:E2285)</f>
        <v>194020627.31154999</v>
      </c>
      <c r="F2286" s="66">
        <f>SUM(F1838:F2285)</f>
        <v>26447440.76513496</v>
      </c>
      <c r="G2286" s="66">
        <f>SUM(G1838:G2285)</f>
        <v>220468068.07668519</v>
      </c>
      <c r="H2286" s="66">
        <f>SUM(H1838:H2285)</f>
        <v>231711939.54859611</v>
      </c>
    </row>
    <row r="2287" spans="1:8" ht="15.75" x14ac:dyDescent="0.25">
      <c r="A2287" s="67"/>
      <c r="B2287" s="67"/>
      <c r="C2287" s="67"/>
      <c r="D2287" s="67"/>
      <c r="E2287" s="67"/>
      <c r="F2287" s="67"/>
      <c r="G2287" s="70"/>
      <c r="H2287" s="70"/>
    </row>
    <row r="2288" spans="1:8" ht="15.75" x14ac:dyDescent="0.25">
      <c r="A2288" s="67"/>
      <c r="B2288" s="67"/>
      <c r="C2288" s="67"/>
      <c r="D2288" s="67"/>
      <c r="E2288" s="67"/>
      <c r="F2288" s="67"/>
      <c r="G2288" s="70"/>
      <c r="H2288" s="70"/>
    </row>
    <row r="2289" spans="1:8" x14ac:dyDescent="0.25">
      <c r="A2289" s="130" t="s">
        <v>816</v>
      </c>
      <c r="B2289" s="130"/>
      <c r="C2289" s="130"/>
      <c r="D2289" s="130"/>
      <c r="E2289" s="130"/>
      <c r="F2289" s="130"/>
      <c r="G2289" s="130"/>
      <c r="H2289" s="130"/>
    </row>
    <row r="2290" spans="1:8" ht="22.5" x14ac:dyDescent="0.25">
      <c r="A2290" s="16" t="s">
        <v>177</v>
      </c>
      <c r="B2290" s="16" t="s">
        <v>178</v>
      </c>
      <c r="C2290" s="16" t="s">
        <v>179</v>
      </c>
      <c r="D2290" s="16" t="s">
        <v>180</v>
      </c>
      <c r="E2290" s="16" t="s">
        <v>839</v>
      </c>
      <c r="F2290" s="16" t="s">
        <v>840</v>
      </c>
      <c r="G2290" s="16" t="s">
        <v>181</v>
      </c>
      <c r="H2290" s="12" t="s">
        <v>186</v>
      </c>
    </row>
    <row r="2291" spans="1:8" ht="15" customHeight="1" x14ac:dyDescent="0.25">
      <c r="A2291" s="24">
        <v>1</v>
      </c>
      <c r="B2291" s="139" t="s">
        <v>189</v>
      </c>
      <c r="C2291" s="139" t="s">
        <v>188</v>
      </c>
      <c r="D2291" s="47" t="s">
        <v>192</v>
      </c>
      <c r="E2291" s="11">
        <v>16724</v>
      </c>
      <c r="F2291" s="11">
        <v>4201.602265999999</v>
      </c>
      <c r="G2291" s="11">
        <v>20925.602265999998</v>
      </c>
      <c r="H2291" s="12">
        <f t="shared" ref="H2291:H2354" si="84">+(G2291*$K$3)+G2291</f>
        <v>21992.807981565998</v>
      </c>
    </row>
    <row r="2292" spans="1:8" x14ac:dyDescent="0.25">
      <c r="A2292" s="24">
        <v>2</v>
      </c>
      <c r="B2292" s="139"/>
      <c r="C2292" s="139"/>
      <c r="D2292" s="48" t="s">
        <v>193</v>
      </c>
      <c r="E2292" s="11">
        <v>26506.929962499999</v>
      </c>
      <c r="F2292" s="11">
        <v>18895.381389499998</v>
      </c>
      <c r="G2292" s="11">
        <v>45402.311351999997</v>
      </c>
      <c r="H2292" s="12">
        <f t="shared" si="84"/>
        <v>47717.829230951997</v>
      </c>
    </row>
    <row r="2293" spans="1:8" x14ac:dyDescent="0.25">
      <c r="A2293" s="24">
        <v>3</v>
      </c>
      <c r="B2293" s="139"/>
      <c r="C2293" s="139"/>
      <c r="D2293" s="47" t="s">
        <v>194</v>
      </c>
      <c r="E2293" s="11">
        <v>44067</v>
      </c>
      <c r="F2293" s="11">
        <v>24336.4836555</v>
      </c>
      <c r="G2293" s="11">
        <v>68403.483655499993</v>
      </c>
      <c r="H2293" s="12">
        <f t="shared" si="84"/>
        <v>71892.061321930494</v>
      </c>
    </row>
    <row r="2294" spans="1:8" x14ac:dyDescent="0.25">
      <c r="A2294" s="24">
        <v>4</v>
      </c>
      <c r="B2294" s="139"/>
      <c r="C2294" s="139"/>
      <c r="D2294" s="48" t="s">
        <v>790</v>
      </c>
      <c r="E2294" s="11">
        <v>39923</v>
      </c>
      <c r="F2294" s="11">
        <v>31479.585921499998</v>
      </c>
      <c r="G2294" s="11">
        <v>71402.585921499995</v>
      </c>
      <c r="H2294" s="12">
        <f t="shared" si="84"/>
        <v>75044.117803496498</v>
      </c>
    </row>
    <row r="2295" spans="1:8" x14ac:dyDescent="0.25">
      <c r="A2295" s="24">
        <v>5</v>
      </c>
      <c r="B2295" s="139"/>
      <c r="C2295" s="139"/>
      <c r="D2295" s="47" t="s">
        <v>196</v>
      </c>
      <c r="E2295" s="11">
        <v>1284183.3076124999</v>
      </c>
      <c r="F2295" s="11">
        <v>50582.671842999996</v>
      </c>
      <c r="G2295" s="11">
        <v>1334765.9794554999</v>
      </c>
      <c r="H2295" s="12">
        <f t="shared" si="84"/>
        <v>1402839.0444077305</v>
      </c>
    </row>
    <row r="2296" spans="1:8" x14ac:dyDescent="0.25">
      <c r="A2296" s="24">
        <v>6</v>
      </c>
      <c r="B2296" s="139"/>
      <c r="C2296" s="139"/>
      <c r="D2296" s="48" t="s">
        <v>197</v>
      </c>
      <c r="E2296" s="11">
        <v>39162.614387500005</v>
      </c>
      <c r="F2296" s="11">
        <v>5052.602265999999</v>
      </c>
      <c r="G2296" s="11">
        <v>44215.216653500007</v>
      </c>
      <c r="H2296" s="12">
        <f t="shared" si="84"/>
        <v>46470.192702828506</v>
      </c>
    </row>
    <row r="2297" spans="1:8" x14ac:dyDescent="0.25">
      <c r="A2297" s="24">
        <v>7</v>
      </c>
      <c r="B2297" s="139"/>
      <c r="C2297" s="139"/>
      <c r="D2297" s="47" t="s">
        <v>198</v>
      </c>
      <c r="E2297" s="11">
        <v>2345681.2831874997</v>
      </c>
      <c r="F2297" s="11">
        <v>20229.4836555</v>
      </c>
      <c r="G2297" s="11">
        <v>2365910.766843</v>
      </c>
      <c r="H2297" s="12">
        <f t="shared" si="84"/>
        <v>2486572.2159519931</v>
      </c>
    </row>
    <row r="2298" spans="1:8" x14ac:dyDescent="0.25">
      <c r="A2298" s="24">
        <v>8</v>
      </c>
      <c r="B2298" s="139"/>
      <c r="C2298" s="139"/>
      <c r="D2298" s="48" t="s">
        <v>199</v>
      </c>
      <c r="E2298" s="11">
        <v>2214473.2022374999</v>
      </c>
      <c r="F2298" s="11">
        <v>20229.4836555</v>
      </c>
      <c r="G2298" s="11">
        <v>2234702.6858930001</v>
      </c>
      <c r="H2298" s="12">
        <f t="shared" si="84"/>
        <v>2348672.5228735432</v>
      </c>
    </row>
    <row r="2299" spans="1:8" x14ac:dyDescent="0.25">
      <c r="A2299" s="24">
        <v>9</v>
      </c>
      <c r="B2299" s="139"/>
      <c r="C2299" s="139"/>
      <c r="D2299" s="47" t="s">
        <v>200</v>
      </c>
      <c r="E2299" s="11">
        <v>2356647.4500250001</v>
      </c>
      <c r="F2299" s="11">
        <v>20229.4836555</v>
      </c>
      <c r="G2299" s="11">
        <v>2376876.9336805004</v>
      </c>
      <c r="H2299" s="12">
        <f t="shared" si="84"/>
        <v>2498097.6572982059</v>
      </c>
    </row>
    <row r="2300" spans="1:8" x14ac:dyDescent="0.25">
      <c r="A2300" s="24">
        <v>10</v>
      </c>
      <c r="B2300" s="139"/>
      <c r="C2300" s="139"/>
      <c r="D2300" s="48" t="s">
        <v>201</v>
      </c>
      <c r="E2300" s="11">
        <v>66600</v>
      </c>
      <c r="F2300" s="11">
        <v>41541.75</v>
      </c>
      <c r="G2300" s="11">
        <v>108141.75</v>
      </c>
      <c r="H2300" s="12">
        <f t="shared" si="84"/>
        <v>113656.97925</v>
      </c>
    </row>
    <row r="2301" spans="1:8" x14ac:dyDescent="0.25">
      <c r="A2301" s="24">
        <v>11</v>
      </c>
      <c r="B2301" s="139"/>
      <c r="C2301" s="139"/>
      <c r="D2301" s="47" t="s">
        <v>202</v>
      </c>
      <c r="E2301" s="11">
        <v>1097676.2476625</v>
      </c>
      <c r="F2301" s="11">
        <v>20229.4836555</v>
      </c>
      <c r="G2301" s="11">
        <v>1117905.731318</v>
      </c>
      <c r="H2301" s="12">
        <f t="shared" si="84"/>
        <v>1174918.9236152179</v>
      </c>
    </row>
    <row r="2302" spans="1:8" x14ac:dyDescent="0.25">
      <c r="A2302" s="24">
        <v>12</v>
      </c>
      <c r="B2302" s="139"/>
      <c r="C2302" s="139"/>
      <c r="D2302" s="48" t="s">
        <v>203</v>
      </c>
      <c r="E2302" s="11">
        <v>4728566.8063749997</v>
      </c>
      <c r="F2302" s="11">
        <v>607140.06211599999</v>
      </c>
      <c r="G2302" s="11">
        <v>5335706.8684909996</v>
      </c>
      <c r="H2302" s="12">
        <f t="shared" si="84"/>
        <v>5607827.918784041</v>
      </c>
    </row>
    <row r="2303" spans="1:8" x14ac:dyDescent="0.25">
      <c r="A2303" s="24">
        <v>13</v>
      </c>
      <c r="B2303" s="139"/>
      <c r="C2303" s="139"/>
      <c r="D2303" s="47" t="s">
        <v>204</v>
      </c>
      <c r="E2303" s="11">
        <v>587048.6923750001</v>
      </c>
      <c r="F2303" s="11">
        <v>50379.171842999996</v>
      </c>
      <c r="G2303" s="11">
        <v>637427.86421800009</v>
      </c>
      <c r="H2303" s="12">
        <f t="shared" si="84"/>
        <v>669936.68529311812</v>
      </c>
    </row>
    <row r="2304" spans="1:8" x14ac:dyDescent="0.25">
      <c r="A2304" s="24">
        <v>14</v>
      </c>
      <c r="B2304" s="139"/>
      <c r="C2304" s="139"/>
      <c r="D2304" s="48" t="s">
        <v>205</v>
      </c>
      <c r="E2304" s="11">
        <v>1652283.7086500002</v>
      </c>
      <c r="F2304" s="11">
        <v>265319.4451365</v>
      </c>
      <c r="G2304" s="11">
        <v>1917603.1537865002</v>
      </c>
      <c r="H2304" s="12">
        <f t="shared" si="84"/>
        <v>2015400.9146296117</v>
      </c>
    </row>
    <row r="2305" spans="1:8" x14ac:dyDescent="0.25">
      <c r="A2305" s="24">
        <v>15</v>
      </c>
      <c r="B2305" s="139"/>
      <c r="C2305" s="139"/>
      <c r="D2305" s="47" t="s">
        <v>206</v>
      </c>
      <c r="E2305" s="11">
        <v>909570.63878749986</v>
      </c>
      <c r="F2305" s="11">
        <v>177133.68737200001</v>
      </c>
      <c r="G2305" s="11">
        <v>1086704.3261594998</v>
      </c>
      <c r="H2305" s="12">
        <f t="shared" si="84"/>
        <v>1142126.2467936343</v>
      </c>
    </row>
    <row r="2306" spans="1:8" x14ac:dyDescent="0.25">
      <c r="A2306" s="24">
        <v>16</v>
      </c>
      <c r="B2306" s="139"/>
      <c r="C2306" s="139"/>
      <c r="D2306" s="48" t="s">
        <v>207</v>
      </c>
      <c r="E2306" s="11">
        <v>1502361.6714999999</v>
      </c>
      <c r="F2306" s="11">
        <v>126484.42960749999</v>
      </c>
      <c r="G2306" s="11">
        <v>1628846.1011075</v>
      </c>
      <c r="H2306" s="12">
        <f t="shared" si="84"/>
        <v>1711917.2522639825</v>
      </c>
    </row>
    <row r="2307" spans="1:8" x14ac:dyDescent="0.25">
      <c r="A2307" s="24">
        <v>17</v>
      </c>
      <c r="B2307" s="139"/>
      <c r="C2307" s="139"/>
      <c r="D2307" s="47" t="s">
        <v>208</v>
      </c>
      <c r="E2307" s="11">
        <v>1855112.2405125001</v>
      </c>
      <c r="F2307" s="11">
        <v>126484.42960749999</v>
      </c>
      <c r="G2307" s="11">
        <v>1981596.6701200001</v>
      </c>
      <c r="H2307" s="12">
        <f t="shared" si="84"/>
        <v>2082658.1002961202</v>
      </c>
    </row>
    <row r="2308" spans="1:8" x14ac:dyDescent="0.25">
      <c r="A2308" s="24">
        <v>18</v>
      </c>
      <c r="B2308" s="139"/>
      <c r="C2308" s="139"/>
      <c r="D2308" s="48" t="s">
        <v>209</v>
      </c>
      <c r="E2308" s="11">
        <v>1767572.440625</v>
      </c>
      <c r="F2308" s="11">
        <v>126484.42960749999</v>
      </c>
      <c r="G2308" s="11">
        <v>1894056.8702325001</v>
      </c>
      <c r="H2308" s="12">
        <f t="shared" si="84"/>
        <v>1990653.7706143577</v>
      </c>
    </row>
    <row r="2309" spans="1:8" x14ac:dyDescent="0.25">
      <c r="A2309" s="24">
        <v>19</v>
      </c>
      <c r="B2309" s="139"/>
      <c r="C2309" s="139"/>
      <c r="D2309" s="47" t="s">
        <v>210</v>
      </c>
      <c r="E2309" s="11">
        <v>195378.5</v>
      </c>
      <c r="F2309" s="11">
        <v>77422.5</v>
      </c>
      <c r="G2309" s="11">
        <v>272801</v>
      </c>
      <c r="H2309" s="12">
        <f t="shared" si="84"/>
        <v>286713.85100000002</v>
      </c>
    </row>
    <row r="2310" spans="1:8" x14ac:dyDescent="0.25">
      <c r="A2310" s="24">
        <v>20</v>
      </c>
      <c r="B2310" s="139"/>
      <c r="C2310" s="139"/>
      <c r="D2310" s="48" t="s">
        <v>211</v>
      </c>
      <c r="E2310" s="11">
        <v>75008.370712499993</v>
      </c>
      <c r="F2310" s="11">
        <v>43447.25</v>
      </c>
      <c r="G2310" s="11">
        <v>118455.62071249999</v>
      </c>
      <c r="H2310" s="12">
        <f t="shared" si="84"/>
        <v>124496.85736883749</v>
      </c>
    </row>
    <row r="2311" spans="1:8" x14ac:dyDescent="0.25">
      <c r="A2311" s="24">
        <v>21</v>
      </c>
      <c r="B2311" s="139"/>
      <c r="C2311" s="139"/>
      <c r="D2311" s="47" t="s">
        <v>212</v>
      </c>
      <c r="E2311" s="11">
        <v>515881.60292500001</v>
      </c>
      <c r="F2311" s="11">
        <v>30353.188187499996</v>
      </c>
      <c r="G2311" s="11">
        <v>546234.79111250001</v>
      </c>
      <c r="H2311" s="12">
        <f t="shared" si="84"/>
        <v>574092.7654592375</v>
      </c>
    </row>
    <row r="2312" spans="1:8" x14ac:dyDescent="0.25">
      <c r="A2312" s="24">
        <v>22</v>
      </c>
      <c r="B2312" s="139"/>
      <c r="C2312" s="139"/>
      <c r="D2312" s="48" t="s">
        <v>213</v>
      </c>
      <c r="E2312" s="11">
        <v>515060.38792499999</v>
      </c>
      <c r="F2312" s="11">
        <v>20229.4836555</v>
      </c>
      <c r="G2312" s="11">
        <v>535289.87158050004</v>
      </c>
      <c r="H2312" s="12">
        <f t="shared" si="84"/>
        <v>562589.6550311055</v>
      </c>
    </row>
    <row r="2313" spans="1:8" x14ac:dyDescent="0.25">
      <c r="A2313" s="24">
        <v>23</v>
      </c>
      <c r="B2313" s="139"/>
      <c r="C2313" s="139"/>
      <c r="D2313" s="47" t="s">
        <v>214</v>
      </c>
      <c r="E2313" s="11">
        <v>432533.02058750001</v>
      </c>
      <c r="F2313" s="11">
        <v>20229.4836555</v>
      </c>
      <c r="G2313" s="11">
        <v>452762.504243</v>
      </c>
      <c r="H2313" s="12">
        <f t="shared" si="84"/>
        <v>475853.39195939299</v>
      </c>
    </row>
    <row r="2314" spans="1:8" x14ac:dyDescent="0.25">
      <c r="A2314" s="24">
        <v>24</v>
      </c>
      <c r="B2314" s="139"/>
      <c r="C2314" s="139"/>
      <c r="D2314" s="48" t="s">
        <v>215</v>
      </c>
      <c r="E2314" s="11">
        <v>1619700.66505</v>
      </c>
      <c r="F2314" s="11">
        <v>30353.188187499996</v>
      </c>
      <c r="G2314" s="11">
        <v>1650053.8532374999</v>
      </c>
      <c r="H2314" s="12">
        <f t="shared" si="84"/>
        <v>1734206.5997526124</v>
      </c>
    </row>
    <row r="2315" spans="1:8" x14ac:dyDescent="0.25">
      <c r="A2315" s="24">
        <v>25</v>
      </c>
      <c r="B2315" s="139"/>
      <c r="C2315" s="139"/>
      <c r="D2315" s="47" t="s">
        <v>216</v>
      </c>
      <c r="E2315" s="11">
        <v>3153500.1094374997</v>
      </c>
      <c r="F2315" s="11">
        <v>182138.20371649996</v>
      </c>
      <c r="G2315" s="11">
        <v>3335638.3131539999</v>
      </c>
      <c r="H2315" s="12">
        <f t="shared" si="84"/>
        <v>3505755.8671248537</v>
      </c>
    </row>
    <row r="2316" spans="1:8" x14ac:dyDescent="0.25">
      <c r="A2316" s="24">
        <v>26</v>
      </c>
      <c r="B2316" s="139"/>
      <c r="C2316" s="139"/>
      <c r="D2316" s="48" t="s">
        <v>217</v>
      </c>
      <c r="E2316" s="11">
        <v>28332.75</v>
      </c>
      <c r="F2316" s="11">
        <v>5550</v>
      </c>
      <c r="G2316" s="11">
        <v>33882.75</v>
      </c>
      <c r="H2316" s="12">
        <f t="shared" si="84"/>
        <v>35610.770250000001</v>
      </c>
    </row>
    <row r="2317" spans="1:8" x14ac:dyDescent="0.25">
      <c r="A2317" s="24">
        <v>27</v>
      </c>
      <c r="B2317" s="139"/>
      <c r="C2317" s="139"/>
      <c r="D2317" s="47" t="s">
        <v>218</v>
      </c>
      <c r="E2317" s="11">
        <v>311257.78989999997</v>
      </c>
      <c r="F2317" s="11">
        <v>50582.671842999996</v>
      </c>
      <c r="G2317" s="11">
        <v>361840.46174299996</v>
      </c>
      <c r="H2317" s="12">
        <f t="shared" si="84"/>
        <v>380294.32529189298</v>
      </c>
    </row>
    <row r="2318" spans="1:8" x14ac:dyDescent="0.25">
      <c r="A2318" s="24">
        <v>28</v>
      </c>
      <c r="B2318" s="139"/>
      <c r="C2318" s="139"/>
      <c r="D2318" s="48" t="s">
        <v>219</v>
      </c>
      <c r="E2318" s="11">
        <v>128272.483375</v>
      </c>
      <c r="F2318" s="11">
        <v>22618.085921500002</v>
      </c>
      <c r="G2318" s="11">
        <v>150890.56929650001</v>
      </c>
      <c r="H2318" s="12">
        <f t="shared" si="84"/>
        <v>158585.98833062151</v>
      </c>
    </row>
    <row r="2319" spans="1:8" x14ac:dyDescent="0.25">
      <c r="A2319" s="24">
        <v>29</v>
      </c>
      <c r="B2319" s="139"/>
      <c r="C2319" s="139"/>
      <c r="D2319" s="47" t="s">
        <v>220</v>
      </c>
      <c r="E2319" s="11">
        <v>130005.073125</v>
      </c>
      <c r="F2319" s="11">
        <v>25282.085921499998</v>
      </c>
      <c r="G2319" s="11">
        <v>155287.15904649999</v>
      </c>
      <c r="H2319" s="12">
        <f t="shared" si="84"/>
        <v>163206.80415787149</v>
      </c>
    </row>
    <row r="2320" spans="1:8" x14ac:dyDescent="0.25">
      <c r="A2320" s="24">
        <v>30</v>
      </c>
      <c r="B2320" s="139"/>
      <c r="C2320" s="139"/>
      <c r="D2320" s="48" t="s">
        <v>221</v>
      </c>
      <c r="E2320" s="11">
        <v>522506.21473749989</v>
      </c>
      <c r="F2320" s="11">
        <v>25282.085921499998</v>
      </c>
      <c r="G2320" s="11">
        <v>547788.30065899994</v>
      </c>
      <c r="H2320" s="12">
        <f t="shared" si="84"/>
        <v>575725.50399260898</v>
      </c>
    </row>
    <row r="2321" spans="1:8" x14ac:dyDescent="0.25">
      <c r="A2321" s="24">
        <v>31</v>
      </c>
      <c r="B2321" s="139"/>
      <c r="C2321" s="139"/>
      <c r="D2321" s="47" t="s">
        <v>222</v>
      </c>
      <c r="E2321" s="11">
        <v>116381.95987499999</v>
      </c>
      <c r="F2321" s="11">
        <v>25282.085921499998</v>
      </c>
      <c r="G2321" s="11">
        <v>141664.0457965</v>
      </c>
      <c r="H2321" s="12">
        <f t="shared" si="84"/>
        <v>148888.91213212151</v>
      </c>
    </row>
    <row r="2322" spans="1:8" x14ac:dyDescent="0.25">
      <c r="A2322" s="24">
        <v>32</v>
      </c>
      <c r="B2322" s="139"/>
      <c r="C2322" s="139"/>
      <c r="D2322" s="48" t="s">
        <v>223</v>
      </c>
      <c r="E2322" s="11">
        <v>455031.90103750001</v>
      </c>
      <c r="F2322" s="11">
        <v>25282.085921499998</v>
      </c>
      <c r="G2322" s="11">
        <v>480313.986959</v>
      </c>
      <c r="H2322" s="12">
        <f t="shared" si="84"/>
        <v>504810.00029390899</v>
      </c>
    </row>
    <row r="2323" spans="1:8" x14ac:dyDescent="0.25">
      <c r="A2323" s="24">
        <v>33</v>
      </c>
      <c r="B2323" s="139"/>
      <c r="C2323" s="139"/>
      <c r="D2323" s="47" t="s">
        <v>224</v>
      </c>
      <c r="E2323" s="11">
        <v>4616639.837975</v>
      </c>
      <c r="F2323" s="11">
        <v>151785.015529</v>
      </c>
      <c r="G2323" s="11">
        <v>4768424.8535040002</v>
      </c>
      <c r="H2323" s="12">
        <f t="shared" si="84"/>
        <v>5011614.521032704</v>
      </c>
    </row>
    <row r="2324" spans="1:8" x14ac:dyDescent="0.25">
      <c r="A2324" s="24">
        <v>34</v>
      </c>
      <c r="B2324" s="139"/>
      <c r="C2324" s="139"/>
      <c r="D2324" s="48" t="s">
        <v>225</v>
      </c>
      <c r="E2324" s="11">
        <v>413433.47305000003</v>
      </c>
      <c r="F2324" s="11">
        <v>20229.4836555</v>
      </c>
      <c r="G2324" s="11">
        <v>433662.95670550002</v>
      </c>
      <c r="H2324" s="12">
        <f t="shared" si="84"/>
        <v>455779.7674974805</v>
      </c>
    </row>
    <row r="2325" spans="1:8" x14ac:dyDescent="0.25">
      <c r="A2325" s="24">
        <v>35</v>
      </c>
      <c r="B2325" s="139"/>
      <c r="C2325" s="139"/>
      <c r="D2325" s="47" t="s">
        <v>226</v>
      </c>
      <c r="E2325" s="11">
        <v>546175.41073750006</v>
      </c>
      <c r="F2325" s="11">
        <v>19415.75</v>
      </c>
      <c r="G2325" s="11">
        <v>565591.16073750006</v>
      </c>
      <c r="H2325" s="12">
        <f t="shared" si="84"/>
        <v>594436.3099351126</v>
      </c>
    </row>
    <row r="2326" spans="1:8" x14ac:dyDescent="0.25">
      <c r="A2326" s="24">
        <v>36</v>
      </c>
      <c r="B2326" s="139"/>
      <c r="C2326" s="139"/>
      <c r="D2326" s="48" t="s">
        <v>227</v>
      </c>
      <c r="E2326" s="11">
        <v>37659.434812499996</v>
      </c>
      <c r="F2326" s="11">
        <v>5052.602265999999</v>
      </c>
      <c r="G2326" s="11">
        <v>42712.037078499998</v>
      </c>
      <c r="H2326" s="12">
        <f t="shared" si="84"/>
        <v>44890.350969503495</v>
      </c>
    </row>
    <row r="2327" spans="1:8" x14ac:dyDescent="0.25">
      <c r="A2327" s="24">
        <v>37</v>
      </c>
      <c r="B2327" s="139"/>
      <c r="C2327" s="139"/>
      <c r="D2327" s="47" t="s">
        <v>228</v>
      </c>
      <c r="E2327" s="11">
        <v>371015.25641249999</v>
      </c>
      <c r="F2327" s="11">
        <v>25282.085921499998</v>
      </c>
      <c r="G2327" s="11">
        <v>396297.34233399999</v>
      </c>
      <c r="H2327" s="12">
        <f t="shared" si="84"/>
        <v>416508.50679303397</v>
      </c>
    </row>
    <row r="2328" spans="1:8" x14ac:dyDescent="0.25">
      <c r="A2328" s="24">
        <v>38</v>
      </c>
      <c r="B2328" s="139"/>
      <c r="C2328" s="139"/>
      <c r="D2328" s="48" t="s">
        <v>229</v>
      </c>
      <c r="E2328" s="11">
        <v>1403394.5113375001</v>
      </c>
      <c r="F2328" s="11">
        <v>35405.790453499998</v>
      </c>
      <c r="G2328" s="11">
        <v>1438800.3017910002</v>
      </c>
      <c r="H2328" s="12">
        <f t="shared" si="84"/>
        <v>1512179.1171823412</v>
      </c>
    </row>
    <row r="2329" spans="1:8" x14ac:dyDescent="0.25">
      <c r="A2329" s="24">
        <v>39</v>
      </c>
      <c r="B2329" s="139"/>
      <c r="C2329" s="139"/>
      <c r="D2329" s="47" t="s">
        <v>230</v>
      </c>
      <c r="E2329" s="11">
        <v>195246.83457499999</v>
      </c>
      <c r="F2329" s="11">
        <v>38618.75</v>
      </c>
      <c r="G2329" s="11">
        <v>233865.58457499999</v>
      </c>
      <c r="H2329" s="12">
        <f t="shared" si="84"/>
        <v>245792.72938832498</v>
      </c>
    </row>
    <row r="2330" spans="1:8" x14ac:dyDescent="0.25">
      <c r="A2330" s="24">
        <v>40</v>
      </c>
      <c r="B2330" s="139"/>
      <c r="C2330" s="139"/>
      <c r="D2330" s="48" t="s">
        <v>231</v>
      </c>
      <c r="E2330" s="11">
        <v>82422.272074999986</v>
      </c>
      <c r="F2330" s="11">
        <v>10031.204531999998</v>
      </c>
      <c r="G2330" s="11">
        <v>92453.47660699999</v>
      </c>
      <c r="H2330" s="12">
        <f t="shared" si="84"/>
        <v>97168.603913956991</v>
      </c>
    </row>
    <row r="2331" spans="1:8" x14ac:dyDescent="0.25">
      <c r="A2331" s="24">
        <v>41</v>
      </c>
      <c r="B2331" s="139"/>
      <c r="C2331" s="139"/>
      <c r="D2331" s="47" t="s">
        <v>232</v>
      </c>
      <c r="E2331" s="11">
        <v>148912.285875</v>
      </c>
      <c r="F2331" s="11">
        <v>10105.204531999998</v>
      </c>
      <c r="G2331" s="11">
        <v>159017.490407</v>
      </c>
      <c r="H2331" s="12">
        <f t="shared" si="84"/>
        <v>167127.38241775701</v>
      </c>
    </row>
    <row r="2332" spans="1:8" x14ac:dyDescent="0.25">
      <c r="A2332" s="24">
        <v>42</v>
      </c>
      <c r="B2332" s="139"/>
      <c r="C2332" s="139"/>
      <c r="D2332" s="48" t="s">
        <v>233</v>
      </c>
      <c r="E2332" s="11">
        <v>994977.33502500004</v>
      </c>
      <c r="F2332" s="11">
        <v>476596.71842999995</v>
      </c>
      <c r="G2332" s="11">
        <v>1471574.053455</v>
      </c>
      <c r="H2332" s="12">
        <f t="shared" si="84"/>
        <v>1546624.3301812049</v>
      </c>
    </row>
    <row r="2333" spans="1:8" x14ac:dyDescent="0.25">
      <c r="A2333" s="24">
        <v>43</v>
      </c>
      <c r="B2333" s="139"/>
      <c r="C2333" s="139"/>
      <c r="D2333" s="47" t="s">
        <v>234</v>
      </c>
      <c r="E2333" s="11">
        <v>685580.40092499997</v>
      </c>
      <c r="F2333" s="11">
        <v>30353.188187499996</v>
      </c>
      <c r="G2333" s="11">
        <v>715933.58911249996</v>
      </c>
      <c r="H2333" s="12">
        <f t="shared" si="84"/>
        <v>752446.20215723745</v>
      </c>
    </row>
    <row r="2334" spans="1:8" x14ac:dyDescent="0.25">
      <c r="A2334" s="24">
        <v>44</v>
      </c>
      <c r="B2334" s="139"/>
      <c r="C2334" s="139"/>
      <c r="D2334" s="48" t="s">
        <v>235</v>
      </c>
      <c r="E2334" s="11">
        <v>73025.702587499996</v>
      </c>
      <c r="F2334" s="11">
        <v>16807.25</v>
      </c>
      <c r="G2334" s="11">
        <v>89832.952587499996</v>
      </c>
      <c r="H2334" s="12">
        <f t="shared" si="84"/>
        <v>94414.4331694625</v>
      </c>
    </row>
    <row r="2335" spans="1:8" x14ac:dyDescent="0.25">
      <c r="A2335" s="24">
        <v>45</v>
      </c>
      <c r="B2335" s="139"/>
      <c r="C2335" s="139"/>
      <c r="D2335" s="47" t="s">
        <v>236</v>
      </c>
      <c r="E2335" s="11">
        <v>48591.137074999999</v>
      </c>
      <c r="F2335" s="11">
        <v>16807.25</v>
      </c>
      <c r="G2335" s="11">
        <v>65398.387074999999</v>
      </c>
      <c r="H2335" s="12">
        <f t="shared" si="84"/>
        <v>68733.704815824996</v>
      </c>
    </row>
    <row r="2336" spans="1:8" x14ac:dyDescent="0.25">
      <c r="A2336" s="24">
        <v>46</v>
      </c>
      <c r="B2336" s="139"/>
      <c r="C2336" s="139"/>
      <c r="D2336" s="48" t="s">
        <v>237</v>
      </c>
      <c r="E2336" s="11">
        <v>106098.89952500002</v>
      </c>
      <c r="F2336" s="11">
        <v>16807.25</v>
      </c>
      <c r="G2336" s="11">
        <v>122906.14952500002</v>
      </c>
      <c r="H2336" s="12">
        <f t="shared" si="84"/>
        <v>129174.36315077501</v>
      </c>
    </row>
    <row r="2337" spans="1:8" x14ac:dyDescent="0.25">
      <c r="A2337" s="24">
        <v>47</v>
      </c>
      <c r="B2337" s="139"/>
      <c r="C2337" s="139"/>
      <c r="D2337" s="47" t="s">
        <v>238</v>
      </c>
      <c r="E2337" s="11">
        <v>182683.39808750001</v>
      </c>
      <c r="F2337" s="11">
        <v>25132.25</v>
      </c>
      <c r="G2337" s="11">
        <v>207815.64808750001</v>
      </c>
      <c r="H2337" s="12">
        <f t="shared" si="84"/>
        <v>218414.24613996252</v>
      </c>
    </row>
    <row r="2338" spans="1:8" x14ac:dyDescent="0.25">
      <c r="A2338" s="24">
        <v>48</v>
      </c>
      <c r="B2338" s="139"/>
      <c r="C2338" s="139"/>
      <c r="D2338" s="48" t="s">
        <v>239</v>
      </c>
      <c r="E2338" s="11">
        <v>126895.91225000001</v>
      </c>
      <c r="F2338" s="11">
        <v>16807.25</v>
      </c>
      <c r="G2338" s="11">
        <v>143703.16224999999</v>
      </c>
      <c r="H2338" s="12">
        <f t="shared" si="84"/>
        <v>151032.02352474999</v>
      </c>
    </row>
    <row r="2339" spans="1:8" x14ac:dyDescent="0.25">
      <c r="A2339" s="24">
        <v>49</v>
      </c>
      <c r="B2339" s="139"/>
      <c r="C2339" s="139"/>
      <c r="D2339" s="47" t="s">
        <v>240</v>
      </c>
      <c r="E2339" s="11">
        <v>129316.3333875</v>
      </c>
      <c r="F2339" s="11">
        <v>16807.25</v>
      </c>
      <c r="G2339" s="11">
        <v>146123.5833875</v>
      </c>
      <c r="H2339" s="12">
        <f t="shared" si="84"/>
        <v>153575.8861402625</v>
      </c>
    </row>
    <row r="2340" spans="1:8" x14ac:dyDescent="0.25">
      <c r="A2340" s="24">
        <v>50</v>
      </c>
      <c r="B2340" s="139"/>
      <c r="C2340" s="139"/>
      <c r="D2340" s="48" t="s">
        <v>241</v>
      </c>
      <c r="E2340" s="11">
        <v>111757.7280875</v>
      </c>
      <c r="F2340" s="11">
        <v>16807.25</v>
      </c>
      <c r="G2340" s="11">
        <v>128564.9780875</v>
      </c>
      <c r="H2340" s="12">
        <f t="shared" si="84"/>
        <v>135121.79196996251</v>
      </c>
    </row>
    <row r="2341" spans="1:8" x14ac:dyDescent="0.25">
      <c r="A2341" s="24">
        <v>51</v>
      </c>
      <c r="B2341" s="139"/>
      <c r="C2341" s="139"/>
      <c r="D2341" s="47" t="s">
        <v>242</v>
      </c>
      <c r="E2341" s="11">
        <v>131735.94884999999</v>
      </c>
      <c r="F2341" s="11">
        <v>16807.25</v>
      </c>
      <c r="G2341" s="11">
        <v>148543.19884999999</v>
      </c>
      <c r="H2341" s="12">
        <f t="shared" si="84"/>
        <v>156118.90199134999</v>
      </c>
    </row>
    <row r="2342" spans="1:8" x14ac:dyDescent="0.25">
      <c r="A2342" s="24">
        <v>52</v>
      </c>
      <c r="B2342" s="139"/>
      <c r="C2342" s="139"/>
      <c r="D2342" s="48" t="s">
        <v>243</v>
      </c>
      <c r="E2342" s="11">
        <v>88705.583862500018</v>
      </c>
      <c r="F2342" s="11">
        <v>16807.25</v>
      </c>
      <c r="G2342" s="11">
        <v>105512.83386250002</v>
      </c>
      <c r="H2342" s="12">
        <f t="shared" si="84"/>
        <v>110893.98838948752</v>
      </c>
    </row>
    <row r="2343" spans="1:8" x14ac:dyDescent="0.25">
      <c r="A2343" s="24">
        <v>53</v>
      </c>
      <c r="B2343" s="139"/>
      <c r="C2343" s="139"/>
      <c r="D2343" s="47" t="s">
        <v>244</v>
      </c>
      <c r="E2343" s="11">
        <v>176323.5</v>
      </c>
      <c r="F2343" s="11">
        <v>16807.25</v>
      </c>
      <c r="G2343" s="11">
        <v>193130.75</v>
      </c>
      <c r="H2343" s="12">
        <f t="shared" si="84"/>
        <v>202980.41824999999</v>
      </c>
    </row>
    <row r="2344" spans="1:8" x14ac:dyDescent="0.25">
      <c r="A2344" s="24">
        <v>54</v>
      </c>
      <c r="B2344" s="139"/>
      <c r="C2344" s="139"/>
      <c r="D2344" s="48" t="s">
        <v>245</v>
      </c>
      <c r="E2344" s="11">
        <v>226296.96956249996</v>
      </c>
      <c r="F2344" s="11">
        <v>16807.25</v>
      </c>
      <c r="G2344" s="11">
        <v>243104.21956249996</v>
      </c>
      <c r="H2344" s="12">
        <f t="shared" si="84"/>
        <v>255502.53476018747</v>
      </c>
    </row>
    <row r="2345" spans="1:8" x14ac:dyDescent="0.25">
      <c r="A2345" s="24">
        <v>55</v>
      </c>
      <c r="B2345" s="139"/>
      <c r="C2345" s="139"/>
      <c r="D2345" s="47" t="s">
        <v>246</v>
      </c>
      <c r="E2345" s="11">
        <v>79213.773599999986</v>
      </c>
      <c r="F2345" s="11">
        <v>5052.602265999999</v>
      </c>
      <c r="G2345" s="11">
        <v>84266.375865999988</v>
      </c>
      <c r="H2345" s="12">
        <f t="shared" si="84"/>
        <v>88563.961035165994</v>
      </c>
    </row>
    <row r="2346" spans="1:8" x14ac:dyDescent="0.25">
      <c r="A2346" s="24">
        <v>56</v>
      </c>
      <c r="B2346" s="139"/>
      <c r="C2346" s="139"/>
      <c r="D2346" s="48" t="s">
        <v>247</v>
      </c>
      <c r="E2346" s="11">
        <v>239520.25387500002</v>
      </c>
      <c r="F2346" s="11">
        <v>30353.188187499996</v>
      </c>
      <c r="G2346" s="11">
        <v>269873.44206250005</v>
      </c>
      <c r="H2346" s="12">
        <f t="shared" si="84"/>
        <v>283636.98760768754</v>
      </c>
    </row>
    <row r="2347" spans="1:8" x14ac:dyDescent="0.25">
      <c r="A2347" s="24">
        <v>57</v>
      </c>
      <c r="B2347" s="139"/>
      <c r="C2347" s="139"/>
      <c r="D2347" s="47" t="s">
        <v>248</v>
      </c>
      <c r="E2347" s="11">
        <v>421179.91283749993</v>
      </c>
      <c r="F2347" s="11">
        <v>30353.188187499996</v>
      </c>
      <c r="G2347" s="11">
        <v>451533.10102499992</v>
      </c>
      <c r="H2347" s="12">
        <f t="shared" si="84"/>
        <v>474561.28917727491</v>
      </c>
    </row>
    <row r="2348" spans="1:8" x14ac:dyDescent="0.25">
      <c r="A2348" s="24">
        <v>58</v>
      </c>
      <c r="B2348" s="139"/>
      <c r="C2348" s="139"/>
      <c r="D2348" s="48" t="s">
        <v>249</v>
      </c>
      <c r="E2348" s="11">
        <v>387120.6830125</v>
      </c>
      <c r="F2348" s="11">
        <v>30353.188187499996</v>
      </c>
      <c r="G2348" s="11">
        <v>417473.87119999999</v>
      </c>
      <c r="H2348" s="12">
        <f t="shared" si="84"/>
        <v>438765.03863119998</v>
      </c>
    </row>
    <row r="2349" spans="1:8" x14ac:dyDescent="0.25">
      <c r="A2349" s="24">
        <v>59</v>
      </c>
      <c r="B2349" s="139"/>
      <c r="C2349" s="139"/>
      <c r="D2349" s="47" t="s">
        <v>250</v>
      </c>
      <c r="E2349" s="11">
        <v>185683.01491250002</v>
      </c>
      <c r="F2349" s="11">
        <v>75883.257764499998</v>
      </c>
      <c r="G2349" s="11">
        <v>261566.27267700003</v>
      </c>
      <c r="H2349" s="12">
        <f t="shared" si="84"/>
        <v>274906.15258352703</v>
      </c>
    </row>
    <row r="2350" spans="1:8" x14ac:dyDescent="0.25">
      <c r="A2350" s="24">
        <v>60</v>
      </c>
      <c r="B2350" s="139"/>
      <c r="C2350" s="139"/>
      <c r="D2350" s="48" t="s">
        <v>251</v>
      </c>
      <c r="E2350" s="11">
        <v>80816.36662500001</v>
      </c>
      <c r="F2350" s="11">
        <v>31699.75</v>
      </c>
      <c r="G2350" s="11">
        <v>112516.11662500001</v>
      </c>
      <c r="H2350" s="12">
        <f t="shared" si="84"/>
        <v>118254.43857287501</v>
      </c>
    </row>
    <row r="2351" spans="1:8" x14ac:dyDescent="0.25">
      <c r="A2351" s="24">
        <v>61</v>
      </c>
      <c r="B2351" s="139"/>
      <c r="C2351" s="139"/>
      <c r="D2351" s="47" t="s">
        <v>252</v>
      </c>
      <c r="E2351" s="11">
        <v>426869.99622500007</v>
      </c>
      <c r="F2351" s="11">
        <v>64468.757764499998</v>
      </c>
      <c r="G2351" s="11">
        <v>491338.75398950005</v>
      </c>
      <c r="H2351" s="12">
        <f t="shared" si="84"/>
        <v>516397.03044296458</v>
      </c>
    </row>
    <row r="2352" spans="1:8" x14ac:dyDescent="0.25">
      <c r="A2352" s="24">
        <v>62</v>
      </c>
      <c r="B2352" s="139"/>
      <c r="C2352" s="139"/>
      <c r="D2352" s="48" t="s">
        <v>253</v>
      </c>
      <c r="E2352" s="11">
        <v>706432.1805875001</v>
      </c>
      <c r="F2352" s="11">
        <v>52216.25</v>
      </c>
      <c r="G2352" s="11">
        <v>758648.4305875001</v>
      </c>
      <c r="H2352" s="12">
        <f t="shared" si="84"/>
        <v>797339.50054746261</v>
      </c>
    </row>
    <row r="2353" spans="1:8" x14ac:dyDescent="0.25">
      <c r="A2353" s="24">
        <v>63</v>
      </c>
      <c r="B2353" s="139"/>
      <c r="C2353" s="139"/>
      <c r="D2353" s="47" t="s">
        <v>254</v>
      </c>
      <c r="E2353" s="11">
        <v>516638.19511249999</v>
      </c>
      <c r="F2353" s="11">
        <v>25282.085921499998</v>
      </c>
      <c r="G2353" s="11">
        <v>541920.28103399999</v>
      </c>
      <c r="H2353" s="12">
        <f t="shared" si="84"/>
        <v>569558.21536673396</v>
      </c>
    </row>
    <row r="2354" spans="1:8" x14ac:dyDescent="0.25">
      <c r="A2354" s="24">
        <v>64</v>
      </c>
      <c r="B2354" s="139"/>
      <c r="C2354" s="139"/>
      <c r="D2354" s="48" t="s">
        <v>255</v>
      </c>
      <c r="E2354" s="11">
        <v>225330.26177499999</v>
      </c>
      <c r="F2354" s="11">
        <v>10105.204531999998</v>
      </c>
      <c r="G2354" s="11">
        <v>235435.466307</v>
      </c>
      <c r="H2354" s="12">
        <f t="shared" si="84"/>
        <v>247442.67508865701</v>
      </c>
    </row>
    <row r="2355" spans="1:8" x14ac:dyDescent="0.25">
      <c r="A2355" s="24">
        <v>65</v>
      </c>
      <c r="B2355" s="139"/>
      <c r="C2355" s="139"/>
      <c r="D2355" s="47" t="s">
        <v>256</v>
      </c>
      <c r="E2355" s="11">
        <v>426930.01531250001</v>
      </c>
      <c r="F2355" s="11">
        <v>20229.4836555</v>
      </c>
      <c r="G2355" s="11">
        <v>447159.498968</v>
      </c>
      <c r="H2355" s="12">
        <f t="shared" ref="H2355:H2418" si="85">+(G2355*$K$3)+G2355</f>
        <v>469964.63341536798</v>
      </c>
    </row>
    <row r="2356" spans="1:8" x14ac:dyDescent="0.25">
      <c r="A2356" s="24">
        <v>66</v>
      </c>
      <c r="B2356" s="139"/>
      <c r="C2356" s="139"/>
      <c r="D2356" s="48" t="s">
        <v>257</v>
      </c>
      <c r="E2356" s="11">
        <v>215630.76912499996</v>
      </c>
      <c r="F2356" s="11">
        <v>63825</v>
      </c>
      <c r="G2356" s="11">
        <v>279455.76912499999</v>
      </c>
      <c r="H2356" s="12">
        <f t="shared" si="85"/>
        <v>293708.013350375</v>
      </c>
    </row>
    <row r="2357" spans="1:8" x14ac:dyDescent="0.25">
      <c r="A2357" s="24">
        <v>67</v>
      </c>
      <c r="B2357" s="139"/>
      <c r="C2357" s="139"/>
      <c r="D2357" s="47" t="s">
        <v>258</v>
      </c>
      <c r="E2357" s="11">
        <v>234491.88450000004</v>
      </c>
      <c r="F2357" s="11">
        <v>63825</v>
      </c>
      <c r="G2357" s="11">
        <v>298316.88450000004</v>
      </c>
      <c r="H2357" s="12">
        <f t="shared" si="85"/>
        <v>313531.04560950003</v>
      </c>
    </row>
    <row r="2358" spans="1:8" x14ac:dyDescent="0.25">
      <c r="A2358" s="24">
        <v>68</v>
      </c>
      <c r="B2358" s="139"/>
      <c r="C2358" s="139"/>
      <c r="D2358" s="48" t="s">
        <v>259</v>
      </c>
      <c r="E2358" s="11">
        <v>225801.51597499999</v>
      </c>
      <c r="F2358" s="11">
        <v>63825</v>
      </c>
      <c r="G2358" s="11">
        <v>289626.51597499999</v>
      </c>
      <c r="H2358" s="12">
        <f t="shared" si="85"/>
        <v>304397.46828972496</v>
      </c>
    </row>
    <row r="2359" spans="1:8" x14ac:dyDescent="0.25">
      <c r="A2359" s="24">
        <v>69</v>
      </c>
      <c r="B2359" s="139"/>
      <c r="C2359" s="139"/>
      <c r="D2359" s="47" t="s">
        <v>260</v>
      </c>
      <c r="E2359" s="11">
        <v>201799.61319999999</v>
      </c>
      <c r="F2359" s="11">
        <v>10105.204531999998</v>
      </c>
      <c r="G2359" s="11">
        <v>211904.817732</v>
      </c>
      <c r="H2359" s="12">
        <f t="shared" si="85"/>
        <v>222711.96343633201</v>
      </c>
    </row>
    <row r="2360" spans="1:8" x14ac:dyDescent="0.25">
      <c r="A2360" s="24">
        <v>70</v>
      </c>
      <c r="B2360" s="139"/>
      <c r="C2360" s="139"/>
      <c r="D2360" s="48" t="s">
        <v>261</v>
      </c>
      <c r="E2360" s="11">
        <v>207681.5665625</v>
      </c>
      <c r="F2360" s="11">
        <v>47165.75</v>
      </c>
      <c r="G2360" s="11">
        <v>254847.3165625</v>
      </c>
      <c r="H2360" s="12">
        <f t="shared" si="85"/>
        <v>267844.5297071875</v>
      </c>
    </row>
    <row r="2361" spans="1:8" x14ac:dyDescent="0.25">
      <c r="A2361" s="24">
        <v>71</v>
      </c>
      <c r="B2361" s="139"/>
      <c r="C2361" s="139"/>
      <c r="D2361" s="47" t="s">
        <v>262</v>
      </c>
      <c r="E2361" s="11">
        <v>159794.07652500001</v>
      </c>
      <c r="F2361" s="11">
        <v>27648.25</v>
      </c>
      <c r="G2361" s="11">
        <v>187442.32652500001</v>
      </c>
      <c r="H2361" s="12">
        <f t="shared" si="85"/>
        <v>197001.88517777502</v>
      </c>
    </row>
    <row r="2362" spans="1:8" x14ac:dyDescent="0.25">
      <c r="A2362" s="24">
        <v>72</v>
      </c>
      <c r="B2362" s="139"/>
      <c r="C2362" s="139"/>
      <c r="D2362" s="48" t="s">
        <v>263</v>
      </c>
      <c r="E2362" s="11">
        <v>4349164.2211499996</v>
      </c>
      <c r="F2362" s="11">
        <v>755789.75</v>
      </c>
      <c r="G2362" s="11">
        <v>5104953.9711499996</v>
      </c>
      <c r="H2362" s="12">
        <f t="shared" si="85"/>
        <v>5365306.6236786498</v>
      </c>
    </row>
    <row r="2363" spans="1:8" x14ac:dyDescent="0.25">
      <c r="A2363" s="24">
        <v>73</v>
      </c>
      <c r="B2363" s="139"/>
      <c r="C2363" s="139"/>
      <c r="D2363" s="47" t="s">
        <v>264</v>
      </c>
      <c r="E2363" s="11">
        <v>1003650.956425</v>
      </c>
      <c r="F2363" s="11">
        <v>413937.5</v>
      </c>
      <c r="G2363" s="11">
        <v>1417588.456425</v>
      </c>
      <c r="H2363" s="12">
        <f t="shared" si="85"/>
        <v>1489885.4677026749</v>
      </c>
    </row>
    <row r="2364" spans="1:8" x14ac:dyDescent="0.25">
      <c r="A2364" s="24">
        <v>74</v>
      </c>
      <c r="B2364" s="139"/>
      <c r="C2364" s="139"/>
      <c r="D2364" s="48" t="s">
        <v>265</v>
      </c>
      <c r="E2364" s="11">
        <v>127947.392125</v>
      </c>
      <c r="F2364" s="11">
        <v>54112.5</v>
      </c>
      <c r="G2364" s="11">
        <v>182059.89212500001</v>
      </c>
      <c r="H2364" s="12">
        <f t="shared" si="85"/>
        <v>191344.946623375</v>
      </c>
    </row>
    <row r="2365" spans="1:8" x14ac:dyDescent="0.25">
      <c r="A2365" s="24">
        <v>75</v>
      </c>
      <c r="B2365" s="139"/>
      <c r="C2365" s="139"/>
      <c r="D2365" s="47" t="s">
        <v>266</v>
      </c>
      <c r="E2365" s="11">
        <v>53903.610024999994</v>
      </c>
      <c r="F2365" s="11">
        <v>5052.602265999999</v>
      </c>
      <c r="G2365" s="11">
        <v>58956.212290999996</v>
      </c>
      <c r="H2365" s="12">
        <f t="shared" si="85"/>
        <v>61962.979117840994</v>
      </c>
    </row>
    <row r="2366" spans="1:8" x14ac:dyDescent="0.25">
      <c r="A2366" s="24">
        <v>76</v>
      </c>
      <c r="B2366" s="139"/>
      <c r="C2366" s="139"/>
      <c r="D2366" s="48" t="s">
        <v>267</v>
      </c>
      <c r="E2366" s="11">
        <v>39561.144625000001</v>
      </c>
      <c r="F2366" s="11">
        <v>12284</v>
      </c>
      <c r="G2366" s="11">
        <v>51845.144625000001</v>
      </c>
      <c r="H2366" s="12">
        <f t="shared" si="85"/>
        <v>54489.247000875002</v>
      </c>
    </row>
    <row r="2367" spans="1:8" x14ac:dyDescent="0.25">
      <c r="A2367" s="24">
        <v>77</v>
      </c>
      <c r="B2367" s="139"/>
      <c r="C2367" s="139"/>
      <c r="D2367" s="47" t="s">
        <v>268</v>
      </c>
      <c r="E2367" s="11">
        <v>391866.78354999999</v>
      </c>
      <c r="F2367" s="11">
        <v>136456</v>
      </c>
      <c r="G2367" s="11">
        <v>528322.78355000005</v>
      </c>
      <c r="H2367" s="12">
        <f t="shared" si="85"/>
        <v>555267.2455110501</v>
      </c>
    </row>
    <row r="2368" spans="1:8" x14ac:dyDescent="0.25">
      <c r="A2368" s="24">
        <v>78</v>
      </c>
      <c r="B2368" s="139"/>
      <c r="C2368" s="139"/>
      <c r="D2368" s="48" t="s">
        <v>269</v>
      </c>
      <c r="E2368" s="11">
        <v>372338.11833749997</v>
      </c>
      <c r="F2368" s="11">
        <v>135642</v>
      </c>
      <c r="G2368" s="11">
        <v>507980.11833749997</v>
      </c>
      <c r="H2368" s="12">
        <f t="shared" si="85"/>
        <v>533887.10437271243</v>
      </c>
    </row>
    <row r="2369" spans="1:8" x14ac:dyDescent="0.25">
      <c r="A2369" s="24">
        <v>79</v>
      </c>
      <c r="B2369" s="139"/>
      <c r="C2369" s="139"/>
      <c r="D2369" s="47" t="s">
        <v>270</v>
      </c>
      <c r="E2369" s="11">
        <v>36735.128100000002</v>
      </c>
      <c r="F2369" s="11">
        <v>19193.75</v>
      </c>
      <c r="G2369" s="11">
        <v>55928.878100000002</v>
      </c>
      <c r="H2369" s="12">
        <f t="shared" si="85"/>
        <v>58781.250883100001</v>
      </c>
    </row>
    <row r="2370" spans="1:8" x14ac:dyDescent="0.25">
      <c r="A2370" s="24">
        <v>80</v>
      </c>
      <c r="B2370" s="139"/>
      <c r="C2370" s="139"/>
      <c r="D2370" s="48" t="s">
        <v>271</v>
      </c>
      <c r="E2370" s="11">
        <v>163449.0572375</v>
      </c>
      <c r="F2370" s="11">
        <v>41874.75</v>
      </c>
      <c r="G2370" s="11">
        <v>205323.8072375</v>
      </c>
      <c r="H2370" s="12">
        <f t="shared" si="85"/>
        <v>215795.32140661249</v>
      </c>
    </row>
    <row r="2371" spans="1:8" x14ac:dyDescent="0.25">
      <c r="A2371" s="24">
        <v>81</v>
      </c>
      <c r="B2371" s="139"/>
      <c r="C2371" s="139"/>
      <c r="D2371" s="47" t="s">
        <v>272</v>
      </c>
      <c r="E2371" s="11">
        <v>207354.69006249998</v>
      </c>
      <c r="F2371" s="11">
        <v>29872.188187499996</v>
      </c>
      <c r="G2371" s="11">
        <v>237226.87824999998</v>
      </c>
      <c r="H2371" s="12">
        <f t="shared" si="85"/>
        <v>249325.44904074998</v>
      </c>
    </row>
    <row r="2372" spans="1:8" x14ac:dyDescent="0.25">
      <c r="A2372" s="24">
        <v>82</v>
      </c>
      <c r="B2372" s="139"/>
      <c r="C2372" s="139"/>
      <c r="D2372" s="48" t="s">
        <v>273</v>
      </c>
      <c r="E2372" s="11">
        <v>202646.85446249996</v>
      </c>
      <c r="F2372" s="11">
        <v>30297.688187499996</v>
      </c>
      <c r="G2372" s="11">
        <v>232944.54264999996</v>
      </c>
      <c r="H2372" s="12">
        <f t="shared" si="85"/>
        <v>244824.71432514995</v>
      </c>
    </row>
    <row r="2373" spans="1:8" x14ac:dyDescent="0.25">
      <c r="A2373" s="24">
        <v>83</v>
      </c>
      <c r="B2373" s="139"/>
      <c r="C2373" s="139"/>
      <c r="D2373" s="47" t="s">
        <v>274</v>
      </c>
      <c r="E2373" s="11">
        <v>256126.7132</v>
      </c>
      <c r="F2373" s="11">
        <v>43493.5</v>
      </c>
      <c r="G2373" s="11">
        <v>299620.2132</v>
      </c>
      <c r="H2373" s="12">
        <f t="shared" si="85"/>
        <v>314900.84407320002</v>
      </c>
    </row>
    <row r="2374" spans="1:8" x14ac:dyDescent="0.25">
      <c r="A2374" s="24">
        <v>84</v>
      </c>
      <c r="B2374" s="139"/>
      <c r="C2374" s="139"/>
      <c r="D2374" s="48" t="s">
        <v>275</v>
      </c>
      <c r="E2374" s="11">
        <v>191240.42462500001</v>
      </c>
      <c r="F2374" s="11">
        <v>26005.688187499996</v>
      </c>
      <c r="G2374" s="11">
        <v>217246.11281250001</v>
      </c>
      <c r="H2374" s="12">
        <f t="shared" si="85"/>
        <v>228325.66456593751</v>
      </c>
    </row>
    <row r="2375" spans="1:8" x14ac:dyDescent="0.25">
      <c r="A2375" s="24">
        <v>85</v>
      </c>
      <c r="B2375" s="139"/>
      <c r="C2375" s="139"/>
      <c r="D2375" s="47" t="s">
        <v>276</v>
      </c>
      <c r="E2375" s="11">
        <v>580380.47560000001</v>
      </c>
      <c r="F2375" s="11">
        <v>46481.25</v>
      </c>
      <c r="G2375" s="11">
        <v>626861.72560000001</v>
      </c>
      <c r="H2375" s="12">
        <f t="shared" si="85"/>
        <v>658831.67360560002</v>
      </c>
    </row>
    <row r="2376" spans="1:8" x14ac:dyDescent="0.25">
      <c r="A2376" s="24">
        <v>86</v>
      </c>
      <c r="B2376" s="139"/>
      <c r="C2376" s="139"/>
      <c r="D2376" s="48" t="s">
        <v>277</v>
      </c>
      <c r="E2376" s="11">
        <v>162245.79827500001</v>
      </c>
      <c r="F2376" s="11">
        <v>25282.085921499998</v>
      </c>
      <c r="G2376" s="11">
        <v>187527.8841965</v>
      </c>
      <c r="H2376" s="12">
        <f t="shared" si="85"/>
        <v>197091.80629052149</v>
      </c>
    </row>
    <row r="2377" spans="1:8" x14ac:dyDescent="0.25">
      <c r="A2377" s="24">
        <v>87</v>
      </c>
      <c r="B2377" s="139"/>
      <c r="C2377" s="139"/>
      <c r="D2377" s="47" t="s">
        <v>278</v>
      </c>
      <c r="E2377" s="11">
        <v>375342.17793749995</v>
      </c>
      <c r="F2377" s="11">
        <v>40006.25</v>
      </c>
      <c r="G2377" s="11">
        <v>415348.42793749995</v>
      </c>
      <c r="H2377" s="12">
        <f t="shared" si="85"/>
        <v>436531.19776231243</v>
      </c>
    </row>
    <row r="2378" spans="1:8" x14ac:dyDescent="0.25">
      <c r="A2378" s="24">
        <v>88</v>
      </c>
      <c r="B2378" s="139"/>
      <c r="C2378" s="139"/>
      <c r="D2378" s="48" t="s">
        <v>279</v>
      </c>
      <c r="E2378" s="11">
        <v>207540.12527500003</v>
      </c>
      <c r="F2378" s="11">
        <v>24523.585921499998</v>
      </c>
      <c r="G2378" s="11">
        <v>232063.71119650002</v>
      </c>
      <c r="H2378" s="12">
        <f t="shared" si="85"/>
        <v>243898.96046752151</v>
      </c>
    </row>
    <row r="2379" spans="1:8" x14ac:dyDescent="0.25">
      <c r="A2379" s="24">
        <v>89</v>
      </c>
      <c r="B2379" s="139"/>
      <c r="C2379" s="139"/>
      <c r="D2379" s="47" t="s">
        <v>280</v>
      </c>
      <c r="E2379" s="11">
        <v>125682.1739625</v>
      </c>
      <c r="F2379" s="11">
        <v>23432.085921500002</v>
      </c>
      <c r="G2379" s="11">
        <v>149114.259884</v>
      </c>
      <c r="H2379" s="12">
        <f t="shared" si="85"/>
        <v>156719.087138084</v>
      </c>
    </row>
    <row r="2380" spans="1:8" x14ac:dyDescent="0.25">
      <c r="A2380" s="24">
        <v>90</v>
      </c>
      <c r="B2380" s="139"/>
      <c r="C2380" s="139"/>
      <c r="D2380" s="48" t="s">
        <v>281</v>
      </c>
      <c r="E2380" s="11">
        <v>702164.85681249993</v>
      </c>
      <c r="F2380" s="11">
        <v>24986.085921499998</v>
      </c>
      <c r="G2380" s="11">
        <v>727150.94273399992</v>
      </c>
      <c r="H2380" s="12">
        <f t="shared" si="85"/>
        <v>764235.64081343391</v>
      </c>
    </row>
    <row r="2381" spans="1:8" x14ac:dyDescent="0.25">
      <c r="A2381" s="24">
        <v>91</v>
      </c>
      <c r="B2381" s="139"/>
      <c r="C2381" s="139"/>
      <c r="D2381" s="47" t="s">
        <v>282</v>
      </c>
      <c r="E2381" s="11">
        <v>160322.40229999999</v>
      </c>
      <c r="F2381" s="11">
        <v>22488.585921500002</v>
      </c>
      <c r="G2381" s="11">
        <v>182810.98822149998</v>
      </c>
      <c r="H2381" s="12">
        <f t="shared" si="85"/>
        <v>192134.34862079649</v>
      </c>
    </row>
    <row r="2382" spans="1:8" x14ac:dyDescent="0.25">
      <c r="A2382" s="24">
        <v>92</v>
      </c>
      <c r="B2382" s="139"/>
      <c r="C2382" s="139"/>
      <c r="D2382" s="48" t="s">
        <v>283</v>
      </c>
      <c r="E2382" s="11">
        <v>197078.91917500002</v>
      </c>
      <c r="F2382" s="11">
        <v>24153.585921500002</v>
      </c>
      <c r="G2382" s="11">
        <v>221232.50509650001</v>
      </c>
      <c r="H2382" s="12">
        <f t="shared" si="85"/>
        <v>232515.3628564215</v>
      </c>
    </row>
    <row r="2383" spans="1:8" x14ac:dyDescent="0.25">
      <c r="A2383" s="24">
        <v>93</v>
      </c>
      <c r="B2383" s="139"/>
      <c r="C2383" s="139"/>
      <c r="D2383" s="47" t="s">
        <v>284</v>
      </c>
      <c r="E2383" s="11">
        <v>1888015.5232749998</v>
      </c>
      <c r="F2383" s="11">
        <v>30353.188187499996</v>
      </c>
      <c r="G2383" s="11">
        <v>1918368.7114624998</v>
      </c>
      <c r="H2383" s="12">
        <f t="shared" si="85"/>
        <v>2016205.5157470873</v>
      </c>
    </row>
    <row r="2384" spans="1:8" x14ac:dyDescent="0.25">
      <c r="A2384" s="24">
        <v>94</v>
      </c>
      <c r="B2384" s="139"/>
      <c r="C2384" s="139"/>
      <c r="D2384" s="48" t="s">
        <v>285</v>
      </c>
      <c r="E2384" s="11">
        <v>43148.015275000005</v>
      </c>
      <c r="F2384" s="11">
        <v>4516.102265999999</v>
      </c>
      <c r="G2384" s="11">
        <v>47664.117541000007</v>
      </c>
      <c r="H2384" s="12">
        <f t="shared" si="85"/>
        <v>50094.987535591004</v>
      </c>
    </row>
    <row r="2385" spans="1:8" x14ac:dyDescent="0.25">
      <c r="A2385" s="24">
        <v>95</v>
      </c>
      <c r="B2385" s="139"/>
      <c r="C2385" s="139"/>
      <c r="D2385" s="47" t="s">
        <v>286</v>
      </c>
      <c r="E2385" s="11">
        <v>304341.80678750004</v>
      </c>
      <c r="F2385" s="11">
        <v>63825</v>
      </c>
      <c r="G2385" s="11">
        <v>368166.80678750004</v>
      </c>
      <c r="H2385" s="12">
        <f t="shared" si="85"/>
        <v>386943.31393366255</v>
      </c>
    </row>
    <row r="2386" spans="1:8" x14ac:dyDescent="0.25">
      <c r="A2386" s="24">
        <v>96</v>
      </c>
      <c r="B2386" s="139"/>
      <c r="C2386" s="139"/>
      <c r="D2386" s="48" t="s">
        <v>287</v>
      </c>
      <c r="E2386" s="11">
        <v>497099.822025</v>
      </c>
      <c r="F2386" s="11">
        <v>25282.085921499998</v>
      </c>
      <c r="G2386" s="11">
        <v>522381.9079465</v>
      </c>
      <c r="H2386" s="12">
        <f t="shared" si="85"/>
        <v>549023.38525177154</v>
      </c>
    </row>
    <row r="2387" spans="1:8" x14ac:dyDescent="0.25">
      <c r="A2387" s="24">
        <v>97</v>
      </c>
      <c r="B2387" s="139"/>
      <c r="C2387" s="139"/>
      <c r="D2387" s="47" t="s">
        <v>288</v>
      </c>
      <c r="E2387" s="11">
        <v>1471229.0926499998</v>
      </c>
      <c r="F2387" s="11">
        <v>25282.085921499998</v>
      </c>
      <c r="G2387" s="11">
        <v>1496511.1785714999</v>
      </c>
      <c r="H2387" s="12">
        <f t="shared" si="85"/>
        <v>1572833.2486786463</v>
      </c>
    </row>
    <row r="2388" spans="1:8" x14ac:dyDescent="0.25">
      <c r="A2388" s="24">
        <v>98</v>
      </c>
      <c r="B2388" s="139"/>
      <c r="C2388" s="139"/>
      <c r="D2388" s="48" t="s">
        <v>289</v>
      </c>
      <c r="E2388" s="11">
        <v>2284122.1622625003</v>
      </c>
      <c r="F2388" s="11">
        <v>360306</v>
      </c>
      <c r="G2388" s="11">
        <v>2644428.1622625003</v>
      </c>
      <c r="H2388" s="12">
        <f t="shared" si="85"/>
        <v>2779293.9985378878</v>
      </c>
    </row>
    <row r="2389" spans="1:8" x14ac:dyDescent="0.25">
      <c r="A2389" s="24">
        <v>99</v>
      </c>
      <c r="B2389" s="139"/>
      <c r="C2389" s="139"/>
      <c r="D2389" s="47" t="s">
        <v>290</v>
      </c>
      <c r="E2389" s="11">
        <v>115163.57716250001</v>
      </c>
      <c r="F2389" s="11">
        <v>89769.343686000007</v>
      </c>
      <c r="G2389" s="11">
        <v>204932.92084850001</v>
      </c>
      <c r="H2389" s="12">
        <f t="shared" si="85"/>
        <v>215384.49981177351</v>
      </c>
    </row>
    <row r="2390" spans="1:8" x14ac:dyDescent="0.25">
      <c r="A2390" s="24">
        <v>100</v>
      </c>
      <c r="B2390" s="139"/>
      <c r="C2390" s="139"/>
      <c r="D2390" s="48" t="s">
        <v>291</v>
      </c>
      <c r="E2390" s="11">
        <v>184754.8893375</v>
      </c>
      <c r="F2390" s="11">
        <v>10105.204531999998</v>
      </c>
      <c r="G2390" s="11">
        <v>194860.09386950001</v>
      </c>
      <c r="H2390" s="12">
        <f t="shared" si="85"/>
        <v>204797.95865684451</v>
      </c>
    </row>
    <row r="2391" spans="1:8" x14ac:dyDescent="0.25">
      <c r="A2391" s="24">
        <v>101</v>
      </c>
      <c r="B2391" s="139"/>
      <c r="C2391" s="139"/>
      <c r="D2391" s="47" t="s">
        <v>292</v>
      </c>
      <c r="E2391" s="11">
        <v>143505.2719125</v>
      </c>
      <c r="F2391" s="11">
        <v>66600</v>
      </c>
      <c r="G2391" s="11">
        <v>210105.2719125</v>
      </c>
      <c r="H2391" s="12">
        <f t="shared" si="85"/>
        <v>220820.6407800375</v>
      </c>
    </row>
    <row r="2392" spans="1:8" x14ac:dyDescent="0.25">
      <c r="A2392" s="24">
        <v>102</v>
      </c>
      <c r="B2392" s="139"/>
      <c r="C2392" s="139"/>
      <c r="D2392" s="48" t="s">
        <v>293</v>
      </c>
      <c r="E2392" s="11">
        <v>252285.37505</v>
      </c>
      <c r="F2392" s="11">
        <v>25282.085921499998</v>
      </c>
      <c r="G2392" s="11">
        <v>277567.46097150003</v>
      </c>
      <c r="H2392" s="12">
        <f t="shared" si="85"/>
        <v>291723.40148104652</v>
      </c>
    </row>
    <row r="2393" spans="1:8" x14ac:dyDescent="0.25">
      <c r="A2393" s="24">
        <v>103</v>
      </c>
      <c r="B2393" s="139"/>
      <c r="C2393" s="139"/>
      <c r="D2393" s="47" t="s">
        <v>294</v>
      </c>
      <c r="E2393" s="11">
        <v>57872.883999999991</v>
      </c>
      <c r="F2393" s="11">
        <v>36065.75</v>
      </c>
      <c r="G2393" s="11">
        <v>93938.633999999991</v>
      </c>
      <c r="H2393" s="12">
        <f t="shared" si="85"/>
        <v>98729.504333999997</v>
      </c>
    </row>
    <row r="2394" spans="1:8" x14ac:dyDescent="0.25">
      <c r="A2394" s="24">
        <v>104</v>
      </c>
      <c r="B2394" s="139"/>
      <c r="C2394" s="139"/>
      <c r="D2394" s="48" t="s">
        <v>295</v>
      </c>
      <c r="E2394" s="11">
        <v>45553.300174999997</v>
      </c>
      <c r="F2394" s="11">
        <v>5052.602265999999</v>
      </c>
      <c r="G2394" s="11">
        <v>50605.902440999998</v>
      </c>
      <c r="H2394" s="12">
        <f t="shared" si="85"/>
        <v>53186.803465491001</v>
      </c>
    </row>
    <row r="2395" spans="1:8" x14ac:dyDescent="0.25">
      <c r="A2395" s="24">
        <v>105</v>
      </c>
      <c r="B2395" s="139"/>
      <c r="C2395" s="139"/>
      <c r="D2395" s="47" t="s">
        <v>296</v>
      </c>
      <c r="E2395" s="11">
        <v>715068.02313750004</v>
      </c>
      <c r="F2395" s="11">
        <v>30353.188187499996</v>
      </c>
      <c r="G2395" s="11">
        <v>745421.21132500004</v>
      </c>
      <c r="H2395" s="12">
        <f t="shared" si="85"/>
        <v>783437.69310257502</v>
      </c>
    </row>
    <row r="2396" spans="1:8" x14ac:dyDescent="0.25">
      <c r="A2396" s="24">
        <v>106</v>
      </c>
      <c r="B2396" s="139"/>
      <c r="C2396" s="139"/>
      <c r="D2396" s="48" t="s">
        <v>297</v>
      </c>
      <c r="E2396" s="11">
        <v>679744.36733749998</v>
      </c>
      <c r="F2396" s="11">
        <v>30353.188187499996</v>
      </c>
      <c r="G2396" s="11">
        <v>710097.55552499997</v>
      </c>
      <c r="H2396" s="12">
        <f t="shared" si="85"/>
        <v>746312.530856775</v>
      </c>
    </row>
    <row r="2397" spans="1:8" x14ac:dyDescent="0.25">
      <c r="A2397" s="24">
        <v>107</v>
      </c>
      <c r="B2397" s="139"/>
      <c r="C2397" s="139"/>
      <c r="D2397" s="47" t="s">
        <v>298</v>
      </c>
      <c r="E2397" s="11">
        <v>234672.89960000003</v>
      </c>
      <c r="F2397" s="11">
        <v>43040.25</v>
      </c>
      <c r="G2397" s="11">
        <v>277713.1496</v>
      </c>
      <c r="H2397" s="12">
        <f t="shared" si="85"/>
        <v>291876.52022960002</v>
      </c>
    </row>
    <row r="2398" spans="1:8" x14ac:dyDescent="0.25">
      <c r="A2398" s="24">
        <v>108</v>
      </c>
      <c r="B2398" s="139"/>
      <c r="C2398" s="139"/>
      <c r="D2398" s="48" t="s">
        <v>299</v>
      </c>
      <c r="E2398" s="11">
        <v>166777.5</v>
      </c>
      <c r="F2398" s="11">
        <v>30094.188187499996</v>
      </c>
      <c r="G2398" s="11">
        <v>196871.6881875</v>
      </c>
      <c r="H2398" s="12">
        <f t="shared" si="85"/>
        <v>206912.1442850625</v>
      </c>
    </row>
    <row r="2399" spans="1:8" x14ac:dyDescent="0.25">
      <c r="A2399" s="24">
        <v>109</v>
      </c>
      <c r="B2399" s="139"/>
      <c r="C2399" s="139"/>
      <c r="D2399" s="47" t="s">
        <v>300</v>
      </c>
      <c r="E2399" s="11">
        <v>585664.11629999988</v>
      </c>
      <c r="F2399" s="11">
        <v>30353.188187499996</v>
      </c>
      <c r="G2399" s="11">
        <v>616017.30448749987</v>
      </c>
      <c r="H2399" s="12">
        <f t="shared" si="85"/>
        <v>647434.18701636232</v>
      </c>
    </row>
    <row r="2400" spans="1:8" x14ac:dyDescent="0.25">
      <c r="A2400" s="24">
        <v>110</v>
      </c>
      <c r="B2400" s="139"/>
      <c r="C2400" s="139"/>
      <c r="D2400" s="48" t="s">
        <v>301</v>
      </c>
      <c r="E2400" s="11">
        <v>191616.8288625</v>
      </c>
      <c r="F2400" s="11">
        <v>5052.602265999999</v>
      </c>
      <c r="G2400" s="11">
        <v>196669.4311285</v>
      </c>
      <c r="H2400" s="12">
        <f t="shared" si="85"/>
        <v>206699.57211605349</v>
      </c>
    </row>
    <row r="2401" spans="1:8" x14ac:dyDescent="0.25">
      <c r="A2401" s="24">
        <v>111</v>
      </c>
      <c r="B2401" s="139"/>
      <c r="C2401" s="139"/>
      <c r="D2401" s="47" t="s">
        <v>302</v>
      </c>
      <c r="E2401" s="11">
        <v>73444.013024999993</v>
      </c>
      <c r="F2401" s="11">
        <v>5052.602265999999</v>
      </c>
      <c r="G2401" s="11">
        <v>78496.615290999995</v>
      </c>
      <c r="H2401" s="12">
        <f t="shared" si="85"/>
        <v>82499.942670840988</v>
      </c>
    </row>
    <row r="2402" spans="1:8" x14ac:dyDescent="0.25">
      <c r="A2402" s="24">
        <v>112</v>
      </c>
      <c r="B2402" s="139"/>
      <c r="C2402" s="139"/>
      <c r="D2402" s="48" t="s">
        <v>303</v>
      </c>
      <c r="E2402" s="11">
        <v>36581.233537499989</v>
      </c>
      <c r="F2402" s="11">
        <v>2765.75</v>
      </c>
      <c r="G2402" s="11">
        <v>39346.983537499989</v>
      </c>
      <c r="H2402" s="12">
        <f t="shared" si="85"/>
        <v>41353.679697912492</v>
      </c>
    </row>
    <row r="2403" spans="1:8" x14ac:dyDescent="0.25">
      <c r="A2403" s="24">
        <v>113</v>
      </c>
      <c r="B2403" s="139"/>
      <c r="C2403" s="139"/>
      <c r="D2403" s="47" t="s">
        <v>304</v>
      </c>
      <c r="E2403" s="11">
        <v>283904.5533875</v>
      </c>
      <c r="F2403" s="11">
        <v>30353.188187499996</v>
      </c>
      <c r="G2403" s="11">
        <v>314257.74157499999</v>
      </c>
      <c r="H2403" s="12">
        <f t="shared" si="85"/>
        <v>330284.88639532501</v>
      </c>
    </row>
    <row r="2404" spans="1:8" x14ac:dyDescent="0.25">
      <c r="A2404" s="24">
        <v>114</v>
      </c>
      <c r="B2404" s="139"/>
      <c r="C2404" s="139"/>
      <c r="D2404" s="48" t="s">
        <v>305</v>
      </c>
      <c r="E2404" s="11">
        <v>63801.046200000004</v>
      </c>
      <c r="F2404" s="11">
        <v>10105.204531999998</v>
      </c>
      <c r="G2404" s="11">
        <v>73906.250732</v>
      </c>
      <c r="H2404" s="12">
        <f t="shared" si="85"/>
        <v>77675.469519331993</v>
      </c>
    </row>
    <row r="2405" spans="1:8" x14ac:dyDescent="0.25">
      <c r="A2405" s="24">
        <v>115</v>
      </c>
      <c r="B2405" s="139"/>
      <c r="C2405" s="139"/>
      <c r="D2405" s="47" t="s">
        <v>306</v>
      </c>
      <c r="E2405" s="11">
        <v>271805.98212500004</v>
      </c>
      <c r="F2405" s="11">
        <v>25282.085921499998</v>
      </c>
      <c r="G2405" s="11">
        <v>297088.06804650003</v>
      </c>
      <c r="H2405" s="12">
        <f t="shared" si="85"/>
        <v>312239.55951687152</v>
      </c>
    </row>
    <row r="2406" spans="1:8" x14ac:dyDescent="0.25">
      <c r="A2406" s="24">
        <v>116</v>
      </c>
      <c r="B2406" s="139"/>
      <c r="C2406" s="139"/>
      <c r="D2406" s="48" t="s">
        <v>307</v>
      </c>
      <c r="E2406" s="11">
        <v>684209.80622499995</v>
      </c>
      <c r="F2406" s="11">
        <v>66600</v>
      </c>
      <c r="G2406" s="11">
        <v>750809.80622499995</v>
      </c>
      <c r="H2406" s="12">
        <f t="shared" si="85"/>
        <v>789101.10634247493</v>
      </c>
    </row>
    <row r="2407" spans="1:8" x14ac:dyDescent="0.25">
      <c r="A2407" s="24">
        <v>117</v>
      </c>
      <c r="B2407" s="139"/>
      <c r="C2407" s="139"/>
      <c r="D2407" s="47" t="s">
        <v>308</v>
      </c>
      <c r="E2407" s="11">
        <v>638226.48742500006</v>
      </c>
      <c r="F2407" s="11">
        <v>66600</v>
      </c>
      <c r="G2407" s="11">
        <v>704826.48742500006</v>
      </c>
      <c r="H2407" s="12">
        <f t="shared" si="85"/>
        <v>740772.63828367507</v>
      </c>
    </row>
    <row r="2408" spans="1:8" x14ac:dyDescent="0.25">
      <c r="A2408" s="24">
        <v>118</v>
      </c>
      <c r="B2408" s="139"/>
      <c r="C2408" s="139"/>
      <c r="D2408" s="48" t="s">
        <v>309</v>
      </c>
      <c r="E2408" s="11">
        <v>235793.71516250001</v>
      </c>
      <c r="F2408" s="11">
        <v>117937.5</v>
      </c>
      <c r="G2408" s="11">
        <v>353731.21516250004</v>
      </c>
      <c r="H2408" s="12">
        <f t="shared" si="85"/>
        <v>371771.50713578751</v>
      </c>
    </row>
    <row r="2409" spans="1:8" x14ac:dyDescent="0.25">
      <c r="A2409" s="24">
        <v>119</v>
      </c>
      <c r="B2409" s="139"/>
      <c r="C2409" s="139"/>
      <c r="D2409" s="47" t="s">
        <v>310</v>
      </c>
      <c r="E2409" s="11">
        <v>257759.78451250002</v>
      </c>
      <c r="F2409" s="11">
        <v>117937.5</v>
      </c>
      <c r="G2409" s="11">
        <v>375697.28451250005</v>
      </c>
      <c r="H2409" s="12">
        <f t="shared" si="85"/>
        <v>394857.84602263756</v>
      </c>
    </row>
    <row r="2410" spans="1:8" x14ac:dyDescent="0.25">
      <c r="A2410" s="24">
        <v>120</v>
      </c>
      <c r="B2410" s="139"/>
      <c r="C2410" s="139"/>
      <c r="D2410" s="48" t="s">
        <v>311</v>
      </c>
      <c r="E2410" s="11">
        <v>224303.21346249999</v>
      </c>
      <c r="F2410" s="11">
        <v>62437.5</v>
      </c>
      <c r="G2410" s="11">
        <v>286740.71346250002</v>
      </c>
      <c r="H2410" s="12">
        <f t="shared" si="85"/>
        <v>301364.48984908749</v>
      </c>
    </row>
    <row r="2411" spans="1:8" x14ac:dyDescent="0.25">
      <c r="A2411" s="24">
        <v>121</v>
      </c>
      <c r="B2411" s="139"/>
      <c r="C2411" s="139"/>
      <c r="D2411" s="47" t="s">
        <v>312</v>
      </c>
      <c r="E2411" s="11">
        <v>201977.62251249998</v>
      </c>
      <c r="F2411" s="11">
        <v>5052.602265999999</v>
      </c>
      <c r="G2411" s="11">
        <v>207030.22477849998</v>
      </c>
      <c r="H2411" s="12">
        <f t="shared" si="85"/>
        <v>217588.76624220348</v>
      </c>
    </row>
    <row r="2412" spans="1:8" x14ac:dyDescent="0.25">
      <c r="A2412" s="24">
        <v>122</v>
      </c>
      <c r="B2412" s="139"/>
      <c r="C2412" s="139"/>
      <c r="D2412" s="48" t="s">
        <v>313</v>
      </c>
      <c r="E2412" s="11">
        <v>1378576.7719749997</v>
      </c>
      <c r="F2412" s="11">
        <v>30353.188187499996</v>
      </c>
      <c r="G2412" s="11">
        <v>1408929.9601624997</v>
      </c>
      <c r="H2412" s="12">
        <f t="shared" si="85"/>
        <v>1480785.3881307871</v>
      </c>
    </row>
    <row r="2413" spans="1:8" x14ac:dyDescent="0.25">
      <c r="A2413" s="24">
        <v>123</v>
      </c>
      <c r="B2413" s="139"/>
      <c r="C2413" s="139"/>
      <c r="D2413" s="47" t="s">
        <v>817</v>
      </c>
      <c r="E2413" s="11">
        <v>0</v>
      </c>
      <c r="F2413" s="11">
        <v>0</v>
      </c>
      <c r="G2413" s="11">
        <v>0</v>
      </c>
      <c r="H2413" s="12">
        <f t="shared" si="85"/>
        <v>0</v>
      </c>
    </row>
    <row r="2414" spans="1:8" x14ac:dyDescent="0.25">
      <c r="A2414" s="24">
        <v>124</v>
      </c>
      <c r="B2414" s="139"/>
      <c r="C2414" s="139"/>
      <c r="D2414" s="48" t="s">
        <v>315</v>
      </c>
      <c r="E2414" s="11">
        <v>25826</v>
      </c>
      <c r="F2414" s="11">
        <v>21711.585921500002</v>
      </c>
      <c r="G2414" s="11">
        <v>47537.585921500002</v>
      </c>
      <c r="H2414" s="12">
        <f t="shared" si="85"/>
        <v>49962.0028034965</v>
      </c>
    </row>
    <row r="2415" spans="1:8" x14ac:dyDescent="0.25">
      <c r="A2415" s="24">
        <v>125</v>
      </c>
      <c r="B2415" s="139"/>
      <c r="C2415" s="139"/>
      <c r="D2415" s="47" t="s">
        <v>316</v>
      </c>
      <c r="E2415" s="11">
        <v>152514</v>
      </c>
      <c r="F2415" s="11">
        <v>30353.188187499996</v>
      </c>
      <c r="G2415" s="11">
        <v>182867.1881875</v>
      </c>
      <c r="H2415" s="12">
        <f t="shared" si="85"/>
        <v>192193.41478506249</v>
      </c>
    </row>
    <row r="2416" spans="1:8" x14ac:dyDescent="0.25">
      <c r="A2416" s="24">
        <v>126</v>
      </c>
      <c r="B2416" s="139"/>
      <c r="C2416" s="139"/>
      <c r="D2416" s="48" t="s">
        <v>317</v>
      </c>
      <c r="E2416" s="11">
        <v>135975</v>
      </c>
      <c r="F2416" s="11">
        <v>30353.188187499996</v>
      </c>
      <c r="G2416" s="11">
        <v>166328.1881875</v>
      </c>
      <c r="H2416" s="12">
        <f t="shared" si="85"/>
        <v>174810.92578506249</v>
      </c>
    </row>
    <row r="2417" spans="1:8" x14ac:dyDescent="0.25">
      <c r="A2417" s="24">
        <v>127</v>
      </c>
      <c r="B2417" s="139"/>
      <c r="C2417" s="139"/>
      <c r="D2417" s="47" t="s">
        <v>318</v>
      </c>
      <c r="E2417" s="11">
        <v>45769</v>
      </c>
      <c r="F2417" s="11">
        <v>79781.25</v>
      </c>
      <c r="G2417" s="11">
        <v>125550.25</v>
      </c>
      <c r="H2417" s="12">
        <f t="shared" si="85"/>
        <v>131953.31275000001</v>
      </c>
    </row>
    <row r="2418" spans="1:8" x14ac:dyDescent="0.25">
      <c r="A2418" s="24">
        <v>128</v>
      </c>
      <c r="B2418" s="139"/>
      <c r="C2418" s="139"/>
      <c r="D2418" s="48" t="s">
        <v>319</v>
      </c>
      <c r="E2418" s="11">
        <v>21941</v>
      </c>
      <c r="F2418" s="11">
        <v>9901.7045319999979</v>
      </c>
      <c r="G2418" s="11">
        <v>31842.704531999996</v>
      </c>
      <c r="H2418" s="12">
        <f t="shared" si="85"/>
        <v>33466.682463131998</v>
      </c>
    </row>
    <row r="2419" spans="1:8" x14ac:dyDescent="0.25">
      <c r="A2419" s="24">
        <v>129</v>
      </c>
      <c r="B2419" s="139"/>
      <c r="C2419" s="139"/>
      <c r="D2419" s="47" t="s">
        <v>320</v>
      </c>
      <c r="E2419" s="11">
        <v>118770</v>
      </c>
      <c r="F2419" s="11">
        <v>30353.188187499996</v>
      </c>
      <c r="G2419" s="11">
        <v>149123.1881875</v>
      </c>
      <c r="H2419" s="12">
        <f t="shared" ref="H2419:H2482" si="86">+(G2419*$K$3)+G2419</f>
        <v>156728.4707850625</v>
      </c>
    </row>
    <row r="2420" spans="1:8" x14ac:dyDescent="0.25">
      <c r="A2420" s="24">
        <v>130</v>
      </c>
      <c r="B2420" s="139"/>
      <c r="C2420" s="139"/>
      <c r="D2420" s="48" t="s">
        <v>321</v>
      </c>
      <c r="E2420" s="11">
        <v>454989</v>
      </c>
      <c r="F2420" s="11">
        <v>283383</v>
      </c>
      <c r="G2420" s="11">
        <v>738372</v>
      </c>
      <c r="H2420" s="12">
        <f t="shared" si="86"/>
        <v>776028.97199999995</v>
      </c>
    </row>
    <row r="2421" spans="1:8" x14ac:dyDescent="0.25">
      <c r="A2421" s="24">
        <v>131</v>
      </c>
      <c r="B2421" s="139"/>
      <c r="C2421" s="139"/>
      <c r="D2421" s="47" t="s">
        <v>322</v>
      </c>
      <c r="E2421" s="11">
        <v>26270</v>
      </c>
      <c r="F2421" s="11">
        <v>44168.75</v>
      </c>
      <c r="G2421" s="11">
        <v>70438.75</v>
      </c>
      <c r="H2421" s="12">
        <f t="shared" si="86"/>
        <v>74031.126250000001</v>
      </c>
    </row>
    <row r="2422" spans="1:8" x14ac:dyDescent="0.25">
      <c r="A2422" s="24">
        <v>132</v>
      </c>
      <c r="B2422" s="139"/>
      <c r="C2422" s="139"/>
      <c r="D2422" s="48" t="s">
        <v>323</v>
      </c>
      <c r="E2422" s="11">
        <v>24679</v>
      </c>
      <c r="F2422" s="11">
        <v>10105.204531999998</v>
      </c>
      <c r="G2422" s="11">
        <v>34784.204531999996</v>
      </c>
      <c r="H2422" s="12">
        <f t="shared" si="86"/>
        <v>36558.198963131996</v>
      </c>
    </row>
    <row r="2423" spans="1:8" x14ac:dyDescent="0.25">
      <c r="A2423" s="24">
        <v>133</v>
      </c>
      <c r="B2423" s="139"/>
      <c r="C2423" s="139"/>
      <c r="D2423" s="47" t="s">
        <v>324</v>
      </c>
      <c r="E2423" s="11">
        <v>106782</v>
      </c>
      <c r="F2423" s="11">
        <v>35405.790453499998</v>
      </c>
      <c r="G2423" s="11">
        <v>142187.7904535</v>
      </c>
      <c r="H2423" s="12">
        <f t="shared" si="86"/>
        <v>149439.36776662851</v>
      </c>
    </row>
    <row r="2424" spans="1:8" x14ac:dyDescent="0.25">
      <c r="A2424" s="24">
        <v>134</v>
      </c>
      <c r="B2424" s="139"/>
      <c r="C2424" s="139"/>
      <c r="D2424" s="48" t="s">
        <v>325</v>
      </c>
      <c r="E2424" s="11">
        <v>0</v>
      </c>
      <c r="F2424" s="11">
        <v>0</v>
      </c>
      <c r="G2424" s="11">
        <v>0</v>
      </c>
      <c r="H2424" s="12">
        <f t="shared" si="86"/>
        <v>0</v>
      </c>
    </row>
    <row r="2425" spans="1:8" x14ac:dyDescent="0.25">
      <c r="A2425" s="24">
        <v>135</v>
      </c>
      <c r="B2425" s="139"/>
      <c r="C2425" s="139"/>
      <c r="D2425" s="47" t="s">
        <v>326</v>
      </c>
      <c r="E2425" s="11">
        <v>81585</v>
      </c>
      <c r="F2425" s="11">
        <v>46731</v>
      </c>
      <c r="G2425" s="11">
        <v>128316</v>
      </c>
      <c r="H2425" s="12">
        <f t="shared" si="86"/>
        <v>134860.11600000001</v>
      </c>
    </row>
    <row r="2426" spans="1:8" x14ac:dyDescent="0.25">
      <c r="A2426" s="24">
        <v>136</v>
      </c>
      <c r="B2426" s="139"/>
      <c r="C2426" s="139"/>
      <c r="D2426" s="48" t="s">
        <v>327</v>
      </c>
      <c r="E2426" s="11">
        <v>263625</v>
      </c>
      <c r="F2426" s="11">
        <v>66600</v>
      </c>
      <c r="G2426" s="11">
        <v>330225</v>
      </c>
      <c r="H2426" s="12">
        <f t="shared" si="86"/>
        <v>347066.47499999998</v>
      </c>
    </row>
    <row r="2427" spans="1:8" x14ac:dyDescent="0.25">
      <c r="A2427" s="24">
        <v>137</v>
      </c>
      <c r="B2427" s="139"/>
      <c r="C2427" s="139"/>
      <c r="D2427" s="47" t="s">
        <v>328</v>
      </c>
      <c r="E2427" s="11">
        <v>408480</v>
      </c>
      <c r="F2427" s="11">
        <v>100131.25</v>
      </c>
      <c r="G2427" s="11">
        <v>508611.25</v>
      </c>
      <c r="H2427" s="12">
        <f t="shared" si="86"/>
        <v>534550.42374999996</v>
      </c>
    </row>
    <row r="2428" spans="1:8" x14ac:dyDescent="0.25">
      <c r="A2428" s="24">
        <v>138</v>
      </c>
      <c r="B2428" s="139"/>
      <c r="C2428" s="139"/>
      <c r="D2428" s="48" t="s">
        <v>329</v>
      </c>
      <c r="E2428" s="11">
        <v>44844</v>
      </c>
      <c r="F2428" s="11">
        <v>61512.5</v>
      </c>
      <c r="G2428" s="11">
        <v>106356.5</v>
      </c>
      <c r="H2428" s="12">
        <f t="shared" si="86"/>
        <v>111780.68150000001</v>
      </c>
    </row>
    <row r="2429" spans="1:8" x14ac:dyDescent="0.25">
      <c r="A2429" s="24">
        <v>139</v>
      </c>
      <c r="B2429" s="139"/>
      <c r="C2429" s="139"/>
      <c r="D2429" s="47" t="s">
        <v>330</v>
      </c>
      <c r="E2429" s="11">
        <v>38554</v>
      </c>
      <c r="F2429" s="11">
        <v>25282.085921499998</v>
      </c>
      <c r="G2429" s="11">
        <v>63836.085921499995</v>
      </c>
      <c r="H2429" s="12">
        <f t="shared" si="86"/>
        <v>67091.7263034965</v>
      </c>
    </row>
    <row r="2430" spans="1:8" x14ac:dyDescent="0.25">
      <c r="A2430" s="24">
        <v>140</v>
      </c>
      <c r="B2430" s="139"/>
      <c r="C2430" s="139"/>
      <c r="D2430" s="48" t="s">
        <v>331</v>
      </c>
      <c r="E2430" s="11">
        <v>37777</v>
      </c>
      <c r="F2430" s="11">
        <v>46481.25</v>
      </c>
      <c r="G2430" s="11">
        <v>84258.25</v>
      </c>
      <c r="H2430" s="12">
        <f t="shared" si="86"/>
        <v>88555.420750000005</v>
      </c>
    </row>
    <row r="2431" spans="1:8" x14ac:dyDescent="0.25">
      <c r="A2431" s="24">
        <v>141</v>
      </c>
      <c r="B2431" s="139"/>
      <c r="C2431" s="139"/>
      <c r="D2431" s="47" t="s">
        <v>332</v>
      </c>
      <c r="E2431" s="11">
        <v>621600</v>
      </c>
      <c r="F2431" s="11">
        <v>155862.5</v>
      </c>
      <c r="G2431" s="11">
        <v>777462.5</v>
      </c>
      <c r="H2431" s="12">
        <f t="shared" si="86"/>
        <v>817113.08750000002</v>
      </c>
    </row>
    <row r="2432" spans="1:8" x14ac:dyDescent="0.25">
      <c r="A2432" s="24">
        <v>142</v>
      </c>
      <c r="B2432" s="139"/>
      <c r="C2432" s="139"/>
      <c r="D2432" s="48" t="s">
        <v>333</v>
      </c>
      <c r="E2432" s="11">
        <v>430680</v>
      </c>
      <c r="F2432" s="11">
        <v>102665.75</v>
      </c>
      <c r="G2432" s="11">
        <v>533345.75</v>
      </c>
      <c r="H2432" s="12">
        <f t="shared" si="86"/>
        <v>560546.38324999996</v>
      </c>
    </row>
    <row r="2433" spans="1:8" x14ac:dyDescent="0.25">
      <c r="A2433" s="24">
        <v>143</v>
      </c>
      <c r="B2433" s="139"/>
      <c r="C2433" s="139"/>
      <c r="D2433" s="47" t="s">
        <v>334</v>
      </c>
      <c r="E2433" s="11">
        <v>154105</v>
      </c>
      <c r="F2433" s="11">
        <v>102675</v>
      </c>
      <c r="G2433" s="11">
        <v>256780</v>
      </c>
      <c r="H2433" s="12">
        <f t="shared" si="86"/>
        <v>269875.78000000003</v>
      </c>
    </row>
    <row r="2434" spans="1:8" x14ac:dyDescent="0.25">
      <c r="A2434" s="24">
        <v>144</v>
      </c>
      <c r="B2434" s="139"/>
      <c r="C2434" s="139"/>
      <c r="D2434" s="48" t="s">
        <v>335</v>
      </c>
      <c r="E2434" s="11">
        <v>207681</v>
      </c>
      <c r="F2434" s="11">
        <v>118039.25</v>
      </c>
      <c r="G2434" s="11">
        <v>325720.25</v>
      </c>
      <c r="H2434" s="12">
        <f t="shared" si="86"/>
        <v>342331.98275000002</v>
      </c>
    </row>
    <row r="2435" spans="1:8" x14ac:dyDescent="0.25">
      <c r="A2435" s="24">
        <v>145</v>
      </c>
      <c r="B2435" s="139"/>
      <c r="C2435" s="139"/>
      <c r="D2435" s="47" t="s">
        <v>336</v>
      </c>
      <c r="E2435" s="11">
        <v>45214</v>
      </c>
      <c r="F2435" s="11">
        <v>36065.75</v>
      </c>
      <c r="G2435" s="11">
        <v>81279.75</v>
      </c>
      <c r="H2435" s="12">
        <f t="shared" si="86"/>
        <v>85425.017250000004</v>
      </c>
    </row>
    <row r="2436" spans="1:8" x14ac:dyDescent="0.25">
      <c r="A2436" s="24">
        <v>146</v>
      </c>
      <c r="B2436" s="139"/>
      <c r="C2436" s="139"/>
      <c r="D2436" s="48" t="s">
        <v>337</v>
      </c>
      <c r="E2436" s="11">
        <v>11544</v>
      </c>
      <c r="F2436" s="11">
        <v>29368.75</v>
      </c>
      <c r="G2436" s="11">
        <v>40912.75</v>
      </c>
      <c r="H2436" s="12">
        <f t="shared" si="86"/>
        <v>42999.30025</v>
      </c>
    </row>
    <row r="2437" spans="1:8" x14ac:dyDescent="0.25">
      <c r="A2437" s="24">
        <v>147</v>
      </c>
      <c r="B2437" s="139"/>
      <c r="C2437" s="139"/>
      <c r="D2437" s="47" t="s">
        <v>338</v>
      </c>
      <c r="E2437" s="11">
        <v>69856</v>
      </c>
      <c r="F2437" s="11">
        <v>10105.204531999998</v>
      </c>
      <c r="G2437" s="11">
        <v>79961.204532000003</v>
      </c>
      <c r="H2437" s="12">
        <f t="shared" si="86"/>
        <v>84039.225963132005</v>
      </c>
    </row>
    <row r="2438" spans="1:8" x14ac:dyDescent="0.25">
      <c r="A2438" s="24">
        <v>148</v>
      </c>
      <c r="B2438" s="139"/>
      <c r="C2438" s="139"/>
      <c r="D2438" s="48" t="s">
        <v>339</v>
      </c>
      <c r="E2438" s="11">
        <v>21941</v>
      </c>
      <c r="F2438" s="11">
        <v>35843.75</v>
      </c>
      <c r="G2438" s="11">
        <v>57784.75</v>
      </c>
      <c r="H2438" s="12">
        <f t="shared" si="86"/>
        <v>60731.772250000002</v>
      </c>
    </row>
    <row r="2439" spans="1:8" x14ac:dyDescent="0.25">
      <c r="A2439" s="24">
        <v>149</v>
      </c>
      <c r="B2439" s="139"/>
      <c r="C2439" s="139"/>
      <c r="D2439" s="47" t="s">
        <v>340</v>
      </c>
      <c r="E2439" s="11">
        <v>26011</v>
      </c>
      <c r="F2439" s="11">
        <v>34918.75</v>
      </c>
      <c r="G2439" s="11">
        <v>60929.75</v>
      </c>
      <c r="H2439" s="12">
        <f t="shared" si="86"/>
        <v>64037.167249999999</v>
      </c>
    </row>
    <row r="2440" spans="1:8" x14ac:dyDescent="0.25">
      <c r="A2440" s="24">
        <v>150</v>
      </c>
      <c r="B2440" s="139"/>
      <c r="C2440" s="139"/>
      <c r="D2440" s="48" t="s">
        <v>341</v>
      </c>
      <c r="E2440" s="11">
        <v>22644</v>
      </c>
      <c r="F2440" s="11">
        <v>34918.75</v>
      </c>
      <c r="G2440" s="11">
        <v>57562.75</v>
      </c>
      <c r="H2440" s="12">
        <f t="shared" si="86"/>
        <v>60498.450250000002</v>
      </c>
    </row>
    <row r="2441" spans="1:8" x14ac:dyDescent="0.25">
      <c r="A2441" s="24">
        <v>151</v>
      </c>
      <c r="B2441" s="139"/>
      <c r="C2441" s="139"/>
      <c r="D2441" s="47" t="s">
        <v>342</v>
      </c>
      <c r="E2441" s="11">
        <v>87912</v>
      </c>
      <c r="F2441" s="11">
        <v>46943.75</v>
      </c>
      <c r="G2441" s="11">
        <v>134855.75</v>
      </c>
      <c r="H2441" s="12">
        <f t="shared" si="86"/>
        <v>141733.39324999999</v>
      </c>
    </row>
    <row r="2442" spans="1:8" x14ac:dyDescent="0.25">
      <c r="A2442" s="24">
        <v>152</v>
      </c>
      <c r="B2442" s="139"/>
      <c r="C2442" s="139"/>
      <c r="D2442" s="48" t="s">
        <v>343</v>
      </c>
      <c r="E2442" s="11">
        <v>43919</v>
      </c>
      <c r="F2442" s="11">
        <v>61512.5</v>
      </c>
      <c r="G2442" s="11">
        <v>105431.5</v>
      </c>
      <c r="H2442" s="12">
        <f t="shared" si="86"/>
        <v>110808.5065</v>
      </c>
    </row>
    <row r="2443" spans="1:8" x14ac:dyDescent="0.25">
      <c r="A2443" s="24">
        <v>153</v>
      </c>
      <c r="B2443" s="139"/>
      <c r="C2443" s="139"/>
      <c r="D2443" s="47" t="s">
        <v>344</v>
      </c>
      <c r="E2443" s="11">
        <v>44844</v>
      </c>
      <c r="F2443" s="11">
        <v>61512.5</v>
      </c>
      <c r="G2443" s="11">
        <v>106356.5</v>
      </c>
      <c r="H2443" s="12">
        <f t="shared" si="86"/>
        <v>111780.68150000001</v>
      </c>
    </row>
    <row r="2444" spans="1:8" x14ac:dyDescent="0.25">
      <c r="A2444" s="24">
        <v>154</v>
      </c>
      <c r="B2444" s="139"/>
      <c r="C2444" s="139"/>
      <c r="D2444" s="48" t="s">
        <v>345</v>
      </c>
      <c r="E2444" s="11">
        <v>42550</v>
      </c>
      <c r="F2444" s="11">
        <v>61512.5</v>
      </c>
      <c r="G2444" s="11">
        <v>104062.5</v>
      </c>
      <c r="H2444" s="12">
        <f t="shared" si="86"/>
        <v>109369.6875</v>
      </c>
    </row>
    <row r="2445" spans="1:8" x14ac:dyDescent="0.25">
      <c r="A2445" s="24">
        <v>155</v>
      </c>
      <c r="B2445" s="139"/>
      <c r="C2445" s="139"/>
      <c r="D2445" s="47" t="s">
        <v>346</v>
      </c>
      <c r="E2445" s="11">
        <v>81585</v>
      </c>
      <c r="F2445" s="11">
        <v>37018.5</v>
      </c>
      <c r="G2445" s="11">
        <v>118603.5</v>
      </c>
      <c r="H2445" s="12">
        <f t="shared" si="86"/>
        <v>124652.2785</v>
      </c>
    </row>
    <row r="2446" spans="1:8" x14ac:dyDescent="0.25">
      <c r="A2446" s="24">
        <v>156</v>
      </c>
      <c r="B2446" s="139"/>
      <c r="C2446" s="139"/>
      <c r="D2446" s="48" t="s">
        <v>818</v>
      </c>
      <c r="E2446" s="11">
        <v>0</v>
      </c>
      <c r="F2446" s="11">
        <v>0</v>
      </c>
      <c r="G2446" s="11">
        <v>0</v>
      </c>
      <c r="H2446" s="12">
        <f t="shared" si="86"/>
        <v>0</v>
      </c>
    </row>
    <row r="2447" spans="1:8" x14ac:dyDescent="0.25">
      <c r="A2447" s="24">
        <v>157</v>
      </c>
      <c r="B2447" s="139"/>
      <c r="C2447" s="139"/>
      <c r="D2447" s="47" t="s">
        <v>348</v>
      </c>
      <c r="E2447" s="11">
        <v>255300</v>
      </c>
      <c r="F2447" s="11">
        <v>20229.4836555</v>
      </c>
      <c r="G2447" s="11">
        <v>275529.48365549999</v>
      </c>
      <c r="H2447" s="12">
        <f t="shared" si="86"/>
        <v>289581.48732193047</v>
      </c>
    </row>
    <row r="2448" spans="1:8" x14ac:dyDescent="0.25">
      <c r="A2448" s="24">
        <v>158</v>
      </c>
      <c r="B2448" s="139"/>
      <c r="C2448" s="139"/>
      <c r="D2448" s="48" t="s">
        <v>349</v>
      </c>
      <c r="E2448" s="11">
        <v>242609</v>
      </c>
      <c r="F2448" s="11">
        <v>20229.4836555</v>
      </c>
      <c r="G2448" s="11">
        <v>262838.48365549999</v>
      </c>
      <c r="H2448" s="12">
        <f t="shared" si="86"/>
        <v>276243.24632193049</v>
      </c>
    </row>
    <row r="2449" spans="1:8" x14ac:dyDescent="0.25">
      <c r="A2449" s="24">
        <v>159</v>
      </c>
      <c r="B2449" s="139"/>
      <c r="C2449" s="139"/>
      <c r="D2449" s="47" t="s">
        <v>350</v>
      </c>
      <c r="E2449" s="11">
        <v>255559</v>
      </c>
      <c r="F2449" s="11">
        <v>20229.4836555</v>
      </c>
      <c r="G2449" s="11">
        <v>275788.48365549999</v>
      </c>
      <c r="H2449" s="12">
        <f t="shared" si="86"/>
        <v>289853.6963219305</v>
      </c>
    </row>
    <row r="2450" spans="1:8" x14ac:dyDescent="0.25">
      <c r="A2450" s="24">
        <v>160</v>
      </c>
      <c r="B2450" s="139"/>
      <c r="C2450" s="139"/>
      <c r="D2450" s="48" t="s">
        <v>351</v>
      </c>
      <c r="E2450" s="11">
        <v>46916</v>
      </c>
      <c r="F2450" s="11">
        <v>20229.4836555</v>
      </c>
      <c r="G2450" s="11">
        <v>67145.483655499993</v>
      </c>
      <c r="H2450" s="12">
        <f t="shared" si="86"/>
        <v>70569.903321930498</v>
      </c>
    </row>
    <row r="2451" spans="1:8" x14ac:dyDescent="0.25">
      <c r="A2451" s="24">
        <v>161</v>
      </c>
      <c r="B2451" s="139"/>
      <c r="C2451" s="139"/>
      <c r="D2451" s="47" t="s">
        <v>352</v>
      </c>
      <c r="E2451" s="11">
        <v>46102</v>
      </c>
      <c r="F2451" s="11">
        <v>20229.4836555</v>
      </c>
      <c r="G2451" s="11">
        <v>66331.483655499993</v>
      </c>
      <c r="H2451" s="12">
        <f t="shared" si="86"/>
        <v>69714.389321930488</v>
      </c>
    </row>
    <row r="2452" spans="1:8" x14ac:dyDescent="0.25">
      <c r="A2452" s="24">
        <v>162</v>
      </c>
      <c r="B2452" s="139"/>
      <c r="C2452" s="139"/>
      <c r="D2452" s="48" t="s">
        <v>353</v>
      </c>
      <c r="E2452" s="11">
        <v>47545</v>
      </c>
      <c r="F2452" s="11">
        <v>20229.4836555</v>
      </c>
      <c r="G2452" s="11">
        <v>67774.483655499993</v>
      </c>
      <c r="H2452" s="12">
        <f t="shared" si="86"/>
        <v>71230.982321930496</v>
      </c>
    </row>
    <row r="2453" spans="1:8" x14ac:dyDescent="0.25">
      <c r="A2453" s="24">
        <v>163</v>
      </c>
      <c r="B2453" s="139"/>
      <c r="C2453" s="139"/>
      <c r="D2453" s="47" t="s">
        <v>354</v>
      </c>
      <c r="E2453" s="11">
        <v>27269</v>
      </c>
      <c r="F2453" s="11">
        <v>158406.25</v>
      </c>
      <c r="G2453" s="11">
        <v>185675.25</v>
      </c>
      <c r="H2453" s="12">
        <f t="shared" si="86"/>
        <v>195144.68775000001</v>
      </c>
    </row>
    <row r="2454" spans="1:8" x14ac:dyDescent="0.25">
      <c r="A2454" s="24">
        <v>164</v>
      </c>
      <c r="B2454" s="139"/>
      <c r="C2454" s="139"/>
      <c r="D2454" s="48" t="s">
        <v>355</v>
      </c>
      <c r="E2454" s="11">
        <v>26714</v>
      </c>
      <c r="F2454" s="11">
        <v>158406.25</v>
      </c>
      <c r="G2454" s="11">
        <v>185120.25</v>
      </c>
      <c r="H2454" s="12">
        <f t="shared" si="86"/>
        <v>194561.38274999999</v>
      </c>
    </row>
    <row r="2455" spans="1:8" x14ac:dyDescent="0.25">
      <c r="A2455" s="24">
        <v>165</v>
      </c>
      <c r="B2455" s="139"/>
      <c r="C2455" s="139"/>
      <c r="D2455" s="47" t="s">
        <v>356</v>
      </c>
      <c r="E2455" s="11">
        <v>70633</v>
      </c>
      <c r="F2455" s="11">
        <v>30168.188187499996</v>
      </c>
      <c r="G2455" s="11">
        <v>100801.1881875</v>
      </c>
      <c r="H2455" s="12">
        <f t="shared" si="86"/>
        <v>105942.04878506249</v>
      </c>
    </row>
    <row r="2456" spans="1:8" x14ac:dyDescent="0.25">
      <c r="A2456" s="24">
        <v>166</v>
      </c>
      <c r="B2456" s="139"/>
      <c r="C2456" s="139"/>
      <c r="D2456" s="48" t="s">
        <v>357</v>
      </c>
      <c r="E2456" s="11">
        <v>369297</v>
      </c>
      <c r="F2456" s="11">
        <v>30353.188187499996</v>
      </c>
      <c r="G2456" s="11">
        <v>399650.1881875</v>
      </c>
      <c r="H2456" s="12">
        <f t="shared" si="86"/>
        <v>420032.34778506251</v>
      </c>
    </row>
    <row r="2457" spans="1:8" x14ac:dyDescent="0.25">
      <c r="A2457" s="24">
        <v>167</v>
      </c>
      <c r="B2457" s="139"/>
      <c r="C2457" s="139"/>
      <c r="D2457" s="47" t="s">
        <v>358</v>
      </c>
      <c r="E2457" s="11">
        <v>269323</v>
      </c>
      <c r="F2457" s="11">
        <v>20229.4836555</v>
      </c>
      <c r="G2457" s="11">
        <v>289552.48365549999</v>
      </c>
      <c r="H2457" s="12">
        <f t="shared" si="86"/>
        <v>304319.66032193048</v>
      </c>
    </row>
    <row r="2458" spans="1:8" x14ac:dyDescent="0.25">
      <c r="A2458" s="24">
        <v>168</v>
      </c>
      <c r="B2458" s="139"/>
      <c r="C2458" s="139"/>
      <c r="D2458" s="48" t="s">
        <v>359</v>
      </c>
      <c r="E2458" s="11">
        <v>216376</v>
      </c>
      <c r="F2458" s="11">
        <v>20229.4836555</v>
      </c>
      <c r="G2458" s="11">
        <v>236605.48365549999</v>
      </c>
      <c r="H2458" s="12">
        <f t="shared" si="86"/>
        <v>248672.36332193049</v>
      </c>
    </row>
    <row r="2459" spans="1:8" x14ac:dyDescent="0.25">
      <c r="A2459" s="24">
        <v>169</v>
      </c>
      <c r="B2459" s="139"/>
      <c r="C2459" s="139"/>
      <c r="D2459" s="47" t="s">
        <v>360</v>
      </c>
      <c r="E2459" s="11">
        <v>31746</v>
      </c>
      <c r="F2459" s="11">
        <v>31782.467311000004</v>
      </c>
      <c r="G2459" s="11">
        <v>63528.467311</v>
      </c>
      <c r="H2459" s="12">
        <f t="shared" si="86"/>
        <v>66768.419143861</v>
      </c>
    </row>
    <row r="2460" spans="1:8" x14ac:dyDescent="0.25">
      <c r="A2460" s="24">
        <v>170</v>
      </c>
      <c r="B2460" s="139"/>
      <c r="C2460" s="139"/>
      <c r="D2460" s="48" t="s">
        <v>361</v>
      </c>
      <c r="E2460" s="11">
        <v>42550</v>
      </c>
      <c r="F2460" s="11">
        <v>96681</v>
      </c>
      <c r="G2460" s="11">
        <v>139231</v>
      </c>
      <c r="H2460" s="12">
        <f t="shared" si="86"/>
        <v>146331.78099999999</v>
      </c>
    </row>
    <row r="2461" spans="1:8" x14ac:dyDescent="0.25">
      <c r="A2461" s="24">
        <v>171</v>
      </c>
      <c r="B2461" s="139"/>
      <c r="C2461" s="139"/>
      <c r="D2461" s="47" t="s">
        <v>362</v>
      </c>
      <c r="E2461" s="11">
        <v>45325</v>
      </c>
      <c r="F2461" s="11">
        <v>88106.25</v>
      </c>
      <c r="G2461" s="11">
        <v>133431.25</v>
      </c>
      <c r="H2461" s="12">
        <f t="shared" si="86"/>
        <v>140236.24374999999</v>
      </c>
    </row>
    <row r="2462" spans="1:8" x14ac:dyDescent="0.25">
      <c r="A2462" s="24">
        <v>172</v>
      </c>
      <c r="B2462" s="139"/>
      <c r="C2462" s="139"/>
      <c r="D2462" s="48" t="s">
        <v>363</v>
      </c>
      <c r="E2462" s="11">
        <v>79069</v>
      </c>
      <c r="F2462" s="11">
        <v>10105.204531999998</v>
      </c>
      <c r="G2462" s="11">
        <v>89174.204532000003</v>
      </c>
      <c r="H2462" s="12">
        <f t="shared" si="86"/>
        <v>93722.088963132002</v>
      </c>
    </row>
    <row r="2463" spans="1:8" x14ac:dyDescent="0.25">
      <c r="A2463" s="24">
        <v>173</v>
      </c>
      <c r="B2463" s="139"/>
      <c r="C2463" s="139"/>
      <c r="D2463" s="47" t="s">
        <v>364</v>
      </c>
      <c r="E2463" s="11">
        <v>1151662</v>
      </c>
      <c r="F2463" s="11">
        <v>75883.257764499998</v>
      </c>
      <c r="G2463" s="11">
        <v>1227545.2577645001</v>
      </c>
      <c r="H2463" s="12">
        <f t="shared" si="86"/>
        <v>1290150.0659104895</v>
      </c>
    </row>
    <row r="2464" spans="1:8" x14ac:dyDescent="0.25">
      <c r="A2464" s="24">
        <v>174</v>
      </c>
      <c r="B2464" s="139"/>
      <c r="C2464" s="139"/>
      <c r="D2464" s="48" t="s">
        <v>365</v>
      </c>
      <c r="E2464" s="11">
        <v>90650</v>
      </c>
      <c r="F2464" s="11">
        <v>75883.257764499998</v>
      </c>
      <c r="G2464" s="11">
        <v>166533.25776449998</v>
      </c>
      <c r="H2464" s="12">
        <f t="shared" si="86"/>
        <v>175026.45391048948</v>
      </c>
    </row>
    <row r="2465" spans="1:8" x14ac:dyDescent="0.25">
      <c r="A2465" s="24">
        <v>175</v>
      </c>
      <c r="B2465" s="139"/>
      <c r="C2465" s="139"/>
      <c r="D2465" s="47" t="s">
        <v>366</v>
      </c>
      <c r="E2465" s="11">
        <v>758981</v>
      </c>
      <c r="F2465" s="11">
        <v>25282.085921499998</v>
      </c>
      <c r="G2465" s="11">
        <v>784263.08592149999</v>
      </c>
      <c r="H2465" s="12">
        <f t="shared" si="86"/>
        <v>824260.50330349652</v>
      </c>
    </row>
    <row r="2466" spans="1:8" x14ac:dyDescent="0.25">
      <c r="A2466" s="24">
        <v>176</v>
      </c>
      <c r="B2466" s="139"/>
      <c r="C2466" s="139"/>
      <c r="D2466" s="48" t="s">
        <v>367</v>
      </c>
      <c r="E2466" s="11">
        <v>79069</v>
      </c>
      <c r="F2466" s="11">
        <v>66600</v>
      </c>
      <c r="G2466" s="11">
        <v>145669</v>
      </c>
      <c r="H2466" s="12">
        <f t="shared" si="86"/>
        <v>153098.11900000001</v>
      </c>
    </row>
    <row r="2467" spans="1:8" x14ac:dyDescent="0.25">
      <c r="A2467" s="24">
        <v>177</v>
      </c>
      <c r="B2467" s="139"/>
      <c r="C2467" s="139"/>
      <c r="D2467" s="47" t="s">
        <v>368</v>
      </c>
      <c r="E2467" s="11">
        <v>152514</v>
      </c>
      <c r="F2467" s="11">
        <v>25282.085921499998</v>
      </c>
      <c r="G2467" s="11">
        <v>177796.08592149999</v>
      </c>
      <c r="H2467" s="12">
        <f t="shared" si="86"/>
        <v>186863.68630349651</v>
      </c>
    </row>
    <row r="2468" spans="1:8" x14ac:dyDescent="0.25">
      <c r="A2468" s="24">
        <v>178</v>
      </c>
      <c r="B2468" s="139"/>
      <c r="C2468" s="139"/>
      <c r="D2468" s="48" t="s">
        <v>369</v>
      </c>
      <c r="E2468" s="11">
        <v>765900</v>
      </c>
      <c r="F2468" s="11">
        <v>25282.085921499998</v>
      </c>
      <c r="G2468" s="11">
        <v>791182.08592149999</v>
      </c>
      <c r="H2468" s="12">
        <f t="shared" si="86"/>
        <v>831532.37230349646</v>
      </c>
    </row>
    <row r="2469" spans="1:8" x14ac:dyDescent="0.25">
      <c r="A2469" s="24">
        <v>179</v>
      </c>
      <c r="B2469" s="139"/>
      <c r="C2469" s="139"/>
      <c r="D2469" s="47" t="s">
        <v>370</v>
      </c>
      <c r="E2469" s="11">
        <v>63455</v>
      </c>
      <c r="F2469" s="11">
        <v>30353.188187499996</v>
      </c>
      <c r="G2469" s="11">
        <v>93808.188187499996</v>
      </c>
      <c r="H2469" s="12">
        <f t="shared" si="86"/>
        <v>98592.405785062496</v>
      </c>
    </row>
    <row r="2470" spans="1:8" x14ac:dyDescent="0.25">
      <c r="A2470" s="24">
        <v>180</v>
      </c>
      <c r="B2470" s="139"/>
      <c r="C2470" s="139"/>
      <c r="D2470" s="48" t="s">
        <v>371</v>
      </c>
      <c r="E2470" s="11">
        <v>496725</v>
      </c>
      <c r="F2470" s="11">
        <v>86006.962296500002</v>
      </c>
      <c r="G2470" s="11">
        <v>582731.96229649999</v>
      </c>
      <c r="H2470" s="12">
        <f t="shared" si="86"/>
        <v>612451.29237362149</v>
      </c>
    </row>
    <row r="2471" spans="1:8" x14ac:dyDescent="0.25">
      <c r="A2471" s="24">
        <v>181</v>
      </c>
      <c r="B2471" s="139"/>
      <c r="C2471" s="139"/>
      <c r="D2471" s="47" t="s">
        <v>334</v>
      </c>
      <c r="E2471" s="11">
        <v>154105</v>
      </c>
      <c r="F2471" s="11">
        <v>102675</v>
      </c>
      <c r="G2471" s="11">
        <v>256780</v>
      </c>
      <c r="H2471" s="12">
        <f t="shared" si="86"/>
        <v>269875.78000000003</v>
      </c>
    </row>
    <row r="2472" spans="1:8" x14ac:dyDescent="0.25">
      <c r="A2472" s="24">
        <v>182</v>
      </c>
      <c r="B2472" s="139"/>
      <c r="C2472" s="139"/>
      <c r="D2472" s="48" t="s">
        <v>372</v>
      </c>
      <c r="E2472" s="11">
        <v>80734</v>
      </c>
      <c r="F2472" s="11">
        <v>10105.204531999998</v>
      </c>
      <c r="G2472" s="11">
        <v>90839.204532000003</v>
      </c>
      <c r="H2472" s="12">
        <f t="shared" si="86"/>
        <v>95472.003963132011</v>
      </c>
    </row>
    <row r="2473" spans="1:8" x14ac:dyDescent="0.25">
      <c r="A2473" s="24">
        <v>183</v>
      </c>
      <c r="B2473" s="139"/>
      <c r="C2473" s="139"/>
      <c r="D2473" s="47" t="s">
        <v>373</v>
      </c>
      <c r="E2473" s="11">
        <v>127243</v>
      </c>
      <c r="F2473" s="11">
        <v>20229.4836555</v>
      </c>
      <c r="G2473" s="11">
        <v>147472.48365549999</v>
      </c>
      <c r="H2473" s="12">
        <f t="shared" si="86"/>
        <v>154993.58032193049</v>
      </c>
    </row>
    <row r="2474" spans="1:8" x14ac:dyDescent="0.25">
      <c r="A2474" s="24">
        <v>184</v>
      </c>
      <c r="B2474" s="139"/>
      <c r="C2474" s="139"/>
      <c r="D2474" s="48" t="s">
        <v>374</v>
      </c>
      <c r="E2474" s="11">
        <v>130055</v>
      </c>
      <c r="F2474" s="11">
        <v>20229.4836555</v>
      </c>
      <c r="G2474" s="11">
        <v>150284.48365549999</v>
      </c>
      <c r="H2474" s="12">
        <f t="shared" si="86"/>
        <v>157948.99232193051</v>
      </c>
    </row>
    <row r="2475" spans="1:8" x14ac:dyDescent="0.25">
      <c r="A2475" s="24">
        <v>185</v>
      </c>
      <c r="B2475" s="139"/>
      <c r="C2475" s="139"/>
      <c r="D2475" s="47" t="s">
        <v>375</v>
      </c>
      <c r="E2475" s="11">
        <v>49728</v>
      </c>
      <c r="F2475" s="11">
        <v>20229.4836555</v>
      </c>
      <c r="G2475" s="11">
        <v>69957.483655499993</v>
      </c>
      <c r="H2475" s="12">
        <f t="shared" si="86"/>
        <v>73525.315321930495</v>
      </c>
    </row>
    <row r="2476" spans="1:8" x14ac:dyDescent="0.25">
      <c r="A2476" s="24">
        <v>186</v>
      </c>
      <c r="B2476" s="139"/>
      <c r="C2476" s="139"/>
      <c r="D2476" s="48" t="s">
        <v>376</v>
      </c>
      <c r="E2476" s="11">
        <v>45769</v>
      </c>
      <c r="F2476" s="11">
        <v>76312.5</v>
      </c>
      <c r="G2476" s="11">
        <v>122081.5</v>
      </c>
      <c r="H2476" s="12">
        <f t="shared" si="86"/>
        <v>128307.6565</v>
      </c>
    </row>
    <row r="2477" spans="1:8" x14ac:dyDescent="0.25">
      <c r="A2477" s="24">
        <v>187</v>
      </c>
      <c r="B2477" s="139"/>
      <c r="C2477" s="139"/>
      <c r="D2477" s="47" t="s">
        <v>377</v>
      </c>
      <c r="E2477" s="11">
        <v>87209</v>
      </c>
      <c r="F2477" s="11">
        <v>20229.4836555</v>
      </c>
      <c r="G2477" s="11">
        <v>107438.48365549999</v>
      </c>
      <c r="H2477" s="12">
        <f t="shared" si="86"/>
        <v>112917.8463219305</v>
      </c>
    </row>
    <row r="2478" spans="1:8" x14ac:dyDescent="0.25">
      <c r="A2478" s="24">
        <v>188</v>
      </c>
      <c r="B2478" s="139"/>
      <c r="C2478" s="139"/>
      <c r="D2478" s="48" t="s">
        <v>378</v>
      </c>
      <c r="E2478" s="11">
        <v>89133</v>
      </c>
      <c r="F2478" s="11">
        <v>20229.4836555</v>
      </c>
      <c r="G2478" s="11">
        <v>109362.48365549999</v>
      </c>
      <c r="H2478" s="12">
        <f t="shared" si="86"/>
        <v>114939.97032193049</v>
      </c>
    </row>
    <row r="2479" spans="1:8" x14ac:dyDescent="0.25">
      <c r="A2479" s="24">
        <v>189</v>
      </c>
      <c r="B2479" s="139"/>
      <c r="C2479" s="139"/>
      <c r="D2479" s="47" t="s">
        <v>379</v>
      </c>
      <c r="E2479" s="11">
        <v>89725</v>
      </c>
      <c r="F2479" s="11">
        <v>20229.4836555</v>
      </c>
      <c r="G2479" s="11">
        <v>109954.48365549999</v>
      </c>
      <c r="H2479" s="12">
        <f t="shared" si="86"/>
        <v>115562.16232193049</v>
      </c>
    </row>
    <row r="2480" spans="1:8" x14ac:dyDescent="0.25">
      <c r="A2480" s="24">
        <v>190</v>
      </c>
      <c r="B2480" s="139"/>
      <c r="C2480" s="139"/>
      <c r="D2480" s="48" t="s">
        <v>380</v>
      </c>
      <c r="E2480" s="11">
        <v>119066</v>
      </c>
      <c r="F2480" s="11">
        <v>156399</v>
      </c>
      <c r="G2480" s="11">
        <v>275465</v>
      </c>
      <c r="H2480" s="12">
        <f t="shared" si="86"/>
        <v>289513.71500000003</v>
      </c>
    </row>
    <row r="2481" spans="1:8" x14ac:dyDescent="0.25">
      <c r="A2481" s="24">
        <v>191</v>
      </c>
      <c r="B2481" s="139"/>
      <c r="C2481" s="139"/>
      <c r="D2481" s="47" t="s">
        <v>381</v>
      </c>
      <c r="E2481" s="11">
        <v>51541</v>
      </c>
      <c r="F2481" s="11">
        <v>177600</v>
      </c>
      <c r="G2481" s="11">
        <v>229141</v>
      </c>
      <c r="H2481" s="12">
        <f t="shared" si="86"/>
        <v>240827.19099999999</v>
      </c>
    </row>
    <row r="2482" spans="1:8" ht="24" x14ac:dyDescent="0.25">
      <c r="A2482" s="24">
        <v>192</v>
      </c>
      <c r="B2482" s="139"/>
      <c r="C2482" s="139"/>
      <c r="D2482" s="48" t="s">
        <v>382</v>
      </c>
      <c r="E2482" s="11">
        <v>11248</v>
      </c>
      <c r="F2482" s="11">
        <v>8773.2045319999979</v>
      </c>
      <c r="G2482" s="11">
        <v>20021.204531999996</v>
      </c>
      <c r="H2482" s="12">
        <f t="shared" si="86"/>
        <v>21042.285963131995</v>
      </c>
    </row>
    <row r="2483" spans="1:8" x14ac:dyDescent="0.25">
      <c r="A2483" s="24">
        <v>193</v>
      </c>
      <c r="B2483" s="139"/>
      <c r="C2483" s="139"/>
      <c r="D2483" s="47" t="s">
        <v>383</v>
      </c>
      <c r="E2483" s="11">
        <v>205498</v>
      </c>
      <c r="F2483" s="11">
        <v>150414.25</v>
      </c>
      <c r="G2483" s="11">
        <v>355912.25</v>
      </c>
      <c r="H2483" s="12">
        <f t="shared" ref="H2483:H2546" si="87">+(G2483*$K$3)+G2483</f>
        <v>374063.77474999998</v>
      </c>
    </row>
    <row r="2484" spans="1:8" x14ac:dyDescent="0.25">
      <c r="A2484" s="24">
        <v>194</v>
      </c>
      <c r="B2484" s="139"/>
      <c r="C2484" s="139"/>
      <c r="D2484" s="48" t="s">
        <v>384</v>
      </c>
      <c r="E2484" s="11">
        <v>168239</v>
      </c>
      <c r="F2484" s="11">
        <v>20229.4836555</v>
      </c>
      <c r="G2484" s="11">
        <v>188468.48365549999</v>
      </c>
      <c r="H2484" s="12">
        <f t="shared" si="87"/>
        <v>198080.3763219305</v>
      </c>
    </row>
    <row r="2485" spans="1:8" x14ac:dyDescent="0.25">
      <c r="A2485" s="24">
        <v>195</v>
      </c>
      <c r="B2485" s="139"/>
      <c r="C2485" s="139"/>
      <c r="D2485" s="47" t="s">
        <v>385</v>
      </c>
      <c r="E2485" s="11">
        <v>198135</v>
      </c>
      <c r="F2485" s="11">
        <v>20229.4836555</v>
      </c>
      <c r="G2485" s="11">
        <v>218364.48365549999</v>
      </c>
      <c r="H2485" s="12">
        <f t="shared" si="87"/>
        <v>229501.07232193049</v>
      </c>
    </row>
    <row r="2486" spans="1:8" x14ac:dyDescent="0.25">
      <c r="A2486" s="24">
        <v>196</v>
      </c>
      <c r="B2486" s="139"/>
      <c r="C2486" s="139"/>
      <c r="D2486" s="48" t="s">
        <v>386</v>
      </c>
      <c r="E2486" s="11">
        <v>185222</v>
      </c>
      <c r="F2486" s="11">
        <v>20229.4836555</v>
      </c>
      <c r="G2486" s="11">
        <v>205451.48365549999</v>
      </c>
      <c r="H2486" s="12">
        <f t="shared" si="87"/>
        <v>215929.5093219305</v>
      </c>
    </row>
    <row r="2487" spans="1:8" x14ac:dyDescent="0.25">
      <c r="A2487" s="24">
        <v>197</v>
      </c>
      <c r="B2487" s="139"/>
      <c r="C2487" s="139"/>
      <c r="D2487" s="47" t="s">
        <v>387</v>
      </c>
      <c r="E2487" s="11">
        <v>166870</v>
      </c>
      <c r="F2487" s="11">
        <v>20229.4836555</v>
      </c>
      <c r="G2487" s="11">
        <v>187099.48365549999</v>
      </c>
      <c r="H2487" s="12">
        <f t="shared" si="87"/>
        <v>196641.55732193048</v>
      </c>
    </row>
    <row r="2488" spans="1:8" x14ac:dyDescent="0.25">
      <c r="A2488" s="24">
        <v>198</v>
      </c>
      <c r="B2488" s="139"/>
      <c r="C2488" s="139"/>
      <c r="D2488" s="48" t="s">
        <v>388</v>
      </c>
      <c r="E2488" s="11">
        <v>174381</v>
      </c>
      <c r="F2488" s="11">
        <v>20229.4836555</v>
      </c>
      <c r="G2488" s="11">
        <v>194610.48365549999</v>
      </c>
      <c r="H2488" s="12">
        <f t="shared" si="87"/>
        <v>204535.61832193049</v>
      </c>
    </row>
    <row r="2489" spans="1:8" x14ac:dyDescent="0.25">
      <c r="A2489" s="24">
        <v>199</v>
      </c>
      <c r="B2489" s="139"/>
      <c r="C2489" s="139"/>
      <c r="D2489" s="47" t="s">
        <v>389</v>
      </c>
      <c r="E2489" s="11">
        <v>169460</v>
      </c>
      <c r="F2489" s="11">
        <v>20229.4836555</v>
      </c>
      <c r="G2489" s="11">
        <v>189689.48365549999</v>
      </c>
      <c r="H2489" s="12">
        <f t="shared" si="87"/>
        <v>199363.6473219305</v>
      </c>
    </row>
    <row r="2490" spans="1:8" x14ac:dyDescent="0.25">
      <c r="A2490" s="24">
        <v>200</v>
      </c>
      <c r="B2490" s="139"/>
      <c r="C2490" s="139"/>
      <c r="D2490" s="48" t="s">
        <v>390</v>
      </c>
      <c r="E2490" s="11">
        <v>188108</v>
      </c>
      <c r="F2490" s="11">
        <v>20229.4836555</v>
      </c>
      <c r="G2490" s="11">
        <v>208337.48365549999</v>
      </c>
      <c r="H2490" s="12">
        <f t="shared" si="87"/>
        <v>218962.69532193049</v>
      </c>
    </row>
    <row r="2491" spans="1:8" x14ac:dyDescent="0.25">
      <c r="A2491" s="24">
        <v>201</v>
      </c>
      <c r="B2491" s="139"/>
      <c r="C2491" s="139"/>
      <c r="D2491" s="47" t="s">
        <v>391</v>
      </c>
      <c r="E2491" s="11">
        <v>174418</v>
      </c>
      <c r="F2491" s="11">
        <v>20229.4836555</v>
      </c>
      <c r="G2491" s="11">
        <v>194647.48365549999</v>
      </c>
      <c r="H2491" s="12">
        <f t="shared" si="87"/>
        <v>204574.50532193048</v>
      </c>
    </row>
    <row r="2492" spans="1:8" x14ac:dyDescent="0.25">
      <c r="A2492" s="24">
        <v>202</v>
      </c>
      <c r="B2492" s="139"/>
      <c r="C2492" s="139"/>
      <c r="D2492" s="48" t="s">
        <v>392</v>
      </c>
      <c r="E2492" s="11">
        <v>180634</v>
      </c>
      <c r="F2492" s="11">
        <v>20229.4836555</v>
      </c>
      <c r="G2492" s="11">
        <v>200863.48365549999</v>
      </c>
      <c r="H2492" s="12">
        <f t="shared" si="87"/>
        <v>211107.52132193049</v>
      </c>
    </row>
    <row r="2493" spans="1:8" x14ac:dyDescent="0.25">
      <c r="A2493" s="24">
        <v>203</v>
      </c>
      <c r="B2493" s="139"/>
      <c r="C2493" s="139"/>
      <c r="D2493" s="47" t="s">
        <v>393</v>
      </c>
      <c r="E2493" s="11">
        <v>8584</v>
      </c>
      <c r="F2493" s="11">
        <v>47165.75</v>
      </c>
      <c r="G2493" s="11">
        <v>55749.75</v>
      </c>
      <c r="H2493" s="12">
        <f t="shared" si="87"/>
        <v>58592.987249999998</v>
      </c>
    </row>
    <row r="2494" spans="1:8" x14ac:dyDescent="0.25">
      <c r="A2494" s="24">
        <v>204</v>
      </c>
      <c r="B2494" s="139"/>
      <c r="C2494" s="139"/>
      <c r="D2494" s="48" t="s">
        <v>394</v>
      </c>
      <c r="E2494" s="11">
        <v>76590</v>
      </c>
      <c r="F2494" s="11">
        <v>47165.75</v>
      </c>
      <c r="G2494" s="11">
        <v>123755.75</v>
      </c>
      <c r="H2494" s="12">
        <f t="shared" si="87"/>
        <v>130067.29325</v>
      </c>
    </row>
    <row r="2495" spans="1:8" x14ac:dyDescent="0.25">
      <c r="A2495" s="24">
        <v>205</v>
      </c>
      <c r="B2495" s="139"/>
      <c r="C2495" s="139"/>
      <c r="D2495" s="47" t="s">
        <v>395</v>
      </c>
      <c r="E2495" s="11">
        <v>81585</v>
      </c>
      <c r="F2495" s="11">
        <v>20229.4836555</v>
      </c>
      <c r="G2495" s="11">
        <v>101814.48365549999</v>
      </c>
      <c r="H2495" s="12">
        <f t="shared" si="87"/>
        <v>107007.02232193049</v>
      </c>
    </row>
    <row r="2496" spans="1:8" x14ac:dyDescent="0.25">
      <c r="A2496" s="24">
        <v>206</v>
      </c>
      <c r="B2496" s="139"/>
      <c r="C2496" s="139"/>
      <c r="D2496" s="48" t="s">
        <v>246</v>
      </c>
      <c r="E2496" s="11">
        <v>79213.773599999986</v>
      </c>
      <c r="F2496" s="11">
        <v>5052.602265999999</v>
      </c>
      <c r="G2496" s="11">
        <v>84266.375865999988</v>
      </c>
      <c r="H2496" s="12">
        <f t="shared" si="87"/>
        <v>88563.961035165994</v>
      </c>
    </row>
    <row r="2497" spans="1:8" x14ac:dyDescent="0.25">
      <c r="A2497" s="24">
        <v>207</v>
      </c>
      <c r="B2497" s="139"/>
      <c r="C2497" s="139"/>
      <c r="D2497" s="47" t="s">
        <v>396</v>
      </c>
      <c r="E2497" s="11">
        <v>63455</v>
      </c>
      <c r="F2497" s="11">
        <v>36065.75</v>
      </c>
      <c r="G2497" s="11">
        <v>99520.75</v>
      </c>
      <c r="H2497" s="12">
        <f t="shared" si="87"/>
        <v>104596.30825</v>
      </c>
    </row>
    <row r="2498" spans="1:8" x14ac:dyDescent="0.25">
      <c r="A2498" s="24">
        <v>208</v>
      </c>
      <c r="B2498" s="139"/>
      <c r="C2498" s="139"/>
      <c r="D2498" s="48" t="s">
        <v>397</v>
      </c>
      <c r="E2498" s="11">
        <v>21497</v>
      </c>
      <c r="F2498" s="11">
        <v>9864.7045319999979</v>
      </c>
      <c r="G2498" s="11">
        <v>31361.704531999996</v>
      </c>
      <c r="H2498" s="12">
        <f t="shared" si="87"/>
        <v>32961.151463131995</v>
      </c>
    </row>
    <row r="2499" spans="1:8" x14ac:dyDescent="0.25">
      <c r="A2499" s="24">
        <v>209</v>
      </c>
      <c r="B2499" s="139"/>
      <c r="C2499" s="139"/>
      <c r="D2499" s="47" t="s">
        <v>398</v>
      </c>
      <c r="E2499" s="11">
        <v>99160</v>
      </c>
      <c r="F2499" s="11">
        <v>20229.4836555</v>
      </c>
      <c r="G2499" s="11">
        <v>119389.48365549999</v>
      </c>
      <c r="H2499" s="12">
        <f t="shared" si="87"/>
        <v>125478.34732193049</v>
      </c>
    </row>
    <row r="2500" spans="1:8" x14ac:dyDescent="0.25">
      <c r="A2500" s="24">
        <v>210</v>
      </c>
      <c r="B2500" s="139"/>
      <c r="C2500" s="139"/>
      <c r="D2500" s="48" t="s">
        <v>399</v>
      </c>
      <c r="E2500" s="11">
        <v>100714</v>
      </c>
      <c r="F2500" s="11">
        <v>20229.4836555</v>
      </c>
      <c r="G2500" s="11">
        <v>120943.48365549999</v>
      </c>
      <c r="H2500" s="12">
        <f t="shared" si="87"/>
        <v>127111.60132193049</v>
      </c>
    </row>
    <row r="2501" spans="1:8" x14ac:dyDescent="0.25">
      <c r="A2501" s="24">
        <v>211</v>
      </c>
      <c r="B2501" s="139"/>
      <c r="C2501" s="139"/>
      <c r="D2501" s="47" t="s">
        <v>400</v>
      </c>
      <c r="E2501" s="11">
        <v>108928</v>
      </c>
      <c r="F2501" s="11">
        <v>20229.4836555</v>
      </c>
      <c r="G2501" s="11">
        <v>129157.48365549999</v>
      </c>
      <c r="H2501" s="12">
        <f t="shared" si="87"/>
        <v>135744.51532193049</v>
      </c>
    </row>
    <row r="2502" spans="1:8" x14ac:dyDescent="0.25">
      <c r="A2502" s="24">
        <v>212</v>
      </c>
      <c r="B2502" s="139"/>
      <c r="C2502" s="139"/>
      <c r="D2502" s="48" t="s">
        <v>401</v>
      </c>
      <c r="E2502" s="11">
        <v>87283</v>
      </c>
      <c r="F2502" s="11">
        <v>35405.790453499998</v>
      </c>
      <c r="G2502" s="11">
        <v>122688.7904535</v>
      </c>
      <c r="H2502" s="12">
        <f t="shared" si="87"/>
        <v>128945.9187666285</v>
      </c>
    </row>
    <row r="2503" spans="1:8" x14ac:dyDescent="0.25">
      <c r="A2503" s="24">
        <v>213</v>
      </c>
      <c r="B2503" s="139"/>
      <c r="C2503" s="139"/>
      <c r="D2503" s="47" t="s">
        <v>402</v>
      </c>
      <c r="E2503" s="11">
        <v>65601</v>
      </c>
      <c r="F2503" s="11">
        <v>20229.4836555</v>
      </c>
      <c r="G2503" s="11">
        <v>85830.483655499993</v>
      </c>
      <c r="H2503" s="12">
        <f t="shared" si="87"/>
        <v>90207.838321930496</v>
      </c>
    </row>
    <row r="2504" spans="1:8" x14ac:dyDescent="0.25">
      <c r="A2504" s="24">
        <v>214</v>
      </c>
      <c r="B2504" s="139"/>
      <c r="C2504" s="139"/>
      <c r="D2504" s="48" t="s">
        <v>403</v>
      </c>
      <c r="E2504" s="11">
        <v>151811</v>
      </c>
      <c r="F2504" s="11">
        <v>20229.4836555</v>
      </c>
      <c r="G2504" s="11">
        <v>172040.48365549999</v>
      </c>
      <c r="H2504" s="12">
        <f t="shared" si="87"/>
        <v>180814.54832193049</v>
      </c>
    </row>
    <row r="2505" spans="1:8" x14ac:dyDescent="0.25">
      <c r="A2505" s="24">
        <v>215</v>
      </c>
      <c r="B2505" s="139"/>
      <c r="C2505" s="139"/>
      <c r="D2505" s="47" t="s">
        <v>404</v>
      </c>
      <c r="E2505" s="11">
        <v>166093</v>
      </c>
      <c r="F2505" s="11">
        <v>20229.4836555</v>
      </c>
      <c r="G2505" s="11">
        <v>186322.48365549999</v>
      </c>
      <c r="H2505" s="12">
        <f t="shared" si="87"/>
        <v>195824.9303219305</v>
      </c>
    </row>
    <row r="2506" spans="1:8" x14ac:dyDescent="0.25">
      <c r="A2506" s="24">
        <v>216</v>
      </c>
      <c r="B2506" s="139"/>
      <c r="C2506" s="139"/>
      <c r="D2506" s="48" t="s">
        <v>405</v>
      </c>
      <c r="E2506" s="11">
        <v>80031</v>
      </c>
      <c r="F2506" s="11">
        <v>46420.171843000004</v>
      </c>
      <c r="G2506" s="11">
        <v>126451.171843</v>
      </c>
      <c r="H2506" s="12">
        <f t="shared" si="87"/>
        <v>132900.18160699299</v>
      </c>
    </row>
    <row r="2507" spans="1:8" x14ac:dyDescent="0.25">
      <c r="A2507" s="24">
        <v>217</v>
      </c>
      <c r="B2507" s="139"/>
      <c r="C2507" s="139"/>
      <c r="D2507" s="47" t="s">
        <v>406</v>
      </c>
      <c r="E2507" s="11">
        <v>220224</v>
      </c>
      <c r="F2507" s="11">
        <v>50582.671842999996</v>
      </c>
      <c r="G2507" s="11">
        <v>270806.67184299999</v>
      </c>
      <c r="H2507" s="12">
        <f t="shared" si="87"/>
        <v>284617.81210699299</v>
      </c>
    </row>
    <row r="2508" spans="1:8" x14ac:dyDescent="0.25">
      <c r="A2508" s="24">
        <v>218</v>
      </c>
      <c r="B2508" s="139"/>
      <c r="C2508" s="139"/>
      <c r="D2508" s="48" t="s">
        <v>407</v>
      </c>
      <c r="E2508" s="11">
        <v>14504</v>
      </c>
      <c r="F2508" s="11">
        <v>39636.25</v>
      </c>
      <c r="G2508" s="11">
        <v>54140.25</v>
      </c>
      <c r="H2508" s="12">
        <f t="shared" si="87"/>
        <v>56901.402750000001</v>
      </c>
    </row>
    <row r="2509" spans="1:8" x14ac:dyDescent="0.25">
      <c r="A2509" s="24">
        <v>219</v>
      </c>
      <c r="B2509" s="139"/>
      <c r="C2509" s="139"/>
      <c r="D2509" s="47" t="s">
        <v>408</v>
      </c>
      <c r="E2509" s="11">
        <v>80179</v>
      </c>
      <c r="F2509" s="11">
        <v>46179.671843000004</v>
      </c>
      <c r="G2509" s="11">
        <v>126358.671843</v>
      </c>
      <c r="H2509" s="12">
        <f t="shared" si="87"/>
        <v>132802.96410699299</v>
      </c>
    </row>
    <row r="2510" spans="1:8" x14ac:dyDescent="0.25">
      <c r="A2510" s="24">
        <v>220</v>
      </c>
      <c r="B2510" s="139"/>
      <c r="C2510" s="139"/>
      <c r="D2510" s="48" t="s">
        <v>409</v>
      </c>
      <c r="E2510" s="11">
        <v>48655</v>
      </c>
      <c r="F2510" s="11">
        <v>24116.585921500002</v>
      </c>
      <c r="G2510" s="11">
        <v>72771.585921499995</v>
      </c>
      <c r="H2510" s="12">
        <f t="shared" si="87"/>
        <v>76482.936803496501</v>
      </c>
    </row>
    <row r="2511" spans="1:8" x14ac:dyDescent="0.25">
      <c r="A2511" s="24">
        <v>221</v>
      </c>
      <c r="B2511" s="139"/>
      <c r="C2511" s="139"/>
      <c r="D2511" s="47" t="s">
        <v>410</v>
      </c>
      <c r="E2511" s="11">
        <v>15244</v>
      </c>
      <c r="F2511" s="11">
        <v>20361.085921500002</v>
      </c>
      <c r="G2511" s="11">
        <v>35605.085921500002</v>
      </c>
      <c r="H2511" s="12">
        <f t="shared" si="87"/>
        <v>37420.945303496504</v>
      </c>
    </row>
    <row r="2512" spans="1:8" x14ac:dyDescent="0.25">
      <c r="A2512" s="24">
        <v>222</v>
      </c>
      <c r="B2512" s="139"/>
      <c r="C2512" s="139"/>
      <c r="D2512" s="48" t="s">
        <v>411</v>
      </c>
      <c r="E2512" s="11">
        <v>54094</v>
      </c>
      <c r="F2512" s="11">
        <v>20229.4836555</v>
      </c>
      <c r="G2512" s="11">
        <v>74323.483655499993</v>
      </c>
      <c r="H2512" s="12">
        <f t="shared" si="87"/>
        <v>78113.981321930492</v>
      </c>
    </row>
    <row r="2513" spans="1:8" x14ac:dyDescent="0.25">
      <c r="A2513" s="24">
        <v>223</v>
      </c>
      <c r="B2513" s="139"/>
      <c r="C2513" s="139"/>
      <c r="D2513" s="47" t="s">
        <v>412</v>
      </c>
      <c r="E2513" s="11">
        <v>4551</v>
      </c>
      <c r="F2513" s="11">
        <v>16566.483655500004</v>
      </c>
      <c r="G2513" s="11">
        <v>21117.483655500004</v>
      </c>
      <c r="H2513" s="12">
        <f t="shared" si="87"/>
        <v>22194.475321930506</v>
      </c>
    </row>
    <row r="2514" spans="1:8" x14ac:dyDescent="0.25">
      <c r="A2514" s="24">
        <v>224</v>
      </c>
      <c r="B2514" s="139"/>
      <c r="C2514" s="139"/>
      <c r="D2514" s="48" t="s">
        <v>413</v>
      </c>
      <c r="E2514" s="11">
        <v>6586</v>
      </c>
      <c r="F2514" s="11">
        <v>8273.7045319999979</v>
      </c>
      <c r="G2514" s="11">
        <v>14859.704531999998</v>
      </c>
      <c r="H2514" s="12">
        <f t="shared" si="87"/>
        <v>15617.549463131998</v>
      </c>
    </row>
    <row r="2515" spans="1:8" x14ac:dyDescent="0.25">
      <c r="A2515" s="24">
        <v>225</v>
      </c>
      <c r="B2515" s="139"/>
      <c r="C2515" s="139"/>
      <c r="D2515" s="47" t="s">
        <v>414</v>
      </c>
      <c r="E2515" s="11">
        <v>6105</v>
      </c>
      <c r="F2515" s="11">
        <v>54593.5</v>
      </c>
      <c r="G2515" s="11">
        <v>60698.5</v>
      </c>
      <c r="H2515" s="12">
        <f t="shared" si="87"/>
        <v>63794.123500000002</v>
      </c>
    </row>
    <row r="2516" spans="1:8" x14ac:dyDescent="0.25">
      <c r="A2516" s="24">
        <v>226</v>
      </c>
      <c r="B2516" s="139"/>
      <c r="C2516" s="139"/>
      <c r="D2516" s="48" t="s">
        <v>415</v>
      </c>
      <c r="E2516" s="11">
        <v>76590</v>
      </c>
      <c r="F2516" s="11">
        <v>47165.75</v>
      </c>
      <c r="G2516" s="11">
        <v>123755.75</v>
      </c>
      <c r="H2516" s="12">
        <f t="shared" si="87"/>
        <v>130067.29325</v>
      </c>
    </row>
    <row r="2517" spans="1:8" x14ac:dyDescent="0.25">
      <c r="A2517" s="24">
        <v>227</v>
      </c>
      <c r="B2517" s="139"/>
      <c r="C2517" s="139"/>
      <c r="D2517" s="47" t="s">
        <v>416</v>
      </c>
      <c r="E2517" s="11">
        <v>163170</v>
      </c>
      <c r="F2517" s="11">
        <v>50582.671842999996</v>
      </c>
      <c r="G2517" s="11">
        <v>213752.67184299999</v>
      </c>
      <c r="H2517" s="12">
        <f t="shared" si="87"/>
        <v>224654.05810699298</v>
      </c>
    </row>
    <row r="2518" spans="1:8" x14ac:dyDescent="0.25">
      <c r="A2518" s="24">
        <v>228</v>
      </c>
      <c r="B2518" s="139"/>
      <c r="C2518" s="139"/>
      <c r="D2518" s="48" t="s">
        <v>417</v>
      </c>
      <c r="E2518" s="11">
        <v>21534</v>
      </c>
      <c r="F2518" s="11">
        <v>10105.204531999998</v>
      </c>
      <c r="G2518" s="11">
        <v>31639.204531999996</v>
      </c>
      <c r="H2518" s="12">
        <f t="shared" si="87"/>
        <v>33252.803963131999</v>
      </c>
    </row>
    <row r="2519" spans="1:8" x14ac:dyDescent="0.25">
      <c r="A2519" s="24">
        <v>229</v>
      </c>
      <c r="B2519" s="139"/>
      <c r="C2519" s="139"/>
      <c r="D2519" s="47" t="s">
        <v>418</v>
      </c>
      <c r="E2519" s="11">
        <v>42069</v>
      </c>
      <c r="F2519" s="11">
        <v>10105.204531999998</v>
      </c>
      <c r="G2519" s="11">
        <v>52174.204531999996</v>
      </c>
      <c r="H2519" s="12">
        <f t="shared" si="87"/>
        <v>54835.088963131995</v>
      </c>
    </row>
    <row r="2520" spans="1:8" x14ac:dyDescent="0.25">
      <c r="A2520" s="24">
        <v>230</v>
      </c>
      <c r="B2520" s="139"/>
      <c r="C2520" s="139"/>
      <c r="D2520" s="48" t="s">
        <v>419</v>
      </c>
      <c r="E2520" s="11">
        <v>33189</v>
      </c>
      <c r="F2520" s="11">
        <v>10105.204531999998</v>
      </c>
      <c r="G2520" s="11">
        <v>43294.204531999996</v>
      </c>
      <c r="H2520" s="12">
        <f t="shared" si="87"/>
        <v>45502.208963131998</v>
      </c>
    </row>
    <row r="2521" spans="1:8" x14ac:dyDescent="0.25">
      <c r="A2521" s="24">
        <v>231</v>
      </c>
      <c r="B2521" s="139"/>
      <c r="C2521" s="139"/>
      <c r="D2521" s="47" t="s">
        <v>420</v>
      </c>
      <c r="E2521" s="11">
        <v>53576</v>
      </c>
      <c r="F2521" s="11">
        <v>25282.085921499998</v>
      </c>
      <c r="G2521" s="11">
        <v>78858.085921499995</v>
      </c>
      <c r="H2521" s="12">
        <f t="shared" si="87"/>
        <v>82879.848303496488</v>
      </c>
    </row>
    <row r="2522" spans="1:8" x14ac:dyDescent="0.25">
      <c r="A2522" s="24">
        <v>232</v>
      </c>
      <c r="B2522" s="139"/>
      <c r="C2522" s="139"/>
      <c r="D2522" s="48" t="s">
        <v>421</v>
      </c>
      <c r="E2522" s="11">
        <v>32486</v>
      </c>
      <c r="F2522" s="11">
        <v>10105.204531999998</v>
      </c>
      <c r="G2522" s="11">
        <v>42591.204531999996</v>
      </c>
      <c r="H2522" s="12">
        <f t="shared" si="87"/>
        <v>44763.355963131995</v>
      </c>
    </row>
    <row r="2523" spans="1:8" x14ac:dyDescent="0.25">
      <c r="A2523" s="24">
        <v>233</v>
      </c>
      <c r="B2523" s="139"/>
      <c r="C2523" s="139"/>
      <c r="D2523" s="47" t="s">
        <v>422</v>
      </c>
      <c r="E2523" s="11">
        <v>75554</v>
      </c>
      <c r="F2523" s="11">
        <v>10105.204531999998</v>
      </c>
      <c r="G2523" s="11">
        <v>85659.204532000003</v>
      </c>
      <c r="H2523" s="12">
        <f t="shared" si="87"/>
        <v>90027.823963132003</v>
      </c>
    </row>
    <row r="2524" spans="1:8" x14ac:dyDescent="0.25">
      <c r="A2524" s="24">
        <v>234</v>
      </c>
      <c r="B2524" s="139"/>
      <c r="C2524" s="139"/>
      <c r="D2524" s="48" t="s">
        <v>423</v>
      </c>
      <c r="E2524" s="11">
        <v>24716</v>
      </c>
      <c r="F2524" s="11">
        <v>66600</v>
      </c>
      <c r="G2524" s="11">
        <v>91316</v>
      </c>
      <c r="H2524" s="12">
        <f t="shared" si="87"/>
        <v>95973.115999999995</v>
      </c>
    </row>
    <row r="2525" spans="1:8" x14ac:dyDescent="0.25">
      <c r="A2525" s="24">
        <v>235</v>
      </c>
      <c r="B2525" s="139"/>
      <c r="C2525" s="139"/>
      <c r="D2525" s="47" t="s">
        <v>424</v>
      </c>
      <c r="E2525" s="11">
        <v>60606</v>
      </c>
      <c r="F2525" s="11">
        <v>25282.085921499998</v>
      </c>
      <c r="G2525" s="11">
        <v>85888.085921499995</v>
      </c>
      <c r="H2525" s="12">
        <f t="shared" si="87"/>
        <v>90268.378303496487</v>
      </c>
    </row>
    <row r="2526" spans="1:8" x14ac:dyDescent="0.25">
      <c r="A2526" s="24">
        <v>236</v>
      </c>
      <c r="B2526" s="139"/>
      <c r="C2526" s="139"/>
      <c r="D2526" s="48" t="s">
        <v>425</v>
      </c>
      <c r="E2526" s="11">
        <v>77885</v>
      </c>
      <c r="F2526" s="11">
        <v>10105.204531999998</v>
      </c>
      <c r="G2526" s="11">
        <v>87990.204532000003</v>
      </c>
      <c r="H2526" s="12">
        <f t="shared" si="87"/>
        <v>92477.704963131997</v>
      </c>
    </row>
    <row r="2527" spans="1:8" x14ac:dyDescent="0.25">
      <c r="A2527" s="24">
        <v>237</v>
      </c>
      <c r="B2527" s="139"/>
      <c r="C2527" s="139"/>
      <c r="D2527" s="47" t="s">
        <v>426</v>
      </c>
      <c r="E2527" s="11">
        <v>166796</v>
      </c>
      <c r="F2527" s="11">
        <v>50582.671842999996</v>
      </c>
      <c r="G2527" s="11">
        <v>217378.67184299999</v>
      </c>
      <c r="H2527" s="12">
        <f t="shared" si="87"/>
        <v>228464.98410699298</v>
      </c>
    </row>
    <row r="2528" spans="1:8" x14ac:dyDescent="0.25">
      <c r="A2528" s="24">
        <v>238</v>
      </c>
      <c r="B2528" s="139"/>
      <c r="C2528" s="139"/>
      <c r="D2528" s="48" t="s">
        <v>427</v>
      </c>
      <c r="E2528" s="11">
        <v>169571</v>
      </c>
      <c r="F2528" s="11">
        <v>50582.671842999996</v>
      </c>
      <c r="G2528" s="11">
        <v>220153.67184299999</v>
      </c>
      <c r="H2528" s="12">
        <f t="shared" si="87"/>
        <v>231381.50910699298</v>
      </c>
    </row>
    <row r="2529" spans="1:8" x14ac:dyDescent="0.25">
      <c r="A2529" s="24">
        <v>239</v>
      </c>
      <c r="B2529" s="139"/>
      <c r="C2529" s="139"/>
      <c r="D2529" s="47" t="s">
        <v>428</v>
      </c>
      <c r="E2529" s="11">
        <v>145077</v>
      </c>
      <c r="F2529" s="11">
        <v>50582.671842999996</v>
      </c>
      <c r="G2529" s="11">
        <v>195659.67184299999</v>
      </c>
      <c r="H2529" s="12">
        <f t="shared" si="87"/>
        <v>205638.31510699299</v>
      </c>
    </row>
    <row r="2530" spans="1:8" x14ac:dyDescent="0.25">
      <c r="A2530" s="24">
        <v>240</v>
      </c>
      <c r="B2530" s="139"/>
      <c r="C2530" s="139"/>
      <c r="D2530" s="48" t="s">
        <v>429</v>
      </c>
      <c r="E2530" s="11">
        <v>151071</v>
      </c>
      <c r="F2530" s="11">
        <v>50582.671842999996</v>
      </c>
      <c r="G2530" s="11">
        <v>201653.67184299999</v>
      </c>
      <c r="H2530" s="12">
        <f t="shared" si="87"/>
        <v>211938.00910699298</v>
      </c>
    </row>
    <row r="2531" spans="1:8" x14ac:dyDescent="0.25">
      <c r="A2531" s="24">
        <v>241</v>
      </c>
      <c r="B2531" s="139"/>
      <c r="C2531" s="139"/>
      <c r="D2531" s="47" t="s">
        <v>430</v>
      </c>
      <c r="E2531" s="11">
        <v>162652</v>
      </c>
      <c r="F2531" s="11">
        <v>20229.4836555</v>
      </c>
      <c r="G2531" s="11">
        <v>182881.48365549999</v>
      </c>
      <c r="H2531" s="12">
        <f t="shared" si="87"/>
        <v>192208.43932193049</v>
      </c>
    </row>
    <row r="2532" spans="1:8" ht="24" x14ac:dyDescent="0.25">
      <c r="A2532" s="24">
        <v>242</v>
      </c>
      <c r="B2532" s="139"/>
      <c r="C2532" s="139"/>
      <c r="D2532" s="48" t="s">
        <v>431</v>
      </c>
      <c r="E2532" s="11">
        <v>137233</v>
      </c>
      <c r="F2532" s="11">
        <v>20229.4836555</v>
      </c>
      <c r="G2532" s="11">
        <v>157462.48365549999</v>
      </c>
      <c r="H2532" s="12">
        <f t="shared" si="87"/>
        <v>165493.07032193049</v>
      </c>
    </row>
    <row r="2533" spans="1:8" ht="24" x14ac:dyDescent="0.25">
      <c r="A2533" s="24">
        <v>243</v>
      </c>
      <c r="B2533" s="139"/>
      <c r="C2533" s="139"/>
      <c r="D2533" s="47" t="s">
        <v>432</v>
      </c>
      <c r="E2533" s="11">
        <v>168757</v>
      </c>
      <c r="F2533" s="11">
        <v>20229.4836555</v>
      </c>
      <c r="G2533" s="11">
        <v>188986.48365549999</v>
      </c>
      <c r="H2533" s="12">
        <f t="shared" si="87"/>
        <v>198624.7943219305</v>
      </c>
    </row>
    <row r="2534" spans="1:8" ht="24" x14ac:dyDescent="0.25">
      <c r="A2534" s="24">
        <v>244</v>
      </c>
      <c r="B2534" s="139"/>
      <c r="C2534" s="139"/>
      <c r="D2534" s="48" t="s">
        <v>433</v>
      </c>
      <c r="E2534" s="11">
        <v>141081</v>
      </c>
      <c r="F2534" s="11">
        <v>20229.4836555</v>
      </c>
      <c r="G2534" s="11">
        <v>161310.48365549999</v>
      </c>
      <c r="H2534" s="12">
        <f t="shared" si="87"/>
        <v>169537.31832193048</v>
      </c>
    </row>
    <row r="2535" spans="1:8" x14ac:dyDescent="0.25">
      <c r="A2535" s="24">
        <v>245</v>
      </c>
      <c r="B2535" s="139"/>
      <c r="C2535" s="139"/>
      <c r="D2535" s="47" t="s">
        <v>434</v>
      </c>
      <c r="E2535" s="11">
        <v>22422</v>
      </c>
      <c r="F2535" s="11">
        <v>50434.671842999996</v>
      </c>
      <c r="G2535" s="11">
        <v>72856.671842999989</v>
      </c>
      <c r="H2535" s="12">
        <f t="shared" si="87"/>
        <v>76572.362106992994</v>
      </c>
    </row>
    <row r="2536" spans="1:8" x14ac:dyDescent="0.25">
      <c r="A2536" s="24">
        <v>246</v>
      </c>
      <c r="B2536" s="139"/>
      <c r="C2536" s="139"/>
      <c r="D2536" s="48" t="s">
        <v>435</v>
      </c>
      <c r="E2536" s="11">
        <v>100862</v>
      </c>
      <c r="F2536" s="11">
        <v>20229.4836555</v>
      </c>
      <c r="G2536" s="11">
        <v>121091.48365549999</v>
      </c>
      <c r="H2536" s="12">
        <f t="shared" si="87"/>
        <v>127267.1493219305</v>
      </c>
    </row>
    <row r="2537" spans="1:8" x14ac:dyDescent="0.25">
      <c r="A2537" s="24">
        <v>247</v>
      </c>
      <c r="B2537" s="139"/>
      <c r="C2537" s="139"/>
      <c r="D2537" s="47" t="s">
        <v>436</v>
      </c>
      <c r="E2537" s="11">
        <v>103933</v>
      </c>
      <c r="F2537" s="11">
        <v>50582.671842999996</v>
      </c>
      <c r="G2537" s="11">
        <v>154515.67184299999</v>
      </c>
      <c r="H2537" s="12">
        <f t="shared" si="87"/>
        <v>162395.97110699298</v>
      </c>
    </row>
    <row r="2538" spans="1:8" x14ac:dyDescent="0.25">
      <c r="A2538" s="24">
        <v>248</v>
      </c>
      <c r="B2538" s="139"/>
      <c r="C2538" s="139"/>
      <c r="D2538" s="48" t="s">
        <v>437</v>
      </c>
      <c r="E2538" s="11">
        <v>103859</v>
      </c>
      <c r="F2538" s="11">
        <v>25282.085921499998</v>
      </c>
      <c r="G2538" s="11">
        <v>129141.08592149999</v>
      </c>
      <c r="H2538" s="12">
        <f t="shared" si="87"/>
        <v>135727.28130349651</v>
      </c>
    </row>
    <row r="2539" spans="1:8" x14ac:dyDescent="0.25">
      <c r="A2539" s="24">
        <v>249</v>
      </c>
      <c r="B2539" s="139"/>
      <c r="C2539" s="139"/>
      <c r="D2539" s="47" t="s">
        <v>438</v>
      </c>
      <c r="E2539" s="11">
        <v>128834</v>
      </c>
      <c r="F2539" s="11">
        <v>303770</v>
      </c>
      <c r="G2539" s="11">
        <v>432604</v>
      </c>
      <c r="H2539" s="12">
        <f t="shared" si="87"/>
        <v>454666.804</v>
      </c>
    </row>
    <row r="2540" spans="1:8" x14ac:dyDescent="0.25">
      <c r="A2540" s="24">
        <v>250</v>
      </c>
      <c r="B2540" s="139"/>
      <c r="C2540" s="139"/>
      <c r="D2540" s="48" t="s">
        <v>439</v>
      </c>
      <c r="E2540" s="11">
        <v>76590</v>
      </c>
      <c r="F2540" s="11">
        <v>15176.8813895</v>
      </c>
      <c r="G2540" s="11">
        <v>91766.881389500006</v>
      </c>
      <c r="H2540" s="12">
        <f t="shared" si="87"/>
        <v>96446.992340364508</v>
      </c>
    </row>
    <row r="2541" spans="1:8" x14ac:dyDescent="0.25">
      <c r="A2541" s="24">
        <v>251</v>
      </c>
      <c r="B2541" s="139"/>
      <c r="C2541" s="139"/>
      <c r="D2541" s="47" t="s">
        <v>440</v>
      </c>
      <c r="E2541" s="11">
        <v>125282</v>
      </c>
      <c r="F2541" s="11">
        <v>30353.188187499996</v>
      </c>
      <c r="G2541" s="11">
        <v>155635.1881875</v>
      </c>
      <c r="H2541" s="12">
        <f t="shared" si="87"/>
        <v>163572.58278506249</v>
      </c>
    </row>
    <row r="2542" spans="1:8" x14ac:dyDescent="0.25">
      <c r="A2542" s="24">
        <v>252</v>
      </c>
      <c r="B2542" s="139"/>
      <c r="C2542" s="139"/>
      <c r="D2542" s="48" t="s">
        <v>441</v>
      </c>
      <c r="E2542" s="11">
        <v>72335</v>
      </c>
      <c r="F2542" s="11">
        <v>30353.188187499996</v>
      </c>
      <c r="G2542" s="11">
        <v>102688.1881875</v>
      </c>
      <c r="H2542" s="12">
        <f t="shared" si="87"/>
        <v>107925.2857850625</v>
      </c>
    </row>
    <row r="2543" spans="1:8" x14ac:dyDescent="0.25">
      <c r="A2543" s="24">
        <v>253</v>
      </c>
      <c r="B2543" s="139"/>
      <c r="C2543" s="139"/>
      <c r="D2543" s="47" t="s">
        <v>442</v>
      </c>
      <c r="E2543" s="11">
        <v>27195</v>
      </c>
      <c r="F2543" s="11">
        <v>17953.983655500004</v>
      </c>
      <c r="G2543" s="11">
        <v>45148.983655500007</v>
      </c>
      <c r="H2543" s="12">
        <f t="shared" si="87"/>
        <v>47451.581821930507</v>
      </c>
    </row>
    <row r="2544" spans="1:8" x14ac:dyDescent="0.25">
      <c r="A2544" s="24">
        <v>254</v>
      </c>
      <c r="B2544" s="139"/>
      <c r="C2544" s="139"/>
      <c r="D2544" s="48" t="s">
        <v>443</v>
      </c>
      <c r="E2544" s="11">
        <v>8584</v>
      </c>
      <c r="F2544" s="11">
        <v>51800</v>
      </c>
      <c r="G2544" s="11">
        <v>60384</v>
      </c>
      <c r="H2544" s="12">
        <f t="shared" si="87"/>
        <v>63463.584000000003</v>
      </c>
    </row>
    <row r="2545" spans="1:8" x14ac:dyDescent="0.25">
      <c r="A2545" s="24">
        <v>255</v>
      </c>
      <c r="B2545" s="139"/>
      <c r="C2545" s="139"/>
      <c r="D2545" s="47" t="s">
        <v>444</v>
      </c>
      <c r="E2545" s="11">
        <v>2146</v>
      </c>
      <c r="F2545" s="11">
        <v>36768.75</v>
      </c>
      <c r="G2545" s="11">
        <v>38914.75</v>
      </c>
      <c r="H2545" s="12">
        <f t="shared" si="87"/>
        <v>40899.402249999999</v>
      </c>
    </row>
    <row r="2546" spans="1:8" x14ac:dyDescent="0.25">
      <c r="A2546" s="24">
        <v>256</v>
      </c>
      <c r="B2546" s="139"/>
      <c r="C2546" s="139"/>
      <c r="D2546" s="48" t="s">
        <v>445</v>
      </c>
      <c r="E2546" s="11">
        <v>16687</v>
      </c>
      <c r="F2546" s="11">
        <v>19138.25</v>
      </c>
      <c r="G2546" s="11">
        <v>35825.25</v>
      </c>
      <c r="H2546" s="12">
        <f t="shared" si="87"/>
        <v>37652.337749999999</v>
      </c>
    </row>
    <row r="2547" spans="1:8" x14ac:dyDescent="0.25">
      <c r="A2547" s="24">
        <v>257</v>
      </c>
      <c r="B2547" s="139"/>
      <c r="C2547" s="139"/>
      <c r="D2547" s="47" t="s">
        <v>446</v>
      </c>
      <c r="E2547" s="11">
        <v>16872</v>
      </c>
      <c r="F2547" s="11">
        <v>19138.25</v>
      </c>
      <c r="G2547" s="11">
        <v>36010.25</v>
      </c>
      <c r="H2547" s="12">
        <f t="shared" ref="H2547:H2608" si="88">+(G2547*$K$3)+G2547</f>
        <v>37846.772749999996</v>
      </c>
    </row>
    <row r="2548" spans="1:8" x14ac:dyDescent="0.25">
      <c r="A2548" s="24">
        <v>258</v>
      </c>
      <c r="B2548" s="139"/>
      <c r="C2548" s="139"/>
      <c r="D2548" s="48" t="s">
        <v>447</v>
      </c>
      <c r="E2548" s="11">
        <v>0</v>
      </c>
      <c r="F2548" s="11">
        <v>0</v>
      </c>
      <c r="G2548" s="11">
        <v>0</v>
      </c>
      <c r="H2548" s="12">
        <f t="shared" si="88"/>
        <v>0</v>
      </c>
    </row>
    <row r="2549" spans="1:8" x14ac:dyDescent="0.25">
      <c r="A2549" s="24">
        <v>259</v>
      </c>
      <c r="B2549" s="139"/>
      <c r="C2549" s="139"/>
      <c r="D2549" s="47" t="s">
        <v>448</v>
      </c>
      <c r="E2549" s="11">
        <v>888</v>
      </c>
      <c r="F2549" s="11">
        <v>4257.102265999999</v>
      </c>
      <c r="G2549" s="11">
        <v>5145.102265999999</v>
      </c>
      <c r="H2549" s="12">
        <f t="shared" si="88"/>
        <v>5407.502481565999</v>
      </c>
    </row>
    <row r="2550" spans="1:8" x14ac:dyDescent="0.25">
      <c r="A2550" s="24">
        <v>260</v>
      </c>
      <c r="B2550" s="139"/>
      <c r="C2550" s="139"/>
      <c r="D2550" s="48" t="s">
        <v>449</v>
      </c>
      <c r="E2550" s="11">
        <v>200466</v>
      </c>
      <c r="F2550" s="11">
        <v>50582.671842999996</v>
      </c>
      <c r="G2550" s="11">
        <v>251048.67184299999</v>
      </c>
      <c r="H2550" s="12">
        <f t="shared" si="88"/>
        <v>263852.154106993</v>
      </c>
    </row>
    <row r="2551" spans="1:8" x14ac:dyDescent="0.25">
      <c r="A2551" s="24">
        <v>261</v>
      </c>
      <c r="B2551" s="139"/>
      <c r="C2551" s="139"/>
      <c r="D2551" s="47" t="s">
        <v>450</v>
      </c>
      <c r="E2551" s="11">
        <v>150960</v>
      </c>
      <c r="F2551" s="11">
        <v>30353.188187499996</v>
      </c>
      <c r="G2551" s="11">
        <v>181313.1881875</v>
      </c>
      <c r="H2551" s="12">
        <f t="shared" si="88"/>
        <v>190560.1607850625</v>
      </c>
    </row>
    <row r="2552" spans="1:8" x14ac:dyDescent="0.25">
      <c r="A2552" s="24">
        <v>262</v>
      </c>
      <c r="B2552" s="139"/>
      <c r="C2552" s="139"/>
      <c r="D2552" s="48" t="s">
        <v>451</v>
      </c>
      <c r="E2552" s="11">
        <v>45991</v>
      </c>
      <c r="F2552" s="11">
        <v>19951.9836555</v>
      </c>
      <c r="G2552" s="11">
        <v>65942.983655499993</v>
      </c>
      <c r="H2552" s="12">
        <f t="shared" si="88"/>
        <v>69306.075821930499</v>
      </c>
    </row>
    <row r="2553" spans="1:8" x14ac:dyDescent="0.25">
      <c r="A2553" s="24">
        <v>263</v>
      </c>
      <c r="B2553" s="139"/>
      <c r="C2553" s="139"/>
      <c r="D2553" s="47" t="s">
        <v>452</v>
      </c>
      <c r="E2553" s="11">
        <v>63455</v>
      </c>
      <c r="F2553" s="11">
        <v>98281.25</v>
      </c>
      <c r="G2553" s="11">
        <v>161736.25</v>
      </c>
      <c r="H2553" s="12">
        <f t="shared" si="88"/>
        <v>169984.79874999999</v>
      </c>
    </row>
    <row r="2554" spans="1:8" x14ac:dyDescent="0.25">
      <c r="A2554" s="24">
        <v>264</v>
      </c>
      <c r="B2554" s="139"/>
      <c r="C2554" s="139"/>
      <c r="D2554" s="48" t="s">
        <v>453</v>
      </c>
      <c r="E2554" s="11">
        <v>215895</v>
      </c>
      <c r="F2554" s="11">
        <v>40458.967311</v>
      </c>
      <c r="G2554" s="11">
        <v>256353.96731099999</v>
      </c>
      <c r="H2554" s="12">
        <f t="shared" si="88"/>
        <v>269428.01964386099</v>
      </c>
    </row>
    <row r="2555" spans="1:8" x14ac:dyDescent="0.25">
      <c r="A2555" s="24">
        <v>265</v>
      </c>
      <c r="B2555" s="139"/>
      <c r="C2555" s="139"/>
      <c r="D2555" s="47" t="s">
        <v>454</v>
      </c>
      <c r="E2555" s="11">
        <v>182595</v>
      </c>
      <c r="F2555" s="11">
        <v>130443.5</v>
      </c>
      <c r="G2555" s="11">
        <v>313038.5</v>
      </c>
      <c r="H2555" s="12">
        <f t="shared" si="88"/>
        <v>329003.46350000001</v>
      </c>
    </row>
    <row r="2556" spans="1:8" x14ac:dyDescent="0.25">
      <c r="A2556" s="24">
        <v>266</v>
      </c>
      <c r="B2556" s="139"/>
      <c r="C2556" s="139"/>
      <c r="D2556" s="48" t="s">
        <v>455</v>
      </c>
      <c r="E2556" s="11">
        <v>127761</v>
      </c>
      <c r="F2556" s="11">
        <v>25282.085921499998</v>
      </c>
      <c r="G2556" s="11">
        <v>153043.08592149999</v>
      </c>
      <c r="H2556" s="12">
        <f t="shared" si="88"/>
        <v>160848.28330349649</v>
      </c>
    </row>
    <row r="2557" spans="1:8" x14ac:dyDescent="0.25">
      <c r="A2557" s="24">
        <v>267</v>
      </c>
      <c r="B2557" s="139"/>
      <c r="C2557" s="139"/>
      <c r="D2557" s="47" t="s">
        <v>456</v>
      </c>
      <c r="E2557" s="11">
        <v>73001</v>
      </c>
      <c r="F2557" s="11">
        <v>20229.4836555</v>
      </c>
      <c r="G2557" s="11">
        <v>93230.483655499993</v>
      </c>
      <c r="H2557" s="12">
        <f t="shared" si="88"/>
        <v>97985.23832193049</v>
      </c>
    </row>
    <row r="2558" spans="1:8" x14ac:dyDescent="0.25">
      <c r="A2558" s="24">
        <v>268</v>
      </c>
      <c r="B2558" s="139"/>
      <c r="C2558" s="139"/>
      <c r="D2558" s="48" t="s">
        <v>457</v>
      </c>
      <c r="E2558" s="11">
        <v>8695</v>
      </c>
      <c r="F2558" s="11">
        <v>35405.790453499998</v>
      </c>
      <c r="G2558" s="11">
        <v>44100.790453499998</v>
      </c>
      <c r="H2558" s="12">
        <f t="shared" si="88"/>
        <v>46349.930766628495</v>
      </c>
    </row>
    <row r="2559" spans="1:8" x14ac:dyDescent="0.25">
      <c r="A2559" s="24">
        <v>269</v>
      </c>
      <c r="B2559" s="139"/>
      <c r="C2559" s="139"/>
      <c r="D2559" s="47" t="s">
        <v>458</v>
      </c>
      <c r="E2559" s="11">
        <v>32856</v>
      </c>
      <c r="F2559" s="11">
        <v>25282.085921499998</v>
      </c>
      <c r="G2559" s="11">
        <v>58138.085921499995</v>
      </c>
      <c r="H2559" s="12">
        <f t="shared" si="88"/>
        <v>61103.128303496494</v>
      </c>
    </row>
    <row r="2560" spans="1:8" x14ac:dyDescent="0.25">
      <c r="A2560" s="24">
        <v>270</v>
      </c>
      <c r="B2560" s="139"/>
      <c r="C2560" s="139"/>
      <c r="D2560" s="48" t="s">
        <v>459</v>
      </c>
      <c r="E2560" s="11">
        <v>52577</v>
      </c>
      <c r="F2560" s="11">
        <v>25282.085921499998</v>
      </c>
      <c r="G2560" s="11">
        <v>77859.085921499995</v>
      </c>
      <c r="H2560" s="12">
        <f t="shared" si="88"/>
        <v>81829.899303496495</v>
      </c>
    </row>
    <row r="2561" spans="1:8" x14ac:dyDescent="0.25">
      <c r="A2561" s="24">
        <v>271</v>
      </c>
      <c r="B2561" s="139"/>
      <c r="C2561" s="139"/>
      <c r="D2561" s="47" t="s">
        <v>460</v>
      </c>
      <c r="E2561" s="11">
        <v>38443</v>
      </c>
      <c r="F2561" s="11">
        <v>30353.188187499996</v>
      </c>
      <c r="G2561" s="11">
        <v>68796.188187499996</v>
      </c>
      <c r="H2561" s="12">
        <f t="shared" si="88"/>
        <v>72304.793785062502</v>
      </c>
    </row>
    <row r="2562" spans="1:8" x14ac:dyDescent="0.25">
      <c r="A2562" s="24">
        <v>272</v>
      </c>
      <c r="B2562" s="139"/>
      <c r="C2562" s="139"/>
      <c r="D2562" s="48" t="s">
        <v>461</v>
      </c>
      <c r="E2562" s="11">
        <v>76923</v>
      </c>
      <c r="F2562" s="11">
        <v>141340</v>
      </c>
      <c r="G2562" s="11">
        <v>218263</v>
      </c>
      <c r="H2562" s="12">
        <f t="shared" si="88"/>
        <v>229394.413</v>
      </c>
    </row>
    <row r="2563" spans="1:8" x14ac:dyDescent="0.25">
      <c r="A2563" s="24">
        <v>273</v>
      </c>
      <c r="B2563" s="139"/>
      <c r="C2563" s="139"/>
      <c r="D2563" s="47" t="s">
        <v>462</v>
      </c>
      <c r="E2563" s="11">
        <v>78699</v>
      </c>
      <c r="F2563" s="11">
        <v>141358.5</v>
      </c>
      <c r="G2563" s="11">
        <v>220057.5</v>
      </c>
      <c r="H2563" s="12">
        <f t="shared" si="88"/>
        <v>231280.4325</v>
      </c>
    </row>
    <row r="2564" spans="1:8" x14ac:dyDescent="0.25">
      <c r="A2564" s="24">
        <v>274</v>
      </c>
      <c r="B2564" s="139"/>
      <c r="C2564" s="139"/>
      <c r="D2564" s="48" t="s">
        <v>463</v>
      </c>
      <c r="E2564" s="11">
        <v>9546</v>
      </c>
      <c r="F2564" s="11">
        <v>4830.602265999999</v>
      </c>
      <c r="G2564" s="11">
        <v>14376.602265999998</v>
      </c>
      <c r="H2564" s="12">
        <f t="shared" si="88"/>
        <v>15109.808981565999</v>
      </c>
    </row>
    <row r="2565" spans="1:8" x14ac:dyDescent="0.25">
      <c r="A2565" s="24">
        <v>275</v>
      </c>
      <c r="B2565" s="139"/>
      <c r="C2565" s="139"/>
      <c r="D2565" s="47" t="s">
        <v>465</v>
      </c>
      <c r="E2565" s="11">
        <v>26270</v>
      </c>
      <c r="F2565" s="11">
        <v>10105.204531999998</v>
      </c>
      <c r="G2565" s="11">
        <v>36375.204531999996</v>
      </c>
      <c r="H2565" s="12">
        <f t="shared" si="88"/>
        <v>38230.339963131999</v>
      </c>
    </row>
    <row r="2566" spans="1:8" x14ac:dyDescent="0.25">
      <c r="A2566" s="24">
        <v>276</v>
      </c>
      <c r="B2566" s="139"/>
      <c r="C2566" s="139"/>
      <c r="D2566" s="48" t="s">
        <v>397</v>
      </c>
      <c r="E2566" s="11">
        <v>21497</v>
      </c>
      <c r="F2566" s="11">
        <v>9864.7045319999979</v>
      </c>
      <c r="G2566" s="11">
        <v>31361.704531999996</v>
      </c>
      <c r="H2566" s="12">
        <f t="shared" si="88"/>
        <v>32961.151463131995</v>
      </c>
    </row>
    <row r="2567" spans="1:8" x14ac:dyDescent="0.25">
      <c r="A2567" s="24">
        <v>277</v>
      </c>
      <c r="B2567" s="139"/>
      <c r="C2567" s="139"/>
      <c r="D2567" s="47" t="s">
        <v>466</v>
      </c>
      <c r="E2567" s="11">
        <v>177489</v>
      </c>
      <c r="F2567" s="11">
        <v>59411.376374999993</v>
      </c>
      <c r="G2567" s="11">
        <v>236900.37637499999</v>
      </c>
      <c r="H2567" s="12">
        <f t="shared" si="88"/>
        <v>248982.29557012499</v>
      </c>
    </row>
    <row r="2568" spans="1:8" x14ac:dyDescent="0.25">
      <c r="A2568" s="24">
        <v>278</v>
      </c>
      <c r="B2568" s="139"/>
      <c r="C2568" s="139"/>
      <c r="D2568" s="48" t="s">
        <v>852</v>
      </c>
      <c r="E2568" s="11">
        <v>246642</v>
      </c>
      <c r="F2568" s="11">
        <v>16289.25</v>
      </c>
      <c r="G2568" s="11">
        <v>262931.25</v>
      </c>
      <c r="H2568" s="12">
        <f t="shared" si="88"/>
        <v>276340.74375000002</v>
      </c>
    </row>
    <row r="2569" spans="1:8" x14ac:dyDescent="0.25">
      <c r="A2569" s="24">
        <v>279</v>
      </c>
      <c r="B2569" s="139"/>
      <c r="C2569" s="139"/>
      <c r="D2569" s="47" t="s">
        <v>850</v>
      </c>
      <c r="E2569" s="11">
        <v>287046</v>
      </c>
      <c r="F2569" s="11">
        <v>16289.25</v>
      </c>
      <c r="G2569" s="11">
        <v>303335.25</v>
      </c>
      <c r="H2569" s="12">
        <f t="shared" si="88"/>
        <v>318805.34775000002</v>
      </c>
    </row>
    <row r="2570" spans="1:8" x14ac:dyDescent="0.25">
      <c r="A2570" s="24">
        <v>280</v>
      </c>
      <c r="B2570" s="139"/>
      <c r="C2570" s="139"/>
      <c r="D2570" s="48" t="s">
        <v>467</v>
      </c>
      <c r="E2570" s="11">
        <v>25456</v>
      </c>
      <c r="F2570" s="11">
        <v>10105.204531999998</v>
      </c>
      <c r="G2570" s="11">
        <v>35561.204531999996</v>
      </c>
      <c r="H2570" s="12">
        <f t="shared" si="88"/>
        <v>37374.825963131996</v>
      </c>
    </row>
    <row r="2571" spans="1:8" x14ac:dyDescent="0.25">
      <c r="A2571" s="24">
        <v>281</v>
      </c>
      <c r="B2571" s="139"/>
      <c r="C2571" s="139"/>
      <c r="D2571" s="47" t="s">
        <v>468</v>
      </c>
      <c r="E2571" s="11">
        <v>23088</v>
      </c>
      <c r="F2571" s="11">
        <v>20229.4836555</v>
      </c>
      <c r="G2571" s="11">
        <v>43317.4836555</v>
      </c>
      <c r="H2571" s="12">
        <f t="shared" si="88"/>
        <v>45526.675321930503</v>
      </c>
    </row>
    <row r="2572" spans="1:8" x14ac:dyDescent="0.25">
      <c r="A2572" s="24">
        <v>282</v>
      </c>
      <c r="B2572" s="139"/>
      <c r="C2572" s="139"/>
      <c r="D2572" s="48" t="s">
        <v>469</v>
      </c>
      <c r="E2572" s="11">
        <v>9139</v>
      </c>
      <c r="F2572" s="11">
        <v>5052.602265999999</v>
      </c>
      <c r="G2572" s="11">
        <v>14191.602265999998</v>
      </c>
      <c r="H2572" s="12">
        <f t="shared" si="88"/>
        <v>14915.373981565997</v>
      </c>
    </row>
    <row r="2573" spans="1:8" x14ac:dyDescent="0.25">
      <c r="A2573" s="24">
        <v>283</v>
      </c>
      <c r="B2573" s="139"/>
      <c r="C2573" s="139"/>
      <c r="D2573" s="47" t="s">
        <v>470</v>
      </c>
      <c r="E2573" s="11">
        <v>152514</v>
      </c>
      <c r="F2573" s="11">
        <v>15176.8813895</v>
      </c>
      <c r="G2573" s="11">
        <v>167690.88138949999</v>
      </c>
      <c r="H2573" s="12">
        <f t="shared" si="88"/>
        <v>176243.1163403645</v>
      </c>
    </row>
    <row r="2574" spans="1:8" x14ac:dyDescent="0.25">
      <c r="A2574" s="24">
        <v>284</v>
      </c>
      <c r="B2574" s="139"/>
      <c r="C2574" s="139"/>
      <c r="D2574" s="48" t="s">
        <v>471</v>
      </c>
      <c r="E2574" s="11">
        <v>149369</v>
      </c>
      <c r="F2574" s="11">
        <v>15176.8813895</v>
      </c>
      <c r="G2574" s="11">
        <v>164545.88138949999</v>
      </c>
      <c r="H2574" s="12">
        <f t="shared" si="88"/>
        <v>172937.72134036449</v>
      </c>
    </row>
    <row r="2575" spans="1:8" x14ac:dyDescent="0.25">
      <c r="A2575" s="24">
        <v>285</v>
      </c>
      <c r="B2575" s="139"/>
      <c r="C2575" s="139"/>
      <c r="D2575" s="47" t="s">
        <v>472</v>
      </c>
      <c r="E2575" s="11">
        <v>67488</v>
      </c>
      <c r="F2575" s="11">
        <v>15176.8813895</v>
      </c>
      <c r="G2575" s="11">
        <v>82664.881389500006</v>
      </c>
      <c r="H2575" s="12">
        <f t="shared" si="88"/>
        <v>86880.790340364503</v>
      </c>
    </row>
    <row r="2576" spans="1:8" x14ac:dyDescent="0.25">
      <c r="A2576" s="24">
        <v>286</v>
      </c>
      <c r="B2576" s="139"/>
      <c r="C2576" s="139"/>
      <c r="D2576" s="48" t="s">
        <v>473</v>
      </c>
      <c r="E2576" s="11">
        <v>68191</v>
      </c>
      <c r="F2576" s="11">
        <v>15176.8813895</v>
      </c>
      <c r="G2576" s="11">
        <v>83367.881389500006</v>
      </c>
      <c r="H2576" s="12">
        <f t="shared" si="88"/>
        <v>87619.643340364506</v>
      </c>
    </row>
    <row r="2577" spans="1:8" x14ac:dyDescent="0.25">
      <c r="A2577" s="24">
        <v>287</v>
      </c>
      <c r="B2577" s="139"/>
      <c r="C2577" s="139"/>
      <c r="D2577" s="47" t="s">
        <v>474</v>
      </c>
      <c r="E2577" s="11">
        <v>86099</v>
      </c>
      <c r="F2577" s="11">
        <v>15176.8813895</v>
      </c>
      <c r="G2577" s="11">
        <v>101275.88138950001</v>
      </c>
      <c r="H2577" s="12">
        <f t="shared" si="88"/>
        <v>106440.95134036451</v>
      </c>
    </row>
    <row r="2578" spans="1:8" x14ac:dyDescent="0.25">
      <c r="A2578" s="24">
        <v>288</v>
      </c>
      <c r="B2578" s="139"/>
      <c r="C2578" s="139"/>
      <c r="D2578" s="48" t="s">
        <v>475</v>
      </c>
      <c r="E2578" s="11">
        <v>37777</v>
      </c>
      <c r="F2578" s="11">
        <v>20229.4836555</v>
      </c>
      <c r="G2578" s="11">
        <v>58006.4836555</v>
      </c>
      <c r="H2578" s="12">
        <f t="shared" si="88"/>
        <v>60964.814321930498</v>
      </c>
    </row>
    <row r="2579" spans="1:8" x14ac:dyDescent="0.25">
      <c r="A2579" s="24">
        <v>289</v>
      </c>
      <c r="B2579" s="139"/>
      <c r="C2579" s="139"/>
      <c r="D2579" s="47" t="s">
        <v>476</v>
      </c>
      <c r="E2579" s="11">
        <v>37370</v>
      </c>
      <c r="F2579" s="11">
        <v>20229.4836555</v>
      </c>
      <c r="G2579" s="11">
        <v>57599.4836555</v>
      </c>
      <c r="H2579" s="12">
        <f t="shared" si="88"/>
        <v>60537.057321930501</v>
      </c>
    </row>
    <row r="2580" spans="1:8" x14ac:dyDescent="0.25">
      <c r="A2580" s="24">
        <v>290</v>
      </c>
      <c r="B2580" s="139"/>
      <c r="C2580" s="139"/>
      <c r="D2580" s="48" t="s">
        <v>477</v>
      </c>
      <c r="E2580" s="11">
        <v>29119</v>
      </c>
      <c r="F2580" s="11">
        <v>10105.204531999998</v>
      </c>
      <c r="G2580" s="11">
        <v>39224.204531999996</v>
      </c>
      <c r="H2580" s="12">
        <f t="shared" si="88"/>
        <v>41224.638963131998</v>
      </c>
    </row>
    <row r="2581" spans="1:8" x14ac:dyDescent="0.25">
      <c r="A2581" s="24">
        <v>291</v>
      </c>
      <c r="B2581" s="139"/>
      <c r="C2581" s="139"/>
      <c r="D2581" s="47" t="s">
        <v>343</v>
      </c>
      <c r="E2581" s="11">
        <v>43919</v>
      </c>
      <c r="F2581" s="11">
        <v>61512.5</v>
      </c>
      <c r="G2581" s="11">
        <v>105431.5</v>
      </c>
      <c r="H2581" s="12">
        <f t="shared" si="88"/>
        <v>110808.5065</v>
      </c>
    </row>
    <row r="2582" spans="1:8" x14ac:dyDescent="0.25">
      <c r="A2582" s="24">
        <v>292</v>
      </c>
      <c r="B2582" s="139"/>
      <c r="C2582" s="139"/>
      <c r="D2582" s="48" t="s">
        <v>478</v>
      </c>
      <c r="E2582" s="11">
        <v>166944</v>
      </c>
      <c r="F2582" s="11">
        <v>20229.4836555</v>
      </c>
      <c r="G2582" s="11">
        <v>187173.48365549999</v>
      </c>
      <c r="H2582" s="12">
        <f t="shared" si="88"/>
        <v>196719.33132193048</v>
      </c>
    </row>
    <row r="2583" spans="1:8" x14ac:dyDescent="0.25">
      <c r="A2583" s="24">
        <v>293</v>
      </c>
      <c r="B2583" s="139"/>
      <c r="C2583" s="139"/>
      <c r="D2583" s="47" t="s">
        <v>479</v>
      </c>
      <c r="E2583" s="11">
        <v>170459</v>
      </c>
      <c r="F2583" s="11">
        <v>20229.4836555</v>
      </c>
      <c r="G2583" s="11">
        <v>190688.48365549999</v>
      </c>
      <c r="H2583" s="12">
        <f t="shared" si="88"/>
        <v>200413.5963219305</v>
      </c>
    </row>
    <row r="2584" spans="1:8" x14ac:dyDescent="0.25">
      <c r="A2584" s="24">
        <v>294</v>
      </c>
      <c r="B2584" s="139"/>
      <c r="C2584" s="139"/>
      <c r="D2584" s="48" t="s">
        <v>480</v>
      </c>
      <c r="E2584" s="11">
        <v>22311</v>
      </c>
      <c r="F2584" s="11">
        <v>5550</v>
      </c>
      <c r="G2584" s="11">
        <v>27861</v>
      </c>
      <c r="H2584" s="12">
        <f t="shared" si="88"/>
        <v>29281.911</v>
      </c>
    </row>
    <row r="2585" spans="1:8" x14ac:dyDescent="0.25">
      <c r="A2585" s="24">
        <v>295</v>
      </c>
      <c r="B2585" s="139"/>
      <c r="C2585" s="139"/>
      <c r="D2585" s="47" t="s">
        <v>481</v>
      </c>
      <c r="E2585" s="11">
        <v>0</v>
      </c>
      <c r="F2585" s="11">
        <v>0</v>
      </c>
      <c r="G2585" s="11">
        <v>0</v>
      </c>
      <c r="H2585" s="12">
        <f t="shared" si="88"/>
        <v>0</v>
      </c>
    </row>
    <row r="2586" spans="1:8" x14ac:dyDescent="0.25">
      <c r="A2586" s="24">
        <v>296</v>
      </c>
      <c r="B2586" s="139"/>
      <c r="C2586" s="139"/>
      <c r="D2586" s="48" t="s">
        <v>483</v>
      </c>
      <c r="E2586" s="11">
        <v>254819</v>
      </c>
      <c r="F2586" s="11">
        <v>50582.671842999996</v>
      </c>
      <c r="G2586" s="11">
        <v>305401.67184299999</v>
      </c>
      <c r="H2586" s="12">
        <f t="shared" si="88"/>
        <v>320977.15710699296</v>
      </c>
    </row>
    <row r="2587" spans="1:8" x14ac:dyDescent="0.25">
      <c r="A2587" s="24">
        <v>297</v>
      </c>
      <c r="B2587" s="139"/>
      <c r="C2587" s="139"/>
      <c r="D2587" s="47" t="s">
        <v>484</v>
      </c>
      <c r="E2587" s="11">
        <v>181189</v>
      </c>
      <c r="F2587" s="11">
        <v>58728.25</v>
      </c>
      <c r="G2587" s="11">
        <v>239917.25</v>
      </c>
      <c r="H2587" s="12">
        <f t="shared" si="88"/>
        <v>252153.02974999999</v>
      </c>
    </row>
    <row r="2588" spans="1:8" x14ac:dyDescent="0.25">
      <c r="A2588" s="24">
        <v>298</v>
      </c>
      <c r="B2588" s="139"/>
      <c r="C2588" s="139"/>
      <c r="D2588" s="48" t="s">
        <v>485</v>
      </c>
      <c r="E2588" s="11">
        <v>76590</v>
      </c>
      <c r="F2588" s="11">
        <v>10105.204531999998</v>
      </c>
      <c r="G2588" s="11">
        <v>86695.204532000003</v>
      </c>
      <c r="H2588" s="12">
        <f t="shared" si="88"/>
        <v>91116.659963131999</v>
      </c>
    </row>
    <row r="2589" spans="1:8" x14ac:dyDescent="0.25">
      <c r="A2589" s="24">
        <v>299</v>
      </c>
      <c r="B2589" s="139"/>
      <c r="C2589" s="139"/>
      <c r="D2589" s="47" t="s">
        <v>486</v>
      </c>
      <c r="E2589" s="11">
        <v>68894</v>
      </c>
      <c r="F2589" s="11">
        <v>25282.085921499998</v>
      </c>
      <c r="G2589" s="11">
        <v>94176.085921499995</v>
      </c>
      <c r="H2589" s="12">
        <f t="shared" si="88"/>
        <v>98979.066303496496</v>
      </c>
    </row>
    <row r="2590" spans="1:8" x14ac:dyDescent="0.25">
      <c r="A2590" s="24">
        <v>300</v>
      </c>
      <c r="B2590" s="139"/>
      <c r="C2590" s="139"/>
      <c r="D2590" s="48" t="s">
        <v>487</v>
      </c>
      <c r="E2590" s="11">
        <v>23754</v>
      </c>
      <c r="F2590" s="11">
        <v>25282.085921499998</v>
      </c>
      <c r="G2590" s="11">
        <v>49036.085921499995</v>
      </c>
      <c r="H2590" s="12">
        <f t="shared" si="88"/>
        <v>51536.926303496497</v>
      </c>
    </row>
    <row r="2591" spans="1:8" x14ac:dyDescent="0.25">
      <c r="A2591" s="24">
        <v>301</v>
      </c>
      <c r="B2591" s="139"/>
      <c r="C2591" s="139"/>
      <c r="D2591" s="47" t="s">
        <v>488</v>
      </c>
      <c r="E2591" s="11">
        <v>305139</v>
      </c>
      <c r="F2591" s="11">
        <v>58728.25</v>
      </c>
      <c r="G2591" s="11">
        <v>363867.25</v>
      </c>
      <c r="H2591" s="12">
        <f t="shared" si="88"/>
        <v>382424.47975</v>
      </c>
    </row>
    <row r="2592" spans="1:8" x14ac:dyDescent="0.25">
      <c r="A2592" s="24">
        <v>302</v>
      </c>
      <c r="B2592" s="139"/>
      <c r="C2592" s="139"/>
      <c r="D2592" s="48" t="s">
        <v>489</v>
      </c>
      <c r="E2592" s="11">
        <v>284271</v>
      </c>
      <c r="F2592" s="11">
        <v>58728.25</v>
      </c>
      <c r="G2592" s="11">
        <v>342999.25</v>
      </c>
      <c r="H2592" s="12">
        <f t="shared" si="88"/>
        <v>360492.21175000002</v>
      </c>
    </row>
    <row r="2593" spans="1:8" x14ac:dyDescent="0.25">
      <c r="A2593" s="24">
        <v>303</v>
      </c>
      <c r="B2593" s="139"/>
      <c r="C2593" s="139"/>
      <c r="D2593" s="47" t="s">
        <v>490</v>
      </c>
      <c r="E2593" s="11">
        <v>24457</v>
      </c>
      <c r="F2593" s="11">
        <v>25282.085921499998</v>
      </c>
      <c r="G2593" s="11">
        <v>49739.085921499995</v>
      </c>
      <c r="H2593" s="12">
        <f t="shared" si="88"/>
        <v>52275.779303496493</v>
      </c>
    </row>
    <row r="2594" spans="1:8" x14ac:dyDescent="0.25">
      <c r="A2594" s="24">
        <v>304</v>
      </c>
      <c r="B2594" s="139"/>
      <c r="C2594" s="139"/>
      <c r="D2594" s="48" t="s">
        <v>491</v>
      </c>
      <c r="E2594" s="11">
        <v>58645</v>
      </c>
      <c r="F2594" s="11">
        <v>30353.188187499996</v>
      </c>
      <c r="G2594" s="11">
        <v>88998.188187499996</v>
      </c>
      <c r="H2594" s="12">
        <f t="shared" si="88"/>
        <v>93537.095785062498</v>
      </c>
    </row>
    <row r="2595" spans="1:8" x14ac:dyDescent="0.25">
      <c r="A2595" s="24">
        <v>305</v>
      </c>
      <c r="B2595" s="139"/>
      <c r="C2595" s="139"/>
      <c r="D2595" s="47" t="s">
        <v>492</v>
      </c>
      <c r="E2595" s="11">
        <v>59274</v>
      </c>
      <c r="F2595" s="11">
        <v>30353.188187499996</v>
      </c>
      <c r="G2595" s="11">
        <v>89627.188187499996</v>
      </c>
      <c r="H2595" s="12">
        <f t="shared" si="88"/>
        <v>94198.174785062496</v>
      </c>
    </row>
    <row r="2596" spans="1:8" x14ac:dyDescent="0.25">
      <c r="A2596" s="24">
        <v>306</v>
      </c>
      <c r="B2596" s="139"/>
      <c r="C2596" s="139"/>
      <c r="D2596" s="48" t="s">
        <v>493</v>
      </c>
      <c r="E2596" s="11">
        <v>16317</v>
      </c>
      <c r="F2596" s="11">
        <v>25187.4836555</v>
      </c>
      <c r="G2596" s="11">
        <v>41504.4836555</v>
      </c>
      <c r="H2596" s="12">
        <f t="shared" si="88"/>
        <v>43621.212321930499</v>
      </c>
    </row>
    <row r="2597" spans="1:8" x14ac:dyDescent="0.25">
      <c r="A2597" s="24">
        <v>307</v>
      </c>
      <c r="B2597" s="139"/>
      <c r="C2597" s="139"/>
      <c r="D2597" s="47" t="s">
        <v>494</v>
      </c>
      <c r="E2597" s="11">
        <v>6253</v>
      </c>
      <c r="F2597" s="11">
        <v>33962.790453499998</v>
      </c>
      <c r="G2597" s="11">
        <v>40215.790453499998</v>
      </c>
      <c r="H2597" s="12">
        <f t="shared" si="88"/>
        <v>42266.7957666285</v>
      </c>
    </row>
    <row r="2598" spans="1:8" x14ac:dyDescent="0.25">
      <c r="A2598" s="24">
        <v>308</v>
      </c>
      <c r="B2598" s="139"/>
      <c r="C2598" s="139"/>
      <c r="D2598" s="48" t="s">
        <v>495</v>
      </c>
      <c r="E2598" s="11">
        <v>6142</v>
      </c>
      <c r="F2598" s="11">
        <v>5052.602265999999</v>
      </c>
      <c r="G2598" s="11">
        <v>11194.602265999998</v>
      </c>
      <c r="H2598" s="12">
        <f t="shared" si="88"/>
        <v>11765.526981565998</v>
      </c>
    </row>
    <row r="2599" spans="1:8" x14ac:dyDescent="0.25">
      <c r="A2599" s="24">
        <v>309</v>
      </c>
      <c r="B2599" s="139"/>
      <c r="C2599" s="139"/>
      <c r="D2599" s="47" t="s">
        <v>496</v>
      </c>
      <c r="E2599" s="11">
        <v>49728</v>
      </c>
      <c r="F2599" s="11">
        <v>47165.75</v>
      </c>
      <c r="G2599" s="11">
        <v>96893.75</v>
      </c>
      <c r="H2599" s="12">
        <f t="shared" si="88"/>
        <v>101835.33125</v>
      </c>
    </row>
    <row r="2600" spans="1:8" x14ac:dyDescent="0.25">
      <c r="A2600" s="24">
        <v>310</v>
      </c>
      <c r="B2600" s="139"/>
      <c r="C2600" s="139"/>
      <c r="D2600" s="48" t="s">
        <v>497</v>
      </c>
      <c r="E2600" s="11">
        <v>46657</v>
      </c>
      <c r="F2600" s="11">
        <v>30353.188187499996</v>
      </c>
      <c r="G2600" s="11">
        <v>77010.188187499996</v>
      </c>
      <c r="H2600" s="12">
        <f t="shared" si="88"/>
        <v>80937.707785062492</v>
      </c>
    </row>
    <row r="2601" spans="1:8" x14ac:dyDescent="0.25">
      <c r="A2601" s="24">
        <v>311</v>
      </c>
      <c r="B2601" s="139"/>
      <c r="C2601" s="139"/>
      <c r="D2601" s="47" t="s">
        <v>498</v>
      </c>
      <c r="E2601" s="11">
        <v>123284</v>
      </c>
      <c r="F2601" s="11">
        <v>147075</v>
      </c>
      <c r="G2601" s="11">
        <v>270359</v>
      </c>
      <c r="H2601" s="12">
        <f t="shared" si="88"/>
        <v>284147.30900000001</v>
      </c>
    </row>
    <row r="2602" spans="1:8" x14ac:dyDescent="0.25">
      <c r="A2602" s="24">
        <v>312</v>
      </c>
      <c r="B2602" s="139"/>
      <c r="C2602" s="139"/>
      <c r="D2602" s="48" t="s">
        <v>499</v>
      </c>
      <c r="E2602" s="11">
        <v>219225</v>
      </c>
      <c r="F2602" s="11">
        <v>101472.5</v>
      </c>
      <c r="G2602" s="11">
        <v>320697.5</v>
      </c>
      <c r="H2602" s="12">
        <f t="shared" si="88"/>
        <v>337053.07250000001</v>
      </c>
    </row>
    <row r="2603" spans="1:8" x14ac:dyDescent="0.25">
      <c r="A2603" s="24">
        <v>313</v>
      </c>
      <c r="B2603" s="139"/>
      <c r="C2603" s="139"/>
      <c r="D2603" s="47" t="s">
        <v>500</v>
      </c>
      <c r="E2603" s="11">
        <v>216931</v>
      </c>
      <c r="F2603" s="11">
        <v>101472.5</v>
      </c>
      <c r="G2603" s="11">
        <v>318403.5</v>
      </c>
      <c r="H2603" s="12">
        <f t="shared" si="88"/>
        <v>334642.0785</v>
      </c>
    </row>
    <row r="2604" spans="1:8" x14ac:dyDescent="0.25">
      <c r="A2604" s="24">
        <v>314</v>
      </c>
      <c r="B2604" s="139"/>
      <c r="C2604" s="139"/>
      <c r="D2604" s="48" t="s">
        <v>501</v>
      </c>
      <c r="E2604" s="11">
        <v>110630</v>
      </c>
      <c r="F2604" s="11">
        <v>145225</v>
      </c>
      <c r="G2604" s="11">
        <v>255855</v>
      </c>
      <c r="H2604" s="12">
        <f t="shared" si="88"/>
        <v>268903.60499999998</v>
      </c>
    </row>
    <row r="2605" spans="1:8" x14ac:dyDescent="0.25">
      <c r="A2605" s="24">
        <v>315</v>
      </c>
      <c r="B2605" s="139"/>
      <c r="C2605" s="139"/>
      <c r="D2605" s="47" t="s">
        <v>502</v>
      </c>
      <c r="E2605" s="11">
        <v>28675</v>
      </c>
      <c r="F2605" s="11">
        <v>10105.204531999998</v>
      </c>
      <c r="G2605" s="11">
        <v>38780.204531999996</v>
      </c>
      <c r="H2605" s="12">
        <f t="shared" si="88"/>
        <v>40757.994963131998</v>
      </c>
    </row>
    <row r="2606" spans="1:8" x14ac:dyDescent="0.25">
      <c r="A2606" s="24">
        <v>316</v>
      </c>
      <c r="B2606" s="139"/>
      <c r="C2606" s="139"/>
      <c r="D2606" s="48" t="s">
        <v>503</v>
      </c>
      <c r="E2606" s="11">
        <v>21941</v>
      </c>
      <c r="F2606" s="11">
        <v>10105.204531999998</v>
      </c>
      <c r="G2606" s="11">
        <v>32046.204531999996</v>
      </c>
      <c r="H2606" s="12">
        <f t="shared" si="88"/>
        <v>33680.560963131997</v>
      </c>
    </row>
    <row r="2607" spans="1:8" x14ac:dyDescent="0.25">
      <c r="A2607" s="24">
        <v>317</v>
      </c>
      <c r="B2607" s="139"/>
      <c r="C2607" s="139"/>
      <c r="D2607" s="47" t="s">
        <v>504</v>
      </c>
      <c r="E2607" s="11">
        <v>80734</v>
      </c>
      <c r="F2607" s="11">
        <v>20229.4836555</v>
      </c>
      <c r="G2607" s="11">
        <v>100963.48365549999</v>
      </c>
      <c r="H2607" s="12">
        <f t="shared" si="88"/>
        <v>106112.62132193049</v>
      </c>
    </row>
    <row r="2608" spans="1:8" x14ac:dyDescent="0.25">
      <c r="A2608" s="24">
        <v>318</v>
      </c>
      <c r="B2608" s="139"/>
      <c r="C2608" s="139"/>
      <c r="D2608" s="48" t="s">
        <v>505</v>
      </c>
      <c r="E2608" s="11">
        <v>81585</v>
      </c>
      <c r="F2608" s="11">
        <v>15176.8813895</v>
      </c>
      <c r="G2608" s="11">
        <v>96761.881389500006</v>
      </c>
      <c r="H2608" s="12">
        <f t="shared" si="88"/>
        <v>101696.7373403645</v>
      </c>
    </row>
    <row r="2609" spans="1:8" x14ac:dyDescent="0.25">
      <c r="A2609" s="24">
        <v>319</v>
      </c>
      <c r="B2609" s="139"/>
      <c r="C2609" s="139"/>
      <c r="D2609" s="47" t="s">
        <v>506</v>
      </c>
      <c r="E2609" s="11">
        <v>260110</v>
      </c>
      <c r="F2609" s="11">
        <v>159636.5</v>
      </c>
      <c r="G2609" s="11">
        <v>419746.5</v>
      </c>
      <c r="H2609" s="12">
        <f t="shared" ref="H2609:H2672" si="89">+(G2609*$K$3)+G2609</f>
        <v>441153.57150000002</v>
      </c>
    </row>
    <row r="2610" spans="1:8" x14ac:dyDescent="0.25">
      <c r="A2610" s="24">
        <v>320</v>
      </c>
      <c r="B2610" s="139"/>
      <c r="C2610" s="139"/>
      <c r="D2610" s="48" t="s">
        <v>507</v>
      </c>
      <c r="E2610" s="11">
        <v>249565</v>
      </c>
      <c r="F2610" s="11">
        <v>60706.376374999993</v>
      </c>
      <c r="G2610" s="11">
        <v>310271.37637499999</v>
      </c>
      <c r="H2610" s="12">
        <f t="shared" si="89"/>
        <v>326095.21657012496</v>
      </c>
    </row>
    <row r="2611" spans="1:8" x14ac:dyDescent="0.25">
      <c r="A2611" s="24">
        <v>321</v>
      </c>
      <c r="B2611" s="139"/>
      <c r="C2611" s="139"/>
      <c r="D2611" s="47" t="s">
        <v>508</v>
      </c>
      <c r="E2611" s="11">
        <v>80734</v>
      </c>
      <c r="F2611" s="11">
        <v>35405.790453499998</v>
      </c>
      <c r="G2611" s="11">
        <v>116139.7904535</v>
      </c>
      <c r="H2611" s="12">
        <f t="shared" si="89"/>
        <v>122062.9197666285</v>
      </c>
    </row>
    <row r="2612" spans="1:8" x14ac:dyDescent="0.25">
      <c r="A2612" s="24">
        <v>322</v>
      </c>
      <c r="B2612" s="139"/>
      <c r="C2612" s="139"/>
      <c r="D2612" s="48" t="s">
        <v>509</v>
      </c>
      <c r="E2612" s="11">
        <v>0</v>
      </c>
      <c r="F2612" s="11">
        <v>0</v>
      </c>
      <c r="G2612" s="11">
        <v>0</v>
      </c>
      <c r="H2612" s="12">
        <f t="shared" si="89"/>
        <v>0</v>
      </c>
    </row>
    <row r="2613" spans="1:8" x14ac:dyDescent="0.25">
      <c r="A2613" s="24">
        <v>323</v>
      </c>
      <c r="B2613" s="139"/>
      <c r="C2613" s="139"/>
      <c r="D2613" s="47" t="s">
        <v>511</v>
      </c>
      <c r="E2613" s="11">
        <v>430347</v>
      </c>
      <c r="F2613" s="11">
        <v>50582.671842999996</v>
      </c>
      <c r="G2613" s="11">
        <v>480929.67184299999</v>
      </c>
      <c r="H2613" s="12">
        <f t="shared" si="89"/>
        <v>505457.08510699298</v>
      </c>
    </row>
    <row r="2614" spans="1:8" x14ac:dyDescent="0.25">
      <c r="A2614" s="24">
        <v>324</v>
      </c>
      <c r="B2614" s="139"/>
      <c r="C2614" s="139"/>
      <c r="D2614" s="48" t="s">
        <v>512</v>
      </c>
      <c r="E2614" s="11">
        <v>413623</v>
      </c>
      <c r="F2614" s="11">
        <v>50582.671842999996</v>
      </c>
      <c r="G2614" s="11">
        <v>464205.67184299999</v>
      </c>
      <c r="H2614" s="12">
        <f t="shared" si="89"/>
        <v>487880.16110699298</v>
      </c>
    </row>
    <row r="2615" spans="1:8" x14ac:dyDescent="0.25">
      <c r="A2615" s="24">
        <v>325</v>
      </c>
      <c r="B2615" s="139"/>
      <c r="C2615" s="139"/>
      <c r="D2615" s="47" t="s">
        <v>513</v>
      </c>
      <c r="E2615" s="11">
        <v>26233</v>
      </c>
      <c r="F2615" s="11">
        <v>17861.483655500004</v>
      </c>
      <c r="G2615" s="11">
        <v>44094.483655500007</v>
      </c>
      <c r="H2615" s="12">
        <f t="shared" si="89"/>
        <v>46343.302321930511</v>
      </c>
    </row>
    <row r="2616" spans="1:8" x14ac:dyDescent="0.25">
      <c r="A2616" s="24">
        <v>326</v>
      </c>
      <c r="B2616" s="139"/>
      <c r="C2616" s="139"/>
      <c r="D2616" s="48" t="s">
        <v>514</v>
      </c>
      <c r="E2616" s="11">
        <v>290524</v>
      </c>
      <c r="F2616" s="11">
        <v>19193.75</v>
      </c>
      <c r="G2616" s="11">
        <v>309717.75</v>
      </c>
      <c r="H2616" s="12">
        <f t="shared" si="89"/>
        <v>325513.35525000002</v>
      </c>
    </row>
    <row r="2617" spans="1:8" x14ac:dyDescent="0.25">
      <c r="A2617" s="24">
        <v>327</v>
      </c>
      <c r="B2617" s="139"/>
      <c r="C2617" s="139"/>
      <c r="D2617" s="47" t="s">
        <v>515</v>
      </c>
      <c r="E2617" s="11">
        <v>117845</v>
      </c>
      <c r="F2617" s="11">
        <v>33500.290453499998</v>
      </c>
      <c r="G2617" s="11">
        <v>151345.2904535</v>
      </c>
      <c r="H2617" s="12">
        <f t="shared" si="89"/>
        <v>159063.90026662851</v>
      </c>
    </row>
    <row r="2618" spans="1:8" x14ac:dyDescent="0.25">
      <c r="A2618" s="24">
        <v>328</v>
      </c>
      <c r="B2618" s="139"/>
      <c r="C2618" s="139"/>
      <c r="D2618" s="48" t="s">
        <v>516</v>
      </c>
      <c r="E2618" s="11">
        <v>79069</v>
      </c>
      <c r="F2618" s="11">
        <v>45347.171843000004</v>
      </c>
      <c r="G2618" s="11">
        <v>124416.171843</v>
      </c>
      <c r="H2618" s="12">
        <f t="shared" si="89"/>
        <v>130761.396606993</v>
      </c>
    </row>
    <row r="2619" spans="1:8" x14ac:dyDescent="0.25">
      <c r="A2619" s="24">
        <v>329</v>
      </c>
      <c r="B2619" s="139"/>
      <c r="C2619" s="139"/>
      <c r="D2619" s="47" t="s">
        <v>517</v>
      </c>
      <c r="E2619" s="11">
        <v>115440</v>
      </c>
      <c r="F2619" s="11">
        <v>44884.671843000004</v>
      </c>
      <c r="G2619" s="11">
        <v>160324.67184299999</v>
      </c>
      <c r="H2619" s="12">
        <f t="shared" si="89"/>
        <v>168501.230106993</v>
      </c>
    </row>
    <row r="2620" spans="1:8" x14ac:dyDescent="0.25">
      <c r="A2620" s="24">
        <v>330</v>
      </c>
      <c r="B2620" s="139"/>
      <c r="C2620" s="139"/>
      <c r="D2620" s="48" t="s">
        <v>518</v>
      </c>
      <c r="E2620" s="11">
        <v>9583</v>
      </c>
      <c r="F2620" s="11">
        <v>13468</v>
      </c>
      <c r="G2620" s="11">
        <v>23051</v>
      </c>
      <c r="H2620" s="12">
        <f t="shared" si="89"/>
        <v>24226.600999999999</v>
      </c>
    </row>
    <row r="2621" spans="1:8" x14ac:dyDescent="0.25">
      <c r="A2621" s="24">
        <v>331</v>
      </c>
      <c r="B2621" s="139"/>
      <c r="C2621" s="139"/>
      <c r="D2621" s="47" t="s">
        <v>519</v>
      </c>
      <c r="E2621" s="11">
        <v>8510</v>
      </c>
      <c r="F2621" s="11">
        <v>13357</v>
      </c>
      <c r="G2621" s="11">
        <v>21867</v>
      </c>
      <c r="H2621" s="12">
        <f t="shared" si="89"/>
        <v>22982.217000000001</v>
      </c>
    </row>
    <row r="2622" spans="1:8" x14ac:dyDescent="0.25">
      <c r="A2622" s="24">
        <v>332</v>
      </c>
      <c r="B2622" s="139"/>
      <c r="C2622" s="139"/>
      <c r="D2622" s="48" t="s">
        <v>520</v>
      </c>
      <c r="E2622" s="11">
        <v>57054</v>
      </c>
      <c r="F2622" s="11">
        <v>16650</v>
      </c>
      <c r="G2622" s="11">
        <v>73704</v>
      </c>
      <c r="H2622" s="12">
        <f t="shared" si="89"/>
        <v>77462.903999999995</v>
      </c>
    </row>
    <row r="2623" spans="1:8" x14ac:dyDescent="0.25">
      <c r="A2623" s="24">
        <v>333</v>
      </c>
      <c r="B2623" s="139"/>
      <c r="C2623" s="139"/>
      <c r="D2623" s="47" t="s">
        <v>521</v>
      </c>
      <c r="E2623" s="11">
        <v>22940</v>
      </c>
      <c r="F2623" s="11">
        <v>14892.5</v>
      </c>
      <c r="G2623" s="11">
        <v>37832.5</v>
      </c>
      <c r="H2623" s="12">
        <f t="shared" si="89"/>
        <v>39761.957499999997</v>
      </c>
    </row>
    <row r="2624" spans="1:8" x14ac:dyDescent="0.25">
      <c r="A2624" s="24">
        <v>334</v>
      </c>
      <c r="B2624" s="139"/>
      <c r="C2624" s="139"/>
      <c r="D2624" s="48" t="s">
        <v>522</v>
      </c>
      <c r="E2624" s="11">
        <v>46361</v>
      </c>
      <c r="F2624" s="11">
        <v>17279</v>
      </c>
      <c r="G2624" s="11">
        <v>63640</v>
      </c>
      <c r="H2624" s="12">
        <f t="shared" si="89"/>
        <v>66885.64</v>
      </c>
    </row>
    <row r="2625" spans="1:8" x14ac:dyDescent="0.25">
      <c r="A2625" s="24">
        <v>335</v>
      </c>
      <c r="B2625" s="139"/>
      <c r="C2625" s="139"/>
      <c r="D2625" s="47" t="s">
        <v>523</v>
      </c>
      <c r="E2625" s="11">
        <v>28120</v>
      </c>
      <c r="F2625" s="11">
        <v>20054</v>
      </c>
      <c r="G2625" s="11">
        <v>48174</v>
      </c>
      <c r="H2625" s="12">
        <f t="shared" si="89"/>
        <v>50630.873999999996</v>
      </c>
    </row>
    <row r="2626" spans="1:8" x14ac:dyDescent="0.25">
      <c r="A2626" s="24">
        <v>336</v>
      </c>
      <c r="B2626" s="139"/>
      <c r="C2626" s="139"/>
      <c r="D2626" s="48" t="s">
        <v>524</v>
      </c>
      <c r="E2626" s="11">
        <v>4699</v>
      </c>
      <c r="F2626" s="11">
        <v>15725</v>
      </c>
      <c r="G2626" s="11">
        <v>20424</v>
      </c>
      <c r="H2626" s="12">
        <f t="shared" si="89"/>
        <v>21465.624</v>
      </c>
    </row>
    <row r="2627" spans="1:8" x14ac:dyDescent="0.25">
      <c r="A2627" s="24">
        <v>337</v>
      </c>
      <c r="B2627" s="139"/>
      <c r="C2627" s="139"/>
      <c r="D2627" s="47" t="s">
        <v>525</v>
      </c>
      <c r="E2627" s="11">
        <v>8214</v>
      </c>
      <c r="F2627" s="11">
        <v>18370.5</v>
      </c>
      <c r="G2627" s="11">
        <v>26584.5</v>
      </c>
      <c r="H2627" s="12">
        <f t="shared" si="89"/>
        <v>27940.309499999999</v>
      </c>
    </row>
    <row r="2628" spans="1:8" x14ac:dyDescent="0.25">
      <c r="A2628" s="24">
        <v>338</v>
      </c>
      <c r="B2628" s="139"/>
      <c r="C2628" s="139"/>
      <c r="D2628" s="48" t="s">
        <v>526</v>
      </c>
      <c r="E2628" s="11">
        <v>8991</v>
      </c>
      <c r="F2628" s="11">
        <v>18370.5</v>
      </c>
      <c r="G2628" s="11">
        <v>27361.5</v>
      </c>
      <c r="H2628" s="12">
        <f t="shared" si="89"/>
        <v>28756.9365</v>
      </c>
    </row>
    <row r="2629" spans="1:8" x14ac:dyDescent="0.25">
      <c r="A2629" s="24">
        <v>339</v>
      </c>
      <c r="B2629" s="139"/>
      <c r="C2629" s="139"/>
      <c r="D2629" s="47" t="s">
        <v>527</v>
      </c>
      <c r="E2629" s="11">
        <v>5365</v>
      </c>
      <c r="F2629" s="11">
        <v>15725</v>
      </c>
      <c r="G2629" s="11">
        <v>21090</v>
      </c>
      <c r="H2629" s="12">
        <f t="shared" si="89"/>
        <v>22165.59</v>
      </c>
    </row>
    <row r="2630" spans="1:8" x14ac:dyDescent="0.25">
      <c r="A2630" s="24">
        <v>340</v>
      </c>
      <c r="B2630" s="139"/>
      <c r="C2630" s="139"/>
      <c r="D2630" s="48" t="s">
        <v>528</v>
      </c>
      <c r="E2630" s="11">
        <v>851</v>
      </c>
      <c r="F2630" s="11">
        <v>14800</v>
      </c>
      <c r="G2630" s="11">
        <v>15651</v>
      </c>
      <c r="H2630" s="12">
        <f t="shared" si="89"/>
        <v>16449.201000000001</v>
      </c>
    </row>
    <row r="2631" spans="1:8" x14ac:dyDescent="0.25">
      <c r="A2631" s="24">
        <v>341</v>
      </c>
      <c r="B2631" s="139"/>
      <c r="C2631" s="139"/>
      <c r="D2631" s="47" t="s">
        <v>529</v>
      </c>
      <c r="E2631" s="11">
        <v>27824</v>
      </c>
      <c r="F2631" s="11">
        <v>20054</v>
      </c>
      <c r="G2631" s="11">
        <v>47878</v>
      </c>
      <c r="H2631" s="12">
        <f t="shared" si="89"/>
        <v>50319.777999999998</v>
      </c>
    </row>
    <row r="2632" spans="1:8" x14ac:dyDescent="0.25">
      <c r="A2632" s="24">
        <v>342</v>
      </c>
      <c r="B2632" s="139"/>
      <c r="C2632" s="139"/>
      <c r="D2632" s="48" t="s">
        <v>530</v>
      </c>
      <c r="E2632" s="11">
        <v>8695</v>
      </c>
      <c r="F2632" s="11">
        <v>5052.602265999999</v>
      </c>
      <c r="G2632" s="11">
        <v>13747.602265999998</v>
      </c>
      <c r="H2632" s="12">
        <f t="shared" si="89"/>
        <v>14448.729981565997</v>
      </c>
    </row>
    <row r="2633" spans="1:8" x14ac:dyDescent="0.25">
      <c r="A2633" s="24">
        <v>343</v>
      </c>
      <c r="B2633" s="139"/>
      <c r="C2633" s="139"/>
      <c r="D2633" s="47" t="s">
        <v>531</v>
      </c>
      <c r="E2633" s="11">
        <v>51282</v>
      </c>
      <c r="F2633" s="11">
        <v>25282.085921499998</v>
      </c>
      <c r="G2633" s="11">
        <v>76564.085921499995</v>
      </c>
      <c r="H2633" s="12">
        <f t="shared" si="89"/>
        <v>80468.854303496497</v>
      </c>
    </row>
    <row r="2634" spans="1:8" x14ac:dyDescent="0.25">
      <c r="A2634" s="24">
        <v>344</v>
      </c>
      <c r="B2634" s="139"/>
      <c r="C2634" s="139"/>
      <c r="D2634" s="48" t="s">
        <v>532</v>
      </c>
      <c r="E2634" s="11">
        <v>7289</v>
      </c>
      <c r="F2634" s="11">
        <v>4553.102265999999</v>
      </c>
      <c r="G2634" s="11">
        <v>11842.102265999998</v>
      </c>
      <c r="H2634" s="12">
        <f t="shared" si="89"/>
        <v>12446.049481565999</v>
      </c>
    </row>
    <row r="2635" spans="1:8" x14ac:dyDescent="0.25">
      <c r="A2635" s="24">
        <v>345</v>
      </c>
      <c r="B2635" s="139"/>
      <c r="C2635" s="139"/>
      <c r="D2635" s="47" t="s">
        <v>533</v>
      </c>
      <c r="E2635" s="11">
        <v>27454</v>
      </c>
      <c r="F2635" s="11">
        <v>14233.3813895</v>
      </c>
      <c r="G2635" s="11">
        <v>41687.381389499998</v>
      </c>
      <c r="H2635" s="12">
        <f t="shared" si="89"/>
        <v>43813.437840364495</v>
      </c>
    </row>
    <row r="2636" spans="1:8" x14ac:dyDescent="0.25">
      <c r="A2636" s="24">
        <v>346</v>
      </c>
      <c r="B2636" s="139"/>
      <c r="C2636" s="139"/>
      <c r="D2636" s="48" t="s">
        <v>534</v>
      </c>
      <c r="E2636" s="11">
        <v>296</v>
      </c>
      <c r="F2636" s="11">
        <v>19415.75</v>
      </c>
      <c r="G2636" s="11">
        <v>19711.75</v>
      </c>
      <c r="H2636" s="12">
        <f t="shared" si="89"/>
        <v>20717.04925</v>
      </c>
    </row>
    <row r="2637" spans="1:8" x14ac:dyDescent="0.25">
      <c r="A2637" s="24">
        <v>347</v>
      </c>
      <c r="B2637" s="139"/>
      <c r="C2637" s="139"/>
      <c r="D2637" s="47" t="s">
        <v>535</v>
      </c>
      <c r="E2637" s="11">
        <v>481</v>
      </c>
      <c r="F2637" s="11">
        <v>32624.75</v>
      </c>
      <c r="G2637" s="11">
        <v>33105.75</v>
      </c>
      <c r="H2637" s="12">
        <f t="shared" si="89"/>
        <v>34794.143250000001</v>
      </c>
    </row>
    <row r="2638" spans="1:8" x14ac:dyDescent="0.25">
      <c r="A2638" s="24">
        <v>348</v>
      </c>
      <c r="B2638" s="139"/>
      <c r="C2638" s="139"/>
      <c r="D2638" s="48" t="s">
        <v>536</v>
      </c>
      <c r="E2638" s="11">
        <v>76590</v>
      </c>
      <c r="F2638" s="11">
        <v>49047.171842999996</v>
      </c>
      <c r="G2638" s="11">
        <v>125637.17184299999</v>
      </c>
      <c r="H2638" s="12">
        <f t="shared" si="89"/>
        <v>132044.667606993</v>
      </c>
    </row>
    <row r="2639" spans="1:8" x14ac:dyDescent="0.25">
      <c r="A2639" s="24">
        <v>349</v>
      </c>
      <c r="B2639" s="139"/>
      <c r="C2639" s="139"/>
      <c r="D2639" s="47" t="s">
        <v>537</v>
      </c>
      <c r="E2639" s="11">
        <v>21978</v>
      </c>
      <c r="F2639" s="11">
        <v>9827.7045319999979</v>
      </c>
      <c r="G2639" s="11">
        <v>31805.704531999996</v>
      </c>
      <c r="H2639" s="12">
        <f t="shared" si="89"/>
        <v>33427.795463131995</v>
      </c>
    </row>
    <row r="2640" spans="1:8" x14ac:dyDescent="0.25">
      <c r="A2640" s="24">
        <v>350</v>
      </c>
      <c r="B2640" s="139"/>
      <c r="C2640" s="139"/>
      <c r="D2640" s="48" t="s">
        <v>538</v>
      </c>
      <c r="E2640" s="11">
        <v>888</v>
      </c>
      <c r="F2640" s="11">
        <v>2765.75</v>
      </c>
      <c r="G2640" s="11">
        <v>3653.75</v>
      </c>
      <c r="H2640" s="12">
        <f t="shared" si="89"/>
        <v>3840.0912499999999</v>
      </c>
    </row>
    <row r="2641" spans="1:8" x14ac:dyDescent="0.25">
      <c r="A2641" s="24">
        <v>351</v>
      </c>
      <c r="B2641" s="139"/>
      <c r="C2641" s="139"/>
      <c r="D2641" s="47" t="s">
        <v>539</v>
      </c>
      <c r="E2641" s="11">
        <v>888</v>
      </c>
      <c r="F2641" s="11">
        <v>5052.602265999999</v>
      </c>
      <c r="G2641" s="11">
        <v>5940.602265999999</v>
      </c>
      <c r="H2641" s="12">
        <f t="shared" si="89"/>
        <v>6243.5729815659988</v>
      </c>
    </row>
    <row r="2642" spans="1:8" x14ac:dyDescent="0.25">
      <c r="A2642" s="24">
        <v>352</v>
      </c>
      <c r="B2642" s="139"/>
      <c r="C2642" s="139"/>
      <c r="D2642" s="48" t="s">
        <v>540</v>
      </c>
      <c r="E2642" s="11">
        <v>851</v>
      </c>
      <c r="F2642" s="11">
        <v>5052.602265999999</v>
      </c>
      <c r="G2642" s="11">
        <v>5903.602265999999</v>
      </c>
      <c r="H2642" s="12">
        <f t="shared" si="89"/>
        <v>6204.6859815659991</v>
      </c>
    </row>
    <row r="2643" spans="1:8" x14ac:dyDescent="0.25">
      <c r="A2643" s="24">
        <v>353</v>
      </c>
      <c r="B2643" s="139"/>
      <c r="C2643" s="139"/>
      <c r="D2643" s="47" t="s">
        <v>541</v>
      </c>
      <c r="E2643" s="11">
        <v>888</v>
      </c>
      <c r="F2643" s="11">
        <v>5052.602265999999</v>
      </c>
      <c r="G2643" s="11">
        <v>5940.602265999999</v>
      </c>
      <c r="H2643" s="12">
        <f t="shared" si="89"/>
        <v>6243.5729815659988</v>
      </c>
    </row>
    <row r="2644" spans="1:8" x14ac:dyDescent="0.25">
      <c r="A2644" s="24">
        <v>354</v>
      </c>
      <c r="B2644" s="139"/>
      <c r="C2644" s="139"/>
      <c r="D2644" s="48" t="s">
        <v>542</v>
      </c>
      <c r="E2644" s="11">
        <v>24309</v>
      </c>
      <c r="F2644" s="11">
        <v>10049.704531999998</v>
      </c>
      <c r="G2644" s="11">
        <v>34358.704531999996</v>
      </c>
      <c r="H2644" s="12">
        <f t="shared" si="89"/>
        <v>36110.998463131997</v>
      </c>
    </row>
    <row r="2645" spans="1:8" x14ac:dyDescent="0.25">
      <c r="A2645" s="24">
        <v>355</v>
      </c>
      <c r="B2645" s="139"/>
      <c r="C2645" s="139"/>
      <c r="D2645" s="47" t="s">
        <v>543</v>
      </c>
      <c r="E2645" s="11">
        <v>124801</v>
      </c>
      <c r="F2645" s="11">
        <v>50582.671842999996</v>
      </c>
      <c r="G2645" s="11">
        <v>175383.67184299999</v>
      </c>
      <c r="H2645" s="12">
        <f t="shared" si="89"/>
        <v>184328.23910699299</v>
      </c>
    </row>
    <row r="2646" spans="1:8" x14ac:dyDescent="0.25">
      <c r="A2646" s="24">
        <v>356</v>
      </c>
      <c r="B2646" s="139"/>
      <c r="C2646" s="139"/>
      <c r="D2646" s="48" t="s">
        <v>544</v>
      </c>
      <c r="E2646" s="11">
        <v>2035</v>
      </c>
      <c r="F2646" s="11">
        <v>3998.1022659999994</v>
      </c>
      <c r="G2646" s="11">
        <v>6033.1022659999999</v>
      </c>
      <c r="H2646" s="12">
        <f t="shared" si="89"/>
        <v>6340.7904815659995</v>
      </c>
    </row>
    <row r="2647" spans="1:8" x14ac:dyDescent="0.25">
      <c r="A2647" s="24">
        <v>357</v>
      </c>
      <c r="B2647" s="139"/>
      <c r="C2647" s="139"/>
      <c r="D2647" s="47" t="s">
        <v>545</v>
      </c>
      <c r="E2647" s="11">
        <v>888</v>
      </c>
      <c r="F2647" s="11">
        <v>2765.75</v>
      </c>
      <c r="G2647" s="11">
        <v>3653.75</v>
      </c>
      <c r="H2647" s="12">
        <f t="shared" si="89"/>
        <v>3840.0912499999999</v>
      </c>
    </row>
    <row r="2648" spans="1:8" x14ac:dyDescent="0.25">
      <c r="A2648" s="24">
        <v>358</v>
      </c>
      <c r="B2648" s="139"/>
      <c r="C2648" s="139"/>
      <c r="D2648" s="48" t="s">
        <v>546</v>
      </c>
      <c r="E2648" s="11">
        <v>75147</v>
      </c>
      <c r="F2648" s="11">
        <v>20229.4836555</v>
      </c>
      <c r="G2648" s="11">
        <v>95376.483655499993</v>
      </c>
      <c r="H2648" s="12">
        <f t="shared" si="89"/>
        <v>100240.68432193049</v>
      </c>
    </row>
    <row r="2649" spans="1:8" x14ac:dyDescent="0.25">
      <c r="A2649" s="24">
        <v>359</v>
      </c>
      <c r="B2649" s="139"/>
      <c r="C2649" s="139"/>
      <c r="D2649" s="47" t="s">
        <v>547</v>
      </c>
      <c r="E2649" s="11">
        <v>81585</v>
      </c>
      <c r="F2649" s="11">
        <v>30353.188187499996</v>
      </c>
      <c r="G2649" s="11">
        <v>111938.1881875</v>
      </c>
      <c r="H2649" s="12">
        <f t="shared" si="89"/>
        <v>117647.0357850625</v>
      </c>
    </row>
    <row r="2650" spans="1:8" x14ac:dyDescent="0.25">
      <c r="A2650" s="24">
        <v>360</v>
      </c>
      <c r="B2650" s="139"/>
      <c r="C2650" s="139"/>
      <c r="D2650" s="48" t="s">
        <v>548</v>
      </c>
      <c r="E2650" s="11">
        <v>131276</v>
      </c>
      <c r="F2650" s="11">
        <v>30353.188187499996</v>
      </c>
      <c r="G2650" s="11">
        <v>161629.1881875</v>
      </c>
      <c r="H2650" s="12">
        <f t="shared" si="89"/>
        <v>169872.27678506251</v>
      </c>
    </row>
    <row r="2651" spans="1:8" x14ac:dyDescent="0.25">
      <c r="A2651" s="24">
        <v>361</v>
      </c>
      <c r="B2651" s="139"/>
      <c r="C2651" s="139"/>
      <c r="D2651" s="47" t="s">
        <v>549</v>
      </c>
      <c r="E2651" s="11">
        <v>73889</v>
      </c>
      <c r="F2651" s="11">
        <v>36065.75</v>
      </c>
      <c r="G2651" s="11">
        <v>109954.75</v>
      </c>
      <c r="H2651" s="12">
        <f t="shared" si="89"/>
        <v>115562.44224999999</v>
      </c>
    </row>
    <row r="2652" spans="1:8" x14ac:dyDescent="0.25">
      <c r="A2652" s="24">
        <v>362</v>
      </c>
      <c r="B2652" s="139"/>
      <c r="C2652" s="139"/>
      <c r="D2652" s="48" t="s">
        <v>550</v>
      </c>
      <c r="E2652" s="11">
        <v>113664</v>
      </c>
      <c r="F2652" s="11">
        <v>35405.790453499998</v>
      </c>
      <c r="G2652" s="11">
        <v>149069.7904535</v>
      </c>
      <c r="H2652" s="12">
        <f t="shared" si="89"/>
        <v>156672.3497666285</v>
      </c>
    </row>
    <row r="2653" spans="1:8" x14ac:dyDescent="0.25">
      <c r="A2653" s="24">
        <v>363</v>
      </c>
      <c r="B2653" s="139"/>
      <c r="C2653" s="139"/>
      <c r="D2653" s="47" t="s">
        <v>551</v>
      </c>
      <c r="E2653" s="11">
        <v>74962</v>
      </c>
      <c r="F2653" s="11">
        <v>34240.290453499998</v>
      </c>
      <c r="G2653" s="11">
        <v>109202.2904535</v>
      </c>
      <c r="H2653" s="12">
        <f t="shared" si="89"/>
        <v>114771.6072666285</v>
      </c>
    </row>
    <row r="2654" spans="1:8" x14ac:dyDescent="0.25">
      <c r="A2654" s="24">
        <v>364</v>
      </c>
      <c r="B2654" s="139"/>
      <c r="C2654" s="139"/>
      <c r="D2654" s="48" t="s">
        <v>552</v>
      </c>
      <c r="E2654" s="11">
        <v>6142</v>
      </c>
      <c r="F2654" s="11">
        <v>5550</v>
      </c>
      <c r="G2654" s="11">
        <v>11692</v>
      </c>
      <c r="H2654" s="12">
        <f t="shared" si="89"/>
        <v>12288.291999999999</v>
      </c>
    </row>
    <row r="2655" spans="1:8" x14ac:dyDescent="0.25">
      <c r="A2655" s="24">
        <v>365</v>
      </c>
      <c r="B2655" s="139"/>
      <c r="C2655" s="139"/>
      <c r="D2655" s="47" t="s">
        <v>553</v>
      </c>
      <c r="E2655" s="11">
        <v>1702</v>
      </c>
      <c r="F2655" s="11">
        <v>4347.5</v>
      </c>
      <c r="G2655" s="11">
        <v>6049.5</v>
      </c>
      <c r="H2655" s="12">
        <f t="shared" si="89"/>
        <v>6358.0244999999995</v>
      </c>
    </row>
    <row r="2656" spans="1:8" x14ac:dyDescent="0.25">
      <c r="A2656" s="24">
        <v>366</v>
      </c>
      <c r="B2656" s="139"/>
      <c r="C2656" s="139"/>
      <c r="D2656" s="48" t="s">
        <v>554</v>
      </c>
      <c r="E2656" s="11">
        <v>370703</v>
      </c>
      <c r="F2656" s="11">
        <v>5052.602265999999</v>
      </c>
      <c r="G2656" s="11">
        <v>375755.602266</v>
      </c>
      <c r="H2656" s="12">
        <f t="shared" si="89"/>
        <v>394919.13798156602</v>
      </c>
    </row>
    <row r="2657" spans="1:8" x14ac:dyDescent="0.25">
      <c r="A2657" s="24">
        <v>367</v>
      </c>
      <c r="B2657" s="139"/>
      <c r="C2657" s="139"/>
      <c r="D2657" s="47" t="s">
        <v>555</v>
      </c>
      <c r="E2657" s="11">
        <v>932030</v>
      </c>
      <c r="F2657" s="11">
        <v>144300</v>
      </c>
      <c r="G2657" s="11">
        <v>1076330</v>
      </c>
      <c r="H2657" s="12">
        <f t="shared" si="89"/>
        <v>1131222.83</v>
      </c>
    </row>
    <row r="2658" spans="1:8" x14ac:dyDescent="0.25">
      <c r="A2658" s="24">
        <v>368</v>
      </c>
      <c r="B2658" s="139"/>
      <c r="C2658" s="139"/>
      <c r="D2658" s="48" t="s">
        <v>556</v>
      </c>
      <c r="E2658" s="11">
        <v>903577</v>
      </c>
      <c r="F2658" s="11">
        <v>144300</v>
      </c>
      <c r="G2658" s="11">
        <v>1047877</v>
      </c>
      <c r="H2658" s="12">
        <f t="shared" si="89"/>
        <v>1101318.727</v>
      </c>
    </row>
    <row r="2659" spans="1:8" x14ac:dyDescent="0.25">
      <c r="A2659" s="24">
        <v>369</v>
      </c>
      <c r="B2659" s="139"/>
      <c r="C2659" s="139"/>
      <c r="D2659" s="47" t="s">
        <v>557</v>
      </c>
      <c r="E2659" s="11">
        <v>298479</v>
      </c>
      <c r="F2659" s="11">
        <v>50582.671842999996</v>
      </c>
      <c r="G2659" s="11">
        <v>349061.67184299999</v>
      </c>
      <c r="H2659" s="12">
        <f t="shared" si="89"/>
        <v>366863.817106993</v>
      </c>
    </row>
    <row r="2660" spans="1:8" x14ac:dyDescent="0.25">
      <c r="A2660" s="24">
        <v>370</v>
      </c>
      <c r="B2660" s="139"/>
      <c r="C2660" s="139"/>
      <c r="D2660" s="48" t="s">
        <v>558</v>
      </c>
      <c r="E2660" s="11">
        <v>59570</v>
      </c>
      <c r="F2660" s="11">
        <v>26930.688187499996</v>
      </c>
      <c r="G2660" s="11">
        <v>86500.688187499996</v>
      </c>
      <c r="H2660" s="12">
        <f t="shared" si="89"/>
        <v>90912.223285062501</v>
      </c>
    </row>
    <row r="2661" spans="1:8" x14ac:dyDescent="0.25">
      <c r="A2661" s="24">
        <v>371</v>
      </c>
      <c r="B2661" s="139"/>
      <c r="C2661" s="139"/>
      <c r="D2661" s="47" t="s">
        <v>559</v>
      </c>
      <c r="E2661" s="11">
        <v>50764</v>
      </c>
      <c r="F2661" s="11">
        <v>25282.085921499998</v>
      </c>
      <c r="G2661" s="11">
        <v>76046.085921499995</v>
      </c>
      <c r="H2661" s="12">
        <f t="shared" si="89"/>
        <v>79924.436303496492</v>
      </c>
    </row>
    <row r="2662" spans="1:8" x14ac:dyDescent="0.25">
      <c r="A2662" s="24">
        <v>372</v>
      </c>
      <c r="B2662" s="139"/>
      <c r="C2662" s="139"/>
      <c r="D2662" s="48" t="s">
        <v>560</v>
      </c>
      <c r="E2662" s="11">
        <v>101565</v>
      </c>
      <c r="F2662" s="11">
        <v>25282.085921499998</v>
      </c>
      <c r="G2662" s="11">
        <v>126847.08592149999</v>
      </c>
      <c r="H2662" s="12">
        <f t="shared" si="89"/>
        <v>133316.2873034965</v>
      </c>
    </row>
    <row r="2663" spans="1:8" x14ac:dyDescent="0.25">
      <c r="A2663" s="24">
        <v>373</v>
      </c>
      <c r="B2663" s="139"/>
      <c r="C2663" s="139"/>
      <c r="D2663" s="47" t="s">
        <v>561</v>
      </c>
      <c r="E2663" s="11">
        <v>110149</v>
      </c>
      <c r="F2663" s="11">
        <v>25282.085921499998</v>
      </c>
      <c r="G2663" s="11">
        <v>135431.08592149999</v>
      </c>
      <c r="H2663" s="12">
        <f t="shared" si="89"/>
        <v>142338.07130349649</v>
      </c>
    </row>
    <row r="2664" spans="1:8" x14ac:dyDescent="0.25">
      <c r="A2664" s="24">
        <v>374</v>
      </c>
      <c r="B2664" s="139"/>
      <c r="C2664" s="139"/>
      <c r="D2664" s="48" t="s">
        <v>562</v>
      </c>
      <c r="E2664" s="11">
        <v>101491</v>
      </c>
      <c r="F2664" s="11">
        <v>25282.085921499998</v>
      </c>
      <c r="G2664" s="11">
        <v>126773.08592149999</v>
      </c>
      <c r="H2664" s="12">
        <f t="shared" si="89"/>
        <v>133238.5133034965</v>
      </c>
    </row>
    <row r="2665" spans="1:8" x14ac:dyDescent="0.25">
      <c r="A2665" s="24">
        <v>375</v>
      </c>
      <c r="B2665" s="139"/>
      <c r="C2665" s="139"/>
      <c r="D2665" s="47" t="s">
        <v>563</v>
      </c>
      <c r="E2665" s="11">
        <v>190920</v>
      </c>
      <c r="F2665" s="11">
        <v>50582.671842999996</v>
      </c>
      <c r="G2665" s="11">
        <v>241502.67184299999</v>
      </c>
      <c r="H2665" s="12">
        <f t="shared" si="89"/>
        <v>253819.30810699298</v>
      </c>
    </row>
    <row r="2666" spans="1:8" x14ac:dyDescent="0.25">
      <c r="A2666" s="24">
        <v>376</v>
      </c>
      <c r="B2666" s="139"/>
      <c r="C2666" s="139"/>
      <c r="D2666" s="48" t="s">
        <v>564</v>
      </c>
      <c r="E2666" s="11">
        <v>43919</v>
      </c>
      <c r="F2666" s="11">
        <v>10105.204531999998</v>
      </c>
      <c r="G2666" s="11">
        <v>54024.204531999996</v>
      </c>
      <c r="H2666" s="12">
        <f t="shared" si="89"/>
        <v>56779.438963131994</v>
      </c>
    </row>
    <row r="2667" spans="1:8" x14ac:dyDescent="0.25">
      <c r="A2667" s="24">
        <v>377</v>
      </c>
      <c r="B2667" s="139"/>
      <c r="C2667" s="139"/>
      <c r="D2667" s="47" t="s">
        <v>565</v>
      </c>
      <c r="E2667" s="11">
        <v>10656</v>
      </c>
      <c r="F2667" s="11">
        <v>10105.204531999998</v>
      </c>
      <c r="G2667" s="11">
        <v>20761.204531999996</v>
      </c>
      <c r="H2667" s="12">
        <f t="shared" si="89"/>
        <v>21820.025963131997</v>
      </c>
    </row>
    <row r="2668" spans="1:8" x14ac:dyDescent="0.25">
      <c r="A2668" s="24">
        <v>378</v>
      </c>
      <c r="B2668" s="139"/>
      <c r="C2668" s="139"/>
      <c r="D2668" s="48" t="s">
        <v>566</v>
      </c>
      <c r="E2668" s="11">
        <v>24716</v>
      </c>
      <c r="F2668" s="11">
        <v>5052.602265999999</v>
      </c>
      <c r="G2668" s="11">
        <v>29768.602265999998</v>
      </c>
      <c r="H2668" s="12">
        <f t="shared" si="89"/>
        <v>31286.800981565997</v>
      </c>
    </row>
    <row r="2669" spans="1:8" x14ac:dyDescent="0.25">
      <c r="A2669" s="24">
        <v>379</v>
      </c>
      <c r="B2669" s="139"/>
      <c r="C2669" s="139"/>
      <c r="D2669" s="47" t="s">
        <v>567</v>
      </c>
      <c r="E2669" s="11">
        <v>80734</v>
      </c>
      <c r="F2669" s="11">
        <v>25282.085921499998</v>
      </c>
      <c r="G2669" s="11">
        <v>106016.08592149999</v>
      </c>
      <c r="H2669" s="12">
        <f t="shared" si="89"/>
        <v>111422.90630349649</v>
      </c>
    </row>
    <row r="2670" spans="1:8" x14ac:dyDescent="0.25">
      <c r="A2670" s="24">
        <v>380</v>
      </c>
      <c r="B2670" s="139"/>
      <c r="C2670" s="139"/>
      <c r="D2670" s="48" t="s">
        <v>805</v>
      </c>
      <c r="E2670" s="11">
        <v>11396</v>
      </c>
      <c r="F2670" s="11">
        <v>10105.204531999998</v>
      </c>
      <c r="G2670" s="11">
        <v>21501.204531999996</v>
      </c>
      <c r="H2670" s="12">
        <f t="shared" si="89"/>
        <v>22597.765963131995</v>
      </c>
    </row>
    <row r="2671" spans="1:8" x14ac:dyDescent="0.25">
      <c r="A2671" s="24">
        <v>381</v>
      </c>
      <c r="B2671" s="139"/>
      <c r="C2671" s="139"/>
      <c r="D2671" s="47" t="s">
        <v>569</v>
      </c>
      <c r="E2671" s="11">
        <v>8806</v>
      </c>
      <c r="F2671" s="11">
        <v>4701.102265999999</v>
      </c>
      <c r="G2671" s="11">
        <v>13507.102265999998</v>
      </c>
      <c r="H2671" s="12">
        <f t="shared" si="89"/>
        <v>14195.964481565998</v>
      </c>
    </row>
    <row r="2672" spans="1:8" x14ac:dyDescent="0.25">
      <c r="A2672" s="24">
        <v>382</v>
      </c>
      <c r="B2672" s="139"/>
      <c r="C2672" s="139"/>
      <c r="D2672" s="48" t="s">
        <v>807</v>
      </c>
      <c r="E2672" s="11">
        <v>138750</v>
      </c>
      <c r="F2672" s="11">
        <v>49047.171842999996</v>
      </c>
      <c r="G2672" s="11">
        <v>187797.17184299999</v>
      </c>
      <c r="H2672" s="12">
        <f t="shared" si="89"/>
        <v>197374.827606993</v>
      </c>
    </row>
    <row r="2673" spans="1:8" x14ac:dyDescent="0.25">
      <c r="A2673" s="24">
        <v>383</v>
      </c>
      <c r="B2673" s="139"/>
      <c r="C2673" s="139"/>
      <c r="D2673" s="47" t="s">
        <v>571</v>
      </c>
      <c r="E2673" s="11">
        <v>87024</v>
      </c>
      <c r="F2673" s="11">
        <v>10105.204531999998</v>
      </c>
      <c r="G2673" s="11">
        <v>97129.204532000003</v>
      </c>
      <c r="H2673" s="12">
        <f t="shared" ref="H2673:H2736" si="90">+(G2673*$K$3)+G2673</f>
        <v>102082.793963132</v>
      </c>
    </row>
    <row r="2674" spans="1:8" x14ac:dyDescent="0.25">
      <c r="A2674" s="24">
        <v>384</v>
      </c>
      <c r="B2674" s="139"/>
      <c r="C2674" s="139"/>
      <c r="D2674" s="48" t="s">
        <v>572</v>
      </c>
      <c r="E2674" s="11">
        <v>25900</v>
      </c>
      <c r="F2674" s="11">
        <v>5052.602265999999</v>
      </c>
      <c r="G2674" s="11">
        <v>30952.602265999998</v>
      </c>
      <c r="H2674" s="12">
        <f t="shared" si="90"/>
        <v>32531.184981565999</v>
      </c>
    </row>
    <row r="2675" spans="1:8" x14ac:dyDescent="0.25">
      <c r="A2675" s="24">
        <v>385</v>
      </c>
      <c r="B2675" s="139"/>
      <c r="C2675" s="139"/>
      <c r="D2675" s="47" t="s">
        <v>573</v>
      </c>
      <c r="E2675" s="11">
        <v>181633</v>
      </c>
      <c r="F2675" s="11">
        <v>40458.967311</v>
      </c>
      <c r="G2675" s="11">
        <v>222091.96731099999</v>
      </c>
      <c r="H2675" s="12">
        <f t="shared" si="90"/>
        <v>233418.65764386099</v>
      </c>
    </row>
    <row r="2676" spans="1:8" x14ac:dyDescent="0.25">
      <c r="A2676" s="24">
        <v>386</v>
      </c>
      <c r="B2676" s="139"/>
      <c r="C2676" s="139"/>
      <c r="D2676" s="48" t="s">
        <v>574</v>
      </c>
      <c r="E2676" s="11">
        <v>19573</v>
      </c>
      <c r="F2676" s="11">
        <v>9735.2045319999979</v>
      </c>
      <c r="G2676" s="11">
        <v>29308.204531999996</v>
      </c>
      <c r="H2676" s="12">
        <f t="shared" si="90"/>
        <v>30802.922963131998</v>
      </c>
    </row>
    <row r="2677" spans="1:8" x14ac:dyDescent="0.25">
      <c r="A2677" s="24">
        <v>387</v>
      </c>
      <c r="B2677" s="139"/>
      <c r="C2677" s="139"/>
      <c r="D2677" s="47" t="s">
        <v>575</v>
      </c>
      <c r="E2677" s="11">
        <v>117845</v>
      </c>
      <c r="F2677" s="11">
        <v>10105.204531999998</v>
      </c>
      <c r="G2677" s="11">
        <v>127950.204532</v>
      </c>
      <c r="H2677" s="12">
        <f t="shared" si="90"/>
        <v>134475.664963132</v>
      </c>
    </row>
    <row r="2678" spans="1:8" x14ac:dyDescent="0.25">
      <c r="A2678" s="24">
        <v>388</v>
      </c>
      <c r="B2678" s="139"/>
      <c r="C2678" s="139"/>
      <c r="D2678" s="48" t="s">
        <v>576</v>
      </c>
      <c r="E2678" s="11">
        <v>125800</v>
      </c>
      <c r="F2678" s="11">
        <v>103137.5</v>
      </c>
      <c r="G2678" s="11">
        <v>228937.5</v>
      </c>
      <c r="H2678" s="12">
        <f t="shared" si="90"/>
        <v>240613.3125</v>
      </c>
    </row>
    <row r="2679" spans="1:8" x14ac:dyDescent="0.25">
      <c r="A2679" s="24">
        <v>389</v>
      </c>
      <c r="B2679" s="139"/>
      <c r="C2679" s="139"/>
      <c r="D2679" s="47" t="s">
        <v>577</v>
      </c>
      <c r="E2679" s="11">
        <v>175750</v>
      </c>
      <c r="F2679" s="11">
        <v>103137.5</v>
      </c>
      <c r="G2679" s="11">
        <v>278887.5</v>
      </c>
      <c r="H2679" s="12">
        <f t="shared" si="90"/>
        <v>293110.76250000001</v>
      </c>
    </row>
    <row r="2680" spans="1:8" x14ac:dyDescent="0.25">
      <c r="A2680" s="24">
        <v>390</v>
      </c>
      <c r="B2680" s="139"/>
      <c r="C2680" s="139"/>
      <c r="D2680" s="48" t="s">
        <v>578</v>
      </c>
      <c r="E2680" s="11">
        <v>124357</v>
      </c>
      <c r="F2680" s="11">
        <v>103137.5</v>
      </c>
      <c r="G2680" s="11">
        <v>227494.5</v>
      </c>
      <c r="H2680" s="12">
        <f t="shared" si="90"/>
        <v>239096.71950000001</v>
      </c>
    </row>
    <row r="2681" spans="1:8" x14ac:dyDescent="0.25">
      <c r="A2681" s="24">
        <v>391</v>
      </c>
      <c r="B2681" s="139"/>
      <c r="C2681" s="139"/>
      <c r="D2681" s="47" t="s">
        <v>579</v>
      </c>
      <c r="E2681" s="11">
        <v>144966</v>
      </c>
      <c r="F2681" s="11">
        <v>103137.5</v>
      </c>
      <c r="G2681" s="11">
        <v>248103.5</v>
      </c>
      <c r="H2681" s="12">
        <f t="shared" si="90"/>
        <v>260756.77849999999</v>
      </c>
    </row>
    <row r="2682" spans="1:8" x14ac:dyDescent="0.25">
      <c r="A2682" s="24">
        <v>392</v>
      </c>
      <c r="B2682" s="139"/>
      <c r="C2682" s="139"/>
      <c r="D2682" s="48" t="s">
        <v>580</v>
      </c>
      <c r="E2682" s="11">
        <v>157657</v>
      </c>
      <c r="F2682" s="11">
        <v>103137.5</v>
      </c>
      <c r="G2682" s="11">
        <v>260794.5</v>
      </c>
      <c r="H2682" s="12">
        <f t="shared" si="90"/>
        <v>274095.01949999999</v>
      </c>
    </row>
    <row r="2683" spans="1:8" x14ac:dyDescent="0.25">
      <c r="A2683" s="24">
        <v>393</v>
      </c>
      <c r="B2683" s="139"/>
      <c r="C2683" s="139"/>
      <c r="D2683" s="47" t="s">
        <v>581</v>
      </c>
      <c r="E2683" s="11">
        <v>142043</v>
      </c>
      <c r="F2683" s="11">
        <v>103137.5</v>
      </c>
      <c r="G2683" s="11">
        <v>245180.5</v>
      </c>
      <c r="H2683" s="12">
        <f t="shared" si="90"/>
        <v>257684.70550000001</v>
      </c>
    </row>
    <row r="2684" spans="1:8" x14ac:dyDescent="0.25">
      <c r="A2684" s="24">
        <v>394</v>
      </c>
      <c r="B2684" s="139"/>
      <c r="C2684" s="139"/>
      <c r="D2684" s="48" t="s">
        <v>582</v>
      </c>
      <c r="E2684" s="11">
        <v>116735</v>
      </c>
      <c r="F2684" s="11">
        <v>103137.5</v>
      </c>
      <c r="G2684" s="11">
        <v>219872.5</v>
      </c>
      <c r="H2684" s="12">
        <f t="shared" si="90"/>
        <v>231085.9975</v>
      </c>
    </row>
    <row r="2685" spans="1:8" x14ac:dyDescent="0.25">
      <c r="A2685" s="24">
        <v>395</v>
      </c>
      <c r="B2685" s="139"/>
      <c r="C2685" s="139"/>
      <c r="D2685" s="47" t="s">
        <v>583</v>
      </c>
      <c r="E2685" s="11">
        <v>149221</v>
      </c>
      <c r="F2685" s="11">
        <v>103137.5</v>
      </c>
      <c r="G2685" s="11">
        <v>252358.5</v>
      </c>
      <c r="H2685" s="12">
        <f t="shared" si="90"/>
        <v>265228.78350000002</v>
      </c>
    </row>
    <row r="2686" spans="1:8" x14ac:dyDescent="0.25">
      <c r="A2686" s="24">
        <v>396</v>
      </c>
      <c r="B2686" s="139"/>
      <c r="C2686" s="139"/>
      <c r="D2686" s="48" t="s">
        <v>584</v>
      </c>
      <c r="E2686" s="11">
        <v>116735</v>
      </c>
      <c r="F2686" s="11">
        <v>103137.5</v>
      </c>
      <c r="G2686" s="11">
        <v>219872.5</v>
      </c>
      <c r="H2686" s="12">
        <f t="shared" si="90"/>
        <v>231085.9975</v>
      </c>
    </row>
    <row r="2687" spans="1:8" x14ac:dyDescent="0.25">
      <c r="A2687" s="24">
        <v>397</v>
      </c>
      <c r="B2687" s="139"/>
      <c r="C2687" s="139"/>
      <c r="D2687" s="47" t="s">
        <v>585</v>
      </c>
      <c r="E2687" s="11">
        <v>99493</v>
      </c>
      <c r="F2687" s="11">
        <v>103137.5</v>
      </c>
      <c r="G2687" s="11">
        <v>202630.5</v>
      </c>
      <c r="H2687" s="12">
        <f t="shared" si="90"/>
        <v>212964.65549999999</v>
      </c>
    </row>
    <row r="2688" spans="1:8" x14ac:dyDescent="0.25">
      <c r="A2688" s="24">
        <v>398</v>
      </c>
      <c r="B2688" s="139"/>
      <c r="C2688" s="139"/>
      <c r="D2688" s="48" t="s">
        <v>586</v>
      </c>
      <c r="E2688" s="11">
        <v>151515</v>
      </c>
      <c r="F2688" s="11">
        <v>103137.5</v>
      </c>
      <c r="G2688" s="11">
        <v>254652.5</v>
      </c>
      <c r="H2688" s="12">
        <f t="shared" si="90"/>
        <v>267639.77750000003</v>
      </c>
    </row>
    <row r="2689" spans="1:8" x14ac:dyDescent="0.25">
      <c r="A2689" s="24">
        <v>399</v>
      </c>
      <c r="B2689" s="139"/>
      <c r="C2689" s="139"/>
      <c r="D2689" s="47" t="s">
        <v>819</v>
      </c>
      <c r="E2689" s="11">
        <v>175750</v>
      </c>
      <c r="F2689" s="11">
        <v>103137.5</v>
      </c>
      <c r="G2689" s="11">
        <v>278887.5</v>
      </c>
      <c r="H2689" s="12">
        <f t="shared" si="90"/>
        <v>293110.76250000001</v>
      </c>
    </row>
    <row r="2690" spans="1:8" x14ac:dyDescent="0.25">
      <c r="A2690" s="24">
        <v>400</v>
      </c>
      <c r="B2690" s="139"/>
      <c r="C2690" s="139"/>
      <c r="D2690" s="48" t="s">
        <v>588</v>
      </c>
      <c r="E2690" s="11">
        <v>157657</v>
      </c>
      <c r="F2690" s="11">
        <v>103137.5</v>
      </c>
      <c r="G2690" s="11">
        <v>260794.5</v>
      </c>
      <c r="H2690" s="12">
        <f t="shared" si="90"/>
        <v>274095.01949999999</v>
      </c>
    </row>
    <row r="2691" spans="1:8" x14ac:dyDescent="0.25">
      <c r="A2691" s="24">
        <v>401</v>
      </c>
      <c r="B2691" s="139"/>
      <c r="C2691" s="139"/>
      <c r="D2691" s="47" t="s">
        <v>589</v>
      </c>
      <c r="E2691" s="11">
        <v>139194</v>
      </c>
      <c r="F2691" s="11">
        <v>103137.5</v>
      </c>
      <c r="G2691" s="11">
        <v>242331.5</v>
      </c>
      <c r="H2691" s="12">
        <f t="shared" si="90"/>
        <v>254690.40650000001</v>
      </c>
    </row>
    <row r="2692" spans="1:8" x14ac:dyDescent="0.25">
      <c r="A2692" s="24">
        <v>402</v>
      </c>
      <c r="B2692" s="139"/>
      <c r="C2692" s="139"/>
      <c r="D2692" s="48" t="s">
        <v>590</v>
      </c>
      <c r="E2692" s="11">
        <v>164280</v>
      </c>
      <c r="F2692" s="11">
        <v>103137.5</v>
      </c>
      <c r="G2692" s="11">
        <v>267417.5</v>
      </c>
      <c r="H2692" s="12">
        <f t="shared" si="90"/>
        <v>281055.79249999998</v>
      </c>
    </row>
    <row r="2693" spans="1:8" x14ac:dyDescent="0.25">
      <c r="A2693" s="24">
        <v>403</v>
      </c>
      <c r="B2693" s="139"/>
      <c r="C2693" s="139"/>
      <c r="D2693" s="47" t="s">
        <v>591</v>
      </c>
      <c r="E2693" s="11">
        <v>160987</v>
      </c>
      <c r="F2693" s="11">
        <v>103137.5</v>
      </c>
      <c r="G2693" s="11">
        <v>264124.5</v>
      </c>
      <c r="H2693" s="12">
        <f t="shared" si="90"/>
        <v>277594.84950000001</v>
      </c>
    </row>
    <row r="2694" spans="1:8" x14ac:dyDescent="0.25">
      <c r="A2694" s="24">
        <v>404</v>
      </c>
      <c r="B2694" s="139"/>
      <c r="C2694" s="139"/>
      <c r="D2694" s="48" t="s">
        <v>592</v>
      </c>
      <c r="E2694" s="11">
        <v>176194</v>
      </c>
      <c r="F2694" s="11">
        <v>103137.5</v>
      </c>
      <c r="G2694" s="11">
        <v>279331.5</v>
      </c>
      <c r="H2694" s="12">
        <f t="shared" si="90"/>
        <v>293577.40649999998</v>
      </c>
    </row>
    <row r="2695" spans="1:8" x14ac:dyDescent="0.25">
      <c r="A2695" s="24">
        <v>405</v>
      </c>
      <c r="B2695" s="139"/>
      <c r="C2695" s="139"/>
      <c r="D2695" s="47" t="s">
        <v>593</v>
      </c>
      <c r="E2695" s="11">
        <v>121841</v>
      </c>
      <c r="F2695" s="11">
        <v>103137.5</v>
      </c>
      <c r="G2695" s="11">
        <v>224978.5</v>
      </c>
      <c r="H2695" s="12">
        <f t="shared" si="90"/>
        <v>236452.40349999999</v>
      </c>
    </row>
    <row r="2696" spans="1:8" x14ac:dyDescent="0.25">
      <c r="A2696" s="24">
        <v>406</v>
      </c>
      <c r="B2696" s="139"/>
      <c r="C2696" s="139"/>
      <c r="D2696" s="48" t="s">
        <v>594</v>
      </c>
      <c r="E2696" s="11">
        <v>128760</v>
      </c>
      <c r="F2696" s="11">
        <v>103137.5</v>
      </c>
      <c r="G2696" s="11">
        <v>231897.5</v>
      </c>
      <c r="H2696" s="12">
        <f t="shared" si="90"/>
        <v>243724.27249999999</v>
      </c>
    </row>
    <row r="2697" spans="1:8" x14ac:dyDescent="0.25">
      <c r="A2697" s="24">
        <v>407</v>
      </c>
      <c r="B2697" s="139"/>
      <c r="C2697" s="139"/>
      <c r="D2697" s="47" t="s">
        <v>820</v>
      </c>
      <c r="E2697" s="11">
        <v>138750</v>
      </c>
      <c r="F2697" s="11">
        <v>103137.5</v>
      </c>
      <c r="G2697" s="11">
        <v>241887.5</v>
      </c>
      <c r="H2697" s="12">
        <f t="shared" si="90"/>
        <v>254223.76250000001</v>
      </c>
    </row>
    <row r="2698" spans="1:8" x14ac:dyDescent="0.25">
      <c r="A2698" s="24">
        <v>408</v>
      </c>
      <c r="B2698" s="139"/>
      <c r="C2698" s="139"/>
      <c r="D2698" s="48" t="s">
        <v>596</v>
      </c>
      <c r="E2698" s="11">
        <v>157657</v>
      </c>
      <c r="F2698" s="11">
        <v>103137.5</v>
      </c>
      <c r="G2698" s="11">
        <v>260794.5</v>
      </c>
      <c r="H2698" s="12">
        <f t="shared" si="90"/>
        <v>274095.01949999999</v>
      </c>
    </row>
    <row r="2699" spans="1:8" x14ac:dyDescent="0.25">
      <c r="A2699" s="24">
        <v>409</v>
      </c>
      <c r="B2699" s="139"/>
      <c r="C2699" s="139"/>
      <c r="D2699" s="47" t="s">
        <v>597</v>
      </c>
      <c r="E2699" s="11">
        <v>155992</v>
      </c>
      <c r="F2699" s="11">
        <v>130193.75</v>
      </c>
      <c r="G2699" s="11">
        <v>286185.75</v>
      </c>
      <c r="H2699" s="12">
        <f t="shared" si="90"/>
        <v>300781.22324999998</v>
      </c>
    </row>
    <row r="2700" spans="1:8" x14ac:dyDescent="0.25">
      <c r="A2700" s="24">
        <v>410</v>
      </c>
      <c r="B2700" s="139"/>
      <c r="C2700" s="139"/>
      <c r="D2700" s="48" t="s">
        <v>598</v>
      </c>
      <c r="E2700" s="11">
        <v>116735</v>
      </c>
      <c r="F2700" s="11">
        <v>103137.5</v>
      </c>
      <c r="G2700" s="11">
        <v>219872.5</v>
      </c>
      <c r="H2700" s="12">
        <f t="shared" si="90"/>
        <v>231085.9975</v>
      </c>
    </row>
    <row r="2701" spans="1:8" x14ac:dyDescent="0.25">
      <c r="A2701" s="24">
        <v>411</v>
      </c>
      <c r="B2701" s="139"/>
      <c r="C2701" s="139"/>
      <c r="D2701" s="47" t="s">
        <v>599</v>
      </c>
      <c r="E2701" s="11">
        <v>83546</v>
      </c>
      <c r="F2701" s="11">
        <v>103137.5</v>
      </c>
      <c r="G2701" s="11">
        <v>186683.5</v>
      </c>
      <c r="H2701" s="12">
        <f t="shared" si="90"/>
        <v>196204.3585</v>
      </c>
    </row>
    <row r="2702" spans="1:8" x14ac:dyDescent="0.25">
      <c r="A2702" s="24">
        <v>412</v>
      </c>
      <c r="B2702" s="139"/>
      <c r="C2702" s="139"/>
      <c r="D2702" s="48" t="s">
        <v>600</v>
      </c>
      <c r="E2702" s="11">
        <v>103045</v>
      </c>
      <c r="F2702" s="11">
        <v>103137.5</v>
      </c>
      <c r="G2702" s="11">
        <v>206182.5</v>
      </c>
      <c r="H2702" s="12">
        <f t="shared" si="90"/>
        <v>216697.8075</v>
      </c>
    </row>
    <row r="2703" spans="1:8" x14ac:dyDescent="0.25">
      <c r="A2703" s="24">
        <v>413</v>
      </c>
      <c r="B2703" s="139"/>
      <c r="C2703" s="139"/>
      <c r="D2703" s="47" t="s">
        <v>601</v>
      </c>
      <c r="E2703" s="11">
        <v>7511</v>
      </c>
      <c r="F2703" s="11">
        <v>103137.5</v>
      </c>
      <c r="G2703" s="11">
        <v>110648.5</v>
      </c>
      <c r="H2703" s="12">
        <f t="shared" si="90"/>
        <v>116291.5735</v>
      </c>
    </row>
    <row r="2704" spans="1:8" x14ac:dyDescent="0.25">
      <c r="A2704" s="24">
        <v>414</v>
      </c>
      <c r="B2704" s="139"/>
      <c r="C2704" s="139"/>
      <c r="D2704" s="48" t="s">
        <v>602</v>
      </c>
      <c r="E2704" s="11">
        <v>46176</v>
      </c>
      <c r="F2704" s="11">
        <v>103137.5</v>
      </c>
      <c r="G2704" s="11">
        <v>149313.5</v>
      </c>
      <c r="H2704" s="12">
        <f t="shared" si="90"/>
        <v>156928.48850000001</v>
      </c>
    </row>
    <row r="2705" spans="1:8" x14ac:dyDescent="0.25">
      <c r="A2705" s="24">
        <v>415</v>
      </c>
      <c r="B2705" s="139"/>
      <c r="C2705" s="139"/>
      <c r="D2705" s="47" t="s">
        <v>603</v>
      </c>
      <c r="E2705" s="11">
        <v>54834</v>
      </c>
      <c r="F2705" s="11">
        <v>103137.5</v>
      </c>
      <c r="G2705" s="11">
        <v>157971.5</v>
      </c>
      <c r="H2705" s="12">
        <f t="shared" si="90"/>
        <v>166028.0465</v>
      </c>
    </row>
    <row r="2706" spans="1:8" x14ac:dyDescent="0.25">
      <c r="A2706" s="24">
        <v>416</v>
      </c>
      <c r="B2706" s="139"/>
      <c r="C2706" s="139"/>
      <c r="D2706" s="48" t="s">
        <v>604</v>
      </c>
      <c r="E2706" s="11">
        <v>83472</v>
      </c>
      <c r="F2706" s="11">
        <v>103137.5</v>
      </c>
      <c r="G2706" s="11">
        <v>186609.5</v>
      </c>
      <c r="H2706" s="12">
        <f t="shared" si="90"/>
        <v>196126.5845</v>
      </c>
    </row>
    <row r="2707" spans="1:8" x14ac:dyDescent="0.25">
      <c r="A2707" s="24">
        <v>417</v>
      </c>
      <c r="B2707" s="139"/>
      <c r="C2707" s="139"/>
      <c r="D2707" s="47" t="s">
        <v>605</v>
      </c>
      <c r="E2707" s="11">
        <v>95756</v>
      </c>
      <c r="F2707" s="11">
        <v>103137.5</v>
      </c>
      <c r="G2707" s="11">
        <v>198893.5</v>
      </c>
      <c r="H2707" s="12">
        <f t="shared" si="90"/>
        <v>209037.06849999999</v>
      </c>
    </row>
    <row r="2708" spans="1:8" x14ac:dyDescent="0.25">
      <c r="A2708" s="24">
        <v>418</v>
      </c>
      <c r="B2708" s="139"/>
      <c r="C2708" s="139"/>
      <c r="D2708" s="48" t="s">
        <v>606</v>
      </c>
      <c r="E2708" s="11">
        <v>90798</v>
      </c>
      <c r="F2708" s="11">
        <v>103137.5</v>
      </c>
      <c r="G2708" s="11">
        <v>193935.5</v>
      </c>
      <c r="H2708" s="12">
        <f t="shared" si="90"/>
        <v>203826.21049999999</v>
      </c>
    </row>
    <row r="2709" spans="1:8" x14ac:dyDescent="0.25">
      <c r="A2709" s="24">
        <v>419</v>
      </c>
      <c r="B2709" s="139"/>
      <c r="C2709" s="139"/>
      <c r="D2709" s="47" t="s">
        <v>607</v>
      </c>
      <c r="E2709" s="11">
        <v>96718</v>
      </c>
      <c r="F2709" s="11">
        <v>103137.5</v>
      </c>
      <c r="G2709" s="11">
        <v>199855.5</v>
      </c>
      <c r="H2709" s="12">
        <f t="shared" si="90"/>
        <v>210048.1305</v>
      </c>
    </row>
    <row r="2710" spans="1:8" x14ac:dyDescent="0.25">
      <c r="A2710" s="24">
        <v>420</v>
      </c>
      <c r="B2710" s="139"/>
      <c r="C2710" s="139"/>
      <c r="D2710" s="48" t="s">
        <v>608</v>
      </c>
      <c r="E2710" s="11">
        <v>4255</v>
      </c>
      <c r="F2710" s="11">
        <v>14159.3813895</v>
      </c>
      <c r="G2710" s="11">
        <v>18414.381389499998</v>
      </c>
      <c r="H2710" s="12">
        <f t="shared" si="90"/>
        <v>19353.5148403645</v>
      </c>
    </row>
    <row r="2711" spans="1:8" x14ac:dyDescent="0.25">
      <c r="A2711" s="24">
        <v>421</v>
      </c>
      <c r="B2711" s="139"/>
      <c r="C2711" s="139"/>
      <c r="D2711" s="47" t="s">
        <v>609</v>
      </c>
      <c r="E2711" s="11">
        <v>81585</v>
      </c>
      <c r="F2711" s="11">
        <v>71225</v>
      </c>
      <c r="G2711" s="11">
        <v>152810</v>
      </c>
      <c r="H2711" s="12">
        <f t="shared" si="90"/>
        <v>160603.31</v>
      </c>
    </row>
    <row r="2712" spans="1:8" x14ac:dyDescent="0.25">
      <c r="A2712" s="24">
        <v>422</v>
      </c>
      <c r="B2712" s="139"/>
      <c r="C2712" s="139"/>
      <c r="D2712" s="48" t="s">
        <v>610</v>
      </c>
      <c r="E2712" s="11">
        <v>154142</v>
      </c>
      <c r="F2712" s="11">
        <v>35350.290453499998</v>
      </c>
      <c r="G2712" s="11">
        <v>189492.2904535</v>
      </c>
      <c r="H2712" s="12">
        <f t="shared" si="90"/>
        <v>199156.39726662851</v>
      </c>
    </row>
    <row r="2713" spans="1:8" x14ac:dyDescent="0.25">
      <c r="A2713" s="24">
        <v>423</v>
      </c>
      <c r="B2713" s="139"/>
      <c r="C2713" s="139"/>
      <c r="D2713" s="47" t="s">
        <v>611</v>
      </c>
      <c r="E2713" s="11">
        <v>124357</v>
      </c>
      <c r="F2713" s="11">
        <v>35405.790453499998</v>
      </c>
      <c r="G2713" s="11">
        <v>159762.7904535</v>
      </c>
      <c r="H2713" s="12">
        <f t="shared" si="90"/>
        <v>167910.69276662849</v>
      </c>
    </row>
    <row r="2714" spans="1:8" x14ac:dyDescent="0.25">
      <c r="A2714" s="24">
        <v>424</v>
      </c>
      <c r="B2714" s="139"/>
      <c r="C2714" s="139"/>
      <c r="D2714" s="48" t="s">
        <v>612</v>
      </c>
      <c r="E2714" s="11">
        <v>120546</v>
      </c>
      <c r="F2714" s="11">
        <v>40458.967311</v>
      </c>
      <c r="G2714" s="11">
        <v>161004.96731099999</v>
      </c>
      <c r="H2714" s="12">
        <f t="shared" si="90"/>
        <v>169216.22064386099</v>
      </c>
    </row>
    <row r="2715" spans="1:8" x14ac:dyDescent="0.25">
      <c r="A2715" s="24">
        <v>425</v>
      </c>
      <c r="B2715" s="139"/>
      <c r="C2715" s="139"/>
      <c r="D2715" s="47" t="s">
        <v>613</v>
      </c>
      <c r="E2715" s="11">
        <v>121841</v>
      </c>
      <c r="F2715" s="11">
        <v>105450</v>
      </c>
      <c r="G2715" s="11">
        <v>227291</v>
      </c>
      <c r="H2715" s="12">
        <f t="shared" si="90"/>
        <v>238882.84099999999</v>
      </c>
    </row>
    <row r="2716" spans="1:8" x14ac:dyDescent="0.25">
      <c r="A2716" s="24">
        <v>426</v>
      </c>
      <c r="B2716" s="139"/>
      <c r="C2716" s="139"/>
      <c r="D2716" s="48" t="s">
        <v>614</v>
      </c>
      <c r="E2716" s="11">
        <v>32967</v>
      </c>
      <c r="F2716" s="11">
        <v>10105.204531999998</v>
      </c>
      <c r="G2716" s="11">
        <v>43072.204531999996</v>
      </c>
      <c r="H2716" s="12">
        <f t="shared" si="90"/>
        <v>45268.886963131998</v>
      </c>
    </row>
    <row r="2717" spans="1:8" x14ac:dyDescent="0.25">
      <c r="A2717" s="24">
        <v>427</v>
      </c>
      <c r="B2717" s="139"/>
      <c r="C2717" s="139"/>
      <c r="D2717" s="47" t="s">
        <v>615</v>
      </c>
      <c r="E2717" s="11">
        <v>666</v>
      </c>
      <c r="F2717" s="11">
        <v>5052.602265999999</v>
      </c>
      <c r="G2717" s="11">
        <v>5718.602265999999</v>
      </c>
      <c r="H2717" s="12">
        <f t="shared" si="90"/>
        <v>6010.2509815659987</v>
      </c>
    </row>
    <row r="2718" spans="1:8" x14ac:dyDescent="0.25">
      <c r="A2718" s="24">
        <v>428</v>
      </c>
      <c r="B2718" s="139"/>
      <c r="C2718" s="139"/>
      <c r="D2718" s="48" t="s">
        <v>616</v>
      </c>
      <c r="E2718" s="11">
        <v>15207</v>
      </c>
      <c r="F2718" s="11">
        <v>5052.602265999999</v>
      </c>
      <c r="G2718" s="11">
        <v>20259.602265999998</v>
      </c>
      <c r="H2718" s="12">
        <f t="shared" si="90"/>
        <v>21292.841981565998</v>
      </c>
    </row>
    <row r="2719" spans="1:8" x14ac:dyDescent="0.25">
      <c r="A2719" s="24">
        <v>429</v>
      </c>
      <c r="B2719" s="139"/>
      <c r="C2719" s="139"/>
      <c r="D2719" s="47" t="s">
        <v>617</v>
      </c>
      <c r="E2719" s="11">
        <v>85248</v>
      </c>
      <c r="F2719" s="11">
        <v>97587.5</v>
      </c>
      <c r="G2719" s="11">
        <v>182835.5</v>
      </c>
      <c r="H2719" s="12">
        <f t="shared" si="90"/>
        <v>192160.11050000001</v>
      </c>
    </row>
    <row r="2720" spans="1:8" x14ac:dyDescent="0.25">
      <c r="A2720" s="24">
        <v>430</v>
      </c>
      <c r="B2720" s="139"/>
      <c r="C2720" s="139"/>
      <c r="D2720" s="48" t="s">
        <v>618</v>
      </c>
      <c r="E2720" s="11">
        <v>152514</v>
      </c>
      <c r="F2720" s="11">
        <v>20229.4836555</v>
      </c>
      <c r="G2720" s="11">
        <v>172743.48365549999</v>
      </c>
      <c r="H2720" s="12">
        <f t="shared" si="90"/>
        <v>181553.40132193049</v>
      </c>
    </row>
    <row r="2721" spans="1:8" x14ac:dyDescent="0.25">
      <c r="A2721" s="24">
        <v>431</v>
      </c>
      <c r="B2721" s="139"/>
      <c r="C2721" s="139"/>
      <c r="D2721" s="47" t="s">
        <v>619</v>
      </c>
      <c r="E2721" s="11">
        <v>0</v>
      </c>
      <c r="F2721" s="11">
        <v>0</v>
      </c>
      <c r="G2721" s="11">
        <v>0</v>
      </c>
      <c r="H2721" s="12">
        <f t="shared" si="90"/>
        <v>0</v>
      </c>
    </row>
    <row r="2722" spans="1:8" x14ac:dyDescent="0.25">
      <c r="A2722" s="24">
        <v>432</v>
      </c>
      <c r="B2722" s="139"/>
      <c r="C2722" s="139"/>
      <c r="D2722" s="48" t="s">
        <v>620</v>
      </c>
      <c r="E2722" s="11">
        <v>31635</v>
      </c>
      <c r="F2722" s="11">
        <v>31681.25</v>
      </c>
      <c r="G2722" s="11">
        <v>63316.25</v>
      </c>
      <c r="H2722" s="12">
        <f t="shared" si="90"/>
        <v>66545.378750000003</v>
      </c>
    </row>
    <row r="2723" spans="1:8" x14ac:dyDescent="0.25">
      <c r="A2723" s="24">
        <v>433</v>
      </c>
      <c r="B2723" s="139"/>
      <c r="C2723" s="139"/>
      <c r="D2723" s="47" t="s">
        <v>621</v>
      </c>
      <c r="E2723" s="11">
        <v>21719</v>
      </c>
      <c r="F2723" s="11">
        <v>14568.75</v>
      </c>
      <c r="G2723" s="11">
        <v>36287.75</v>
      </c>
      <c r="H2723" s="12">
        <f t="shared" si="90"/>
        <v>38138.42525</v>
      </c>
    </row>
    <row r="2724" spans="1:8" x14ac:dyDescent="0.25">
      <c r="A2724" s="24">
        <v>434</v>
      </c>
      <c r="B2724" s="139"/>
      <c r="C2724" s="139"/>
      <c r="D2724" s="48" t="s">
        <v>622</v>
      </c>
      <c r="E2724" s="11">
        <v>60125</v>
      </c>
      <c r="F2724" s="11">
        <v>162888.68737200001</v>
      </c>
      <c r="G2724" s="11">
        <v>223013.68737200001</v>
      </c>
      <c r="H2724" s="12">
        <f t="shared" si="90"/>
        <v>234387.38542797201</v>
      </c>
    </row>
    <row r="2725" spans="1:8" x14ac:dyDescent="0.25">
      <c r="A2725" s="24">
        <v>435</v>
      </c>
      <c r="B2725" s="139"/>
      <c r="C2725" s="139"/>
      <c r="D2725" s="47" t="s">
        <v>623</v>
      </c>
      <c r="E2725" s="11">
        <v>78292</v>
      </c>
      <c r="F2725" s="11">
        <v>35405.790453499998</v>
      </c>
      <c r="G2725" s="11">
        <v>113697.7904535</v>
      </c>
      <c r="H2725" s="12">
        <f t="shared" si="90"/>
        <v>119496.3777666285</v>
      </c>
    </row>
    <row r="2726" spans="1:8" x14ac:dyDescent="0.25">
      <c r="A2726" s="24">
        <v>436</v>
      </c>
      <c r="B2726" s="139"/>
      <c r="C2726" s="139"/>
      <c r="D2726" s="48" t="s">
        <v>624</v>
      </c>
      <c r="E2726" s="11">
        <v>219669</v>
      </c>
      <c r="F2726" s="11">
        <v>10105.204531999998</v>
      </c>
      <c r="G2726" s="11">
        <v>229774.204532</v>
      </c>
      <c r="H2726" s="12">
        <f t="shared" si="90"/>
        <v>241492.68896313201</v>
      </c>
    </row>
    <row r="2727" spans="1:8" x14ac:dyDescent="0.25">
      <c r="A2727" s="24">
        <v>437</v>
      </c>
      <c r="B2727" s="139"/>
      <c r="C2727" s="139"/>
      <c r="D2727" s="47" t="s">
        <v>625</v>
      </c>
      <c r="E2727" s="11">
        <v>448625</v>
      </c>
      <c r="F2727" s="11">
        <v>75883.257764499998</v>
      </c>
      <c r="G2727" s="11">
        <v>524508.25776449998</v>
      </c>
      <c r="H2727" s="12">
        <f t="shared" si="90"/>
        <v>551258.17891048943</v>
      </c>
    </row>
    <row r="2728" spans="1:8" x14ac:dyDescent="0.25">
      <c r="A2728" s="24">
        <v>438</v>
      </c>
      <c r="B2728" s="139"/>
      <c r="C2728" s="139"/>
      <c r="D2728" s="48" t="s">
        <v>626</v>
      </c>
      <c r="E2728" s="11">
        <v>10878</v>
      </c>
      <c r="F2728" s="11">
        <v>14568.75</v>
      </c>
      <c r="G2728" s="11">
        <v>25446.75</v>
      </c>
      <c r="H2728" s="12">
        <f t="shared" si="90"/>
        <v>26744.534250000001</v>
      </c>
    </row>
    <row r="2729" spans="1:8" x14ac:dyDescent="0.25">
      <c r="A2729" s="24">
        <v>439</v>
      </c>
      <c r="B2729" s="139"/>
      <c r="C2729" s="139"/>
      <c r="D2729" s="47" t="s">
        <v>627</v>
      </c>
      <c r="E2729" s="11">
        <v>117253</v>
      </c>
      <c r="F2729" s="11">
        <v>10105.204531999998</v>
      </c>
      <c r="G2729" s="11">
        <v>127358.204532</v>
      </c>
      <c r="H2729" s="12">
        <f t="shared" si="90"/>
        <v>133853.47296313199</v>
      </c>
    </row>
    <row r="2730" spans="1:8" x14ac:dyDescent="0.25">
      <c r="A2730" s="24">
        <v>440</v>
      </c>
      <c r="B2730" s="139"/>
      <c r="C2730" s="139"/>
      <c r="D2730" s="48" t="s">
        <v>628</v>
      </c>
      <c r="E2730" s="11">
        <v>65823</v>
      </c>
      <c r="F2730" s="11">
        <v>44921.671843000004</v>
      </c>
      <c r="G2730" s="11">
        <v>110744.671843</v>
      </c>
      <c r="H2730" s="12">
        <f t="shared" si="90"/>
        <v>116392.65010699301</v>
      </c>
    </row>
    <row r="2731" spans="1:8" x14ac:dyDescent="0.25">
      <c r="A2731" s="24">
        <v>441</v>
      </c>
      <c r="B2731" s="139"/>
      <c r="C2731" s="139"/>
      <c r="D2731" s="47" t="s">
        <v>629</v>
      </c>
      <c r="E2731" s="11">
        <v>216487</v>
      </c>
      <c r="F2731" s="11">
        <v>80216</v>
      </c>
      <c r="G2731" s="11">
        <v>296703</v>
      </c>
      <c r="H2731" s="12">
        <f t="shared" si="90"/>
        <v>311834.853</v>
      </c>
    </row>
    <row r="2732" spans="1:8" x14ac:dyDescent="0.25">
      <c r="A2732" s="24">
        <v>442</v>
      </c>
      <c r="B2732" s="139"/>
      <c r="C2732" s="139"/>
      <c r="D2732" s="48" t="s">
        <v>630</v>
      </c>
      <c r="E2732" s="11">
        <v>205313</v>
      </c>
      <c r="F2732" s="11">
        <v>80216</v>
      </c>
      <c r="G2732" s="11">
        <v>285529</v>
      </c>
      <c r="H2732" s="12">
        <f t="shared" si="90"/>
        <v>300090.97899999999</v>
      </c>
    </row>
    <row r="2733" spans="1:8" x14ac:dyDescent="0.25">
      <c r="A2733" s="24">
        <v>443</v>
      </c>
      <c r="B2733" s="139"/>
      <c r="C2733" s="139"/>
      <c r="D2733" s="47" t="s">
        <v>631</v>
      </c>
      <c r="E2733" s="11">
        <v>218707</v>
      </c>
      <c r="F2733" s="11">
        <v>80216</v>
      </c>
      <c r="G2733" s="11">
        <v>298923</v>
      </c>
      <c r="H2733" s="12">
        <f t="shared" si="90"/>
        <v>314168.07299999997</v>
      </c>
    </row>
    <row r="2734" spans="1:8" x14ac:dyDescent="0.25">
      <c r="A2734" s="24">
        <v>444</v>
      </c>
      <c r="B2734" s="139"/>
      <c r="C2734" s="139"/>
      <c r="D2734" s="48" t="s">
        <v>632</v>
      </c>
      <c r="E2734" s="11">
        <v>263995</v>
      </c>
      <c r="F2734" s="11">
        <v>80216</v>
      </c>
      <c r="G2734" s="11">
        <v>344211</v>
      </c>
      <c r="H2734" s="12">
        <f t="shared" si="90"/>
        <v>361765.761</v>
      </c>
    </row>
    <row r="2735" spans="1:8" x14ac:dyDescent="0.25">
      <c r="A2735" s="24">
        <v>445</v>
      </c>
      <c r="B2735" s="139"/>
      <c r="C2735" s="139"/>
      <c r="D2735" s="47" t="s">
        <v>633</v>
      </c>
      <c r="E2735" s="11">
        <v>281200</v>
      </c>
      <c r="F2735" s="11">
        <v>80216</v>
      </c>
      <c r="G2735" s="11">
        <v>361416</v>
      </c>
      <c r="H2735" s="12">
        <f t="shared" si="90"/>
        <v>379848.21600000001</v>
      </c>
    </row>
    <row r="2736" spans="1:8" x14ac:dyDescent="0.25">
      <c r="A2736" s="24">
        <v>446</v>
      </c>
      <c r="B2736" s="139"/>
      <c r="C2736" s="139"/>
      <c r="D2736" s="48" t="s">
        <v>809</v>
      </c>
      <c r="E2736" s="11">
        <v>278314</v>
      </c>
      <c r="F2736" s="11">
        <v>80216</v>
      </c>
      <c r="G2736" s="11">
        <v>358530</v>
      </c>
      <c r="H2736" s="12">
        <f t="shared" si="90"/>
        <v>376815.03</v>
      </c>
    </row>
    <row r="2737" spans="1:8" x14ac:dyDescent="0.25">
      <c r="A2737" s="24">
        <v>447</v>
      </c>
      <c r="B2737" s="139"/>
      <c r="C2737" s="139"/>
      <c r="D2737" s="47" t="s">
        <v>635</v>
      </c>
      <c r="E2737" s="11">
        <v>27195</v>
      </c>
      <c r="F2737" s="11">
        <v>22211.085921500002</v>
      </c>
      <c r="G2737" s="11">
        <v>49406.085921500002</v>
      </c>
      <c r="H2737" s="12">
        <f t="shared" ref="H2737:H2790" si="91">+(G2737*$K$3)+G2737</f>
        <v>51925.7963034965</v>
      </c>
    </row>
    <row r="2738" spans="1:8" x14ac:dyDescent="0.25">
      <c r="A2738" s="24">
        <v>448</v>
      </c>
      <c r="B2738" s="139"/>
      <c r="C2738" s="139"/>
      <c r="D2738" s="48" t="s">
        <v>636</v>
      </c>
      <c r="E2738" s="11">
        <v>28490</v>
      </c>
      <c r="F2738" s="11">
        <v>5052.602265999999</v>
      </c>
      <c r="G2738" s="11">
        <v>33542.602266000002</v>
      </c>
      <c r="H2738" s="12">
        <f t="shared" si="91"/>
        <v>35253.274981565999</v>
      </c>
    </row>
    <row r="2739" spans="1:8" x14ac:dyDescent="0.25">
      <c r="A2739" s="24">
        <v>449</v>
      </c>
      <c r="B2739" s="139"/>
      <c r="C2739" s="139"/>
      <c r="D2739" s="47" t="s">
        <v>637</v>
      </c>
      <c r="E2739" s="11">
        <v>10656</v>
      </c>
      <c r="F2739" s="11">
        <v>11793.75</v>
      </c>
      <c r="G2739" s="11">
        <v>22449.75</v>
      </c>
      <c r="H2739" s="12">
        <f t="shared" si="91"/>
        <v>23594.687249999999</v>
      </c>
    </row>
    <row r="2740" spans="1:8" x14ac:dyDescent="0.25">
      <c r="A2740" s="24">
        <v>450</v>
      </c>
      <c r="B2740" s="139"/>
      <c r="C2740" s="139"/>
      <c r="D2740" s="48" t="s">
        <v>638</v>
      </c>
      <c r="E2740" s="11">
        <v>64084</v>
      </c>
      <c r="F2740" s="11">
        <v>3794.6022659999994</v>
      </c>
      <c r="G2740" s="11">
        <v>67878.602266000002</v>
      </c>
      <c r="H2740" s="12">
        <f t="shared" si="91"/>
        <v>71340.410981566005</v>
      </c>
    </row>
    <row r="2741" spans="1:8" x14ac:dyDescent="0.25">
      <c r="A2741" s="24">
        <v>451</v>
      </c>
      <c r="B2741" s="139"/>
      <c r="C2741" s="139"/>
      <c r="D2741" s="47" t="s">
        <v>639</v>
      </c>
      <c r="E2741" s="11">
        <v>277315</v>
      </c>
      <c r="F2741" s="11">
        <v>198255.25</v>
      </c>
      <c r="G2741" s="11">
        <v>475570.25</v>
      </c>
      <c r="H2741" s="12">
        <f t="shared" si="91"/>
        <v>499824.33275</v>
      </c>
    </row>
    <row r="2742" spans="1:8" x14ac:dyDescent="0.25">
      <c r="A2742" s="24">
        <v>452</v>
      </c>
      <c r="B2742" s="139"/>
      <c r="C2742" s="139"/>
      <c r="D2742" s="48" t="s">
        <v>640</v>
      </c>
      <c r="E2742" s="11">
        <v>0</v>
      </c>
      <c r="F2742" s="11">
        <v>0</v>
      </c>
      <c r="G2742" s="11">
        <v>0</v>
      </c>
      <c r="H2742" s="12">
        <f t="shared" si="91"/>
        <v>0</v>
      </c>
    </row>
    <row r="2743" spans="1:8" x14ac:dyDescent="0.25">
      <c r="A2743" s="24">
        <v>453</v>
      </c>
      <c r="B2743" s="139"/>
      <c r="C2743" s="139"/>
      <c r="D2743" s="47" t="s">
        <v>641</v>
      </c>
      <c r="E2743" s="11">
        <v>0</v>
      </c>
      <c r="F2743" s="11">
        <v>83416.5</v>
      </c>
      <c r="G2743" s="11">
        <v>83416.5</v>
      </c>
      <c r="H2743" s="12">
        <f t="shared" si="91"/>
        <v>87670.741500000004</v>
      </c>
    </row>
    <row r="2744" spans="1:8" x14ac:dyDescent="0.25">
      <c r="A2744" s="24">
        <v>454</v>
      </c>
      <c r="B2744" s="139"/>
      <c r="C2744" s="139"/>
      <c r="D2744" s="48" t="s">
        <v>642</v>
      </c>
      <c r="E2744" s="11">
        <v>0</v>
      </c>
      <c r="F2744" s="11">
        <v>40006.25</v>
      </c>
      <c r="G2744" s="11">
        <v>40006.25</v>
      </c>
      <c r="H2744" s="12">
        <f t="shared" si="91"/>
        <v>42046.568749999999</v>
      </c>
    </row>
    <row r="2745" spans="1:8" x14ac:dyDescent="0.25">
      <c r="A2745" s="24">
        <v>455</v>
      </c>
      <c r="B2745" s="139"/>
      <c r="C2745" s="139"/>
      <c r="D2745" s="47" t="s">
        <v>643</v>
      </c>
      <c r="E2745" s="11">
        <v>0</v>
      </c>
      <c r="F2745" s="11">
        <v>63159</v>
      </c>
      <c r="G2745" s="11">
        <v>63159</v>
      </c>
      <c r="H2745" s="12">
        <f t="shared" si="91"/>
        <v>66380.108999999997</v>
      </c>
    </row>
    <row r="2746" spans="1:8" x14ac:dyDescent="0.25">
      <c r="A2746" s="24">
        <v>456</v>
      </c>
      <c r="B2746" s="139"/>
      <c r="C2746" s="139"/>
      <c r="D2746" s="48" t="s">
        <v>644</v>
      </c>
      <c r="E2746" s="11">
        <v>0</v>
      </c>
      <c r="F2746" s="11">
        <v>143375</v>
      </c>
      <c r="G2746" s="11">
        <v>143375</v>
      </c>
      <c r="H2746" s="12">
        <f t="shared" si="91"/>
        <v>150687.125</v>
      </c>
    </row>
    <row r="2747" spans="1:8" x14ac:dyDescent="0.25">
      <c r="A2747" s="24">
        <v>457</v>
      </c>
      <c r="B2747" s="139"/>
      <c r="C2747" s="139"/>
      <c r="D2747" s="47" t="s">
        <v>645</v>
      </c>
      <c r="E2747" s="11">
        <v>0</v>
      </c>
      <c r="F2747" s="11">
        <v>47165.75</v>
      </c>
      <c r="G2747" s="11">
        <v>47165.75</v>
      </c>
      <c r="H2747" s="12">
        <f t="shared" si="91"/>
        <v>49571.203249999999</v>
      </c>
    </row>
    <row r="2748" spans="1:8" x14ac:dyDescent="0.25">
      <c r="A2748" s="24">
        <v>458</v>
      </c>
      <c r="B2748" s="139"/>
      <c r="C2748" s="139"/>
      <c r="D2748" s="48" t="s">
        <v>646</v>
      </c>
      <c r="E2748" s="11">
        <v>0</v>
      </c>
      <c r="F2748" s="11">
        <v>80216</v>
      </c>
      <c r="G2748" s="11">
        <v>80216</v>
      </c>
      <c r="H2748" s="12">
        <f t="shared" si="91"/>
        <v>84307.016000000003</v>
      </c>
    </row>
    <row r="2749" spans="1:8" x14ac:dyDescent="0.25">
      <c r="A2749" s="24">
        <v>459</v>
      </c>
      <c r="B2749" s="139"/>
      <c r="C2749" s="139"/>
      <c r="D2749" s="47" t="s">
        <v>647</v>
      </c>
      <c r="E2749" s="11">
        <v>0</v>
      </c>
      <c r="F2749" s="11">
        <v>110306.25</v>
      </c>
      <c r="G2749" s="11">
        <v>110306.25</v>
      </c>
      <c r="H2749" s="12">
        <f t="shared" si="91"/>
        <v>115931.86874999999</v>
      </c>
    </row>
    <row r="2750" spans="1:8" x14ac:dyDescent="0.25">
      <c r="A2750" s="24">
        <v>460</v>
      </c>
      <c r="B2750" s="139"/>
      <c r="C2750" s="139"/>
      <c r="D2750" s="48" t="s">
        <v>648</v>
      </c>
      <c r="E2750" s="11">
        <v>0</v>
      </c>
      <c r="F2750" s="11">
        <v>47165.75</v>
      </c>
      <c r="G2750" s="11">
        <v>47165.75</v>
      </c>
      <c r="H2750" s="12">
        <f t="shared" si="91"/>
        <v>49571.203249999999</v>
      </c>
    </row>
    <row r="2751" spans="1:8" x14ac:dyDescent="0.25">
      <c r="A2751" s="24">
        <v>461</v>
      </c>
      <c r="B2751" s="139"/>
      <c r="C2751" s="139"/>
      <c r="D2751" s="47" t="s">
        <v>649</v>
      </c>
      <c r="E2751" s="11">
        <v>0</v>
      </c>
      <c r="F2751" s="11">
        <v>44400</v>
      </c>
      <c r="G2751" s="11">
        <v>44400</v>
      </c>
      <c r="H2751" s="12">
        <f t="shared" si="91"/>
        <v>46664.4</v>
      </c>
    </row>
    <row r="2752" spans="1:8" x14ac:dyDescent="0.25">
      <c r="A2752" s="24">
        <v>462</v>
      </c>
      <c r="B2752" s="139"/>
      <c r="C2752" s="139"/>
      <c r="D2752" s="48" t="s">
        <v>650</v>
      </c>
      <c r="E2752" s="11">
        <v>0</v>
      </c>
      <c r="F2752" s="11">
        <v>114237.5</v>
      </c>
      <c r="G2752" s="11">
        <v>114237.5</v>
      </c>
      <c r="H2752" s="12">
        <f t="shared" si="91"/>
        <v>120063.6125</v>
      </c>
    </row>
    <row r="2753" spans="1:8" x14ac:dyDescent="0.25">
      <c r="A2753" s="24">
        <v>463</v>
      </c>
      <c r="B2753" s="139"/>
      <c r="C2753" s="139"/>
      <c r="D2753" s="47" t="s">
        <v>651</v>
      </c>
      <c r="E2753" s="11">
        <v>0</v>
      </c>
      <c r="F2753" s="11">
        <v>94118.75</v>
      </c>
      <c r="G2753" s="11">
        <v>94118.75</v>
      </c>
      <c r="H2753" s="12">
        <f t="shared" si="91"/>
        <v>98918.806249999994</v>
      </c>
    </row>
    <row r="2754" spans="1:8" x14ac:dyDescent="0.25">
      <c r="A2754" s="24">
        <v>464</v>
      </c>
      <c r="B2754" s="139"/>
      <c r="C2754" s="139"/>
      <c r="D2754" s="48" t="s">
        <v>652</v>
      </c>
      <c r="E2754" s="11">
        <v>0</v>
      </c>
      <c r="F2754" s="11">
        <v>47165.75</v>
      </c>
      <c r="G2754" s="11">
        <v>47165.75</v>
      </c>
      <c r="H2754" s="12">
        <f t="shared" si="91"/>
        <v>49571.203249999999</v>
      </c>
    </row>
    <row r="2755" spans="1:8" x14ac:dyDescent="0.25">
      <c r="A2755" s="24">
        <v>465</v>
      </c>
      <c r="B2755" s="139"/>
      <c r="C2755" s="139"/>
      <c r="D2755" s="47" t="s">
        <v>653</v>
      </c>
      <c r="E2755" s="11">
        <v>0</v>
      </c>
      <c r="F2755" s="11">
        <v>285066.5</v>
      </c>
      <c r="G2755" s="11">
        <v>285066.5</v>
      </c>
      <c r="H2755" s="12">
        <f t="shared" si="91"/>
        <v>299604.89150000003</v>
      </c>
    </row>
    <row r="2756" spans="1:8" x14ac:dyDescent="0.25">
      <c r="A2756" s="24">
        <v>466</v>
      </c>
      <c r="B2756" s="139"/>
      <c r="C2756" s="139"/>
      <c r="D2756" s="48" t="s">
        <v>654</v>
      </c>
      <c r="E2756" s="11">
        <v>0</v>
      </c>
      <c r="F2756" s="11">
        <v>47165.75</v>
      </c>
      <c r="G2756" s="11">
        <v>47165.75</v>
      </c>
      <c r="H2756" s="12">
        <f t="shared" si="91"/>
        <v>49571.203249999999</v>
      </c>
    </row>
    <row r="2757" spans="1:8" x14ac:dyDescent="0.25">
      <c r="A2757" s="24">
        <v>467</v>
      </c>
      <c r="B2757" s="139"/>
      <c r="C2757" s="139"/>
      <c r="D2757" s="47" t="s">
        <v>655</v>
      </c>
      <c r="E2757" s="11">
        <v>0</v>
      </c>
      <c r="F2757" s="11">
        <v>165112.5</v>
      </c>
      <c r="G2757" s="11">
        <v>165112.5</v>
      </c>
      <c r="H2757" s="12">
        <f t="shared" si="91"/>
        <v>173533.23749999999</v>
      </c>
    </row>
    <row r="2758" spans="1:8" x14ac:dyDescent="0.25">
      <c r="A2758" s="24">
        <v>468</v>
      </c>
      <c r="B2758" s="139"/>
      <c r="C2758" s="139"/>
      <c r="D2758" s="48" t="s">
        <v>656</v>
      </c>
      <c r="E2758" s="11">
        <v>0</v>
      </c>
      <c r="F2758" s="11">
        <v>144781</v>
      </c>
      <c r="G2758" s="11">
        <v>144781</v>
      </c>
      <c r="H2758" s="12">
        <f t="shared" si="91"/>
        <v>152164.83100000001</v>
      </c>
    </row>
    <row r="2759" spans="1:8" x14ac:dyDescent="0.25">
      <c r="A2759" s="24">
        <v>469</v>
      </c>
      <c r="B2759" s="139"/>
      <c r="C2759" s="139"/>
      <c r="D2759" s="47" t="s">
        <v>657</v>
      </c>
      <c r="E2759" s="11">
        <v>0</v>
      </c>
      <c r="F2759" s="11">
        <v>52216.25</v>
      </c>
      <c r="G2759" s="11">
        <v>52216.25</v>
      </c>
      <c r="H2759" s="12">
        <f t="shared" si="91"/>
        <v>54879.278749999998</v>
      </c>
    </row>
    <row r="2760" spans="1:8" x14ac:dyDescent="0.25">
      <c r="A2760" s="24">
        <v>470</v>
      </c>
      <c r="B2760" s="139"/>
      <c r="C2760" s="139"/>
      <c r="D2760" s="48" t="s">
        <v>658</v>
      </c>
      <c r="E2760" s="11">
        <v>0</v>
      </c>
      <c r="F2760" s="11">
        <v>138750</v>
      </c>
      <c r="G2760" s="11">
        <v>138750</v>
      </c>
      <c r="H2760" s="12">
        <f t="shared" si="91"/>
        <v>145826.25</v>
      </c>
    </row>
    <row r="2761" spans="1:8" x14ac:dyDescent="0.25">
      <c r="A2761" s="24">
        <v>471</v>
      </c>
      <c r="B2761" s="139"/>
      <c r="C2761" s="139"/>
      <c r="D2761" s="47" t="s">
        <v>659</v>
      </c>
      <c r="E2761" s="11">
        <v>0</v>
      </c>
      <c r="F2761" s="11">
        <v>77700</v>
      </c>
      <c r="G2761" s="11">
        <v>77700</v>
      </c>
      <c r="H2761" s="12">
        <f t="shared" si="91"/>
        <v>81662.7</v>
      </c>
    </row>
    <row r="2762" spans="1:8" x14ac:dyDescent="0.25">
      <c r="A2762" s="24">
        <v>472</v>
      </c>
      <c r="B2762" s="139"/>
      <c r="C2762" s="139"/>
      <c r="D2762" s="48" t="s">
        <v>660</v>
      </c>
      <c r="E2762" s="11">
        <v>0</v>
      </c>
      <c r="F2762" s="11">
        <v>136900</v>
      </c>
      <c r="G2762" s="11">
        <v>136900</v>
      </c>
      <c r="H2762" s="12">
        <f t="shared" si="91"/>
        <v>143881.9</v>
      </c>
    </row>
    <row r="2763" spans="1:8" x14ac:dyDescent="0.25">
      <c r="A2763" s="24">
        <v>473</v>
      </c>
      <c r="B2763" s="139"/>
      <c r="C2763" s="139"/>
      <c r="D2763" s="47" t="s">
        <v>661</v>
      </c>
      <c r="E2763" s="11">
        <v>0</v>
      </c>
      <c r="F2763" s="11">
        <v>359066.5</v>
      </c>
      <c r="G2763" s="11">
        <v>359066.5</v>
      </c>
      <c r="H2763" s="12">
        <f t="shared" si="91"/>
        <v>377378.89150000003</v>
      </c>
    </row>
    <row r="2764" spans="1:8" x14ac:dyDescent="0.25">
      <c r="A2764" s="24">
        <v>474</v>
      </c>
      <c r="B2764" s="139"/>
      <c r="C2764" s="139"/>
      <c r="D2764" s="48" t="s">
        <v>662</v>
      </c>
      <c r="E2764" s="11">
        <v>0</v>
      </c>
      <c r="F2764" s="11">
        <v>359066.5</v>
      </c>
      <c r="G2764" s="11">
        <v>359066.5</v>
      </c>
      <c r="H2764" s="12">
        <f t="shared" si="91"/>
        <v>377378.89150000003</v>
      </c>
    </row>
    <row r="2765" spans="1:8" x14ac:dyDescent="0.25">
      <c r="A2765" s="24">
        <v>475</v>
      </c>
      <c r="B2765" s="139"/>
      <c r="C2765" s="139"/>
      <c r="D2765" s="47" t="s">
        <v>663</v>
      </c>
      <c r="E2765" s="11">
        <v>0</v>
      </c>
      <c r="F2765" s="11">
        <v>52133</v>
      </c>
      <c r="G2765" s="11">
        <v>52133</v>
      </c>
      <c r="H2765" s="12">
        <f t="shared" si="91"/>
        <v>54791.783000000003</v>
      </c>
    </row>
    <row r="2766" spans="1:8" x14ac:dyDescent="0.25">
      <c r="A2766" s="24">
        <v>476</v>
      </c>
      <c r="B2766" s="139"/>
      <c r="C2766" s="139"/>
      <c r="D2766" s="48" t="s">
        <v>664</v>
      </c>
      <c r="E2766" s="11">
        <v>0</v>
      </c>
      <c r="F2766" s="11">
        <v>6292.102265999999</v>
      </c>
      <c r="G2766" s="11">
        <v>6292.102265999999</v>
      </c>
      <c r="H2766" s="12">
        <f t="shared" si="91"/>
        <v>6612.9994815659993</v>
      </c>
    </row>
    <row r="2767" spans="1:8" x14ac:dyDescent="0.25">
      <c r="A2767" s="24">
        <v>477</v>
      </c>
      <c r="B2767" s="139"/>
      <c r="C2767" s="139"/>
      <c r="D2767" s="47" t="s">
        <v>665</v>
      </c>
      <c r="E2767" s="11">
        <v>0</v>
      </c>
      <c r="F2767" s="11">
        <v>125973.84368599999</v>
      </c>
      <c r="G2767" s="11">
        <v>125973.84368599999</v>
      </c>
      <c r="H2767" s="12">
        <f t="shared" si="91"/>
        <v>132398.50971398599</v>
      </c>
    </row>
    <row r="2768" spans="1:8" x14ac:dyDescent="0.25">
      <c r="A2768" s="24">
        <v>478</v>
      </c>
      <c r="B2768" s="139"/>
      <c r="C2768" s="139"/>
      <c r="D2768" s="48" t="s">
        <v>666</v>
      </c>
      <c r="E2768" s="11">
        <v>0</v>
      </c>
      <c r="F2768" s="11">
        <v>278332.5</v>
      </c>
      <c r="G2768" s="11">
        <v>278332.5</v>
      </c>
      <c r="H2768" s="12">
        <f t="shared" si="91"/>
        <v>292527.45750000002</v>
      </c>
    </row>
    <row r="2769" spans="1:8" x14ac:dyDescent="0.25">
      <c r="A2769" s="24">
        <v>479</v>
      </c>
      <c r="B2769" s="139"/>
      <c r="C2769" s="139"/>
      <c r="D2769" s="47" t="s">
        <v>667</v>
      </c>
      <c r="E2769" s="11">
        <v>0</v>
      </c>
      <c r="F2769" s="11">
        <v>278332.5</v>
      </c>
      <c r="G2769" s="11">
        <v>278332.5</v>
      </c>
      <c r="H2769" s="12">
        <f t="shared" si="91"/>
        <v>292527.45750000002</v>
      </c>
    </row>
    <row r="2770" spans="1:8" x14ac:dyDescent="0.25">
      <c r="A2770" s="24">
        <v>480</v>
      </c>
      <c r="B2770" s="139"/>
      <c r="C2770" s="139"/>
      <c r="D2770" s="48" t="s">
        <v>668</v>
      </c>
      <c r="E2770" s="11">
        <v>0</v>
      </c>
      <c r="F2770" s="11">
        <v>134125</v>
      </c>
      <c r="G2770" s="11">
        <v>134125</v>
      </c>
      <c r="H2770" s="12">
        <f t="shared" si="91"/>
        <v>140965.375</v>
      </c>
    </row>
    <row r="2771" spans="1:8" x14ac:dyDescent="0.25">
      <c r="A2771" s="24">
        <v>481</v>
      </c>
      <c r="B2771" s="139"/>
      <c r="C2771" s="139"/>
      <c r="D2771" s="47" t="s">
        <v>669</v>
      </c>
      <c r="E2771" s="11">
        <v>0</v>
      </c>
      <c r="F2771" s="11">
        <v>437062.5</v>
      </c>
      <c r="G2771" s="11">
        <v>437062.5</v>
      </c>
      <c r="H2771" s="12">
        <f t="shared" si="91"/>
        <v>459352.6875</v>
      </c>
    </row>
    <row r="2772" spans="1:8" x14ac:dyDescent="0.25">
      <c r="A2772" s="24">
        <v>482</v>
      </c>
      <c r="B2772" s="139"/>
      <c r="C2772" s="139"/>
      <c r="D2772" s="48" t="s">
        <v>670</v>
      </c>
      <c r="E2772" s="11">
        <v>0</v>
      </c>
      <c r="F2772" s="11">
        <v>721500</v>
      </c>
      <c r="G2772" s="11">
        <v>721500</v>
      </c>
      <c r="H2772" s="12">
        <f t="shared" si="91"/>
        <v>758296.5</v>
      </c>
    </row>
    <row r="2773" spans="1:8" x14ac:dyDescent="0.25">
      <c r="A2773" s="24">
        <v>483</v>
      </c>
      <c r="B2773" s="139"/>
      <c r="C2773" s="139"/>
      <c r="D2773" s="47" t="s">
        <v>671</v>
      </c>
      <c r="E2773" s="11">
        <v>0</v>
      </c>
      <c r="F2773" s="11">
        <v>564028</v>
      </c>
      <c r="G2773" s="11">
        <v>564028</v>
      </c>
      <c r="H2773" s="12">
        <f t="shared" si="91"/>
        <v>592793.42799999996</v>
      </c>
    </row>
    <row r="2774" spans="1:8" x14ac:dyDescent="0.25">
      <c r="A2774" s="24">
        <v>484</v>
      </c>
      <c r="B2774" s="139"/>
      <c r="C2774" s="139"/>
      <c r="D2774" s="48" t="s">
        <v>672</v>
      </c>
      <c r="E2774" s="11">
        <v>0</v>
      </c>
      <c r="F2774" s="11">
        <v>457042.5</v>
      </c>
      <c r="G2774" s="11">
        <v>457042.5</v>
      </c>
      <c r="H2774" s="12">
        <f t="shared" si="91"/>
        <v>480351.66749999998</v>
      </c>
    </row>
    <row r="2775" spans="1:8" x14ac:dyDescent="0.25">
      <c r="A2775" s="24">
        <v>485</v>
      </c>
      <c r="B2775" s="139"/>
      <c r="C2775" s="139"/>
      <c r="D2775" s="47" t="s">
        <v>673</v>
      </c>
      <c r="E2775" s="11">
        <v>0</v>
      </c>
      <c r="F2775" s="11">
        <v>713008.5</v>
      </c>
      <c r="G2775" s="11">
        <v>713008.5</v>
      </c>
      <c r="H2775" s="12">
        <f t="shared" si="91"/>
        <v>749371.93350000004</v>
      </c>
    </row>
    <row r="2776" spans="1:8" x14ac:dyDescent="0.25">
      <c r="A2776" s="24">
        <v>486</v>
      </c>
      <c r="B2776" s="139"/>
      <c r="C2776" s="139"/>
      <c r="D2776" s="48" t="s">
        <v>674</v>
      </c>
      <c r="E2776" s="11">
        <v>0</v>
      </c>
      <c r="F2776" s="11">
        <v>434528</v>
      </c>
      <c r="G2776" s="11">
        <v>434528</v>
      </c>
      <c r="H2776" s="12">
        <f t="shared" si="91"/>
        <v>456688.92800000001</v>
      </c>
    </row>
    <row r="2777" spans="1:8" x14ac:dyDescent="0.25">
      <c r="A2777" s="24">
        <v>487</v>
      </c>
      <c r="B2777" s="139"/>
      <c r="C2777" s="139"/>
      <c r="D2777" s="47" t="s">
        <v>675</v>
      </c>
      <c r="E2777" s="11">
        <v>0</v>
      </c>
      <c r="F2777" s="11">
        <v>721500</v>
      </c>
      <c r="G2777" s="11">
        <v>721500</v>
      </c>
      <c r="H2777" s="12">
        <f t="shared" si="91"/>
        <v>758296.5</v>
      </c>
    </row>
    <row r="2778" spans="1:8" x14ac:dyDescent="0.25">
      <c r="A2778" s="24">
        <v>488</v>
      </c>
      <c r="B2778" s="139"/>
      <c r="C2778" s="139"/>
      <c r="D2778" s="48" t="s">
        <v>676</v>
      </c>
      <c r="E2778" s="11">
        <v>0</v>
      </c>
      <c r="F2778" s="11">
        <v>152625</v>
      </c>
      <c r="G2778" s="11">
        <v>152625</v>
      </c>
      <c r="H2778" s="12">
        <f t="shared" si="91"/>
        <v>160408.875</v>
      </c>
    </row>
    <row r="2779" spans="1:8" x14ac:dyDescent="0.25">
      <c r="A2779" s="24">
        <v>489</v>
      </c>
      <c r="B2779" s="139"/>
      <c r="C2779" s="139"/>
      <c r="D2779" s="47" t="s">
        <v>677</v>
      </c>
      <c r="E2779" s="11">
        <v>0</v>
      </c>
      <c r="F2779" s="11">
        <v>64287.5</v>
      </c>
      <c r="G2779" s="11">
        <v>64287.5</v>
      </c>
      <c r="H2779" s="12">
        <f t="shared" si="91"/>
        <v>67566.162500000006</v>
      </c>
    </row>
    <row r="2780" spans="1:8" x14ac:dyDescent="0.25">
      <c r="A2780" s="24">
        <v>490</v>
      </c>
      <c r="B2780" s="139"/>
      <c r="C2780" s="139"/>
      <c r="D2780" s="48" t="s">
        <v>678</v>
      </c>
      <c r="E2780" s="11">
        <v>0</v>
      </c>
      <c r="F2780" s="11">
        <v>79772</v>
      </c>
      <c r="G2780" s="11">
        <v>79772</v>
      </c>
      <c r="H2780" s="12">
        <f t="shared" si="91"/>
        <v>83840.372000000003</v>
      </c>
    </row>
    <row r="2781" spans="1:8" x14ac:dyDescent="0.25">
      <c r="A2781" s="24">
        <v>491</v>
      </c>
      <c r="B2781" s="139"/>
      <c r="C2781" s="139"/>
      <c r="D2781" s="47" t="s">
        <v>679</v>
      </c>
      <c r="E2781" s="11">
        <v>0</v>
      </c>
      <c r="F2781" s="11">
        <v>72890</v>
      </c>
      <c r="G2781" s="11">
        <v>72890</v>
      </c>
      <c r="H2781" s="12">
        <f t="shared" si="91"/>
        <v>76607.39</v>
      </c>
    </row>
    <row r="2782" spans="1:8" x14ac:dyDescent="0.25">
      <c r="A2782" s="24">
        <v>492</v>
      </c>
      <c r="B2782" s="139"/>
      <c r="C2782" s="139"/>
      <c r="D2782" s="48" t="s">
        <v>680</v>
      </c>
      <c r="E2782" s="11">
        <v>0</v>
      </c>
      <c r="F2782" s="11">
        <v>0</v>
      </c>
      <c r="G2782" s="11">
        <v>0</v>
      </c>
      <c r="H2782" s="12">
        <f t="shared" si="91"/>
        <v>0</v>
      </c>
    </row>
    <row r="2783" spans="1:8" x14ac:dyDescent="0.25">
      <c r="A2783" s="24">
        <v>493</v>
      </c>
      <c r="B2783" s="139"/>
      <c r="C2783" s="139"/>
      <c r="D2783" s="47" t="s">
        <v>681</v>
      </c>
      <c r="E2783" s="11">
        <v>97236</v>
      </c>
      <c r="F2783" s="11">
        <v>56822.75</v>
      </c>
      <c r="G2783" s="11">
        <v>154058.75</v>
      </c>
      <c r="H2783" s="12">
        <f t="shared" ref="H2783:H2786" si="92">+(G2783*$K$3)+G2783</f>
        <v>161915.74625</v>
      </c>
    </row>
    <row r="2784" spans="1:8" x14ac:dyDescent="0.25">
      <c r="A2784" s="24">
        <v>494</v>
      </c>
      <c r="B2784" s="139"/>
      <c r="C2784" s="139"/>
      <c r="D2784" s="48" t="s">
        <v>682</v>
      </c>
      <c r="E2784" s="11">
        <v>348540</v>
      </c>
      <c r="F2784" s="11">
        <v>174825</v>
      </c>
      <c r="G2784" s="11">
        <v>523365</v>
      </c>
      <c r="H2784" s="12">
        <f t="shared" si="92"/>
        <v>550056.61499999999</v>
      </c>
    </row>
    <row r="2785" spans="1:8" x14ac:dyDescent="0.25">
      <c r="A2785" s="24">
        <v>495</v>
      </c>
      <c r="B2785" s="139"/>
      <c r="C2785" s="139"/>
      <c r="D2785" s="47" t="s">
        <v>683</v>
      </c>
      <c r="E2785" s="11">
        <v>1541050</v>
      </c>
      <c r="F2785" s="11">
        <v>177600</v>
      </c>
      <c r="G2785" s="11">
        <v>1718650</v>
      </c>
      <c r="H2785" s="12">
        <f t="shared" si="92"/>
        <v>1806301.15</v>
      </c>
    </row>
    <row r="2786" spans="1:8" x14ac:dyDescent="0.25">
      <c r="A2786" s="24">
        <v>496</v>
      </c>
      <c r="B2786" s="139"/>
      <c r="C2786" s="139"/>
      <c r="D2786" s="48" t="s">
        <v>684</v>
      </c>
      <c r="E2786" s="11">
        <v>439375</v>
      </c>
      <c r="F2786" s="11">
        <v>174825</v>
      </c>
      <c r="G2786" s="11">
        <v>614200</v>
      </c>
      <c r="H2786" s="12">
        <f t="shared" si="92"/>
        <v>645524.19999999995</v>
      </c>
    </row>
    <row r="2787" spans="1:8" x14ac:dyDescent="0.25">
      <c r="A2787" s="24">
        <v>497</v>
      </c>
      <c r="B2787" s="139"/>
      <c r="C2787" s="139"/>
      <c r="D2787" s="47" t="s">
        <v>685</v>
      </c>
      <c r="E2787" s="11">
        <v>68376</v>
      </c>
      <c r="F2787" s="11">
        <v>83250</v>
      </c>
      <c r="G2787" s="11">
        <v>151626</v>
      </c>
      <c r="H2787" s="12">
        <f t="shared" si="91"/>
        <v>159358.92600000001</v>
      </c>
    </row>
    <row r="2788" spans="1:8" x14ac:dyDescent="0.25">
      <c r="A2788" s="24">
        <v>498</v>
      </c>
      <c r="B2788" s="139"/>
      <c r="C2788" s="139"/>
      <c r="D2788" s="48" t="s">
        <v>686</v>
      </c>
      <c r="E2788" s="11">
        <v>90391</v>
      </c>
      <c r="F2788" s="11">
        <v>63825</v>
      </c>
      <c r="G2788" s="11">
        <v>154216</v>
      </c>
      <c r="H2788" s="12">
        <f t="shared" si="91"/>
        <v>162081.016</v>
      </c>
    </row>
    <row r="2789" spans="1:8" x14ac:dyDescent="0.25">
      <c r="A2789" s="24">
        <v>499</v>
      </c>
      <c r="B2789" s="139"/>
      <c r="C2789" s="139"/>
      <c r="D2789" s="47" t="s">
        <v>687</v>
      </c>
      <c r="E2789" s="11">
        <v>237540</v>
      </c>
      <c r="F2789" s="11">
        <v>69375</v>
      </c>
      <c r="G2789" s="11">
        <v>306915</v>
      </c>
      <c r="H2789" s="12">
        <f t="shared" si="91"/>
        <v>322567.66499999998</v>
      </c>
    </row>
    <row r="2790" spans="1:8" x14ac:dyDescent="0.25">
      <c r="A2790" s="24">
        <v>500</v>
      </c>
      <c r="B2790" s="139"/>
      <c r="C2790" s="139"/>
      <c r="D2790" s="48" t="s">
        <v>688</v>
      </c>
      <c r="E2790" s="11">
        <v>2636250</v>
      </c>
      <c r="F2790" s="11">
        <v>157250</v>
      </c>
      <c r="G2790" s="11">
        <v>2793500</v>
      </c>
      <c r="H2790" s="12">
        <f t="shared" si="91"/>
        <v>2935968.5</v>
      </c>
    </row>
    <row r="2791" spans="1:8" ht="15.75" x14ac:dyDescent="0.25">
      <c r="A2791" s="140"/>
      <c r="B2791" s="140"/>
      <c r="C2791" s="140"/>
      <c r="D2791" s="140"/>
      <c r="E2791" s="18">
        <f>SUM(E2291:E2790)</f>
        <v>113276813.78998753</v>
      </c>
      <c r="F2791" s="18">
        <f>SUM(F2291:F2790)</f>
        <v>31232831.435043454</v>
      </c>
      <c r="G2791" s="18">
        <f>SUM(G2291:G2790)</f>
        <v>144509645.22503069</v>
      </c>
      <c r="H2791" s="18">
        <f>SUM(H2291:H2790)</f>
        <v>151879637.13150764</v>
      </c>
    </row>
  </sheetData>
  <mergeCells count="32">
    <mergeCell ref="A2791:D2791"/>
    <mergeCell ref="B1838:B2285"/>
    <mergeCell ref="C1838:C2285"/>
    <mergeCell ref="A2286:D2286"/>
    <mergeCell ref="A2289:H2289"/>
    <mergeCell ref="B2291:B2790"/>
    <mergeCell ref="C2291:C2790"/>
    <mergeCell ref="A1382:H1382"/>
    <mergeCell ref="A1833:D1833"/>
    <mergeCell ref="B1384:B1832"/>
    <mergeCell ref="C1384:C1832"/>
    <mergeCell ref="A1836:H1836"/>
    <mergeCell ref="A986:D986"/>
    <mergeCell ref="A989:H989"/>
    <mergeCell ref="B991:B1378"/>
    <mergeCell ref="C991:C1378"/>
    <mergeCell ref="A1379:D1379"/>
    <mergeCell ref="A484:D484"/>
    <mergeCell ref="A487:H487"/>
    <mergeCell ref="B489:B985"/>
    <mergeCell ref="C489:C985"/>
    <mergeCell ref="B165:B321"/>
    <mergeCell ref="C165:C321"/>
    <mergeCell ref="A322:D322"/>
    <mergeCell ref="A325:H325"/>
    <mergeCell ref="B327:B483"/>
    <mergeCell ref="C327:C483"/>
    <mergeCell ref="A163:H163"/>
    <mergeCell ref="B3:B159"/>
    <mergeCell ref="C3:C159"/>
    <mergeCell ref="A1:H1"/>
    <mergeCell ref="A160:D160"/>
  </mergeCells>
  <conditionalFormatting sqref="D3:D142 D144:D159">
    <cfRule type="duplicateValues" dxfId="39" priority="3"/>
  </conditionalFormatting>
  <conditionalFormatting sqref="D165:D321">
    <cfRule type="duplicateValues" dxfId="38" priority="2"/>
  </conditionalFormatting>
  <conditionalFormatting sqref="D327:D483">
    <cfRule type="duplicateValues" dxfId="37" priority="1"/>
  </conditionalFormatting>
  <conditionalFormatting sqref="D489:D985">
    <cfRule type="duplicateValues" dxfId="36" priority="86"/>
  </conditionalFormatting>
  <conditionalFormatting sqref="D991:D1378">
    <cfRule type="duplicateValues" dxfId="35" priority="95"/>
  </conditionalFormatting>
  <conditionalFormatting sqref="D1372">
    <cfRule type="duplicateValues" dxfId="34" priority="7"/>
  </conditionalFormatting>
  <conditionalFormatting sqref="D1378">
    <cfRule type="duplicateValues" dxfId="33" priority="20"/>
  </conditionalFormatting>
  <conditionalFormatting sqref="D1384:D1832">
    <cfRule type="duplicateValues" dxfId="32" priority="6"/>
  </conditionalFormatting>
  <conditionalFormatting sqref="D1838:D2285">
    <cfRule type="duplicateValues" dxfId="31" priority="4"/>
  </conditionalFormatting>
  <conditionalFormatting sqref="D2280:D2282">
    <cfRule type="duplicateValues" dxfId="30" priority="5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41F5-CF16-41C4-B019-7ADBC36F0389}">
  <sheetPr>
    <tabColor theme="5" tint="-0.499984740745262"/>
  </sheetPr>
  <dimension ref="A1:BO2998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baseColWidth="10" defaultRowHeight="15" x14ac:dyDescent="0.25"/>
  <cols>
    <col min="2" max="2" width="32.140625" customWidth="1"/>
    <col min="3" max="3" width="13.42578125" customWidth="1"/>
    <col min="4" max="4" width="12" customWidth="1"/>
    <col min="5" max="5" width="15.5703125" customWidth="1"/>
    <col min="6" max="6" width="13.5703125" customWidth="1"/>
    <col min="7" max="7" width="17.7109375" customWidth="1"/>
    <col min="8" max="8" width="16.85546875" customWidth="1"/>
    <col min="9" max="9" width="18.7109375" customWidth="1"/>
  </cols>
  <sheetData>
    <row r="1" spans="1:9" ht="15.75" thickBot="1" x14ac:dyDescent="0.3">
      <c r="A1" s="143" t="s">
        <v>834</v>
      </c>
      <c r="B1" s="143"/>
      <c r="C1" s="143"/>
      <c r="D1" s="143"/>
      <c r="E1" s="143"/>
      <c r="F1" s="143"/>
      <c r="G1" s="143"/>
      <c r="H1" s="143"/>
      <c r="I1" s="143"/>
    </row>
    <row r="2" spans="1:9" ht="16.5" thickBot="1" x14ac:dyDescent="0.3">
      <c r="A2" s="144" t="s">
        <v>137</v>
      </c>
      <c r="B2" s="144"/>
      <c r="C2" s="144"/>
      <c r="D2" s="144"/>
      <c r="E2" s="144"/>
      <c r="F2" s="144"/>
      <c r="G2" s="144"/>
      <c r="H2" s="144"/>
      <c r="I2" s="144"/>
    </row>
    <row r="3" spans="1:9" ht="65.25" customHeight="1" thickBot="1" x14ac:dyDescent="0.3">
      <c r="A3" s="8" t="s">
        <v>177</v>
      </c>
      <c r="B3" s="8" t="s">
        <v>180</v>
      </c>
      <c r="C3" s="97" t="s">
        <v>859</v>
      </c>
      <c r="D3" s="97" t="s">
        <v>827</v>
      </c>
      <c r="E3" s="109" t="s">
        <v>860</v>
      </c>
      <c r="F3" s="109" t="s">
        <v>829</v>
      </c>
      <c r="G3" s="95" t="s">
        <v>861</v>
      </c>
      <c r="H3" s="95" t="s">
        <v>832</v>
      </c>
      <c r="I3" s="102" t="s">
        <v>182</v>
      </c>
    </row>
    <row r="4" spans="1:9" ht="15.75" thickBot="1" x14ac:dyDescent="0.3">
      <c r="A4" s="83">
        <v>1</v>
      </c>
      <c r="B4" s="84" t="s">
        <v>1</v>
      </c>
      <c r="C4" s="99">
        <v>78624</v>
      </c>
      <c r="D4" s="99">
        <v>47520</v>
      </c>
      <c r="E4" s="99">
        <v>70200</v>
      </c>
      <c r="F4" s="99">
        <v>43200</v>
      </c>
      <c r="G4" s="99">
        <v>70200</v>
      </c>
      <c r="H4" s="99">
        <v>43200</v>
      </c>
      <c r="I4" s="99">
        <v>113400</v>
      </c>
    </row>
    <row r="5" spans="1:9" ht="15.75" thickBot="1" x14ac:dyDescent="0.3">
      <c r="A5" s="83">
        <v>2</v>
      </c>
      <c r="B5" s="84" t="s">
        <v>155</v>
      </c>
      <c r="C5" s="99">
        <v>1680000</v>
      </c>
      <c r="D5" s="99">
        <v>203500</v>
      </c>
      <c r="E5" s="99">
        <v>1500000</v>
      </c>
      <c r="F5" s="99">
        <v>185000</v>
      </c>
      <c r="G5" s="99">
        <v>1500000</v>
      </c>
      <c r="H5" s="99">
        <v>185000</v>
      </c>
      <c r="I5" s="99">
        <v>1685000</v>
      </c>
    </row>
    <row r="6" spans="1:9" ht="15.75" thickBot="1" x14ac:dyDescent="0.3">
      <c r="A6" s="83">
        <v>3</v>
      </c>
      <c r="B6" s="84" t="s">
        <v>156</v>
      </c>
      <c r="C6" s="99">
        <v>504000</v>
      </c>
      <c r="D6" s="99">
        <v>192500</v>
      </c>
      <c r="E6" s="99">
        <v>450000</v>
      </c>
      <c r="F6" s="99">
        <v>175000</v>
      </c>
      <c r="G6" s="99">
        <v>450000</v>
      </c>
      <c r="H6" s="99">
        <v>175000</v>
      </c>
      <c r="I6" s="99">
        <v>625000</v>
      </c>
    </row>
    <row r="7" spans="1:9" ht="15.75" thickBot="1" x14ac:dyDescent="0.3">
      <c r="A7" s="83">
        <v>4</v>
      </c>
      <c r="B7" s="84" t="s">
        <v>3</v>
      </c>
      <c r="C7" s="99">
        <v>1185408</v>
      </c>
      <c r="D7" s="99">
        <v>196020</v>
      </c>
      <c r="E7" s="99">
        <v>1058400</v>
      </c>
      <c r="F7" s="99">
        <v>178200</v>
      </c>
      <c r="G7" s="99">
        <v>1058400</v>
      </c>
      <c r="H7" s="99">
        <v>178200</v>
      </c>
      <c r="I7" s="99">
        <v>1236600</v>
      </c>
    </row>
    <row r="8" spans="1:9" ht="15.75" thickBot="1" x14ac:dyDescent="0.3">
      <c r="A8" s="83">
        <v>5</v>
      </c>
      <c r="B8" s="84" t="s">
        <v>4</v>
      </c>
      <c r="C8" s="99">
        <v>312032</v>
      </c>
      <c r="D8" s="99">
        <v>23760</v>
      </c>
      <c r="E8" s="99">
        <v>278600</v>
      </c>
      <c r="F8" s="99">
        <v>21600</v>
      </c>
      <c r="G8" s="99">
        <v>278600</v>
      </c>
      <c r="H8" s="99">
        <v>21600</v>
      </c>
      <c r="I8" s="99">
        <v>300200</v>
      </c>
    </row>
    <row r="9" spans="1:9" ht="15.75" thickBot="1" x14ac:dyDescent="0.3">
      <c r="A9" s="83">
        <v>6</v>
      </c>
      <c r="B9" s="84" t="s">
        <v>5</v>
      </c>
      <c r="C9" s="99">
        <v>102816</v>
      </c>
      <c r="D9" s="99">
        <v>23760</v>
      </c>
      <c r="E9" s="99">
        <v>91800</v>
      </c>
      <c r="F9" s="99">
        <v>21600</v>
      </c>
      <c r="G9" s="99">
        <v>91800</v>
      </c>
      <c r="H9" s="99">
        <v>21600</v>
      </c>
      <c r="I9" s="99">
        <v>113400</v>
      </c>
    </row>
    <row r="10" spans="1:9" ht="15.75" thickBot="1" x14ac:dyDescent="0.3">
      <c r="A10" s="83">
        <v>7</v>
      </c>
      <c r="B10" s="85" t="s">
        <v>6</v>
      </c>
      <c r="C10" s="99">
        <v>423360</v>
      </c>
      <c r="D10" s="99">
        <v>32450</v>
      </c>
      <c r="E10" s="99">
        <v>378000</v>
      </c>
      <c r="F10" s="99">
        <v>29500</v>
      </c>
      <c r="G10" s="99">
        <v>378000</v>
      </c>
      <c r="H10" s="99">
        <v>29500</v>
      </c>
      <c r="I10" s="99">
        <v>407500</v>
      </c>
    </row>
    <row r="11" spans="1:9" ht="15.75" thickBot="1" x14ac:dyDescent="0.3">
      <c r="A11" s="83">
        <v>8</v>
      </c>
      <c r="B11" s="84" t="s">
        <v>7</v>
      </c>
      <c r="C11" s="99">
        <v>538272</v>
      </c>
      <c r="D11" s="99">
        <v>78430</v>
      </c>
      <c r="E11" s="99">
        <v>480600</v>
      </c>
      <c r="F11" s="99">
        <v>71300</v>
      </c>
      <c r="G11" s="99">
        <v>480600</v>
      </c>
      <c r="H11" s="99">
        <v>71300</v>
      </c>
      <c r="I11" s="99">
        <v>551900</v>
      </c>
    </row>
    <row r="12" spans="1:9" ht="15.75" thickBot="1" x14ac:dyDescent="0.3">
      <c r="A12" s="83">
        <v>9</v>
      </c>
      <c r="B12" s="84" t="s">
        <v>8</v>
      </c>
      <c r="C12" s="99">
        <v>586656</v>
      </c>
      <c r="D12" s="99">
        <v>53460</v>
      </c>
      <c r="E12" s="99">
        <v>523800</v>
      </c>
      <c r="F12" s="99">
        <v>48600</v>
      </c>
      <c r="G12" s="99">
        <v>523800</v>
      </c>
      <c r="H12" s="99">
        <v>48600</v>
      </c>
      <c r="I12" s="99">
        <v>572400</v>
      </c>
    </row>
    <row r="13" spans="1:9" ht="15.75" thickBot="1" x14ac:dyDescent="0.3">
      <c r="A13" s="83">
        <v>10</v>
      </c>
      <c r="B13" s="84" t="s">
        <v>9</v>
      </c>
      <c r="C13" s="99">
        <v>977312</v>
      </c>
      <c r="D13" s="99">
        <v>297000</v>
      </c>
      <c r="E13" s="99">
        <v>872600</v>
      </c>
      <c r="F13" s="99">
        <v>270000</v>
      </c>
      <c r="G13" s="99">
        <v>872600</v>
      </c>
      <c r="H13" s="99">
        <v>270000</v>
      </c>
      <c r="I13" s="99">
        <v>1142600</v>
      </c>
    </row>
    <row r="14" spans="1:9" ht="16.5" customHeight="1" thickBot="1" x14ac:dyDescent="0.3">
      <c r="A14" s="83">
        <v>11</v>
      </c>
      <c r="B14" s="84" t="s">
        <v>10</v>
      </c>
      <c r="C14" s="99">
        <v>684656</v>
      </c>
      <c r="D14" s="99">
        <v>61820</v>
      </c>
      <c r="E14" s="99">
        <v>611300</v>
      </c>
      <c r="F14" s="99">
        <v>56200</v>
      </c>
      <c r="G14" s="99">
        <v>611300</v>
      </c>
      <c r="H14" s="99">
        <v>56200</v>
      </c>
      <c r="I14" s="99">
        <v>667500</v>
      </c>
    </row>
    <row r="15" spans="1:9" ht="15.75" thickBot="1" x14ac:dyDescent="0.3">
      <c r="A15" s="83">
        <v>12</v>
      </c>
      <c r="B15" s="84" t="s">
        <v>11</v>
      </c>
      <c r="C15" s="99">
        <v>684656</v>
      </c>
      <c r="D15" s="99">
        <v>53460</v>
      </c>
      <c r="E15" s="99">
        <v>611300</v>
      </c>
      <c r="F15" s="99">
        <v>48600</v>
      </c>
      <c r="G15" s="99">
        <v>611300</v>
      </c>
      <c r="H15" s="99">
        <v>48600</v>
      </c>
      <c r="I15" s="99">
        <v>659900</v>
      </c>
    </row>
    <row r="16" spans="1:9" ht="15.75" thickBot="1" x14ac:dyDescent="0.3">
      <c r="A16" s="83">
        <v>13</v>
      </c>
      <c r="B16" s="84" t="s">
        <v>157</v>
      </c>
      <c r="C16" s="99">
        <v>728000</v>
      </c>
      <c r="D16" s="99">
        <v>148500</v>
      </c>
      <c r="E16" s="99">
        <v>650000</v>
      </c>
      <c r="F16" s="99">
        <v>135000</v>
      </c>
      <c r="G16" s="99">
        <v>650000</v>
      </c>
      <c r="H16" s="99">
        <v>135000</v>
      </c>
      <c r="I16" s="99">
        <v>785000</v>
      </c>
    </row>
    <row r="17" spans="1:9" ht="15.75" thickBot="1" x14ac:dyDescent="0.3">
      <c r="A17" s="83">
        <v>14</v>
      </c>
      <c r="B17" s="84" t="s">
        <v>158</v>
      </c>
      <c r="C17" s="99">
        <v>168000</v>
      </c>
      <c r="D17" s="99">
        <v>93500</v>
      </c>
      <c r="E17" s="99">
        <v>150000</v>
      </c>
      <c r="F17" s="99">
        <v>85000</v>
      </c>
      <c r="G17" s="99">
        <v>150000</v>
      </c>
      <c r="H17" s="99">
        <v>85000</v>
      </c>
      <c r="I17" s="99">
        <v>235000</v>
      </c>
    </row>
    <row r="18" spans="1:9" ht="15.75" thickBot="1" x14ac:dyDescent="0.3">
      <c r="A18" s="83">
        <v>15</v>
      </c>
      <c r="B18" s="84" t="s">
        <v>107</v>
      </c>
      <c r="C18" s="99">
        <v>1028160</v>
      </c>
      <c r="D18" s="99">
        <v>89100</v>
      </c>
      <c r="E18" s="99">
        <v>918000</v>
      </c>
      <c r="F18" s="99">
        <v>81000</v>
      </c>
      <c r="G18" s="99">
        <v>918000</v>
      </c>
      <c r="H18" s="99">
        <v>81000</v>
      </c>
      <c r="I18" s="99">
        <v>999000</v>
      </c>
    </row>
    <row r="19" spans="1:9" ht="15.75" thickBot="1" x14ac:dyDescent="0.3">
      <c r="A19" s="83">
        <v>16</v>
      </c>
      <c r="B19" s="84" t="s">
        <v>12</v>
      </c>
      <c r="C19" s="99">
        <v>38752</v>
      </c>
      <c r="D19" s="99">
        <v>17820</v>
      </c>
      <c r="E19" s="99">
        <v>34600</v>
      </c>
      <c r="F19" s="99">
        <v>16200</v>
      </c>
      <c r="G19" s="99">
        <v>34600</v>
      </c>
      <c r="H19" s="99">
        <v>16200</v>
      </c>
      <c r="I19" s="99">
        <v>50800</v>
      </c>
    </row>
    <row r="20" spans="1:9" ht="15.75" thickBot="1" x14ac:dyDescent="0.3">
      <c r="A20" s="83">
        <v>17</v>
      </c>
      <c r="B20" s="85" t="s">
        <v>13</v>
      </c>
      <c r="C20" s="99">
        <v>54432</v>
      </c>
      <c r="D20" s="99">
        <v>17820</v>
      </c>
      <c r="E20" s="99">
        <v>48600</v>
      </c>
      <c r="F20" s="99">
        <v>16200</v>
      </c>
      <c r="G20" s="99">
        <v>48600</v>
      </c>
      <c r="H20" s="99">
        <v>16200</v>
      </c>
      <c r="I20" s="99">
        <v>64800</v>
      </c>
    </row>
    <row r="21" spans="1:9" ht="15.75" thickBot="1" x14ac:dyDescent="0.3">
      <c r="A21" s="83">
        <v>18</v>
      </c>
      <c r="B21" s="84" t="s">
        <v>14</v>
      </c>
      <c r="C21" s="99">
        <v>33824</v>
      </c>
      <c r="D21" s="99">
        <v>17820</v>
      </c>
      <c r="E21" s="99">
        <v>30200</v>
      </c>
      <c r="F21" s="99">
        <v>16200</v>
      </c>
      <c r="G21" s="99">
        <v>30200</v>
      </c>
      <c r="H21" s="99">
        <v>16200</v>
      </c>
      <c r="I21" s="99">
        <v>46400</v>
      </c>
    </row>
    <row r="22" spans="1:9" ht="15.75" thickBot="1" x14ac:dyDescent="0.3">
      <c r="A22" s="83">
        <v>19</v>
      </c>
      <c r="B22" s="84" t="s">
        <v>15</v>
      </c>
      <c r="C22" s="99">
        <v>181440</v>
      </c>
      <c r="D22" s="99">
        <v>219780</v>
      </c>
      <c r="E22" s="99">
        <v>162000</v>
      </c>
      <c r="F22" s="99">
        <v>199800</v>
      </c>
      <c r="G22" s="99">
        <v>162000</v>
      </c>
      <c r="H22" s="99">
        <v>199800</v>
      </c>
      <c r="I22" s="99">
        <v>361800</v>
      </c>
    </row>
    <row r="23" spans="1:9" ht="15.75" thickBot="1" x14ac:dyDescent="0.3">
      <c r="A23" s="83">
        <v>20</v>
      </c>
      <c r="B23" s="84" t="s">
        <v>16</v>
      </c>
      <c r="C23" s="99">
        <v>234640</v>
      </c>
      <c r="D23" s="99">
        <v>249480</v>
      </c>
      <c r="E23" s="99">
        <v>209500</v>
      </c>
      <c r="F23" s="99">
        <v>226800</v>
      </c>
      <c r="G23" s="99">
        <v>209500</v>
      </c>
      <c r="H23" s="99">
        <v>226800</v>
      </c>
      <c r="I23" s="99">
        <v>436300</v>
      </c>
    </row>
    <row r="24" spans="1:9" ht="15.75" thickBot="1" x14ac:dyDescent="0.3">
      <c r="A24" s="83">
        <v>21</v>
      </c>
      <c r="B24" s="85" t="s">
        <v>17</v>
      </c>
      <c r="C24" s="99">
        <v>127008</v>
      </c>
      <c r="D24" s="99">
        <v>100980</v>
      </c>
      <c r="E24" s="99">
        <v>113400</v>
      </c>
      <c r="F24" s="99">
        <v>91800</v>
      </c>
      <c r="G24" s="99">
        <v>113400</v>
      </c>
      <c r="H24" s="99">
        <v>91800</v>
      </c>
      <c r="I24" s="99">
        <v>205200</v>
      </c>
    </row>
    <row r="25" spans="1:9" ht="15.75" thickBot="1" x14ac:dyDescent="0.3">
      <c r="A25" s="83">
        <v>22</v>
      </c>
      <c r="B25" s="85" t="s">
        <v>841</v>
      </c>
      <c r="C25" s="99">
        <v>1288000</v>
      </c>
      <c r="D25" s="99">
        <v>236500</v>
      </c>
      <c r="E25" s="99">
        <v>1150000</v>
      </c>
      <c r="F25" s="99">
        <v>215000</v>
      </c>
      <c r="G25" s="99">
        <v>1150000</v>
      </c>
      <c r="H25" s="99">
        <v>215000</v>
      </c>
      <c r="I25" s="99">
        <v>1365000</v>
      </c>
    </row>
    <row r="26" spans="1:9" ht="15.75" thickBot="1" x14ac:dyDescent="0.3">
      <c r="A26" s="83">
        <v>23</v>
      </c>
      <c r="B26" s="84" t="s">
        <v>18</v>
      </c>
      <c r="C26" s="99">
        <v>488656</v>
      </c>
      <c r="D26" s="99">
        <v>655820</v>
      </c>
      <c r="E26" s="99">
        <v>436300</v>
      </c>
      <c r="F26" s="99">
        <v>596200</v>
      </c>
      <c r="G26" s="99">
        <v>436300</v>
      </c>
      <c r="H26" s="99">
        <v>596200</v>
      </c>
      <c r="I26" s="99">
        <v>1032500</v>
      </c>
    </row>
    <row r="27" spans="1:9" ht="15.75" thickBot="1" x14ac:dyDescent="0.3">
      <c r="A27" s="83">
        <v>24</v>
      </c>
      <c r="B27" s="84" t="s">
        <v>19</v>
      </c>
      <c r="C27" s="99">
        <v>879424</v>
      </c>
      <c r="D27" s="99">
        <v>234300</v>
      </c>
      <c r="E27" s="99">
        <v>785200</v>
      </c>
      <c r="F27" s="99">
        <v>213000</v>
      </c>
      <c r="G27" s="99">
        <v>785200</v>
      </c>
      <c r="H27" s="99">
        <v>213000</v>
      </c>
      <c r="I27" s="99">
        <v>998200</v>
      </c>
    </row>
    <row r="28" spans="1:9" ht="15.75" thickBot="1" x14ac:dyDescent="0.3">
      <c r="A28" s="83">
        <v>25</v>
      </c>
      <c r="B28" s="84" t="s">
        <v>20</v>
      </c>
      <c r="C28" s="99">
        <v>879424</v>
      </c>
      <c r="D28" s="99">
        <v>234300</v>
      </c>
      <c r="E28" s="99">
        <v>785200</v>
      </c>
      <c r="F28" s="99">
        <v>213000</v>
      </c>
      <c r="G28" s="99">
        <v>785200</v>
      </c>
      <c r="H28" s="99">
        <v>213000</v>
      </c>
      <c r="I28" s="99">
        <v>998200</v>
      </c>
    </row>
    <row r="29" spans="1:9" ht="15.75" thickBot="1" x14ac:dyDescent="0.3">
      <c r="A29" s="83">
        <v>26</v>
      </c>
      <c r="B29" s="84" t="s">
        <v>21</v>
      </c>
      <c r="C29" s="99">
        <v>1857968</v>
      </c>
      <c r="D29" s="99">
        <v>843480</v>
      </c>
      <c r="E29" s="99">
        <v>1658900</v>
      </c>
      <c r="F29" s="99">
        <v>766800</v>
      </c>
      <c r="G29" s="99">
        <v>1658900</v>
      </c>
      <c r="H29" s="99">
        <v>766800</v>
      </c>
      <c r="I29" s="99">
        <v>2425700</v>
      </c>
    </row>
    <row r="30" spans="1:9" ht="15.75" thickBot="1" x14ac:dyDescent="0.3">
      <c r="A30" s="83">
        <v>27</v>
      </c>
      <c r="B30" s="84" t="s">
        <v>22</v>
      </c>
      <c r="C30" s="99">
        <v>3130400</v>
      </c>
      <c r="D30" s="99">
        <v>843480</v>
      </c>
      <c r="E30" s="99">
        <v>2795000</v>
      </c>
      <c r="F30" s="99">
        <v>766800</v>
      </c>
      <c r="G30" s="99">
        <v>2795000</v>
      </c>
      <c r="H30" s="99">
        <v>766800</v>
      </c>
      <c r="I30" s="99">
        <v>3561800</v>
      </c>
    </row>
    <row r="31" spans="1:9" ht="15.75" thickBot="1" x14ac:dyDescent="0.3">
      <c r="A31" s="83">
        <v>28</v>
      </c>
      <c r="B31" s="84" t="s">
        <v>23</v>
      </c>
      <c r="C31" s="99">
        <v>353248</v>
      </c>
      <c r="D31" s="99">
        <v>77220</v>
      </c>
      <c r="E31" s="99">
        <v>315400</v>
      </c>
      <c r="F31" s="99">
        <v>70200</v>
      </c>
      <c r="G31" s="99">
        <v>315400</v>
      </c>
      <c r="H31" s="99">
        <v>70200</v>
      </c>
      <c r="I31" s="99">
        <v>385600</v>
      </c>
    </row>
    <row r="32" spans="1:9" ht="15.75" thickBot="1" x14ac:dyDescent="0.3">
      <c r="A32" s="83">
        <v>29</v>
      </c>
      <c r="B32" s="84" t="s">
        <v>24</v>
      </c>
      <c r="C32" s="99">
        <v>326592</v>
      </c>
      <c r="D32" s="99">
        <v>842270</v>
      </c>
      <c r="E32" s="99">
        <v>291600</v>
      </c>
      <c r="F32" s="99">
        <v>765700</v>
      </c>
      <c r="G32" s="99">
        <v>291600</v>
      </c>
      <c r="H32" s="99">
        <v>765700</v>
      </c>
      <c r="I32" s="99">
        <v>1057300</v>
      </c>
    </row>
    <row r="33" spans="1:9" ht="15.75" thickBot="1" x14ac:dyDescent="0.3">
      <c r="A33" s="83">
        <v>30</v>
      </c>
      <c r="B33" s="84" t="s">
        <v>25</v>
      </c>
      <c r="C33" s="99">
        <v>2661120</v>
      </c>
      <c r="D33" s="99">
        <v>1217700</v>
      </c>
      <c r="E33" s="99">
        <v>2376000</v>
      </c>
      <c r="F33" s="99">
        <v>1107000</v>
      </c>
      <c r="G33" s="99">
        <v>2376000</v>
      </c>
      <c r="H33" s="99">
        <v>1107000</v>
      </c>
      <c r="I33" s="99">
        <v>3483000</v>
      </c>
    </row>
    <row r="34" spans="1:9" ht="15.75" thickBot="1" x14ac:dyDescent="0.3">
      <c r="A34" s="83">
        <v>31</v>
      </c>
      <c r="B34" s="84" t="s">
        <v>26</v>
      </c>
      <c r="C34" s="99">
        <v>725760</v>
      </c>
      <c r="D34" s="99">
        <v>332640</v>
      </c>
      <c r="E34" s="99">
        <v>648000</v>
      </c>
      <c r="F34" s="99">
        <v>302400</v>
      </c>
      <c r="G34" s="99">
        <v>648000</v>
      </c>
      <c r="H34" s="99">
        <v>302400</v>
      </c>
      <c r="I34" s="99">
        <v>950400</v>
      </c>
    </row>
    <row r="35" spans="1:9" ht="15.75" thickBot="1" x14ac:dyDescent="0.3">
      <c r="A35" s="83">
        <v>32</v>
      </c>
      <c r="B35" s="84" t="s">
        <v>27</v>
      </c>
      <c r="C35" s="99">
        <v>302400</v>
      </c>
      <c r="D35" s="99">
        <v>100980</v>
      </c>
      <c r="E35" s="99">
        <v>270000</v>
      </c>
      <c r="F35" s="99">
        <v>91800</v>
      </c>
      <c r="G35" s="99">
        <v>270000</v>
      </c>
      <c r="H35" s="99">
        <v>91800</v>
      </c>
      <c r="I35" s="99">
        <v>361800</v>
      </c>
    </row>
    <row r="36" spans="1:9" ht="15.75" thickBot="1" x14ac:dyDescent="0.3">
      <c r="A36" s="83">
        <v>33</v>
      </c>
      <c r="B36" s="84" t="s">
        <v>28</v>
      </c>
      <c r="C36" s="99">
        <v>302400</v>
      </c>
      <c r="D36" s="99">
        <v>100980</v>
      </c>
      <c r="E36" s="99">
        <v>270000</v>
      </c>
      <c r="F36" s="99">
        <v>91800</v>
      </c>
      <c r="G36" s="99">
        <v>270000</v>
      </c>
      <c r="H36" s="99">
        <v>91800</v>
      </c>
      <c r="I36" s="99">
        <v>361800</v>
      </c>
    </row>
    <row r="37" spans="1:9" ht="23.25" thickBot="1" x14ac:dyDescent="0.3">
      <c r="A37" s="83">
        <v>34</v>
      </c>
      <c r="B37" s="84" t="s">
        <v>160</v>
      </c>
      <c r="C37" s="99">
        <v>330400</v>
      </c>
      <c r="D37" s="99">
        <v>93500</v>
      </c>
      <c r="E37" s="99">
        <v>295000</v>
      </c>
      <c r="F37" s="99">
        <v>85000</v>
      </c>
      <c r="G37" s="99">
        <v>295000</v>
      </c>
      <c r="H37" s="99">
        <v>85000</v>
      </c>
      <c r="I37" s="99">
        <v>380000</v>
      </c>
    </row>
    <row r="38" spans="1:9" ht="15.75" thickBot="1" x14ac:dyDescent="0.3">
      <c r="A38" s="83">
        <v>35</v>
      </c>
      <c r="B38" s="84" t="s">
        <v>29</v>
      </c>
      <c r="C38" s="99">
        <v>1149120</v>
      </c>
      <c r="D38" s="99">
        <v>89100</v>
      </c>
      <c r="E38" s="99">
        <v>1026000</v>
      </c>
      <c r="F38" s="99">
        <v>81000</v>
      </c>
      <c r="G38" s="99">
        <v>1026000</v>
      </c>
      <c r="H38" s="99">
        <v>81000</v>
      </c>
      <c r="I38" s="99">
        <v>1107000</v>
      </c>
    </row>
    <row r="39" spans="1:9" ht="15.75" thickBot="1" x14ac:dyDescent="0.3">
      <c r="A39" s="83">
        <v>36</v>
      </c>
      <c r="B39" s="84" t="s">
        <v>30</v>
      </c>
      <c r="C39" s="99">
        <v>1149120</v>
      </c>
      <c r="D39" s="99">
        <v>89100</v>
      </c>
      <c r="E39" s="99">
        <v>1026000</v>
      </c>
      <c r="F39" s="99">
        <v>81000</v>
      </c>
      <c r="G39" s="99">
        <v>1026000</v>
      </c>
      <c r="H39" s="99">
        <v>81000</v>
      </c>
      <c r="I39" s="99">
        <v>1107000</v>
      </c>
    </row>
    <row r="40" spans="1:9" ht="15.75" thickBot="1" x14ac:dyDescent="0.3">
      <c r="A40" s="83">
        <v>37</v>
      </c>
      <c r="B40" s="84" t="s">
        <v>31</v>
      </c>
      <c r="C40" s="99">
        <v>399168</v>
      </c>
      <c r="D40" s="99">
        <v>109890</v>
      </c>
      <c r="E40" s="99">
        <v>356400</v>
      </c>
      <c r="F40" s="99">
        <v>99900</v>
      </c>
      <c r="G40" s="99">
        <v>356400</v>
      </c>
      <c r="H40" s="99">
        <v>99900</v>
      </c>
      <c r="I40" s="99">
        <v>456300</v>
      </c>
    </row>
    <row r="41" spans="1:9" ht="15.75" thickBot="1" x14ac:dyDescent="0.3">
      <c r="A41" s="83">
        <v>38</v>
      </c>
      <c r="B41" s="84" t="s">
        <v>32</v>
      </c>
      <c r="C41" s="99">
        <v>344736</v>
      </c>
      <c r="D41" s="99">
        <v>56980</v>
      </c>
      <c r="E41" s="99">
        <v>307800</v>
      </c>
      <c r="F41" s="99">
        <v>51800</v>
      </c>
      <c r="G41" s="99">
        <v>307800</v>
      </c>
      <c r="H41" s="99">
        <v>51800</v>
      </c>
      <c r="I41" s="99">
        <v>359600</v>
      </c>
    </row>
    <row r="42" spans="1:9" ht="15.75" thickBot="1" x14ac:dyDescent="0.3">
      <c r="A42" s="83">
        <v>39</v>
      </c>
      <c r="B42" s="84" t="s">
        <v>33</v>
      </c>
      <c r="C42" s="99">
        <v>344736</v>
      </c>
      <c r="D42" s="99">
        <v>56980</v>
      </c>
      <c r="E42" s="99">
        <v>307800</v>
      </c>
      <c r="F42" s="99">
        <v>51800</v>
      </c>
      <c r="G42" s="99">
        <v>307800</v>
      </c>
      <c r="H42" s="99">
        <v>51800</v>
      </c>
      <c r="I42" s="99">
        <v>359600</v>
      </c>
    </row>
    <row r="43" spans="1:9" ht="15.75" thickBot="1" x14ac:dyDescent="0.3">
      <c r="A43" s="83">
        <v>40</v>
      </c>
      <c r="B43" s="84" t="s">
        <v>34</v>
      </c>
      <c r="C43" s="99">
        <v>417312</v>
      </c>
      <c r="D43" s="99">
        <v>856240</v>
      </c>
      <c r="E43" s="99">
        <v>372600</v>
      </c>
      <c r="F43" s="99">
        <v>778400</v>
      </c>
      <c r="G43" s="99">
        <v>372600</v>
      </c>
      <c r="H43" s="99">
        <v>778400</v>
      </c>
      <c r="I43" s="99">
        <v>1151000</v>
      </c>
    </row>
    <row r="44" spans="1:9" ht="15.75" thickBot="1" x14ac:dyDescent="0.3">
      <c r="A44" s="83">
        <v>41</v>
      </c>
      <c r="B44" s="84" t="s">
        <v>35</v>
      </c>
      <c r="C44" s="99">
        <v>586656</v>
      </c>
      <c r="D44" s="99">
        <v>213840</v>
      </c>
      <c r="E44" s="99">
        <v>523800</v>
      </c>
      <c r="F44" s="99">
        <v>194400</v>
      </c>
      <c r="G44" s="99">
        <v>523800</v>
      </c>
      <c r="H44" s="99">
        <v>194400</v>
      </c>
      <c r="I44" s="99">
        <v>718200</v>
      </c>
    </row>
    <row r="45" spans="1:9" ht="15.75" thickBot="1" x14ac:dyDescent="0.3">
      <c r="A45" s="83">
        <v>42</v>
      </c>
      <c r="B45" s="84" t="s">
        <v>36</v>
      </c>
      <c r="C45" s="99">
        <v>586656</v>
      </c>
      <c r="D45" s="99">
        <v>213840</v>
      </c>
      <c r="E45" s="99">
        <v>523800</v>
      </c>
      <c r="F45" s="99">
        <v>194400</v>
      </c>
      <c r="G45" s="99">
        <v>523800</v>
      </c>
      <c r="H45" s="99">
        <v>194400</v>
      </c>
      <c r="I45" s="99">
        <v>718200</v>
      </c>
    </row>
    <row r="46" spans="1:9" ht="15.75" thickBot="1" x14ac:dyDescent="0.3">
      <c r="A46" s="83">
        <v>43</v>
      </c>
      <c r="B46" s="85" t="s">
        <v>37</v>
      </c>
      <c r="C46" s="99">
        <v>223776</v>
      </c>
      <c r="D46" s="99">
        <v>178200</v>
      </c>
      <c r="E46" s="99">
        <v>199800</v>
      </c>
      <c r="F46" s="99">
        <v>162000</v>
      </c>
      <c r="G46" s="99">
        <v>199800</v>
      </c>
      <c r="H46" s="99">
        <v>162000</v>
      </c>
      <c r="I46" s="99">
        <v>361800</v>
      </c>
    </row>
    <row r="47" spans="1:9" ht="23.25" thickBot="1" x14ac:dyDescent="0.3">
      <c r="A47" s="83">
        <v>44</v>
      </c>
      <c r="B47" s="85" t="s">
        <v>38</v>
      </c>
      <c r="C47" s="99">
        <v>145152</v>
      </c>
      <c r="D47" s="99">
        <v>82170</v>
      </c>
      <c r="E47" s="99">
        <v>129600</v>
      </c>
      <c r="F47" s="99">
        <v>74700</v>
      </c>
      <c r="G47" s="99">
        <v>129600</v>
      </c>
      <c r="H47" s="99">
        <v>74700</v>
      </c>
      <c r="I47" s="99">
        <v>204300</v>
      </c>
    </row>
    <row r="48" spans="1:9" ht="15.75" thickBot="1" x14ac:dyDescent="0.3">
      <c r="A48" s="83">
        <v>45</v>
      </c>
      <c r="B48" s="84" t="s">
        <v>39</v>
      </c>
      <c r="C48" s="99">
        <v>786240</v>
      </c>
      <c r="D48" s="99">
        <v>372790</v>
      </c>
      <c r="E48" s="99">
        <v>702000</v>
      </c>
      <c r="F48" s="99">
        <v>338900</v>
      </c>
      <c r="G48" s="99">
        <v>702000</v>
      </c>
      <c r="H48" s="99">
        <v>338900</v>
      </c>
      <c r="I48" s="99">
        <v>1040900</v>
      </c>
    </row>
    <row r="49" spans="1:9" ht="15.75" thickBot="1" x14ac:dyDescent="0.3">
      <c r="A49" s="83">
        <v>46</v>
      </c>
      <c r="B49" s="84" t="s">
        <v>40</v>
      </c>
      <c r="C49" s="99">
        <v>544320</v>
      </c>
      <c r="D49" s="99">
        <v>99770</v>
      </c>
      <c r="E49" s="99">
        <v>486000</v>
      </c>
      <c r="F49" s="99">
        <v>90700</v>
      </c>
      <c r="G49" s="99">
        <v>486000</v>
      </c>
      <c r="H49" s="99">
        <v>90700</v>
      </c>
      <c r="I49" s="99">
        <v>576700</v>
      </c>
    </row>
    <row r="50" spans="1:9" ht="15.75" thickBot="1" x14ac:dyDescent="0.3">
      <c r="A50" s="83">
        <v>47</v>
      </c>
      <c r="B50" s="84" t="s">
        <v>41</v>
      </c>
      <c r="C50" s="99">
        <v>199584</v>
      </c>
      <c r="D50" s="99">
        <v>82170</v>
      </c>
      <c r="E50" s="99">
        <v>178200</v>
      </c>
      <c r="F50" s="99">
        <v>74700</v>
      </c>
      <c r="G50" s="99">
        <v>178200</v>
      </c>
      <c r="H50" s="99">
        <v>74700</v>
      </c>
      <c r="I50" s="99">
        <v>252900</v>
      </c>
    </row>
    <row r="51" spans="1:9" ht="15.75" thickBot="1" x14ac:dyDescent="0.3">
      <c r="A51" s="83">
        <v>48</v>
      </c>
      <c r="B51" s="84" t="s">
        <v>42</v>
      </c>
      <c r="C51" s="99">
        <v>292768</v>
      </c>
      <c r="D51" s="99">
        <v>17820</v>
      </c>
      <c r="E51" s="99">
        <v>261400</v>
      </c>
      <c r="F51" s="99">
        <v>16200</v>
      </c>
      <c r="G51" s="99">
        <v>261400</v>
      </c>
      <c r="H51" s="99">
        <v>16200</v>
      </c>
      <c r="I51" s="99">
        <v>277600</v>
      </c>
    </row>
    <row r="52" spans="1:9" ht="15.75" thickBot="1" x14ac:dyDescent="0.3">
      <c r="A52" s="83">
        <v>49</v>
      </c>
      <c r="B52" s="84" t="s">
        <v>43</v>
      </c>
      <c r="C52" s="99">
        <v>292768</v>
      </c>
      <c r="D52" s="99">
        <v>178200</v>
      </c>
      <c r="E52" s="99">
        <v>261400</v>
      </c>
      <c r="F52" s="99">
        <v>162000</v>
      </c>
      <c r="G52" s="99">
        <v>261400</v>
      </c>
      <c r="H52" s="99">
        <v>162000</v>
      </c>
      <c r="I52" s="99">
        <v>423400</v>
      </c>
    </row>
    <row r="53" spans="1:9" ht="15.75" thickBot="1" x14ac:dyDescent="0.3">
      <c r="A53" s="83">
        <v>50</v>
      </c>
      <c r="B53" s="84" t="s">
        <v>44</v>
      </c>
      <c r="C53" s="99">
        <v>355936</v>
      </c>
      <c r="D53" s="99">
        <v>53460</v>
      </c>
      <c r="E53" s="99">
        <v>317800</v>
      </c>
      <c r="F53" s="99">
        <v>48600</v>
      </c>
      <c r="G53" s="99">
        <v>317800</v>
      </c>
      <c r="H53" s="99">
        <v>48600</v>
      </c>
      <c r="I53" s="99">
        <v>366400</v>
      </c>
    </row>
    <row r="54" spans="1:9" ht="15.75" thickBot="1" x14ac:dyDescent="0.3">
      <c r="A54" s="83">
        <v>51</v>
      </c>
      <c r="B54" s="84" t="s">
        <v>45</v>
      </c>
      <c r="C54" s="99">
        <v>114912</v>
      </c>
      <c r="D54" s="99">
        <v>71280</v>
      </c>
      <c r="E54" s="99">
        <v>102600</v>
      </c>
      <c r="F54" s="99">
        <v>64800</v>
      </c>
      <c r="G54" s="99">
        <v>102600</v>
      </c>
      <c r="H54" s="99">
        <v>64800</v>
      </c>
      <c r="I54" s="99">
        <v>167400</v>
      </c>
    </row>
    <row r="55" spans="1:9" ht="15.75" thickBot="1" x14ac:dyDescent="0.3">
      <c r="A55" s="83">
        <v>52</v>
      </c>
      <c r="B55" s="84" t="s">
        <v>46</v>
      </c>
      <c r="C55" s="99">
        <v>356832</v>
      </c>
      <c r="D55" s="99">
        <v>71280</v>
      </c>
      <c r="E55" s="99">
        <v>318600</v>
      </c>
      <c r="F55" s="99">
        <v>64800</v>
      </c>
      <c r="G55" s="99">
        <v>318600</v>
      </c>
      <c r="H55" s="99">
        <v>64800</v>
      </c>
      <c r="I55" s="99">
        <v>383400</v>
      </c>
    </row>
    <row r="56" spans="1:9" ht="15.75" thickBot="1" x14ac:dyDescent="0.3">
      <c r="A56" s="83">
        <v>53</v>
      </c>
      <c r="B56" s="84" t="s">
        <v>47</v>
      </c>
      <c r="C56" s="99">
        <v>223776</v>
      </c>
      <c r="D56" s="99">
        <v>71280</v>
      </c>
      <c r="E56" s="99">
        <v>199800</v>
      </c>
      <c r="F56" s="99">
        <v>64800</v>
      </c>
      <c r="G56" s="99">
        <v>199800</v>
      </c>
      <c r="H56" s="99">
        <v>64800</v>
      </c>
      <c r="I56" s="99">
        <v>264600</v>
      </c>
    </row>
    <row r="57" spans="1:9" ht="15.75" thickBot="1" x14ac:dyDescent="0.3">
      <c r="A57" s="83">
        <v>54</v>
      </c>
      <c r="B57" s="84" t="s">
        <v>48</v>
      </c>
      <c r="C57" s="99">
        <v>97888</v>
      </c>
      <c r="D57" s="99">
        <v>59400</v>
      </c>
      <c r="E57" s="99">
        <v>87400</v>
      </c>
      <c r="F57" s="99">
        <v>54000</v>
      </c>
      <c r="G57" s="99">
        <v>87400</v>
      </c>
      <c r="H57" s="99">
        <v>54000</v>
      </c>
      <c r="I57" s="99">
        <v>141400</v>
      </c>
    </row>
    <row r="58" spans="1:9" ht="15.75" thickBot="1" x14ac:dyDescent="0.3">
      <c r="A58" s="83">
        <v>55</v>
      </c>
      <c r="B58" s="84" t="s">
        <v>49</v>
      </c>
      <c r="C58" s="99">
        <v>401184</v>
      </c>
      <c r="D58" s="99">
        <v>100980</v>
      </c>
      <c r="E58" s="99">
        <v>358200</v>
      </c>
      <c r="F58" s="99">
        <v>91800</v>
      </c>
      <c r="G58" s="99">
        <v>358200</v>
      </c>
      <c r="H58" s="99">
        <v>91800</v>
      </c>
      <c r="I58" s="99">
        <v>450000</v>
      </c>
    </row>
    <row r="59" spans="1:9" ht="15.75" thickBot="1" x14ac:dyDescent="0.3">
      <c r="A59" s="83">
        <v>56</v>
      </c>
      <c r="B59" s="84" t="s">
        <v>50</v>
      </c>
      <c r="C59" s="99">
        <v>352240</v>
      </c>
      <c r="D59" s="99">
        <v>356400</v>
      </c>
      <c r="E59" s="99">
        <v>314500</v>
      </c>
      <c r="F59" s="99">
        <v>324000</v>
      </c>
      <c r="G59" s="99">
        <v>314500</v>
      </c>
      <c r="H59" s="99">
        <v>324000</v>
      </c>
      <c r="I59" s="99">
        <v>638500</v>
      </c>
    </row>
    <row r="60" spans="1:9" ht="15.75" thickBot="1" x14ac:dyDescent="0.3">
      <c r="A60" s="83">
        <v>57</v>
      </c>
      <c r="B60" s="84" t="s">
        <v>51</v>
      </c>
      <c r="C60" s="99">
        <v>1028160</v>
      </c>
      <c r="D60" s="99">
        <v>534600</v>
      </c>
      <c r="E60" s="99">
        <v>918000</v>
      </c>
      <c r="F60" s="99">
        <v>486000</v>
      </c>
      <c r="G60" s="99">
        <v>918000</v>
      </c>
      <c r="H60" s="99">
        <v>486000</v>
      </c>
      <c r="I60" s="99">
        <v>1404000</v>
      </c>
    </row>
    <row r="61" spans="1:9" ht="15.75" thickBot="1" x14ac:dyDescent="0.3">
      <c r="A61" s="83">
        <v>58</v>
      </c>
      <c r="B61" s="84" t="s">
        <v>52</v>
      </c>
      <c r="C61" s="99">
        <v>2445856</v>
      </c>
      <c r="D61" s="99">
        <v>534600</v>
      </c>
      <c r="E61" s="99">
        <v>2183800</v>
      </c>
      <c r="F61" s="99">
        <v>486000</v>
      </c>
      <c r="G61" s="99">
        <v>2183800</v>
      </c>
      <c r="H61" s="99">
        <v>486000</v>
      </c>
      <c r="I61" s="99">
        <v>2669800</v>
      </c>
    </row>
    <row r="62" spans="1:9" ht="15.75" thickBot="1" x14ac:dyDescent="0.3">
      <c r="A62" s="83">
        <v>59</v>
      </c>
      <c r="B62" s="84" t="s">
        <v>53</v>
      </c>
      <c r="C62" s="99">
        <v>381584</v>
      </c>
      <c r="D62" s="99">
        <v>100980</v>
      </c>
      <c r="E62" s="99">
        <v>340700</v>
      </c>
      <c r="F62" s="99">
        <v>91800</v>
      </c>
      <c r="G62" s="99">
        <v>340700</v>
      </c>
      <c r="H62" s="99">
        <v>91800</v>
      </c>
      <c r="I62" s="99">
        <v>432500</v>
      </c>
    </row>
    <row r="63" spans="1:9" ht="15.75" thickBot="1" x14ac:dyDescent="0.3">
      <c r="A63" s="83">
        <v>60</v>
      </c>
      <c r="B63" s="84" t="s">
        <v>161</v>
      </c>
      <c r="C63" s="99">
        <v>504000</v>
      </c>
      <c r="D63" s="99">
        <v>16500</v>
      </c>
      <c r="E63" s="99">
        <v>450000</v>
      </c>
      <c r="F63" s="99">
        <v>15000</v>
      </c>
      <c r="G63" s="99">
        <v>450000</v>
      </c>
      <c r="H63" s="99">
        <v>15000</v>
      </c>
      <c r="I63" s="99">
        <v>465000</v>
      </c>
    </row>
    <row r="64" spans="1:9" ht="15.75" thickBot="1" x14ac:dyDescent="0.3">
      <c r="A64" s="83">
        <v>61</v>
      </c>
      <c r="B64" s="84" t="s">
        <v>55</v>
      </c>
      <c r="C64" s="99">
        <v>1271872</v>
      </c>
      <c r="D64" s="99">
        <v>112860</v>
      </c>
      <c r="E64" s="99">
        <v>1135600</v>
      </c>
      <c r="F64" s="99">
        <v>102600</v>
      </c>
      <c r="G64" s="99">
        <v>1135600</v>
      </c>
      <c r="H64" s="99">
        <v>102600</v>
      </c>
      <c r="I64" s="99">
        <v>1238200</v>
      </c>
    </row>
    <row r="65" spans="1:9" ht="23.25" thickBot="1" x14ac:dyDescent="0.3">
      <c r="A65" s="83">
        <v>62</v>
      </c>
      <c r="B65" s="84" t="s">
        <v>162</v>
      </c>
      <c r="C65" s="99">
        <v>1848000</v>
      </c>
      <c r="D65" s="99">
        <v>4235000</v>
      </c>
      <c r="E65" s="99">
        <v>1650000</v>
      </c>
      <c r="F65" s="99">
        <v>3850000</v>
      </c>
      <c r="G65" s="99">
        <v>1650000</v>
      </c>
      <c r="H65" s="99">
        <v>3850000</v>
      </c>
      <c r="I65" s="99">
        <v>5500000</v>
      </c>
    </row>
    <row r="66" spans="1:9" ht="15.75" thickBot="1" x14ac:dyDescent="0.3">
      <c r="A66" s="83">
        <v>63</v>
      </c>
      <c r="B66" s="84" t="s">
        <v>57</v>
      </c>
      <c r="C66" s="99">
        <v>1271872</v>
      </c>
      <c r="D66" s="99">
        <v>828630</v>
      </c>
      <c r="E66" s="99">
        <v>1135600</v>
      </c>
      <c r="F66" s="99">
        <v>753300</v>
      </c>
      <c r="G66" s="99">
        <v>1135600</v>
      </c>
      <c r="H66" s="99">
        <v>753300</v>
      </c>
      <c r="I66" s="99">
        <v>1888900</v>
      </c>
    </row>
    <row r="67" spans="1:9" ht="15.75" thickBot="1" x14ac:dyDescent="0.3">
      <c r="A67" s="83">
        <v>64</v>
      </c>
      <c r="B67" s="84" t="s">
        <v>163</v>
      </c>
      <c r="C67" s="99">
        <v>2296000</v>
      </c>
      <c r="D67" s="99">
        <v>1045000</v>
      </c>
      <c r="E67" s="99">
        <v>2050000</v>
      </c>
      <c r="F67" s="99">
        <v>950000</v>
      </c>
      <c r="G67" s="99">
        <v>2050000</v>
      </c>
      <c r="H67" s="99">
        <v>950000</v>
      </c>
      <c r="I67" s="99">
        <v>3000000</v>
      </c>
    </row>
    <row r="68" spans="1:9" ht="15.75" thickBot="1" x14ac:dyDescent="0.3">
      <c r="A68" s="83">
        <v>65</v>
      </c>
      <c r="B68" s="84" t="s">
        <v>164</v>
      </c>
      <c r="C68" s="99">
        <v>952000</v>
      </c>
      <c r="D68" s="99">
        <v>1045000</v>
      </c>
      <c r="E68" s="99">
        <v>850000</v>
      </c>
      <c r="F68" s="99">
        <v>950000</v>
      </c>
      <c r="G68" s="99">
        <v>850000</v>
      </c>
      <c r="H68" s="99">
        <v>950000</v>
      </c>
      <c r="I68" s="99">
        <v>1800000</v>
      </c>
    </row>
    <row r="69" spans="1:9" ht="15.75" thickBot="1" x14ac:dyDescent="0.3">
      <c r="A69" s="83">
        <v>66</v>
      </c>
      <c r="B69" s="84" t="s">
        <v>165</v>
      </c>
      <c r="C69" s="99">
        <v>442400</v>
      </c>
      <c r="D69" s="99">
        <v>825000</v>
      </c>
      <c r="E69" s="99">
        <v>395000</v>
      </c>
      <c r="F69" s="99">
        <v>750000</v>
      </c>
      <c r="G69" s="99">
        <v>395000</v>
      </c>
      <c r="H69" s="99">
        <v>750000</v>
      </c>
      <c r="I69" s="99">
        <v>1145000</v>
      </c>
    </row>
    <row r="70" spans="1:9" ht="15.75" thickBot="1" x14ac:dyDescent="0.3">
      <c r="A70" s="83">
        <v>67</v>
      </c>
      <c r="B70" s="84" t="s">
        <v>59</v>
      </c>
      <c r="C70" s="99">
        <v>489104</v>
      </c>
      <c r="D70" s="99">
        <v>372900</v>
      </c>
      <c r="E70" s="99">
        <v>436700</v>
      </c>
      <c r="F70" s="99">
        <v>339000</v>
      </c>
      <c r="G70" s="99">
        <v>436700</v>
      </c>
      <c r="H70" s="99">
        <v>339000</v>
      </c>
      <c r="I70" s="99">
        <v>775700</v>
      </c>
    </row>
    <row r="71" spans="1:9" ht="15.75" thickBot="1" x14ac:dyDescent="0.3">
      <c r="A71" s="83">
        <v>68</v>
      </c>
      <c r="B71" s="85" t="s">
        <v>60</v>
      </c>
      <c r="C71" s="99">
        <v>156464</v>
      </c>
      <c r="D71" s="99">
        <v>165770</v>
      </c>
      <c r="E71" s="99">
        <v>139700</v>
      </c>
      <c r="F71" s="99">
        <v>150700</v>
      </c>
      <c r="G71" s="99">
        <v>139700</v>
      </c>
      <c r="H71" s="99">
        <v>150700</v>
      </c>
      <c r="I71" s="99">
        <v>290400</v>
      </c>
    </row>
    <row r="72" spans="1:9" ht="15.75" thickBot="1" x14ac:dyDescent="0.3">
      <c r="A72" s="83">
        <v>69</v>
      </c>
      <c r="B72" s="85" t="s">
        <v>166</v>
      </c>
      <c r="C72" s="99">
        <v>392000</v>
      </c>
      <c r="D72" s="99">
        <v>148500</v>
      </c>
      <c r="E72" s="99">
        <v>350000</v>
      </c>
      <c r="F72" s="99">
        <v>135000</v>
      </c>
      <c r="G72" s="99">
        <v>350000</v>
      </c>
      <c r="H72" s="99">
        <v>135000</v>
      </c>
      <c r="I72" s="99">
        <v>485000</v>
      </c>
    </row>
    <row r="73" spans="1:9" ht="15.75" thickBot="1" x14ac:dyDescent="0.3">
      <c r="A73" s="83">
        <v>70</v>
      </c>
      <c r="B73" s="84" t="s">
        <v>108</v>
      </c>
      <c r="C73" s="99">
        <v>1028160</v>
      </c>
      <c r="D73" s="99">
        <v>71500</v>
      </c>
      <c r="E73" s="99">
        <v>918000</v>
      </c>
      <c r="F73" s="99">
        <v>65000</v>
      </c>
      <c r="G73" s="99">
        <v>918000</v>
      </c>
      <c r="H73" s="99">
        <v>65000</v>
      </c>
      <c r="I73" s="99">
        <v>983000</v>
      </c>
    </row>
    <row r="74" spans="1:9" ht="15.75" thickBot="1" x14ac:dyDescent="0.3">
      <c r="A74" s="83">
        <v>71</v>
      </c>
      <c r="B74" s="84" t="s">
        <v>109</v>
      </c>
      <c r="C74" s="99">
        <v>1028160</v>
      </c>
      <c r="D74" s="99">
        <v>71500</v>
      </c>
      <c r="E74" s="99">
        <v>918000</v>
      </c>
      <c r="F74" s="99">
        <v>65000</v>
      </c>
      <c r="G74" s="99">
        <v>918000</v>
      </c>
      <c r="H74" s="99">
        <v>65000</v>
      </c>
      <c r="I74" s="99">
        <v>983000</v>
      </c>
    </row>
    <row r="75" spans="1:9" ht="15.75" thickBot="1" x14ac:dyDescent="0.3">
      <c r="A75" s="83">
        <v>72</v>
      </c>
      <c r="B75" s="84" t="s">
        <v>167</v>
      </c>
      <c r="C75" s="99">
        <v>728000</v>
      </c>
      <c r="D75" s="99">
        <v>214500</v>
      </c>
      <c r="E75" s="99">
        <v>650000</v>
      </c>
      <c r="F75" s="99">
        <v>195000</v>
      </c>
      <c r="G75" s="99">
        <v>650000</v>
      </c>
      <c r="H75" s="99">
        <v>195000</v>
      </c>
      <c r="I75" s="99">
        <v>845000</v>
      </c>
    </row>
    <row r="76" spans="1:9" ht="15.75" thickBot="1" x14ac:dyDescent="0.3">
      <c r="A76" s="83">
        <v>73</v>
      </c>
      <c r="B76" s="85" t="s">
        <v>61</v>
      </c>
      <c r="C76" s="99">
        <v>1663200</v>
      </c>
      <c r="D76" s="99">
        <v>206140</v>
      </c>
      <c r="E76" s="99">
        <v>1485000</v>
      </c>
      <c r="F76" s="99">
        <v>187400</v>
      </c>
      <c r="G76" s="99">
        <v>1485000</v>
      </c>
      <c r="H76" s="99">
        <v>187400</v>
      </c>
      <c r="I76" s="99">
        <v>1672400</v>
      </c>
    </row>
    <row r="77" spans="1:9" ht="15.75" thickBot="1" x14ac:dyDescent="0.3">
      <c r="A77" s="83">
        <v>74</v>
      </c>
      <c r="B77" s="85" t="s">
        <v>62</v>
      </c>
      <c r="C77" s="99">
        <v>1663200</v>
      </c>
      <c r="D77" s="99">
        <v>206140</v>
      </c>
      <c r="E77" s="99">
        <v>1485000</v>
      </c>
      <c r="F77" s="99">
        <v>187400</v>
      </c>
      <c r="G77" s="99">
        <v>1485000</v>
      </c>
      <c r="H77" s="99">
        <v>187400</v>
      </c>
      <c r="I77" s="99">
        <v>1672400</v>
      </c>
    </row>
    <row r="78" spans="1:9" ht="15.75" thickBot="1" x14ac:dyDescent="0.3">
      <c r="A78" s="83">
        <v>75</v>
      </c>
      <c r="B78" s="84" t="s">
        <v>63</v>
      </c>
      <c r="C78" s="99">
        <v>684880</v>
      </c>
      <c r="D78" s="99">
        <v>68750</v>
      </c>
      <c r="E78" s="99">
        <v>611500</v>
      </c>
      <c r="F78" s="99">
        <v>62500</v>
      </c>
      <c r="G78" s="99">
        <v>611500</v>
      </c>
      <c r="H78" s="99">
        <v>62500</v>
      </c>
      <c r="I78" s="99">
        <v>674000</v>
      </c>
    </row>
    <row r="79" spans="1:9" ht="15.75" thickBot="1" x14ac:dyDescent="0.3">
      <c r="A79" s="83">
        <v>76</v>
      </c>
      <c r="B79" s="84" t="s">
        <v>64</v>
      </c>
      <c r="C79" s="99">
        <v>293552</v>
      </c>
      <c r="D79" s="99">
        <v>32890</v>
      </c>
      <c r="E79" s="99">
        <v>262100</v>
      </c>
      <c r="F79" s="99">
        <v>29900</v>
      </c>
      <c r="G79" s="99">
        <v>262100</v>
      </c>
      <c r="H79" s="99">
        <v>29900</v>
      </c>
      <c r="I79" s="99">
        <v>292000</v>
      </c>
    </row>
    <row r="80" spans="1:9" ht="15.75" thickBot="1" x14ac:dyDescent="0.3">
      <c r="A80" s="83">
        <v>77</v>
      </c>
      <c r="B80" s="84" t="s">
        <v>65</v>
      </c>
      <c r="C80" s="99">
        <v>293552</v>
      </c>
      <c r="D80" s="99">
        <v>32450</v>
      </c>
      <c r="E80" s="99">
        <v>262100</v>
      </c>
      <c r="F80" s="99">
        <v>29500</v>
      </c>
      <c r="G80" s="99">
        <v>262100</v>
      </c>
      <c r="H80" s="99">
        <v>29500</v>
      </c>
      <c r="I80" s="99">
        <v>291600</v>
      </c>
    </row>
    <row r="81" spans="1:9" ht="15.75" thickBot="1" x14ac:dyDescent="0.3">
      <c r="A81" s="83">
        <v>78</v>
      </c>
      <c r="B81" s="84" t="s">
        <v>66</v>
      </c>
      <c r="C81" s="99">
        <v>586992</v>
      </c>
      <c r="D81" s="99">
        <v>116930</v>
      </c>
      <c r="E81" s="99">
        <v>524100</v>
      </c>
      <c r="F81" s="99">
        <v>106300</v>
      </c>
      <c r="G81" s="99">
        <v>524100</v>
      </c>
      <c r="H81" s="99">
        <v>106300</v>
      </c>
      <c r="I81" s="99">
        <v>630400</v>
      </c>
    </row>
    <row r="82" spans="1:9" ht="15.75" thickBot="1" x14ac:dyDescent="0.3">
      <c r="A82" s="83">
        <v>79</v>
      </c>
      <c r="B82" s="84" t="s">
        <v>168</v>
      </c>
      <c r="C82" s="99">
        <v>392000</v>
      </c>
      <c r="D82" s="99">
        <v>148500</v>
      </c>
      <c r="E82" s="99">
        <v>350000</v>
      </c>
      <c r="F82" s="99">
        <v>135000</v>
      </c>
      <c r="G82" s="99">
        <v>350000</v>
      </c>
      <c r="H82" s="99">
        <v>135000</v>
      </c>
      <c r="I82" s="99">
        <v>485000</v>
      </c>
    </row>
    <row r="83" spans="1:9" ht="15.75" thickBot="1" x14ac:dyDescent="0.3">
      <c r="A83" s="83">
        <v>80</v>
      </c>
      <c r="B83" s="84" t="s">
        <v>169</v>
      </c>
      <c r="C83" s="99">
        <v>330400</v>
      </c>
      <c r="D83" s="99">
        <v>104500</v>
      </c>
      <c r="E83" s="99">
        <v>295000</v>
      </c>
      <c r="F83" s="99">
        <v>95000</v>
      </c>
      <c r="G83" s="99">
        <v>295000</v>
      </c>
      <c r="H83" s="99">
        <v>95000</v>
      </c>
      <c r="I83" s="99">
        <v>390000</v>
      </c>
    </row>
    <row r="84" spans="1:9" ht="15.75" thickBot="1" x14ac:dyDescent="0.3">
      <c r="A84" s="83">
        <v>81</v>
      </c>
      <c r="B84" s="84" t="s">
        <v>170</v>
      </c>
      <c r="C84" s="99">
        <v>504000</v>
      </c>
      <c r="D84" s="99">
        <v>104500</v>
      </c>
      <c r="E84" s="99">
        <v>450000</v>
      </c>
      <c r="F84" s="99">
        <v>95000</v>
      </c>
      <c r="G84" s="99">
        <v>450000</v>
      </c>
      <c r="H84" s="99">
        <v>95000</v>
      </c>
      <c r="I84" s="99">
        <v>545000</v>
      </c>
    </row>
    <row r="85" spans="1:9" ht="15.75" thickBot="1" x14ac:dyDescent="0.3">
      <c r="A85" s="83">
        <v>82</v>
      </c>
      <c r="B85" s="84" t="s">
        <v>68</v>
      </c>
      <c r="C85" s="99">
        <v>531328</v>
      </c>
      <c r="D85" s="99">
        <v>41580</v>
      </c>
      <c r="E85" s="99">
        <v>474400</v>
      </c>
      <c r="F85" s="99">
        <v>37800</v>
      </c>
      <c r="G85" s="99">
        <v>474400</v>
      </c>
      <c r="H85" s="99">
        <v>37800</v>
      </c>
      <c r="I85" s="99">
        <v>512200</v>
      </c>
    </row>
    <row r="86" spans="1:9" ht="15.75" thickBot="1" x14ac:dyDescent="0.3">
      <c r="A86" s="83">
        <v>83</v>
      </c>
      <c r="B86" s="84" t="s">
        <v>110</v>
      </c>
      <c r="C86" s="99">
        <v>336000</v>
      </c>
      <c r="D86" s="99">
        <v>95040</v>
      </c>
      <c r="E86" s="99">
        <v>300000</v>
      </c>
      <c r="F86" s="99">
        <v>86400</v>
      </c>
      <c r="G86" s="99">
        <v>300000</v>
      </c>
      <c r="H86" s="99">
        <v>86400</v>
      </c>
      <c r="I86" s="99">
        <v>386400</v>
      </c>
    </row>
    <row r="87" spans="1:9" ht="15.75" thickBot="1" x14ac:dyDescent="0.3">
      <c r="A87" s="83">
        <v>84</v>
      </c>
      <c r="B87" s="84" t="s">
        <v>69</v>
      </c>
      <c r="C87" s="99">
        <v>336000</v>
      </c>
      <c r="D87" s="99">
        <v>95040</v>
      </c>
      <c r="E87" s="99">
        <v>300000</v>
      </c>
      <c r="F87" s="99">
        <v>86400</v>
      </c>
      <c r="G87" s="99">
        <v>300000</v>
      </c>
      <c r="H87" s="99">
        <v>86400</v>
      </c>
      <c r="I87" s="99">
        <v>386400</v>
      </c>
    </row>
    <row r="88" spans="1:9" ht="15.75" thickBot="1" x14ac:dyDescent="0.3">
      <c r="A88" s="83">
        <v>85</v>
      </c>
      <c r="B88" s="85" t="s">
        <v>70</v>
      </c>
      <c r="C88" s="99">
        <v>185808</v>
      </c>
      <c r="D88" s="99">
        <v>64240</v>
      </c>
      <c r="E88" s="99">
        <v>165900</v>
      </c>
      <c r="F88" s="99">
        <v>58400</v>
      </c>
      <c r="G88" s="99">
        <v>165900</v>
      </c>
      <c r="H88" s="99">
        <v>58400</v>
      </c>
      <c r="I88" s="99">
        <v>224300</v>
      </c>
    </row>
    <row r="89" spans="1:9" ht="15.75" thickBot="1" x14ac:dyDescent="0.3">
      <c r="A89" s="83">
        <v>86</v>
      </c>
      <c r="B89" s="85" t="s">
        <v>71</v>
      </c>
      <c r="C89" s="99">
        <v>166208</v>
      </c>
      <c r="D89" s="99">
        <v>46640</v>
      </c>
      <c r="E89" s="99">
        <v>148400</v>
      </c>
      <c r="F89" s="99">
        <v>42400</v>
      </c>
      <c r="G89" s="99">
        <v>148400</v>
      </c>
      <c r="H89" s="99">
        <v>42400</v>
      </c>
      <c r="I89" s="99">
        <v>190800</v>
      </c>
    </row>
    <row r="90" spans="1:9" ht="15.75" thickBot="1" x14ac:dyDescent="0.3">
      <c r="A90" s="83">
        <v>87</v>
      </c>
      <c r="B90" s="85" t="s">
        <v>72</v>
      </c>
      <c r="C90" s="99">
        <v>166208</v>
      </c>
      <c r="D90" s="99">
        <v>51150</v>
      </c>
      <c r="E90" s="99">
        <v>148400</v>
      </c>
      <c r="F90" s="99">
        <v>46500</v>
      </c>
      <c r="G90" s="99">
        <v>148400</v>
      </c>
      <c r="H90" s="99">
        <v>46500</v>
      </c>
      <c r="I90" s="99">
        <v>194900</v>
      </c>
    </row>
    <row r="91" spans="1:9" ht="15.75" thickBot="1" x14ac:dyDescent="0.3">
      <c r="A91" s="83">
        <v>88</v>
      </c>
      <c r="B91" s="85" t="s">
        <v>73</v>
      </c>
      <c r="C91" s="99">
        <v>387520</v>
      </c>
      <c r="D91" s="99">
        <v>32890</v>
      </c>
      <c r="E91" s="99">
        <v>346000</v>
      </c>
      <c r="F91" s="99">
        <v>29900</v>
      </c>
      <c r="G91" s="99">
        <v>346000</v>
      </c>
      <c r="H91" s="99">
        <v>29900</v>
      </c>
      <c r="I91" s="99">
        <v>375900</v>
      </c>
    </row>
    <row r="92" spans="1:9" ht="15.75" thickBot="1" x14ac:dyDescent="0.3">
      <c r="A92" s="83">
        <v>89</v>
      </c>
      <c r="B92" s="84" t="s">
        <v>74</v>
      </c>
      <c r="C92" s="99">
        <v>782656</v>
      </c>
      <c r="D92" s="99">
        <v>451440</v>
      </c>
      <c r="E92" s="99">
        <v>698800</v>
      </c>
      <c r="F92" s="99">
        <v>410400</v>
      </c>
      <c r="G92" s="99">
        <v>698800</v>
      </c>
      <c r="H92" s="99">
        <v>410400</v>
      </c>
      <c r="I92" s="99">
        <v>1109200</v>
      </c>
    </row>
    <row r="93" spans="1:9" ht="15.75" thickBot="1" x14ac:dyDescent="0.3">
      <c r="A93" s="83">
        <v>90</v>
      </c>
      <c r="B93" s="84" t="s">
        <v>75</v>
      </c>
      <c r="C93" s="99">
        <v>1028160</v>
      </c>
      <c r="D93" s="99">
        <v>53460</v>
      </c>
      <c r="E93" s="99">
        <v>918000</v>
      </c>
      <c r="F93" s="99">
        <v>48600</v>
      </c>
      <c r="G93" s="99">
        <v>918000</v>
      </c>
      <c r="H93" s="99">
        <v>48600</v>
      </c>
      <c r="I93" s="99">
        <v>966600</v>
      </c>
    </row>
    <row r="94" spans="1:9" ht="15.75" thickBot="1" x14ac:dyDescent="0.3">
      <c r="A94" s="83">
        <v>91</v>
      </c>
      <c r="B94" s="84" t="s">
        <v>76</v>
      </c>
      <c r="C94" s="99">
        <v>483840</v>
      </c>
      <c r="D94" s="99">
        <v>178200</v>
      </c>
      <c r="E94" s="99">
        <v>432000</v>
      </c>
      <c r="F94" s="99">
        <v>162000</v>
      </c>
      <c r="G94" s="99">
        <v>432000</v>
      </c>
      <c r="H94" s="99">
        <v>162000</v>
      </c>
      <c r="I94" s="99">
        <v>594000</v>
      </c>
    </row>
    <row r="95" spans="1:9" ht="15.75" thickBot="1" x14ac:dyDescent="0.3">
      <c r="A95" s="83">
        <v>92</v>
      </c>
      <c r="B95" s="85" t="s">
        <v>77</v>
      </c>
      <c r="C95" s="99">
        <v>244608</v>
      </c>
      <c r="D95" s="99">
        <v>50820</v>
      </c>
      <c r="E95" s="99">
        <v>218400</v>
      </c>
      <c r="F95" s="99">
        <v>46200</v>
      </c>
      <c r="G95" s="99">
        <v>218400</v>
      </c>
      <c r="H95" s="99">
        <v>46200</v>
      </c>
      <c r="I95" s="99">
        <v>264600</v>
      </c>
    </row>
    <row r="96" spans="1:9" ht="15.75" thickBot="1" x14ac:dyDescent="0.3">
      <c r="A96" s="83">
        <v>93</v>
      </c>
      <c r="B96" s="85" t="s">
        <v>78</v>
      </c>
      <c r="C96" s="99">
        <v>264096</v>
      </c>
      <c r="D96" s="99">
        <v>82830</v>
      </c>
      <c r="E96" s="99">
        <v>235800</v>
      </c>
      <c r="F96" s="99">
        <v>75300</v>
      </c>
      <c r="G96" s="99">
        <v>235800</v>
      </c>
      <c r="H96" s="99">
        <v>75300</v>
      </c>
      <c r="I96" s="99">
        <v>311100</v>
      </c>
    </row>
    <row r="97" spans="1:9" ht="15.75" thickBot="1" x14ac:dyDescent="0.3">
      <c r="A97" s="83">
        <v>94</v>
      </c>
      <c r="B97" s="84" t="s">
        <v>79</v>
      </c>
      <c r="C97" s="99">
        <v>489104</v>
      </c>
      <c r="D97" s="99">
        <v>279510</v>
      </c>
      <c r="E97" s="99">
        <v>436700</v>
      </c>
      <c r="F97" s="99">
        <v>254100</v>
      </c>
      <c r="G97" s="99">
        <v>436700</v>
      </c>
      <c r="H97" s="99">
        <v>254100</v>
      </c>
      <c r="I97" s="99">
        <v>690800</v>
      </c>
    </row>
    <row r="98" spans="1:9" ht="15.75" thickBot="1" x14ac:dyDescent="0.3">
      <c r="A98" s="83">
        <v>95</v>
      </c>
      <c r="B98" s="86" t="s">
        <v>80</v>
      </c>
      <c r="C98" s="99">
        <v>302400</v>
      </c>
      <c r="D98" s="99">
        <v>451440</v>
      </c>
      <c r="E98" s="99">
        <v>270000</v>
      </c>
      <c r="F98" s="99">
        <v>410400</v>
      </c>
      <c r="G98" s="99">
        <v>270000</v>
      </c>
      <c r="H98" s="99">
        <v>410400</v>
      </c>
      <c r="I98" s="99">
        <v>680400</v>
      </c>
    </row>
    <row r="99" spans="1:9" ht="15.75" thickBot="1" x14ac:dyDescent="0.3">
      <c r="A99" s="83">
        <v>96</v>
      </c>
      <c r="B99" s="84" t="s">
        <v>81</v>
      </c>
      <c r="C99" s="99">
        <v>381024</v>
      </c>
      <c r="D99" s="99">
        <v>142560</v>
      </c>
      <c r="E99" s="99">
        <v>340200</v>
      </c>
      <c r="F99" s="99">
        <v>129600</v>
      </c>
      <c r="G99" s="99">
        <v>340200</v>
      </c>
      <c r="H99" s="99">
        <v>129600</v>
      </c>
      <c r="I99" s="99">
        <v>469800</v>
      </c>
    </row>
    <row r="100" spans="1:9" ht="15.75" thickBot="1" x14ac:dyDescent="0.3">
      <c r="A100" s="83">
        <v>97</v>
      </c>
      <c r="B100" s="84" t="s">
        <v>82</v>
      </c>
      <c r="C100" s="99">
        <v>381024</v>
      </c>
      <c r="D100" s="99">
        <v>142560</v>
      </c>
      <c r="E100" s="99">
        <v>340200</v>
      </c>
      <c r="F100" s="99">
        <v>129600</v>
      </c>
      <c r="G100" s="99">
        <v>340200</v>
      </c>
      <c r="H100" s="99">
        <v>129600</v>
      </c>
      <c r="I100" s="99">
        <v>469800</v>
      </c>
    </row>
    <row r="101" spans="1:9" ht="15.75" thickBot="1" x14ac:dyDescent="0.3">
      <c r="A101" s="83">
        <v>98</v>
      </c>
      <c r="B101" s="84" t="s">
        <v>83</v>
      </c>
      <c r="C101" s="99">
        <v>181440</v>
      </c>
      <c r="D101" s="99">
        <v>356290</v>
      </c>
      <c r="E101" s="99">
        <v>162000</v>
      </c>
      <c r="F101" s="99">
        <v>323900</v>
      </c>
      <c r="G101" s="99">
        <v>162000</v>
      </c>
      <c r="H101" s="99">
        <v>323900</v>
      </c>
      <c r="I101" s="99">
        <v>485900</v>
      </c>
    </row>
    <row r="102" spans="1:9" ht="15.75" thickBot="1" x14ac:dyDescent="0.3">
      <c r="A102" s="83">
        <v>99</v>
      </c>
      <c r="B102" s="86" t="s">
        <v>171</v>
      </c>
      <c r="C102" s="99">
        <v>364000</v>
      </c>
      <c r="D102" s="99">
        <v>115500</v>
      </c>
      <c r="E102" s="99">
        <v>325000</v>
      </c>
      <c r="F102" s="99">
        <v>105000</v>
      </c>
      <c r="G102" s="99">
        <v>325000</v>
      </c>
      <c r="H102" s="99">
        <v>105000</v>
      </c>
      <c r="I102" s="99">
        <v>430000</v>
      </c>
    </row>
    <row r="103" spans="1:9" ht="15.75" thickBot="1" x14ac:dyDescent="0.3">
      <c r="A103" s="83">
        <v>100</v>
      </c>
      <c r="B103" s="86" t="s">
        <v>172</v>
      </c>
      <c r="C103" s="99">
        <v>224000</v>
      </c>
      <c r="D103" s="99">
        <v>93500</v>
      </c>
      <c r="E103" s="99">
        <v>200000</v>
      </c>
      <c r="F103" s="99">
        <v>85000</v>
      </c>
      <c r="G103" s="99">
        <v>200000</v>
      </c>
      <c r="H103" s="99">
        <v>85000</v>
      </c>
      <c r="I103" s="99">
        <v>285000</v>
      </c>
    </row>
    <row r="104" spans="1:9" ht="15.75" thickBot="1" x14ac:dyDescent="0.3">
      <c r="A104" s="83">
        <v>101</v>
      </c>
      <c r="B104" s="84" t="s">
        <v>85</v>
      </c>
      <c r="C104" s="99">
        <v>302400</v>
      </c>
      <c r="D104" s="99">
        <v>53460</v>
      </c>
      <c r="E104" s="99">
        <v>270000</v>
      </c>
      <c r="F104" s="99">
        <v>48600</v>
      </c>
      <c r="G104" s="99">
        <v>270000</v>
      </c>
      <c r="H104" s="99">
        <v>48600</v>
      </c>
      <c r="I104" s="99">
        <v>318600</v>
      </c>
    </row>
    <row r="105" spans="1:9" ht="15.75" thickBot="1" x14ac:dyDescent="0.3">
      <c r="A105" s="83">
        <v>102</v>
      </c>
      <c r="B105" s="85" t="s">
        <v>86</v>
      </c>
      <c r="C105" s="99">
        <v>1467200</v>
      </c>
      <c r="D105" s="99">
        <v>148500</v>
      </c>
      <c r="E105" s="99">
        <v>1310000</v>
      </c>
      <c r="F105" s="99">
        <v>135000</v>
      </c>
      <c r="G105" s="99">
        <v>1310000</v>
      </c>
      <c r="H105" s="99">
        <v>135000</v>
      </c>
      <c r="I105" s="99">
        <v>1445000</v>
      </c>
    </row>
    <row r="106" spans="1:9" ht="15.75" thickBot="1" x14ac:dyDescent="0.3">
      <c r="A106" s="83">
        <v>103</v>
      </c>
      <c r="B106" s="84" t="s">
        <v>87</v>
      </c>
      <c r="C106" s="99">
        <v>102816</v>
      </c>
      <c r="D106" s="99">
        <v>98670</v>
      </c>
      <c r="E106" s="99">
        <v>91800</v>
      </c>
      <c r="F106" s="99">
        <v>89700</v>
      </c>
      <c r="G106" s="99">
        <v>91800</v>
      </c>
      <c r="H106" s="99">
        <v>89700</v>
      </c>
      <c r="I106" s="99">
        <v>181500</v>
      </c>
    </row>
    <row r="107" spans="1:9" ht="15.75" thickBot="1" x14ac:dyDescent="0.3">
      <c r="A107" s="83">
        <v>104</v>
      </c>
      <c r="B107" s="84" t="s">
        <v>88</v>
      </c>
      <c r="C107" s="99">
        <v>459648</v>
      </c>
      <c r="D107" s="99">
        <v>97130</v>
      </c>
      <c r="E107" s="99">
        <v>410400</v>
      </c>
      <c r="F107" s="99">
        <v>88300</v>
      </c>
      <c r="G107" s="99">
        <v>410400</v>
      </c>
      <c r="H107" s="99">
        <v>88300</v>
      </c>
      <c r="I107" s="99">
        <v>498700</v>
      </c>
    </row>
    <row r="108" spans="1:9" ht="15.75" thickBot="1" x14ac:dyDescent="0.3">
      <c r="A108" s="83">
        <v>105</v>
      </c>
      <c r="B108" s="85" t="s">
        <v>89</v>
      </c>
      <c r="C108" s="99">
        <v>0</v>
      </c>
      <c r="D108" s="99">
        <v>495000</v>
      </c>
      <c r="E108" s="99">
        <v>0</v>
      </c>
      <c r="F108" s="99">
        <v>450000</v>
      </c>
      <c r="G108" s="99">
        <v>0</v>
      </c>
      <c r="H108" s="99">
        <v>450000</v>
      </c>
      <c r="I108" s="99">
        <v>450000</v>
      </c>
    </row>
    <row r="109" spans="1:9" ht="15.75" thickBot="1" x14ac:dyDescent="0.3">
      <c r="A109" s="83">
        <v>106</v>
      </c>
      <c r="B109" s="84" t="s">
        <v>90</v>
      </c>
      <c r="C109" s="99">
        <v>66976</v>
      </c>
      <c r="D109" s="99">
        <v>53460</v>
      </c>
      <c r="E109" s="99">
        <v>59800</v>
      </c>
      <c r="F109" s="99">
        <v>48600</v>
      </c>
      <c r="G109" s="99">
        <v>59800</v>
      </c>
      <c r="H109" s="99">
        <v>48600</v>
      </c>
      <c r="I109" s="99">
        <v>108400</v>
      </c>
    </row>
    <row r="110" spans="1:9" ht="15.75" thickBot="1" x14ac:dyDescent="0.3">
      <c r="A110" s="83">
        <v>107</v>
      </c>
      <c r="B110" s="84" t="s">
        <v>91</v>
      </c>
      <c r="C110" s="99">
        <v>30576</v>
      </c>
      <c r="D110" s="99">
        <v>53460</v>
      </c>
      <c r="E110" s="99">
        <v>27300</v>
      </c>
      <c r="F110" s="99">
        <v>48600</v>
      </c>
      <c r="G110" s="99">
        <v>27300</v>
      </c>
      <c r="H110" s="99">
        <v>48600</v>
      </c>
      <c r="I110" s="99">
        <v>75900</v>
      </c>
    </row>
    <row r="111" spans="1:9" ht="15.75" thickBot="1" x14ac:dyDescent="0.3">
      <c r="A111" s="83">
        <v>108</v>
      </c>
      <c r="B111" s="84" t="s">
        <v>111</v>
      </c>
      <c r="C111" s="99">
        <v>151200</v>
      </c>
      <c r="D111" s="99">
        <v>100980</v>
      </c>
      <c r="E111" s="99">
        <v>135000</v>
      </c>
      <c r="F111" s="99">
        <v>91800</v>
      </c>
      <c r="G111" s="99">
        <v>135000</v>
      </c>
      <c r="H111" s="99">
        <v>91800</v>
      </c>
      <c r="I111" s="99">
        <v>226800</v>
      </c>
    </row>
    <row r="112" spans="1:9" ht="15.75" thickBot="1" x14ac:dyDescent="0.3">
      <c r="A112" s="83">
        <v>109</v>
      </c>
      <c r="B112" s="85" t="s">
        <v>92</v>
      </c>
      <c r="C112" s="99">
        <v>8400</v>
      </c>
      <c r="D112" s="99">
        <v>33880</v>
      </c>
      <c r="E112" s="99">
        <v>7500</v>
      </c>
      <c r="F112" s="99">
        <v>30800</v>
      </c>
      <c r="G112" s="99">
        <v>7500</v>
      </c>
      <c r="H112" s="99">
        <v>30800</v>
      </c>
      <c r="I112" s="99">
        <v>38300</v>
      </c>
    </row>
    <row r="113" spans="1:9" ht="15.75" thickBot="1" x14ac:dyDescent="0.3">
      <c r="A113" s="83">
        <v>110</v>
      </c>
      <c r="B113" s="84" t="s">
        <v>93</v>
      </c>
      <c r="C113" s="99">
        <v>181440</v>
      </c>
      <c r="D113" s="99">
        <v>415800</v>
      </c>
      <c r="E113" s="99">
        <v>162000</v>
      </c>
      <c r="F113" s="99">
        <v>378000</v>
      </c>
      <c r="G113" s="99">
        <v>162000</v>
      </c>
      <c r="H113" s="99">
        <v>378000</v>
      </c>
      <c r="I113" s="99">
        <v>540000</v>
      </c>
    </row>
    <row r="114" spans="1:9" ht="15.75" thickBot="1" x14ac:dyDescent="0.3">
      <c r="A114" s="83">
        <v>111</v>
      </c>
      <c r="B114" s="84" t="s">
        <v>94</v>
      </c>
      <c r="C114" s="99">
        <v>3228512</v>
      </c>
      <c r="D114" s="99">
        <v>415800</v>
      </c>
      <c r="E114" s="99">
        <v>2882600</v>
      </c>
      <c r="F114" s="99">
        <v>378000</v>
      </c>
      <c r="G114" s="99">
        <v>2882600</v>
      </c>
      <c r="H114" s="99">
        <v>378000</v>
      </c>
      <c r="I114" s="99">
        <v>3260600</v>
      </c>
    </row>
    <row r="115" spans="1:9" ht="15.75" thickBot="1" x14ac:dyDescent="0.3">
      <c r="A115" s="83">
        <v>112</v>
      </c>
      <c r="B115" s="84" t="s">
        <v>95</v>
      </c>
      <c r="C115" s="99">
        <v>39424</v>
      </c>
      <c r="D115" s="99">
        <v>361900</v>
      </c>
      <c r="E115" s="99">
        <v>35200</v>
      </c>
      <c r="F115" s="99">
        <v>329000</v>
      </c>
      <c r="G115" s="99">
        <v>35200</v>
      </c>
      <c r="H115" s="99">
        <v>329000</v>
      </c>
      <c r="I115" s="99">
        <v>364200</v>
      </c>
    </row>
    <row r="116" spans="1:9" ht="15.75" thickBot="1" x14ac:dyDescent="0.3">
      <c r="A116" s="83">
        <v>113</v>
      </c>
      <c r="B116" s="84" t="s">
        <v>96</v>
      </c>
      <c r="C116" s="99">
        <v>77056</v>
      </c>
      <c r="D116" s="99">
        <v>331430</v>
      </c>
      <c r="E116" s="99">
        <v>68800</v>
      </c>
      <c r="F116" s="99">
        <v>301300</v>
      </c>
      <c r="G116" s="99">
        <v>68800</v>
      </c>
      <c r="H116" s="99">
        <v>301300</v>
      </c>
      <c r="I116" s="99">
        <v>370100</v>
      </c>
    </row>
    <row r="117" spans="1:9" ht="15.75" thickBot="1" x14ac:dyDescent="0.3">
      <c r="A117" s="83">
        <v>114</v>
      </c>
      <c r="B117" s="84" t="s">
        <v>173</v>
      </c>
      <c r="C117" s="99">
        <v>1747200</v>
      </c>
      <c r="D117" s="99">
        <v>935000</v>
      </c>
      <c r="E117" s="99">
        <v>1560000</v>
      </c>
      <c r="F117" s="99">
        <v>850000</v>
      </c>
      <c r="G117" s="99">
        <v>1560000</v>
      </c>
      <c r="H117" s="99">
        <v>850000</v>
      </c>
      <c r="I117" s="99">
        <v>2410000</v>
      </c>
    </row>
    <row r="118" spans="1:9" ht="15.75" thickBot="1" x14ac:dyDescent="0.3">
      <c r="A118" s="83">
        <v>115</v>
      </c>
      <c r="B118" s="84" t="s">
        <v>174</v>
      </c>
      <c r="C118" s="99">
        <v>504000</v>
      </c>
      <c r="D118" s="99">
        <v>621500</v>
      </c>
      <c r="E118" s="99">
        <v>450000</v>
      </c>
      <c r="F118" s="99">
        <v>565000</v>
      </c>
      <c r="G118" s="99">
        <v>450000</v>
      </c>
      <c r="H118" s="99">
        <v>565000</v>
      </c>
      <c r="I118" s="99">
        <v>1015000</v>
      </c>
    </row>
    <row r="119" spans="1:9" ht="15.75" thickBot="1" x14ac:dyDescent="0.3">
      <c r="A119" s="83">
        <v>116</v>
      </c>
      <c r="B119" s="84" t="s">
        <v>97</v>
      </c>
      <c r="C119" s="99">
        <v>775488</v>
      </c>
      <c r="D119" s="99">
        <v>86020</v>
      </c>
      <c r="E119" s="99">
        <v>692400</v>
      </c>
      <c r="F119" s="99">
        <v>78200</v>
      </c>
      <c r="G119" s="99">
        <v>692400</v>
      </c>
      <c r="H119" s="99">
        <v>78200</v>
      </c>
      <c r="I119" s="99">
        <v>770600</v>
      </c>
    </row>
    <row r="120" spans="1:9" ht="15.75" thickBot="1" x14ac:dyDescent="0.3">
      <c r="A120" s="83">
        <v>117</v>
      </c>
      <c r="B120" s="84" t="s">
        <v>112</v>
      </c>
      <c r="C120" s="99">
        <v>18144</v>
      </c>
      <c r="D120" s="99">
        <v>148500</v>
      </c>
      <c r="E120" s="99">
        <v>16200</v>
      </c>
      <c r="F120" s="99">
        <v>135000</v>
      </c>
      <c r="G120" s="99">
        <v>16200</v>
      </c>
      <c r="H120" s="99">
        <v>135000</v>
      </c>
      <c r="I120" s="99">
        <v>151200</v>
      </c>
    </row>
    <row r="121" spans="1:9" ht="15.75" thickBot="1" x14ac:dyDescent="0.3">
      <c r="A121" s="83">
        <v>118</v>
      </c>
      <c r="B121" s="84" t="s">
        <v>113</v>
      </c>
      <c r="C121" s="99">
        <v>9632</v>
      </c>
      <c r="D121" s="99">
        <v>11880</v>
      </c>
      <c r="E121" s="99">
        <v>8600</v>
      </c>
      <c r="F121" s="99">
        <v>10800</v>
      </c>
      <c r="G121" s="99">
        <v>8600</v>
      </c>
      <c r="H121" s="99">
        <v>10800</v>
      </c>
      <c r="I121" s="99">
        <v>19400</v>
      </c>
    </row>
    <row r="122" spans="1:9" ht="15.75" thickBot="1" x14ac:dyDescent="0.3">
      <c r="A122" s="83">
        <v>119</v>
      </c>
      <c r="B122" s="84" t="s">
        <v>114</v>
      </c>
      <c r="C122" s="99">
        <v>96768</v>
      </c>
      <c r="D122" s="99">
        <v>11880</v>
      </c>
      <c r="E122" s="99">
        <v>86400</v>
      </c>
      <c r="F122" s="99">
        <v>10800</v>
      </c>
      <c r="G122" s="99">
        <v>86400</v>
      </c>
      <c r="H122" s="99">
        <v>10800</v>
      </c>
      <c r="I122" s="99">
        <v>97200</v>
      </c>
    </row>
    <row r="123" spans="1:9" ht="15.75" thickBot="1" x14ac:dyDescent="0.3">
      <c r="A123" s="83">
        <v>120</v>
      </c>
      <c r="B123" s="84" t="s">
        <v>115</v>
      </c>
      <c r="C123" s="99">
        <v>96768</v>
      </c>
      <c r="D123" s="99">
        <v>11880</v>
      </c>
      <c r="E123" s="99">
        <v>86400</v>
      </c>
      <c r="F123" s="99">
        <v>10800</v>
      </c>
      <c r="G123" s="99">
        <v>86400</v>
      </c>
      <c r="H123" s="99">
        <v>10800</v>
      </c>
      <c r="I123" s="99">
        <v>97200</v>
      </c>
    </row>
    <row r="124" spans="1:9" ht="15.75" thickBot="1" x14ac:dyDescent="0.3">
      <c r="A124" s="83">
        <v>121</v>
      </c>
      <c r="B124" s="84" t="s">
        <v>138</v>
      </c>
      <c r="C124" s="99">
        <v>50400</v>
      </c>
      <c r="D124" s="99">
        <v>148500</v>
      </c>
      <c r="E124" s="99">
        <v>45000</v>
      </c>
      <c r="F124" s="99">
        <v>135000</v>
      </c>
      <c r="G124" s="99">
        <v>45000</v>
      </c>
      <c r="H124" s="99">
        <v>135000</v>
      </c>
      <c r="I124" s="99">
        <v>180000</v>
      </c>
    </row>
    <row r="125" spans="1:9" ht="15.75" thickBot="1" x14ac:dyDescent="0.3">
      <c r="A125" s="83">
        <v>122</v>
      </c>
      <c r="B125" s="84" t="s">
        <v>141</v>
      </c>
      <c r="C125" s="99">
        <v>50400</v>
      </c>
      <c r="D125" s="99">
        <v>71500</v>
      </c>
      <c r="E125" s="99">
        <v>45000</v>
      </c>
      <c r="F125" s="99">
        <v>65000</v>
      </c>
      <c r="G125" s="99">
        <v>45000</v>
      </c>
      <c r="H125" s="99">
        <v>65000</v>
      </c>
      <c r="I125" s="99">
        <v>110000</v>
      </c>
    </row>
    <row r="126" spans="1:9" ht="15.75" thickBot="1" x14ac:dyDescent="0.3">
      <c r="A126" s="83">
        <v>123</v>
      </c>
      <c r="B126" s="84" t="s">
        <v>116</v>
      </c>
      <c r="C126" s="99">
        <v>18144</v>
      </c>
      <c r="D126" s="99">
        <v>11880</v>
      </c>
      <c r="E126" s="99">
        <v>16200</v>
      </c>
      <c r="F126" s="99">
        <v>10800</v>
      </c>
      <c r="G126" s="99">
        <v>16200</v>
      </c>
      <c r="H126" s="99">
        <v>10800</v>
      </c>
      <c r="I126" s="99">
        <v>27000</v>
      </c>
    </row>
    <row r="127" spans="1:9" ht="15.75" thickBot="1" x14ac:dyDescent="0.3">
      <c r="A127" s="83">
        <v>124</v>
      </c>
      <c r="B127" s="84" t="s">
        <v>139</v>
      </c>
      <c r="C127" s="99">
        <v>50400</v>
      </c>
      <c r="D127" s="99">
        <v>148500</v>
      </c>
      <c r="E127" s="99">
        <v>45000</v>
      </c>
      <c r="F127" s="99">
        <v>135000</v>
      </c>
      <c r="G127" s="99">
        <v>45000</v>
      </c>
      <c r="H127" s="99">
        <v>135000</v>
      </c>
      <c r="I127" s="99">
        <v>180000</v>
      </c>
    </row>
    <row r="128" spans="1:9" ht="23.25" thickBot="1" x14ac:dyDescent="0.3">
      <c r="A128" s="83">
        <v>125</v>
      </c>
      <c r="B128" s="84" t="s">
        <v>117</v>
      </c>
      <c r="C128" s="99">
        <v>42336</v>
      </c>
      <c r="D128" s="99">
        <v>11880</v>
      </c>
      <c r="E128" s="99">
        <v>37800</v>
      </c>
      <c r="F128" s="99">
        <v>10800</v>
      </c>
      <c r="G128" s="99">
        <v>37800</v>
      </c>
      <c r="H128" s="99">
        <v>10800</v>
      </c>
      <c r="I128" s="99">
        <v>48600</v>
      </c>
    </row>
    <row r="129" spans="1:9" ht="23.25" thickBot="1" x14ac:dyDescent="0.3">
      <c r="A129" s="83">
        <v>126</v>
      </c>
      <c r="B129" s="84" t="s">
        <v>118</v>
      </c>
      <c r="C129" s="99">
        <v>42336</v>
      </c>
      <c r="D129" s="99">
        <v>11880</v>
      </c>
      <c r="E129" s="99">
        <v>37800</v>
      </c>
      <c r="F129" s="99">
        <v>10800</v>
      </c>
      <c r="G129" s="99">
        <v>37800</v>
      </c>
      <c r="H129" s="99">
        <v>10800</v>
      </c>
      <c r="I129" s="99">
        <v>48600</v>
      </c>
    </row>
    <row r="130" spans="1:9" ht="15.75" thickBot="1" x14ac:dyDescent="0.3">
      <c r="A130" s="83">
        <v>127</v>
      </c>
      <c r="B130" s="84" t="s">
        <v>143</v>
      </c>
      <c r="C130" s="99">
        <v>100800</v>
      </c>
      <c r="D130" s="99">
        <v>66000</v>
      </c>
      <c r="E130" s="99">
        <v>90000</v>
      </c>
      <c r="F130" s="99">
        <v>60000</v>
      </c>
      <c r="G130" s="99">
        <v>90000</v>
      </c>
      <c r="H130" s="99">
        <v>60000</v>
      </c>
      <c r="I130" s="99">
        <v>150000</v>
      </c>
    </row>
    <row r="131" spans="1:9" ht="15.75" thickBot="1" x14ac:dyDescent="0.3">
      <c r="A131" s="83">
        <v>128</v>
      </c>
      <c r="B131" s="84" t="s">
        <v>119</v>
      </c>
      <c r="C131" s="99">
        <v>0</v>
      </c>
      <c r="D131" s="99">
        <v>275000</v>
      </c>
      <c r="E131" s="99">
        <v>0</v>
      </c>
      <c r="F131" s="99">
        <v>250000</v>
      </c>
      <c r="G131" s="99">
        <v>0</v>
      </c>
      <c r="H131" s="99">
        <v>250000</v>
      </c>
      <c r="I131" s="99">
        <v>250000</v>
      </c>
    </row>
    <row r="132" spans="1:9" ht="23.25" thickBot="1" x14ac:dyDescent="0.3">
      <c r="A132" s="83">
        <v>129</v>
      </c>
      <c r="B132" s="84" t="s">
        <v>120</v>
      </c>
      <c r="C132" s="99">
        <v>0</v>
      </c>
      <c r="D132" s="99">
        <v>434500</v>
      </c>
      <c r="E132" s="99">
        <v>0</v>
      </c>
      <c r="F132" s="99">
        <v>395000</v>
      </c>
      <c r="G132" s="99">
        <v>0</v>
      </c>
      <c r="H132" s="99">
        <v>395000</v>
      </c>
      <c r="I132" s="99">
        <v>395000</v>
      </c>
    </row>
    <row r="133" spans="1:9" ht="15.75" thickBot="1" x14ac:dyDescent="0.3">
      <c r="A133" s="83">
        <v>130</v>
      </c>
      <c r="B133" s="84" t="s">
        <v>121</v>
      </c>
      <c r="C133" s="99">
        <v>96768</v>
      </c>
      <c r="D133" s="99">
        <v>17820</v>
      </c>
      <c r="E133" s="99">
        <v>86400</v>
      </c>
      <c r="F133" s="99">
        <v>16200</v>
      </c>
      <c r="G133" s="99">
        <v>86400</v>
      </c>
      <c r="H133" s="99">
        <v>16200</v>
      </c>
      <c r="I133" s="99">
        <v>102600</v>
      </c>
    </row>
    <row r="134" spans="1:9" ht="15.75" thickBot="1" x14ac:dyDescent="0.3">
      <c r="A134" s="83">
        <v>131</v>
      </c>
      <c r="B134" s="84" t="s">
        <v>140</v>
      </c>
      <c r="C134" s="99">
        <v>50400</v>
      </c>
      <c r="D134" s="99">
        <v>148500</v>
      </c>
      <c r="E134" s="99">
        <v>45000</v>
      </c>
      <c r="F134" s="99">
        <v>135000</v>
      </c>
      <c r="G134" s="99">
        <v>45000</v>
      </c>
      <c r="H134" s="99">
        <v>135000</v>
      </c>
      <c r="I134" s="99">
        <v>180000</v>
      </c>
    </row>
    <row r="135" spans="1:9" ht="15.75" thickBot="1" x14ac:dyDescent="0.3">
      <c r="A135" s="83">
        <v>132</v>
      </c>
      <c r="B135" s="84" t="s">
        <v>142</v>
      </c>
      <c r="C135" s="99">
        <v>50400</v>
      </c>
      <c r="D135" s="99">
        <v>66000</v>
      </c>
      <c r="E135" s="99">
        <v>45000</v>
      </c>
      <c r="F135" s="99">
        <v>60000</v>
      </c>
      <c r="G135" s="99">
        <v>45000</v>
      </c>
      <c r="H135" s="99">
        <v>60000</v>
      </c>
      <c r="I135" s="99">
        <v>105000</v>
      </c>
    </row>
    <row r="136" spans="1:9" ht="15.75" thickBot="1" x14ac:dyDescent="0.3">
      <c r="A136" s="83">
        <v>133</v>
      </c>
      <c r="B136" s="84" t="s">
        <v>122</v>
      </c>
      <c r="C136" s="99">
        <v>18144</v>
      </c>
      <c r="D136" s="99">
        <v>77220</v>
      </c>
      <c r="E136" s="99">
        <v>16200</v>
      </c>
      <c r="F136" s="99">
        <v>70200</v>
      </c>
      <c r="G136" s="99">
        <v>16200</v>
      </c>
      <c r="H136" s="99">
        <v>70200</v>
      </c>
      <c r="I136" s="99">
        <v>86400</v>
      </c>
    </row>
    <row r="137" spans="1:9" ht="15.75" thickBot="1" x14ac:dyDescent="0.3">
      <c r="A137" s="83">
        <v>134</v>
      </c>
      <c r="B137" s="84" t="s">
        <v>123</v>
      </c>
      <c r="C137" s="99">
        <v>50848</v>
      </c>
      <c r="D137" s="99">
        <v>35640</v>
      </c>
      <c r="E137" s="99">
        <v>45400</v>
      </c>
      <c r="F137" s="99">
        <v>32400</v>
      </c>
      <c r="G137" s="99">
        <v>45400</v>
      </c>
      <c r="H137" s="99">
        <v>32400</v>
      </c>
      <c r="I137" s="99">
        <v>77800</v>
      </c>
    </row>
    <row r="138" spans="1:9" ht="15.75" thickBot="1" x14ac:dyDescent="0.3">
      <c r="A138" s="83">
        <v>135</v>
      </c>
      <c r="B138" s="84" t="s">
        <v>124</v>
      </c>
      <c r="C138" s="99">
        <v>58016</v>
      </c>
      <c r="D138" s="99">
        <v>219780</v>
      </c>
      <c r="E138" s="99">
        <v>51800</v>
      </c>
      <c r="F138" s="99">
        <v>199800</v>
      </c>
      <c r="G138" s="99">
        <v>51800</v>
      </c>
      <c r="H138" s="99">
        <v>199800</v>
      </c>
      <c r="I138" s="99">
        <v>251600</v>
      </c>
    </row>
    <row r="139" spans="1:9" ht="15.75" thickBot="1" x14ac:dyDescent="0.3">
      <c r="A139" s="83">
        <v>136</v>
      </c>
      <c r="B139" s="84" t="s">
        <v>144</v>
      </c>
      <c r="C139" s="99">
        <v>100800</v>
      </c>
      <c r="D139" s="99">
        <v>66000</v>
      </c>
      <c r="E139" s="99">
        <v>90000</v>
      </c>
      <c r="F139" s="99">
        <v>60000</v>
      </c>
      <c r="G139" s="99">
        <v>90000</v>
      </c>
      <c r="H139" s="99">
        <v>60000</v>
      </c>
      <c r="I139" s="99">
        <v>150000</v>
      </c>
    </row>
    <row r="140" spans="1:9" ht="15.75" thickBot="1" x14ac:dyDescent="0.3">
      <c r="A140" s="83">
        <v>137</v>
      </c>
      <c r="B140" s="84" t="s">
        <v>125</v>
      </c>
      <c r="C140" s="99">
        <v>544320</v>
      </c>
      <c r="D140" s="99">
        <v>160380</v>
      </c>
      <c r="E140" s="99">
        <v>486000</v>
      </c>
      <c r="F140" s="99">
        <v>145800</v>
      </c>
      <c r="G140" s="99">
        <v>486000</v>
      </c>
      <c r="H140" s="99">
        <v>145800</v>
      </c>
      <c r="I140" s="99">
        <v>631800</v>
      </c>
    </row>
    <row r="141" spans="1:9" ht="15.75" thickBot="1" x14ac:dyDescent="0.3">
      <c r="A141" s="83">
        <v>138</v>
      </c>
      <c r="B141" s="84" t="s">
        <v>126</v>
      </c>
      <c r="C141" s="99">
        <v>54432</v>
      </c>
      <c r="D141" s="99">
        <v>219780</v>
      </c>
      <c r="E141" s="99">
        <v>48600</v>
      </c>
      <c r="F141" s="99">
        <v>199800</v>
      </c>
      <c r="G141" s="99">
        <v>48600</v>
      </c>
      <c r="H141" s="99">
        <v>199800</v>
      </c>
      <c r="I141" s="99">
        <v>248400</v>
      </c>
    </row>
    <row r="142" spans="1:9" ht="15.75" thickBot="1" x14ac:dyDescent="0.3">
      <c r="A142" s="83">
        <v>139</v>
      </c>
      <c r="B142" s="84" t="s">
        <v>127</v>
      </c>
      <c r="C142" s="99">
        <v>223776</v>
      </c>
      <c r="D142" s="99">
        <v>53460</v>
      </c>
      <c r="E142" s="99">
        <v>199800</v>
      </c>
      <c r="F142" s="99">
        <v>48600</v>
      </c>
      <c r="G142" s="99">
        <v>199800</v>
      </c>
      <c r="H142" s="99">
        <v>48600</v>
      </c>
      <c r="I142" s="99">
        <v>248400</v>
      </c>
    </row>
    <row r="143" spans="1:9" ht="15.75" thickBot="1" x14ac:dyDescent="0.3">
      <c r="A143" s="83">
        <v>140</v>
      </c>
      <c r="B143" s="84" t="s">
        <v>128</v>
      </c>
      <c r="C143" s="99">
        <v>78624</v>
      </c>
      <c r="D143" s="99">
        <v>178200</v>
      </c>
      <c r="E143" s="99">
        <v>70200</v>
      </c>
      <c r="F143" s="99">
        <v>162000</v>
      </c>
      <c r="G143" s="99">
        <v>70200</v>
      </c>
      <c r="H143" s="99">
        <v>162000</v>
      </c>
      <c r="I143" s="99">
        <v>232200</v>
      </c>
    </row>
    <row r="144" spans="1:9" ht="57" thickBot="1" x14ac:dyDescent="0.3">
      <c r="A144" s="83">
        <v>141</v>
      </c>
      <c r="B144" s="84" t="s">
        <v>175</v>
      </c>
      <c r="C144" s="99">
        <v>0</v>
      </c>
      <c r="D144" s="99">
        <v>3850000</v>
      </c>
      <c r="E144" s="99">
        <v>0</v>
      </c>
      <c r="F144" s="99">
        <v>3500000</v>
      </c>
      <c r="G144" s="99">
        <v>0</v>
      </c>
      <c r="H144" s="99">
        <v>3500000</v>
      </c>
      <c r="I144" s="99">
        <v>3500000</v>
      </c>
    </row>
    <row r="145" spans="1:9" ht="15.75" thickBot="1" x14ac:dyDescent="0.3">
      <c r="A145" s="83">
        <v>142</v>
      </c>
      <c r="B145" s="84" t="s">
        <v>99</v>
      </c>
      <c r="C145" s="99">
        <v>0</v>
      </c>
      <c r="D145" s="99">
        <v>1009800</v>
      </c>
      <c r="E145" s="99">
        <v>0</v>
      </c>
      <c r="F145" s="99">
        <v>918000</v>
      </c>
      <c r="G145" s="99">
        <v>0</v>
      </c>
      <c r="H145" s="99">
        <v>918000</v>
      </c>
      <c r="I145" s="99">
        <v>918000</v>
      </c>
    </row>
    <row r="146" spans="1:9" ht="15.75" thickBot="1" x14ac:dyDescent="0.3">
      <c r="A146" s="83">
        <v>143</v>
      </c>
      <c r="B146" s="84" t="s">
        <v>100</v>
      </c>
      <c r="C146" s="99">
        <v>0</v>
      </c>
      <c r="D146" s="99">
        <v>495000</v>
      </c>
      <c r="E146" s="99">
        <v>0</v>
      </c>
      <c r="F146" s="99">
        <v>450000</v>
      </c>
      <c r="G146" s="99">
        <v>0</v>
      </c>
      <c r="H146" s="99">
        <v>450000</v>
      </c>
      <c r="I146" s="99">
        <v>450000</v>
      </c>
    </row>
    <row r="147" spans="1:9" ht="15.75" thickBot="1" x14ac:dyDescent="0.3">
      <c r="A147" s="83">
        <v>144</v>
      </c>
      <c r="B147" s="84" t="s">
        <v>101</v>
      </c>
      <c r="C147" s="99">
        <v>0</v>
      </c>
      <c r="D147" s="99">
        <v>297000</v>
      </c>
      <c r="E147" s="99">
        <v>0</v>
      </c>
      <c r="F147" s="99">
        <v>270000</v>
      </c>
      <c r="G147" s="99">
        <v>0</v>
      </c>
      <c r="H147" s="99">
        <v>270000</v>
      </c>
      <c r="I147" s="99">
        <v>270000</v>
      </c>
    </row>
    <row r="148" spans="1:9" ht="15.75" thickBot="1" x14ac:dyDescent="0.3">
      <c r="A148" s="83">
        <v>145</v>
      </c>
      <c r="B148" s="84" t="s">
        <v>102</v>
      </c>
      <c r="C148" s="99">
        <v>0</v>
      </c>
      <c r="D148" s="99">
        <v>249480</v>
      </c>
      <c r="E148" s="99">
        <v>0</v>
      </c>
      <c r="F148" s="99">
        <v>226800</v>
      </c>
      <c r="G148" s="99">
        <v>0</v>
      </c>
      <c r="H148" s="99">
        <v>226800</v>
      </c>
      <c r="I148" s="99">
        <v>226800</v>
      </c>
    </row>
    <row r="149" spans="1:9" ht="34.5" thickBot="1" x14ac:dyDescent="0.3">
      <c r="A149" s="83">
        <v>146</v>
      </c>
      <c r="B149" s="84" t="s">
        <v>176</v>
      </c>
      <c r="C149" s="99">
        <v>0</v>
      </c>
      <c r="D149" s="99">
        <v>495000</v>
      </c>
      <c r="E149" s="99">
        <v>0</v>
      </c>
      <c r="F149" s="99">
        <v>450000</v>
      </c>
      <c r="G149" s="99">
        <v>0</v>
      </c>
      <c r="H149" s="99">
        <v>450000</v>
      </c>
      <c r="I149" s="99">
        <v>450000</v>
      </c>
    </row>
    <row r="150" spans="1:9" ht="15.75" thickBot="1" x14ac:dyDescent="0.3">
      <c r="A150" s="83">
        <v>147</v>
      </c>
      <c r="B150" s="84" t="s">
        <v>104</v>
      </c>
      <c r="C150" s="99">
        <v>0</v>
      </c>
      <c r="D150" s="99">
        <v>291060</v>
      </c>
      <c r="E150" s="99">
        <v>0</v>
      </c>
      <c r="F150" s="99">
        <v>264600</v>
      </c>
      <c r="G150" s="99">
        <v>0</v>
      </c>
      <c r="H150" s="99">
        <v>264600</v>
      </c>
      <c r="I150" s="99">
        <v>264600</v>
      </c>
    </row>
    <row r="151" spans="1:9" ht="15.75" thickBot="1" x14ac:dyDescent="0.3">
      <c r="A151" s="83">
        <v>148</v>
      </c>
      <c r="B151" s="84" t="s">
        <v>105</v>
      </c>
      <c r="C151" s="99">
        <v>0</v>
      </c>
      <c r="D151" s="99">
        <v>112860</v>
      </c>
      <c r="E151" s="99">
        <v>0</v>
      </c>
      <c r="F151" s="99">
        <v>102600</v>
      </c>
      <c r="G151" s="99">
        <v>0</v>
      </c>
      <c r="H151" s="99">
        <v>102600</v>
      </c>
      <c r="I151" s="99">
        <v>102600</v>
      </c>
    </row>
    <row r="152" spans="1:9" ht="15.75" thickBot="1" x14ac:dyDescent="0.3">
      <c r="A152" s="83">
        <v>149</v>
      </c>
      <c r="B152" s="84" t="s">
        <v>129</v>
      </c>
      <c r="C152" s="99">
        <v>0</v>
      </c>
      <c r="D152" s="99">
        <v>27500</v>
      </c>
      <c r="E152" s="99">
        <v>0</v>
      </c>
      <c r="F152" s="99">
        <v>25000</v>
      </c>
      <c r="G152" s="99">
        <v>0</v>
      </c>
      <c r="H152" s="99">
        <v>25000</v>
      </c>
      <c r="I152" s="99">
        <v>25000</v>
      </c>
    </row>
    <row r="153" spans="1:9" ht="15.75" thickBot="1" x14ac:dyDescent="0.3">
      <c r="A153" s="83">
        <v>150</v>
      </c>
      <c r="B153" s="84" t="s">
        <v>130</v>
      </c>
      <c r="C153" s="99">
        <v>0</v>
      </c>
      <c r="D153" s="99">
        <v>330000</v>
      </c>
      <c r="E153" s="99">
        <v>0</v>
      </c>
      <c r="F153" s="99">
        <v>300000</v>
      </c>
      <c r="G153" s="99">
        <v>0</v>
      </c>
      <c r="H153" s="99">
        <v>300000</v>
      </c>
      <c r="I153" s="99">
        <v>300000</v>
      </c>
    </row>
    <row r="154" spans="1:9" ht="15.75" thickBot="1" x14ac:dyDescent="0.3">
      <c r="A154" s="83">
        <v>151</v>
      </c>
      <c r="B154" s="84" t="s">
        <v>132</v>
      </c>
      <c r="C154" s="99">
        <v>0</v>
      </c>
      <c r="D154" s="99">
        <v>178200</v>
      </c>
      <c r="E154" s="99">
        <v>0</v>
      </c>
      <c r="F154" s="99">
        <v>162000</v>
      </c>
      <c r="G154" s="99">
        <v>0</v>
      </c>
      <c r="H154" s="99">
        <v>162000</v>
      </c>
      <c r="I154" s="99">
        <v>162000</v>
      </c>
    </row>
    <row r="155" spans="1:9" ht="15.75" thickBot="1" x14ac:dyDescent="0.3">
      <c r="A155" s="83">
        <v>152</v>
      </c>
      <c r="B155" s="84" t="s">
        <v>133</v>
      </c>
      <c r="C155" s="99">
        <v>0</v>
      </c>
      <c r="D155" s="99">
        <v>415800</v>
      </c>
      <c r="E155" s="99">
        <v>0</v>
      </c>
      <c r="F155" s="99">
        <v>378000</v>
      </c>
      <c r="G155" s="99">
        <v>0</v>
      </c>
      <c r="H155" s="99">
        <v>378000</v>
      </c>
      <c r="I155" s="99">
        <v>378000</v>
      </c>
    </row>
    <row r="156" spans="1:9" ht="15.75" thickBot="1" x14ac:dyDescent="0.3">
      <c r="A156" s="83">
        <v>153</v>
      </c>
      <c r="B156" s="84" t="s">
        <v>134</v>
      </c>
      <c r="C156" s="99">
        <v>0</v>
      </c>
      <c r="D156" s="99">
        <v>297000</v>
      </c>
      <c r="E156" s="99">
        <v>0</v>
      </c>
      <c r="F156" s="99">
        <v>270000</v>
      </c>
      <c r="G156" s="99">
        <v>0</v>
      </c>
      <c r="H156" s="99">
        <v>270000</v>
      </c>
      <c r="I156" s="99">
        <v>270000</v>
      </c>
    </row>
    <row r="157" spans="1:9" ht="15.75" thickBot="1" x14ac:dyDescent="0.3">
      <c r="A157" s="83">
        <v>154</v>
      </c>
      <c r="B157" s="84" t="s">
        <v>135</v>
      </c>
      <c r="C157" s="99">
        <v>0</v>
      </c>
      <c r="D157" s="99">
        <v>77220</v>
      </c>
      <c r="E157" s="99">
        <v>0</v>
      </c>
      <c r="F157" s="99">
        <v>70200</v>
      </c>
      <c r="G157" s="99">
        <v>0</v>
      </c>
      <c r="H157" s="99">
        <v>70200</v>
      </c>
      <c r="I157" s="99">
        <v>70200</v>
      </c>
    </row>
    <row r="158" spans="1:9" ht="15.75" thickBot="1" x14ac:dyDescent="0.3">
      <c r="A158" s="83">
        <v>155</v>
      </c>
      <c r="B158" s="84" t="s">
        <v>136</v>
      </c>
      <c r="C158" s="99">
        <v>39200</v>
      </c>
      <c r="D158" s="99">
        <v>29700</v>
      </c>
      <c r="E158" s="99">
        <v>35000</v>
      </c>
      <c r="F158" s="99">
        <v>27000</v>
      </c>
      <c r="G158" s="99">
        <v>35000</v>
      </c>
      <c r="H158" s="99">
        <v>27000</v>
      </c>
      <c r="I158" s="99">
        <v>62000</v>
      </c>
    </row>
    <row r="159" spans="1:9" x14ac:dyDescent="0.25">
      <c r="A159" s="60"/>
      <c r="B159" s="58"/>
      <c r="C159" s="63"/>
      <c r="D159" s="63"/>
      <c r="E159" s="63"/>
      <c r="F159" s="63"/>
      <c r="G159" s="63"/>
      <c r="H159" s="63"/>
      <c r="I159" s="63"/>
    </row>
    <row r="160" spans="1:9" x14ac:dyDescent="0.25">
      <c r="A160" s="60"/>
      <c r="B160" s="58"/>
      <c r="C160" s="63"/>
      <c r="D160" s="63"/>
      <c r="E160" s="63"/>
      <c r="F160" s="63"/>
      <c r="G160" s="63"/>
      <c r="H160" s="63"/>
      <c r="I160" s="63"/>
    </row>
    <row r="161" spans="1:9" ht="16.5" thickBot="1" x14ac:dyDescent="0.3">
      <c r="A161" s="142" t="s">
        <v>145</v>
      </c>
      <c r="B161" s="142"/>
      <c r="C161" s="142"/>
      <c r="D161" s="142"/>
      <c r="E161" s="142"/>
      <c r="F161" s="142"/>
      <c r="G161" s="142"/>
      <c r="H161" s="142"/>
      <c r="I161" s="142"/>
    </row>
    <row r="162" spans="1:9" ht="57" thickBot="1" x14ac:dyDescent="0.3">
      <c r="A162" s="8" t="s">
        <v>177</v>
      </c>
      <c r="B162" s="9" t="s">
        <v>180</v>
      </c>
      <c r="C162" s="50" t="s">
        <v>826</v>
      </c>
      <c r="D162" s="50" t="s">
        <v>827</v>
      </c>
      <c r="E162" s="51" t="s">
        <v>828</v>
      </c>
      <c r="F162" s="51" t="s">
        <v>829</v>
      </c>
      <c r="G162" s="57" t="s">
        <v>831</v>
      </c>
      <c r="H162" s="57" t="s">
        <v>832</v>
      </c>
      <c r="I162" s="10" t="s">
        <v>182</v>
      </c>
    </row>
    <row r="163" spans="1:9" ht="15.75" thickBot="1" x14ac:dyDescent="0.3">
      <c r="A163" s="2">
        <v>1</v>
      </c>
      <c r="B163" s="3" t="s">
        <v>1</v>
      </c>
      <c r="C163" s="99">
        <v>77896</v>
      </c>
      <c r="D163" s="99">
        <v>47080</v>
      </c>
      <c r="E163" s="99">
        <v>69550</v>
      </c>
      <c r="F163" s="99">
        <v>42800</v>
      </c>
      <c r="G163" s="99">
        <v>69550</v>
      </c>
      <c r="H163" s="99">
        <v>42800</v>
      </c>
      <c r="I163" s="99">
        <v>112350</v>
      </c>
    </row>
    <row r="164" spans="1:9" ht="15.75" thickBot="1" x14ac:dyDescent="0.3">
      <c r="A164" s="2">
        <v>2</v>
      </c>
      <c r="B164" s="3" t="s">
        <v>155</v>
      </c>
      <c r="C164" s="99">
        <v>1680000</v>
      </c>
      <c r="D164" s="99">
        <v>203500</v>
      </c>
      <c r="E164" s="99">
        <v>1500000</v>
      </c>
      <c r="F164" s="99">
        <v>185000</v>
      </c>
      <c r="G164" s="99">
        <v>1500000</v>
      </c>
      <c r="H164" s="99">
        <v>185000</v>
      </c>
      <c r="I164" s="99">
        <v>1685000</v>
      </c>
    </row>
    <row r="165" spans="1:9" ht="15.75" thickBot="1" x14ac:dyDescent="0.3">
      <c r="A165" s="2">
        <v>3</v>
      </c>
      <c r="B165" s="3" t="s">
        <v>156</v>
      </c>
      <c r="C165" s="99">
        <v>504000</v>
      </c>
      <c r="D165" s="99">
        <v>192500</v>
      </c>
      <c r="E165" s="99">
        <v>450000</v>
      </c>
      <c r="F165" s="99">
        <v>175000</v>
      </c>
      <c r="G165" s="99">
        <v>450000</v>
      </c>
      <c r="H165" s="99">
        <v>175000</v>
      </c>
      <c r="I165" s="99">
        <v>625000</v>
      </c>
    </row>
    <row r="166" spans="1:9" ht="15.75" thickBot="1" x14ac:dyDescent="0.3">
      <c r="A166" s="2">
        <v>4</v>
      </c>
      <c r="B166" s="3" t="s">
        <v>3</v>
      </c>
      <c r="C166" s="99">
        <v>1150943.3600000001</v>
      </c>
      <c r="D166" s="99">
        <v>194205</v>
      </c>
      <c r="E166" s="99">
        <v>1027628</v>
      </c>
      <c r="F166" s="99">
        <v>176550</v>
      </c>
      <c r="G166" s="99">
        <v>1027628</v>
      </c>
      <c r="H166" s="99">
        <v>176550</v>
      </c>
      <c r="I166" s="99">
        <v>1204178</v>
      </c>
    </row>
    <row r="167" spans="1:9" ht="15.75" thickBot="1" x14ac:dyDescent="0.3">
      <c r="A167" s="2">
        <v>5</v>
      </c>
      <c r="B167" s="3" t="s">
        <v>4</v>
      </c>
      <c r="C167" s="99">
        <v>293727.84000000003</v>
      </c>
      <c r="D167" s="99">
        <v>23540</v>
      </c>
      <c r="E167" s="99">
        <v>262257</v>
      </c>
      <c r="F167" s="99">
        <v>21400</v>
      </c>
      <c r="G167" s="99">
        <v>262257</v>
      </c>
      <c r="H167" s="99">
        <v>21400</v>
      </c>
      <c r="I167" s="99">
        <v>283657</v>
      </c>
    </row>
    <row r="168" spans="1:9" ht="15.75" thickBot="1" x14ac:dyDescent="0.3">
      <c r="A168" s="2">
        <v>6</v>
      </c>
      <c r="B168" s="3" t="s">
        <v>5</v>
      </c>
      <c r="C168" s="99">
        <v>98868</v>
      </c>
      <c r="D168" s="99">
        <v>23540</v>
      </c>
      <c r="E168" s="99">
        <v>88275</v>
      </c>
      <c r="F168" s="99">
        <v>21400</v>
      </c>
      <c r="G168" s="99">
        <v>88275</v>
      </c>
      <c r="H168" s="99">
        <v>21400</v>
      </c>
      <c r="I168" s="99">
        <v>109675</v>
      </c>
    </row>
    <row r="169" spans="1:9" ht="15.75" thickBot="1" x14ac:dyDescent="0.3">
      <c r="A169" s="2">
        <v>7</v>
      </c>
      <c r="B169" s="4" t="s">
        <v>6</v>
      </c>
      <c r="C169" s="99">
        <v>411051.2</v>
      </c>
      <c r="D169" s="99">
        <v>32132.1</v>
      </c>
      <c r="E169" s="99">
        <v>367010</v>
      </c>
      <c r="F169" s="99">
        <v>29211</v>
      </c>
      <c r="G169" s="99">
        <v>367010</v>
      </c>
      <c r="H169" s="99">
        <v>29211</v>
      </c>
      <c r="I169" s="99">
        <v>396221</v>
      </c>
    </row>
    <row r="170" spans="1:9" ht="15.75" thickBot="1" x14ac:dyDescent="0.3">
      <c r="A170" s="2">
        <v>8</v>
      </c>
      <c r="B170" s="3" t="s">
        <v>7</v>
      </c>
      <c r="C170" s="99">
        <v>528015.04</v>
      </c>
      <c r="D170" s="99">
        <v>77682</v>
      </c>
      <c r="E170" s="99">
        <v>471442</v>
      </c>
      <c r="F170" s="99">
        <v>70620</v>
      </c>
      <c r="G170" s="99">
        <v>471442</v>
      </c>
      <c r="H170" s="99">
        <v>70620</v>
      </c>
      <c r="I170" s="99">
        <v>542062</v>
      </c>
    </row>
    <row r="171" spans="1:9" ht="15.75" thickBot="1" x14ac:dyDescent="0.3">
      <c r="A171" s="2">
        <v>9</v>
      </c>
      <c r="B171" s="3" t="s">
        <v>8</v>
      </c>
      <c r="C171" s="99">
        <v>552222.71999999997</v>
      </c>
      <c r="D171" s="99">
        <v>52965</v>
      </c>
      <c r="E171" s="99">
        <v>493056</v>
      </c>
      <c r="F171" s="99">
        <v>48150</v>
      </c>
      <c r="G171" s="99">
        <v>493056</v>
      </c>
      <c r="H171" s="99">
        <v>48150</v>
      </c>
      <c r="I171" s="99">
        <v>541206</v>
      </c>
    </row>
    <row r="172" spans="1:9" ht="15.75" thickBot="1" x14ac:dyDescent="0.3">
      <c r="A172" s="2">
        <v>10</v>
      </c>
      <c r="B172" s="3" t="s">
        <v>9</v>
      </c>
      <c r="C172" s="99">
        <v>939305.92</v>
      </c>
      <c r="D172" s="99">
        <v>294250</v>
      </c>
      <c r="E172" s="99">
        <v>838666</v>
      </c>
      <c r="F172" s="99">
        <v>267500</v>
      </c>
      <c r="G172" s="99">
        <v>838666</v>
      </c>
      <c r="H172" s="99">
        <v>267500</v>
      </c>
      <c r="I172" s="99">
        <v>1106166</v>
      </c>
    </row>
    <row r="173" spans="1:9" ht="23.25" thickBot="1" x14ac:dyDescent="0.3">
      <c r="A173" s="2">
        <v>11</v>
      </c>
      <c r="B173" s="3" t="s">
        <v>10</v>
      </c>
      <c r="C173" s="99">
        <v>624006.88</v>
      </c>
      <c r="D173" s="99">
        <v>61204</v>
      </c>
      <c r="E173" s="99">
        <v>557149</v>
      </c>
      <c r="F173" s="99">
        <v>55640</v>
      </c>
      <c r="G173" s="99">
        <v>557149</v>
      </c>
      <c r="H173" s="99">
        <v>55640</v>
      </c>
      <c r="I173" s="99">
        <v>612789</v>
      </c>
    </row>
    <row r="174" spans="1:9" ht="15.75" thickBot="1" x14ac:dyDescent="0.3">
      <c r="A174" s="2">
        <v>12</v>
      </c>
      <c r="B174" s="3" t="s">
        <v>11</v>
      </c>
      <c r="C174" s="99">
        <v>664752.48</v>
      </c>
      <c r="D174" s="99">
        <v>52965</v>
      </c>
      <c r="E174" s="99">
        <v>593529</v>
      </c>
      <c r="F174" s="99">
        <v>48150</v>
      </c>
      <c r="G174" s="99">
        <v>593529</v>
      </c>
      <c r="H174" s="99">
        <v>48150</v>
      </c>
      <c r="I174" s="99">
        <v>641679</v>
      </c>
    </row>
    <row r="175" spans="1:9" ht="15.75" thickBot="1" x14ac:dyDescent="0.3">
      <c r="A175" s="2">
        <v>13</v>
      </c>
      <c r="B175" s="3" t="s">
        <v>157</v>
      </c>
      <c r="C175" s="99">
        <v>728000</v>
      </c>
      <c r="D175" s="99">
        <v>181500</v>
      </c>
      <c r="E175" s="99">
        <v>650000</v>
      </c>
      <c r="F175" s="99">
        <v>165000</v>
      </c>
      <c r="G175" s="99">
        <v>650000</v>
      </c>
      <c r="H175" s="99">
        <v>165000</v>
      </c>
      <c r="I175" s="99">
        <v>815000</v>
      </c>
    </row>
    <row r="176" spans="1:9" ht="15.75" thickBot="1" x14ac:dyDescent="0.3">
      <c r="A176" s="2">
        <v>14</v>
      </c>
      <c r="B176" s="3" t="s">
        <v>158</v>
      </c>
      <c r="C176" s="99">
        <v>168000</v>
      </c>
      <c r="D176" s="99">
        <v>93500</v>
      </c>
      <c r="E176" s="99">
        <v>150000</v>
      </c>
      <c r="F176" s="99">
        <v>85000</v>
      </c>
      <c r="G176" s="99">
        <v>150000</v>
      </c>
      <c r="H176" s="99">
        <v>85000</v>
      </c>
      <c r="I176" s="99">
        <v>235000</v>
      </c>
    </row>
    <row r="177" spans="1:9" ht="15.75" thickBot="1" x14ac:dyDescent="0.3">
      <c r="A177" s="2">
        <v>15</v>
      </c>
      <c r="B177" s="3" t="s">
        <v>107</v>
      </c>
      <c r="C177" s="99">
        <v>937148.8</v>
      </c>
      <c r="D177" s="99">
        <v>88275</v>
      </c>
      <c r="E177" s="99">
        <v>836740</v>
      </c>
      <c r="F177" s="99">
        <v>80250</v>
      </c>
      <c r="G177" s="99">
        <v>836740</v>
      </c>
      <c r="H177" s="99">
        <v>80250</v>
      </c>
      <c r="I177" s="99">
        <v>916990</v>
      </c>
    </row>
    <row r="178" spans="1:9" ht="15.75" thickBot="1" x14ac:dyDescent="0.3">
      <c r="A178" s="2">
        <v>16</v>
      </c>
      <c r="B178" s="3" t="s">
        <v>12</v>
      </c>
      <c r="C178" s="99">
        <v>37629.760000000002</v>
      </c>
      <c r="D178" s="99">
        <v>17655</v>
      </c>
      <c r="E178" s="99">
        <v>33598</v>
      </c>
      <c r="F178" s="99">
        <v>16050</v>
      </c>
      <c r="G178" s="99">
        <v>33598</v>
      </c>
      <c r="H178" s="99">
        <v>16050</v>
      </c>
      <c r="I178" s="99">
        <v>49648</v>
      </c>
    </row>
    <row r="179" spans="1:9" ht="15.75" thickBot="1" x14ac:dyDescent="0.3">
      <c r="A179" s="2">
        <v>17</v>
      </c>
      <c r="B179" s="4" t="s">
        <v>13</v>
      </c>
      <c r="C179" s="99">
        <v>52370.080000000002</v>
      </c>
      <c r="D179" s="99">
        <v>17655</v>
      </c>
      <c r="E179" s="99">
        <v>46759</v>
      </c>
      <c r="F179" s="99">
        <v>16050</v>
      </c>
      <c r="G179" s="99">
        <v>46759</v>
      </c>
      <c r="H179" s="99">
        <v>16050</v>
      </c>
      <c r="I179" s="99">
        <v>62809</v>
      </c>
    </row>
    <row r="180" spans="1:9" ht="15.75" thickBot="1" x14ac:dyDescent="0.3">
      <c r="A180" s="2">
        <v>18</v>
      </c>
      <c r="B180" s="3" t="s">
        <v>14</v>
      </c>
      <c r="C180" s="99">
        <v>32836.160000000003</v>
      </c>
      <c r="D180" s="99">
        <v>17655</v>
      </c>
      <c r="E180" s="99">
        <v>29318</v>
      </c>
      <c r="F180" s="99">
        <v>16050</v>
      </c>
      <c r="G180" s="99">
        <v>29318</v>
      </c>
      <c r="H180" s="99">
        <v>16050</v>
      </c>
      <c r="I180" s="99">
        <v>45368</v>
      </c>
    </row>
    <row r="181" spans="1:9" ht="15.75" thickBot="1" x14ac:dyDescent="0.3">
      <c r="A181" s="2">
        <v>19</v>
      </c>
      <c r="B181" s="3" t="s">
        <v>15</v>
      </c>
      <c r="C181" s="99">
        <v>170772</v>
      </c>
      <c r="D181" s="99">
        <v>217745</v>
      </c>
      <c r="E181" s="99">
        <v>152475</v>
      </c>
      <c r="F181" s="99">
        <v>197950</v>
      </c>
      <c r="G181" s="99">
        <v>152475</v>
      </c>
      <c r="H181" s="99">
        <v>197950</v>
      </c>
      <c r="I181" s="99">
        <v>350425</v>
      </c>
    </row>
    <row r="182" spans="1:9" ht="15.75" thickBot="1" x14ac:dyDescent="0.3">
      <c r="A182" s="2">
        <v>20</v>
      </c>
      <c r="B182" s="3" t="s">
        <v>16</v>
      </c>
      <c r="C182" s="99">
        <v>223142.08</v>
      </c>
      <c r="D182" s="99">
        <v>247170</v>
      </c>
      <c r="E182" s="99">
        <v>199234</v>
      </c>
      <c r="F182" s="99">
        <v>224700</v>
      </c>
      <c r="G182" s="99">
        <v>199234</v>
      </c>
      <c r="H182" s="99">
        <v>224700</v>
      </c>
      <c r="I182" s="99">
        <v>423934</v>
      </c>
    </row>
    <row r="183" spans="1:9" ht="15.75" thickBot="1" x14ac:dyDescent="0.3">
      <c r="A183" s="2">
        <v>21</v>
      </c>
      <c r="B183" s="4" t="s">
        <v>17</v>
      </c>
      <c r="C183" s="99">
        <v>124633.60000000001</v>
      </c>
      <c r="D183" s="99">
        <v>100045</v>
      </c>
      <c r="E183" s="99">
        <v>111280</v>
      </c>
      <c r="F183" s="99">
        <v>90950</v>
      </c>
      <c r="G183" s="99">
        <v>111280</v>
      </c>
      <c r="H183" s="99">
        <v>90950</v>
      </c>
      <c r="I183" s="99">
        <v>202230</v>
      </c>
    </row>
    <row r="184" spans="1:9" ht="15.75" thickBot="1" x14ac:dyDescent="0.3">
      <c r="A184" s="2">
        <v>22</v>
      </c>
      <c r="B184" s="4" t="s">
        <v>159</v>
      </c>
      <c r="C184" s="99">
        <v>1288000</v>
      </c>
      <c r="D184" s="99">
        <v>236500</v>
      </c>
      <c r="E184" s="99">
        <v>1150000</v>
      </c>
      <c r="F184" s="99">
        <v>215000</v>
      </c>
      <c r="G184" s="99">
        <v>1150000</v>
      </c>
      <c r="H184" s="99">
        <v>215000</v>
      </c>
      <c r="I184" s="99">
        <v>1365000</v>
      </c>
    </row>
    <row r="185" spans="1:9" ht="15.75" thickBot="1" x14ac:dyDescent="0.3">
      <c r="A185" s="2">
        <v>23</v>
      </c>
      <c r="B185" s="3" t="s">
        <v>18</v>
      </c>
      <c r="C185" s="99">
        <v>469652.96</v>
      </c>
      <c r="D185" s="99">
        <v>649751.30000000005</v>
      </c>
      <c r="E185" s="99">
        <v>419333</v>
      </c>
      <c r="F185" s="99">
        <v>590683</v>
      </c>
      <c r="G185" s="99">
        <v>419333</v>
      </c>
      <c r="H185" s="99">
        <v>590683</v>
      </c>
      <c r="I185" s="99">
        <v>1010016</v>
      </c>
    </row>
    <row r="186" spans="1:9" ht="15.75" thickBot="1" x14ac:dyDescent="0.3">
      <c r="A186" s="2">
        <v>24</v>
      </c>
      <c r="B186" s="3" t="s">
        <v>19</v>
      </c>
      <c r="C186" s="99">
        <v>827734.88</v>
      </c>
      <c r="D186" s="99">
        <v>232104.4</v>
      </c>
      <c r="E186" s="99">
        <v>739049</v>
      </c>
      <c r="F186" s="99">
        <v>211004</v>
      </c>
      <c r="G186" s="99">
        <v>739049</v>
      </c>
      <c r="H186" s="99">
        <v>211004</v>
      </c>
      <c r="I186" s="99">
        <v>950053</v>
      </c>
    </row>
    <row r="187" spans="1:9" ht="15.75" thickBot="1" x14ac:dyDescent="0.3">
      <c r="A187" s="2">
        <v>25</v>
      </c>
      <c r="B187" s="3" t="s">
        <v>20</v>
      </c>
      <c r="C187" s="99">
        <v>836363.36</v>
      </c>
      <c r="D187" s="99">
        <v>232104.4</v>
      </c>
      <c r="E187" s="99">
        <v>746753</v>
      </c>
      <c r="F187" s="99">
        <v>211004</v>
      </c>
      <c r="G187" s="99">
        <v>746753</v>
      </c>
      <c r="H187" s="99">
        <v>211004</v>
      </c>
      <c r="I187" s="99">
        <v>957757</v>
      </c>
    </row>
    <row r="188" spans="1:9" ht="15.75" thickBot="1" x14ac:dyDescent="0.3">
      <c r="A188" s="2">
        <v>26</v>
      </c>
      <c r="B188" s="3" t="s">
        <v>21</v>
      </c>
      <c r="C188" s="99">
        <v>1785496.16</v>
      </c>
      <c r="D188" s="99">
        <v>835670</v>
      </c>
      <c r="E188" s="99">
        <v>1594193</v>
      </c>
      <c r="F188" s="99">
        <v>759700</v>
      </c>
      <c r="G188" s="99">
        <v>1594193</v>
      </c>
      <c r="H188" s="99">
        <v>759700</v>
      </c>
      <c r="I188" s="99">
        <v>2353893</v>
      </c>
    </row>
    <row r="189" spans="1:9" ht="15.75" thickBot="1" x14ac:dyDescent="0.3">
      <c r="A189" s="2">
        <v>27</v>
      </c>
      <c r="B189" s="3" t="s">
        <v>22</v>
      </c>
      <c r="C189" s="99">
        <v>3039382.08</v>
      </c>
      <c r="D189" s="99">
        <v>835670</v>
      </c>
      <c r="E189" s="99">
        <v>2713734</v>
      </c>
      <c r="F189" s="99">
        <v>759700</v>
      </c>
      <c r="G189" s="99">
        <v>2713734</v>
      </c>
      <c r="H189" s="99">
        <v>759700</v>
      </c>
      <c r="I189" s="99">
        <v>3473434</v>
      </c>
    </row>
    <row r="190" spans="1:9" ht="15.75" thickBot="1" x14ac:dyDescent="0.3">
      <c r="A190" s="2">
        <v>28</v>
      </c>
      <c r="B190" s="3" t="s">
        <v>23</v>
      </c>
      <c r="C190" s="99">
        <v>332436.15999999997</v>
      </c>
      <c r="D190" s="99">
        <v>76505</v>
      </c>
      <c r="E190" s="99">
        <v>296818</v>
      </c>
      <c r="F190" s="99">
        <v>69550</v>
      </c>
      <c r="G190" s="99">
        <v>296818</v>
      </c>
      <c r="H190" s="99">
        <v>69550</v>
      </c>
      <c r="I190" s="99">
        <v>366368</v>
      </c>
    </row>
    <row r="191" spans="1:9" ht="15.75" thickBot="1" x14ac:dyDescent="0.3">
      <c r="A191" s="2">
        <v>29</v>
      </c>
      <c r="B191" s="3" t="s">
        <v>24</v>
      </c>
      <c r="C191" s="99">
        <v>304153.92</v>
      </c>
      <c r="D191" s="99">
        <v>834493</v>
      </c>
      <c r="E191" s="99">
        <v>271566</v>
      </c>
      <c r="F191" s="99">
        <v>758630</v>
      </c>
      <c r="G191" s="99">
        <v>271566</v>
      </c>
      <c r="H191" s="99">
        <v>758630</v>
      </c>
      <c r="I191" s="99">
        <v>1030196</v>
      </c>
    </row>
    <row r="192" spans="1:9" ht="15.75" thickBot="1" x14ac:dyDescent="0.3">
      <c r="A192" s="2">
        <v>30</v>
      </c>
      <c r="B192" s="3" t="s">
        <v>25</v>
      </c>
      <c r="C192" s="99">
        <v>2425561.6</v>
      </c>
      <c r="D192" s="99">
        <v>1206425</v>
      </c>
      <c r="E192" s="99">
        <v>2165680</v>
      </c>
      <c r="F192" s="99">
        <v>1096750</v>
      </c>
      <c r="G192" s="99">
        <v>2165680</v>
      </c>
      <c r="H192" s="99">
        <v>1096750</v>
      </c>
      <c r="I192" s="99">
        <v>3262430</v>
      </c>
    </row>
    <row r="193" spans="1:9" ht="15.75" thickBot="1" x14ac:dyDescent="0.3">
      <c r="A193" s="2">
        <v>31</v>
      </c>
      <c r="B193" s="3" t="s">
        <v>26</v>
      </c>
      <c r="C193" s="99">
        <v>704659.2</v>
      </c>
      <c r="D193" s="99">
        <v>329560</v>
      </c>
      <c r="E193" s="99">
        <v>629160</v>
      </c>
      <c r="F193" s="99">
        <v>299600</v>
      </c>
      <c r="G193" s="99">
        <v>629160</v>
      </c>
      <c r="H193" s="99">
        <v>299600</v>
      </c>
      <c r="I193" s="99">
        <v>928760</v>
      </c>
    </row>
    <row r="194" spans="1:9" ht="15.75" thickBot="1" x14ac:dyDescent="0.3">
      <c r="A194" s="2">
        <v>32</v>
      </c>
      <c r="B194" s="3" t="s">
        <v>27</v>
      </c>
      <c r="C194" s="99">
        <v>284620</v>
      </c>
      <c r="D194" s="99">
        <v>100045</v>
      </c>
      <c r="E194" s="99">
        <v>254125</v>
      </c>
      <c r="F194" s="99">
        <v>90950</v>
      </c>
      <c r="G194" s="99">
        <v>254125</v>
      </c>
      <c r="H194" s="99">
        <v>90950</v>
      </c>
      <c r="I194" s="99">
        <v>345075</v>
      </c>
    </row>
    <row r="195" spans="1:9" ht="15.75" thickBot="1" x14ac:dyDescent="0.3">
      <c r="A195" s="2">
        <v>33</v>
      </c>
      <c r="B195" s="3" t="s">
        <v>28</v>
      </c>
      <c r="C195" s="99">
        <v>290612</v>
      </c>
      <c r="D195" s="99">
        <v>100045</v>
      </c>
      <c r="E195" s="99">
        <v>259475</v>
      </c>
      <c r="F195" s="99">
        <v>90950</v>
      </c>
      <c r="G195" s="99">
        <v>259475</v>
      </c>
      <c r="H195" s="99">
        <v>90950</v>
      </c>
      <c r="I195" s="99">
        <v>350425</v>
      </c>
    </row>
    <row r="196" spans="1:9" ht="23.25" thickBot="1" x14ac:dyDescent="0.3">
      <c r="A196" s="2">
        <v>34</v>
      </c>
      <c r="B196" s="3" t="s">
        <v>160</v>
      </c>
      <c r="C196" s="99">
        <v>288960</v>
      </c>
      <c r="D196" s="99">
        <v>71500</v>
      </c>
      <c r="E196" s="99">
        <v>258000</v>
      </c>
      <c r="F196" s="99">
        <v>65000</v>
      </c>
      <c r="G196" s="99">
        <v>258000</v>
      </c>
      <c r="H196" s="99">
        <v>65000</v>
      </c>
      <c r="I196" s="99">
        <v>323000</v>
      </c>
    </row>
    <row r="197" spans="1:9" ht="15.75" thickBot="1" x14ac:dyDescent="0.3">
      <c r="A197" s="2">
        <v>35</v>
      </c>
      <c r="B197" s="3" t="s">
        <v>29</v>
      </c>
      <c r="C197" s="99">
        <v>1115710.3999999999</v>
      </c>
      <c r="D197" s="99">
        <v>88275</v>
      </c>
      <c r="E197" s="99">
        <v>996170</v>
      </c>
      <c r="F197" s="99">
        <v>80250</v>
      </c>
      <c r="G197" s="99">
        <v>996170</v>
      </c>
      <c r="H197" s="99">
        <v>80250</v>
      </c>
      <c r="I197" s="99">
        <v>1076420</v>
      </c>
    </row>
    <row r="198" spans="1:9" ht="15.75" thickBot="1" x14ac:dyDescent="0.3">
      <c r="A198" s="2">
        <v>36</v>
      </c>
      <c r="B198" s="3" t="s">
        <v>30</v>
      </c>
      <c r="C198" s="99">
        <v>1127095.2</v>
      </c>
      <c r="D198" s="99">
        <v>88275</v>
      </c>
      <c r="E198" s="99">
        <v>1006335</v>
      </c>
      <c r="F198" s="99">
        <v>80250</v>
      </c>
      <c r="G198" s="99">
        <v>1006335</v>
      </c>
      <c r="H198" s="99">
        <v>80250</v>
      </c>
      <c r="I198" s="99">
        <v>1086585</v>
      </c>
    </row>
    <row r="199" spans="1:9" ht="15.75" thickBot="1" x14ac:dyDescent="0.3">
      <c r="A199" s="2">
        <v>37</v>
      </c>
      <c r="B199" s="3" t="s">
        <v>31</v>
      </c>
      <c r="C199" s="99">
        <v>375698.4</v>
      </c>
      <c r="D199" s="99">
        <v>108872.5</v>
      </c>
      <c r="E199" s="99">
        <v>335445</v>
      </c>
      <c r="F199" s="99">
        <v>98975</v>
      </c>
      <c r="G199" s="99">
        <v>335445</v>
      </c>
      <c r="H199" s="99">
        <v>98975</v>
      </c>
      <c r="I199" s="99">
        <v>434420</v>
      </c>
    </row>
    <row r="200" spans="1:9" ht="15.75" thickBot="1" x14ac:dyDescent="0.3">
      <c r="A200" s="2">
        <v>38</v>
      </c>
      <c r="B200" s="3" t="s">
        <v>32</v>
      </c>
      <c r="C200" s="99">
        <v>331357.59999999998</v>
      </c>
      <c r="D200" s="99">
        <v>56496</v>
      </c>
      <c r="E200" s="99">
        <v>295855</v>
      </c>
      <c r="F200" s="99">
        <v>51360</v>
      </c>
      <c r="G200" s="99">
        <v>295855</v>
      </c>
      <c r="H200" s="99">
        <v>51360</v>
      </c>
      <c r="I200" s="99">
        <v>347215</v>
      </c>
    </row>
    <row r="201" spans="1:9" ht="15.75" thickBot="1" x14ac:dyDescent="0.3">
      <c r="A201" s="2">
        <v>39</v>
      </c>
      <c r="B201" s="3" t="s">
        <v>33</v>
      </c>
      <c r="C201" s="99">
        <v>314220.48</v>
      </c>
      <c r="D201" s="99">
        <v>56496</v>
      </c>
      <c r="E201" s="99">
        <v>280554</v>
      </c>
      <c r="F201" s="99">
        <v>51360</v>
      </c>
      <c r="G201" s="99">
        <v>280554</v>
      </c>
      <c r="H201" s="99">
        <v>51360</v>
      </c>
      <c r="I201" s="99">
        <v>331914</v>
      </c>
    </row>
    <row r="202" spans="1:9" ht="15.75" thickBot="1" x14ac:dyDescent="0.3">
      <c r="A202" s="2">
        <v>40</v>
      </c>
      <c r="B202" s="3" t="s">
        <v>34</v>
      </c>
      <c r="C202" s="99">
        <v>405179.04</v>
      </c>
      <c r="D202" s="99">
        <v>848263.9</v>
      </c>
      <c r="E202" s="99">
        <v>361767</v>
      </c>
      <c r="F202" s="99">
        <v>771149</v>
      </c>
      <c r="G202" s="99">
        <v>361767</v>
      </c>
      <c r="H202" s="99">
        <v>771149</v>
      </c>
      <c r="I202" s="99">
        <v>1132916</v>
      </c>
    </row>
    <row r="203" spans="1:9" ht="15.75" thickBot="1" x14ac:dyDescent="0.3">
      <c r="A203" s="2">
        <v>41</v>
      </c>
      <c r="B203" s="3" t="s">
        <v>35</v>
      </c>
      <c r="C203" s="99">
        <v>534726.07999999996</v>
      </c>
      <c r="D203" s="99">
        <v>211860</v>
      </c>
      <c r="E203" s="99">
        <v>477434</v>
      </c>
      <c r="F203" s="99">
        <v>192600</v>
      </c>
      <c r="G203" s="99">
        <v>477434</v>
      </c>
      <c r="H203" s="99">
        <v>192600</v>
      </c>
      <c r="I203" s="99">
        <v>670034</v>
      </c>
    </row>
    <row r="204" spans="1:9" ht="15.75" thickBot="1" x14ac:dyDescent="0.3">
      <c r="A204" s="2">
        <v>42</v>
      </c>
      <c r="B204" s="3" t="s">
        <v>36</v>
      </c>
      <c r="C204" s="99">
        <v>569599.52</v>
      </c>
      <c r="D204" s="99">
        <v>211860</v>
      </c>
      <c r="E204" s="99">
        <v>508571</v>
      </c>
      <c r="F204" s="99">
        <v>192600</v>
      </c>
      <c r="G204" s="99">
        <v>508571</v>
      </c>
      <c r="H204" s="99">
        <v>192600</v>
      </c>
      <c r="I204" s="99">
        <v>701171</v>
      </c>
    </row>
    <row r="205" spans="1:9" ht="15.75" thickBot="1" x14ac:dyDescent="0.3">
      <c r="A205" s="2">
        <v>43</v>
      </c>
      <c r="B205" s="4" t="s">
        <v>37</v>
      </c>
      <c r="C205" s="99">
        <v>215112.8</v>
      </c>
      <c r="D205" s="99">
        <v>176550</v>
      </c>
      <c r="E205" s="99">
        <v>192065</v>
      </c>
      <c r="F205" s="99">
        <v>160500</v>
      </c>
      <c r="G205" s="99">
        <v>192065</v>
      </c>
      <c r="H205" s="99">
        <v>160500</v>
      </c>
      <c r="I205" s="99">
        <v>352565</v>
      </c>
    </row>
    <row r="206" spans="1:9" ht="23.25" thickBot="1" x14ac:dyDescent="0.3">
      <c r="A206" s="2">
        <v>44</v>
      </c>
      <c r="B206" s="4" t="s">
        <v>38</v>
      </c>
      <c r="C206" s="99">
        <v>140931.84</v>
      </c>
      <c r="D206" s="99">
        <v>81448.399999999994</v>
      </c>
      <c r="E206" s="99">
        <v>125832</v>
      </c>
      <c r="F206" s="99">
        <v>74044</v>
      </c>
      <c r="G206" s="99">
        <v>125832</v>
      </c>
      <c r="H206" s="99">
        <v>74044</v>
      </c>
      <c r="I206" s="99">
        <v>199876</v>
      </c>
    </row>
    <row r="207" spans="1:9" ht="15.75" thickBot="1" x14ac:dyDescent="0.3">
      <c r="A207" s="2">
        <v>45</v>
      </c>
      <c r="B207" s="3" t="s">
        <v>39</v>
      </c>
      <c r="C207" s="99">
        <v>740012</v>
      </c>
      <c r="D207" s="99">
        <v>369342.6</v>
      </c>
      <c r="E207" s="99">
        <v>660725</v>
      </c>
      <c r="F207" s="99">
        <v>335766</v>
      </c>
      <c r="G207" s="99">
        <v>660725</v>
      </c>
      <c r="H207" s="99">
        <v>335766</v>
      </c>
      <c r="I207" s="99">
        <v>996491</v>
      </c>
    </row>
    <row r="208" spans="1:9" ht="15.75" thickBot="1" x14ac:dyDescent="0.3">
      <c r="A208" s="2">
        <v>46</v>
      </c>
      <c r="B208" s="3" t="s">
        <v>40</v>
      </c>
      <c r="C208" s="99">
        <v>517708.79999999999</v>
      </c>
      <c r="D208" s="99">
        <v>98868</v>
      </c>
      <c r="E208" s="99">
        <v>462240</v>
      </c>
      <c r="F208" s="99">
        <v>89880</v>
      </c>
      <c r="G208" s="99">
        <v>462240</v>
      </c>
      <c r="H208" s="99">
        <v>89880</v>
      </c>
      <c r="I208" s="99">
        <v>552120</v>
      </c>
    </row>
    <row r="209" spans="1:9" ht="15.75" thickBot="1" x14ac:dyDescent="0.3">
      <c r="A209" s="2">
        <v>47</v>
      </c>
      <c r="B209" s="3" t="s">
        <v>41</v>
      </c>
      <c r="C209" s="99">
        <v>195818.56</v>
      </c>
      <c r="D209" s="99">
        <v>81448.399999999994</v>
      </c>
      <c r="E209" s="99">
        <v>174838</v>
      </c>
      <c r="F209" s="99">
        <v>74044</v>
      </c>
      <c r="G209" s="99">
        <v>174838</v>
      </c>
      <c r="H209" s="99">
        <v>74044</v>
      </c>
      <c r="I209" s="99">
        <v>248882</v>
      </c>
    </row>
    <row r="210" spans="1:9" ht="15.75" thickBot="1" x14ac:dyDescent="0.3">
      <c r="A210" s="2">
        <v>48</v>
      </c>
      <c r="B210" s="3" t="s">
        <v>42</v>
      </c>
      <c r="C210" s="99">
        <v>281264.48</v>
      </c>
      <c r="D210" s="99">
        <v>17655</v>
      </c>
      <c r="E210" s="99">
        <v>251129</v>
      </c>
      <c r="F210" s="99">
        <v>16050</v>
      </c>
      <c r="G210" s="99">
        <v>251129</v>
      </c>
      <c r="H210" s="99">
        <v>16050</v>
      </c>
      <c r="I210" s="99">
        <v>267179</v>
      </c>
    </row>
    <row r="211" spans="1:9" ht="15.75" thickBot="1" x14ac:dyDescent="0.3">
      <c r="A211" s="2">
        <v>49</v>
      </c>
      <c r="B211" s="3" t="s">
        <v>43</v>
      </c>
      <c r="C211" s="99">
        <v>275512.15999999997</v>
      </c>
      <c r="D211" s="99">
        <v>176550</v>
      </c>
      <c r="E211" s="99">
        <v>245993</v>
      </c>
      <c r="F211" s="99">
        <v>160500</v>
      </c>
      <c r="G211" s="99">
        <v>245993</v>
      </c>
      <c r="H211" s="99">
        <v>160500</v>
      </c>
      <c r="I211" s="99">
        <v>406493</v>
      </c>
    </row>
    <row r="212" spans="1:9" ht="15.75" thickBot="1" x14ac:dyDescent="0.3">
      <c r="A212" s="2">
        <v>50</v>
      </c>
      <c r="B212" s="3" t="s">
        <v>44</v>
      </c>
      <c r="C212" s="99">
        <v>338548</v>
      </c>
      <c r="D212" s="99">
        <v>52965</v>
      </c>
      <c r="E212" s="99">
        <v>302275</v>
      </c>
      <c r="F212" s="99">
        <v>48150</v>
      </c>
      <c r="G212" s="99">
        <v>302275</v>
      </c>
      <c r="H212" s="99">
        <v>48150</v>
      </c>
      <c r="I212" s="99">
        <v>350425</v>
      </c>
    </row>
    <row r="213" spans="1:9" ht="15.75" thickBot="1" x14ac:dyDescent="0.3">
      <c r="A213" s="2">
        <v>51</v>
      </c>
      <c r="B213" s="3" t="s">
        <v>45</v>
      </c>
      <c r="C213" s="99">
        <v>110492.48</v>
      </c>
      <c r="D213" s="99">
        <v>70620</v>
      </c>
      <c r="E213" s="99">
        <v>98654</v>
      </c>
      <c r="F213" s="99">
        <v>64200</v>
      </c>
      <c r="G213" s="99">
        <v>98654</v>
      </c>
      <c r="H213" s="99">
        <v>64200</v>
      </c>
      <c r="I213" s="99">
        <v>162854</v>
      </c>
    </row>
    <row r="214" spans="1:9" ht="15.75" thickBot="1" x14ac:dyDescent="0.3">
      <c r="A214" s="2">
        <v>52</v>
      </c>
      <c r="B214" s="3" t="s">
        <v>46</v>
      </c>
      <c r="C214" s="99">
        <v>346457.44</v>
      </c>
      <c r="D214" s="99">
        <v>70620</v>
      </c>
      <c r="E214" s="99">
        <v>309337</v>
      </c>
      <c r="F214" s="99">
        <v>64200</v>
      </c>
      <c r="G214" s="99">
        <v>309337</v>
      </c>
      <c r="H214" s="99">
        <v>64200</v>
      </c>
      <c r="I214" s="99">
        <v>373537</v>
      </c>
    </row>
    <row r="215" spans="1:9" ht="15.75" thickBot="1" x14ac:dyDescent="0.3">
      <c r="A215" s="2">
        <v>53</v>
      </c>
      <c r="B215" s="3" t="s">
        <v>47</v>
      </c>
      <c r="C215" s="99">
        <v>210678.72</v>
      </c>
      <c r="D215" s="99">
        <v>70620</v>
      </c>
      <c r="E215" s="99">
        <v>188106</v>
      </c>
      <c r="F215" s="99">
        <v>64200</v>
      </c>
      <c r="G215" s="99">
        <v>188106</v>
      </c>
      <c r="H215" s="99">
        <v>64200</v>
      </c>
      <c r="I215" s="99">
        <v>252306</v>
      </c>
    </row>
    <row r="216" spans="1:9" ht="15.75" thickBot="1" x14ac:dyDescent="0.3">
      <c r="A216" s="2">
        <v>54</v>
      </c>
      <c r="B216" s="3" t="s">
        <v>48</v>
      </c>
      <c r="C216" s="99">
        <v>91198.24</v>
      </c>
      <c r="D216" s="99">
        <v>58850</v>
      </c>
      <c r="E216" s="99">
        <v>81427</v>
      </c>
      <c r="F216" s="99">
        <v>53500</v>
      </c>
      <c r="G216" s="99">
        <v>81427</v>
      </c>
      <c r="H216" s="99">
        <v>53500</v>
      </c>
      <c r="I216" s="99">
        <v>134927</v>
      </c>
    </row>
    <row r="217" spans="1:9" ht="15.75" thickBot="1" x14ac:dyDescent="0.3">
      <c r="A217" s="2">
        <v>55</v>
      </c>
      <c r="B217" s="3" t="s">
        <v>49</v>
      </c>
      <c r="C217" s="99">
        <v>365631.83999999997</v>
      </c>
      <c r="D217" s="99">
        <v>100045</v>
      </c>
      <c r="E217" s="99">
        <v>326457</v>
      </c>
      <c r="F217" s="99">
        <v>90950</v>
      </c>
      <c r="G217" s="99">
        <v>326457</v>
      </c>
      <c r="H217" s="99">
        <v>90950</v>
      </c>
      <c r="I217" s="99">
        <v>417407</v>
      </c>
    </row>
    <row r="218" spans="1:9" ht="15.75" thickBot="1" x14ac:dyDescent="0.3">
      <c r="A218" s="2">
        <v>56</v>
      </c>
      <c r="B218" s="3" t="s">
        <v>50</v>
      </c>
      <c r="C218" s="99">
        <v>342023.36</v>
      </c>
      <c r="D218" s="99">
        <v>353100</v>
      </c>
      <c r="E218" s="99">
        <v>305378</v>
      </c>
      <c r="F218" s="99">
        <v>321000</v>
      </c>
      <c r="G218" s="99">
        <v>305378</v>
      </c>
      <c r="H218" s="99">
        <v>321000</v>
      </c>
      <c r="I218" s="99">
        <v>626378</v>
      </c>
    </row>
    <row r="219" spans="1:9" ht="15.75" thickBot="1" x14ac:dyDescent="0.3">
      <c r="A219" s="2">
        <v>57</v>
      </c>
      <c r="B219" s="3" t="s">
        <v>51</v>
      </c>
      <c r="C219" s="99">
        <v>967708</v>
      </c>
      <c r="D219" s="99">
        <v>529650</v>
      </c>
      <c r="E219" s="99">
        <v>864025</v>
      </c>
      <c r="F219" s="99">
        <v>481500</v>
      </c>
      <c r="G219" s="99">
        <v>864025</v>
      </c>
      <c r="H219" s="99">
        <v>481500</v>
      </c>
      <c r="I219" s="99">
        <v>1345525</v>
      </c>
    </row>
    <row r="220" spans="1:9" ht="15.75" thickBot="1" x14ac:dyDescent="0.3">
      <c r="A220" s="2">
        <v>58</v>
      </c>
      <c r="B220" s="3" t="s">
        <v>52</v>
      </c>
      <c r="C220" s="99">
        <v>2350541.7599999998</v>
      </c>
      <c r="D220" s="99">
        <v>529650</v>
      </c>
      <c r="E220" s="99">
        <v>2098698</v>
      </c>
      <c r="F220" s="99">
        <v>481500</v>
      </c>
      <c r="G220" s="99">
        <v>2098698</v>
      </c>
      <c r="H220" s="99">
        <v>481500</v>
      </c>
      <c r="I220" s="99">
        <v>2580198</v>
      </c>
    </row>
    <row r="221" spans="1:9" ht="15.75" thickBot="1" x14ac:dyDescent="0.3">
      <c r="A221" s="2">
        <v>59</v>
      </c>
      <c r="B221" s="3" t="s">
        <v>53</v>
      </c>
      <c r="C221" s="99">
        <v>370545.28</v>
      </c>
      <c r="D221" s="99">
        <v>100045</v>
      </c>
      <c r="E221" s="99">
        <v>330844</v>
      </c>
      <c r="F221" s="99">
        <v>90950</v>
      </c>
      <c r="G221" s="99">
        <v>330844</v>
      </c>
      <c r="H221" s="99">
        <v>90950</v>
      </c>
      <c r="I221" s="99">
        <v>421794</v>
      </c>
    </row>
    <row r="222" spans="1:9" ht="15.75" thickBot="1" x14ac:dyDescent="0.3">
      <c r="A222" s="2">
        <v>60</v>
      </c>
      <c r="B222" s="3" t="s">
        <v>161</v>
      </c>
      <c r="C222" s="99">
        <v>504000</v>
      </c>
      <c r="D222" s="99">
        <v>170500</v>
      </c>
      <c r="E222" s="99">
        <v>450000</v>
      </c>
      <c r="F222" s="99">
        <v>155000</v>
      </c>
      <c r="G222" s="99">
        <v>450000</v>
      </c>
      <c r="H222" s="99">
        <v>155000</v>
      </c>
      <c r="I222" s="99">
        <v>605000</v>
      </c>
    </row>
    <row r="223" spans="1:9" ht="15.75" thickBot="1" x14ac:dyDescent="0.3">
      <c r="A223" s="2">
        <v>61</v>
      </c>
      <c r="B223" s="3" t="s">
        <v>55</v>
      </c>
      <c r="C223" s="99">
        <v>1197081.76</v>
      </c>
      <c r="D223" s="99">
        <v>111815</v>
      </c>
      <c r="E223" s="99">
        <v>1068823</v>
      </c>
      <c r="F223" s="99">
        <v>101650</v>
      </c>
      <c r="G223" s="99">
        <v>1068823</v>
      </c>
      <c r="H223" s="99">
        <v>101650</v>
      </c>
      <c r="I223" s="99">
        <v>1170473</v>
      </c>
    </row>
    <row r="224" spans="1:9" ht="23.25" thickBot="1" x14ac:dyDescent="0.3">
      <c r="A224" s="2">
        <v>62</v>
      </c>
      <c r="B224" s="3" t="s">
        <v>162</v>
      </c>
      <c r="C224" s="99">
        <v>1848000</v>
      </c>
      <c r="D224" s="99">
        <v>423500</v>
      </c>
      <c r="E224" s="99">
        <v>1650000</v>
      </c>
      <c r="F224" s="99">
        <v>385000</v>
      </c>
      <c r="G224" s="99">
        <v>1650000</v>
      </c>
      <c r="H224" s="99">
        <v>385000</v>
      </c>
      <c r="I224" s="99">
        <v>2035000</v>
      </c>
    </row>
    <row r="225" spans="1:9" ht="15.75" thickBot="1" x14ac:dyDescent="0.3">
      <c r="A225" s="2">
        <v>63</v>
      </c>
      <c r="B225" s="3" t="s">
        <v>57</v>
      </c>
      <c r="C225" s="99">
        <v>1159332.1599999999</v>
      </c>
      <c r="D225" s="99">
        <v>820957.5</v>
      </c>
      <c r="E225" s="99">
        <v>1035118</v>
      </c>
      <c r="F225" s="99">
        <v>746325</v>
      </c>
      <c r="G225" s="99">
        <v>1035118</v>
      </c>
      <c r="H225" s="99">
        <v>746325</v>
      </c>
      <c r="I225" s="99">
        <v>1781443</v>
      </c>
    </row>
    <row r="226" spans="1:9" ht="15.75" thickBot="1" x14ac:dyDescent="0.3">
      <c r="A226" s="2">
        <v>64</v>
      </c>
      <c r="B226" s="3" t="s">
        <v>163</v>
      </c>
      <c r="C226" s="99">
        <v>2184000</v>
      </c>
      <c r="D226" s="99">
        <v>880000</v>
      </c>
      <c r="E226" s="99">
        <v>1950000</v>
      </c>
      <c r="F226" s="99">
        <v>800000</v>
      </c>
      <c r="G226" s="99">
        <v>1950000</v>
      </c>
      <c r="H226" s="99">
        <v>800000</v>
      </c>
      <c r="I226" s="99">
        <v>2750000</v>
      </c>
    </row>
    <row r="227" spans="1:9" ht="15.75" thickBot="1" x14ac:dyDescent="0.3">
      <c r="A227" s="2">
        <v>65</v>
      </c>
      <c r="B227" s="3" t="s">
        <v>164</v>
      </c>
      <c r="C227" s="99">
        <v>952000</v>
      </c>
      <c r="D227" s="99">
        <v>880000</v>
      </c>
      <c r="E227" s="99">
        <v>850000</v>
      </c>
      <c r="F227" s="99">
        <v>800000</v>
      </c>
      <c r="G227" s="99">
        <v>850000</v>
      </c>
      <c r="H227" s="99">
        <v>800000</v>
      </c>
      <c r="I227" s="99">
        <v>1650000</v>
      </c>
    </row>
    <row r="228" spans="1:9" ht="15.75" thickBot="1" x14ac:dyDescent="0.3">
      <c r="A228" s="2">
        <v>66</v>
      </c>
      <c r="B228" s="3" t="s">
        <v>165</v>
      </c>
      <c r="C228" s="99">
        <v>224000</v>
      </c>
      <c r="D228" s="99">
        <v>715000</v>
      </c>
      <c r="E228" s="99">
        <v>200000</v>
      </c>
      <c r="F228" s="99">
        <v>650000</v>
      </c>
      <c r="G228" s="99">
        <v>200000</v>
      </c>
      <c r="H228" s="99">
        <v>650000</v>
      </c>
      <c r="I228" s="99">
        <v>850000</v>
      </c>
    </row>
    <row r="229" spans="1:9" ht="15.75" thickBot="1" x14ac:dyDescent="0.3">
      <c r="A229" s="2">
        <v>67</v>
      </c>
      <c r="B229" s="3" t="s">
        <v>59</v>
      </c>
      <c r="C229" s="99">
        <v>445804.79999999999</v>
      </c>
      <c r="D229" s="99">
        <v>369460.3</v>
      </c>
      <c r="E229" s="99">
        <v>398040</v>
      </c>
      <c r="F229" s="99">
        <v>335873</v>
      </c>
      <c r="G229" s="99">
        <v>398040</v>
      </c>
      <c r="H229" s="99">
        <v>335873</v>
      </c>
      <c r="I229" s="99">
        <v>733913</v>
      </c>
    </row>
    <row r="230" spans="1:9" ht="15.75" thickBot="1" x14ac:dyDescent="0.3">
      <c r="A230" s="2">
        <v>68</v>
      </c>
      <c r="B230" s="4" t="s">
        <v>60</v>
      </c>
      <c r="C230" s="99">
        <v>151957.12</v>
      </c>
      <c r="D230" s="99">
        <v>164191.5</v>
      </c>
      <c r="E230" s="99">
        <v>135676</v>
      </c>
      <c r="F230" s="99">
        <v>149265</v>
      </c>
      <c r="G230" s="99">
        <v>135676</v>
      </c>
      <c r="H230" s="99">
        <v>149265</v>
      </c>
      <c r="I230" s="99">
        <v>284941</v>
      </c>
    </row>
    <row r="231" spans="1:9" ht="15.75" thickBot="1" x14ac:dyDescent="0.3">
      <c r="A231" s="2">
        <v>69</v>
      </c>
      <c r="B231" s="4" t="s">
        <v>166</v>
      </c>
      <c r="C231" s="99">
        <v>336000</v>
      </c>
      <c r="D231" s="99">
        <v>148500</v>
      </c>
      <c r="E231" s="99">
        <v>300000</v>
      </c>
      <c r="F231" s="99">
        <v>135000</v>
      </c>
      <c r="G231" s="99">
        <v>300000</v>
      </c>
      <c r="H231" s="99">
        <v>135000</v>
      </c>
      <c r="I231" s="99">
        <v>435000</v>
      </c>
    </row>
    <row r="232" spans="1:9" ht="15.75" thickBot="1" x14ac:dyDescent="0.3">
      <c r="A232" s="2">
        <v>70</v>
      </c>
      <c r="B232" s="3" t="s">
        <v>108</v>
      </c>
      <c r="C232" s="99">
        <v>988080.8</v>
      </c>
      <c r="D232" s="99">
        <v>47080</v>
      </c>
      <c r="E232" s="99">
        <v>882215</v>
      </c>
      <c r="F232" s="99">
        <v>42800</v>
      </c>
      <c r="G232" s="99">
        <v>882215</v>
      </c>
      <c r="H232" s="99">
        <v>42800</v>
      </c>
      <c r="I232" s="99">
        <v>925015</v>
      </c>
    </row>
    <row r="233" spans="1:9" ht="15.75" thickBot="1" x14ac:dyDescent="0.3">
      <c r="A233" s="2">
        <v>71</v>
      </c>
      <c r="B233" s="3" t="s">
        <v>109</v>
      </c>
      <c r="C233" s="99">
        <v>998267.2</v>
      </c>
      <c r="D233" s="99">
        <v>47080</v>
      </c>
      <c r="E233" s="99">
        <v>891310</v>
      </c>
      <c r="F233" s="99">
        <v>42800</v>
      </c>
      <c r="G233" s="99">
        <v>891310</v>
      </c>
      <c r="H233" s="99">
        <v>42800</v>
      </c>
      <c r="I233" s="99">
        <v>934110</v>
      </c>
    </row>
    <row r="234" spans="1:9" ht="15.75" thickBot="1" x14ac:dyDescent="0.3">
      <c r="A234" s="2">
        <v>72</v>
      </c>
      <c r="B234" s="3" t="s">
        <v>167</v>
      </c>
      <c r="C234" s="99">
        <v>504000</v>
      </c>
      <c r="D234" s="99">
        <v>181940</v>
      </c>
      <c r="E234" s="99">
        <v>450000</v>
      </c>
      <c r="F234" s="99">
        <v>165400</v>
      </c>
      <c r="G234" s="99">
        <v>450000</v>
      </c>
      <c r="H234" s="99">
        <v>165400</v>
      </c>
      <c r="I234" s="99">
        <v>615400</v>
      </c>
    </row>
    <row r="235" spans="1:9" ht="15.75" thickBot="1" x14ac:dyDescent="0.3">
      <c r="A235" s="2">
        <v>73</v>
      </c>
      <c r="B235" s="4" t="s">
        <v>61</v>
      </c>
      <c r="C235" s="99">
        <v>1565469.92</v>
      </c>
      <c r="D235" s="99">
        <v>204211.7</v>
      </c>
      <c r="E235" s="99">
        <v>1397741</v>
      </c>
      <c r="F235" s="99">
        <v>185647</v>
      </c>
      <c r="G235" s="99">
        <v>1397741</v>
      </c>
      <c r="H235" s="99">
        <v>185647</v>
      </c>
      <c r="I235" s="99">
        <v>1583388</v>
      </c>
    </row>
    <row r="236" spans="1:9" ht="15.75" thickBot="1" x14ac:dyDescent="0.3">
      <c r="A236" s="2">
        <v>74</v>
      </c>
      <c r="B236" s="4" t="s">
        <v>62</v>
      </c>
      <c r="C236" s="99">
        <v>1581888</v>
      </c>
      <c r="D236" s="99">
        <v>204211.7</v>
      </c>
      <c r="E236" s="99">
        <v>1412400</v>
      </c>
      <c r="F236" s="99">
        <v>185647</v>
      </c>
      <c r="G236" s="99">
        <v>1412400</v>
      </c>
      <c r="H236" s="99">
        <v>185647</v>
      </c>
      <c r="I236" s="99">
        <v>1598047</v>
      </c>
    </row>
    <row r="237" spans="1:9" ht="15.75" thickBot="1" x14ac:dyDescent="0.3">
      <c r="A237" s="2">
        <v>75</v>
      </c>
      <c r="B237" s="3" t="s">
        <v>63</v>
      </c>
      <c r="C237" s="99">
        <v>671703.2</v>
      </c>
      <c r="D237" s="99">
        <v>68148.3</v>
      </c>
      <c r="E237" s="99">
        <v>599735</v>
      </c>
      <c r="F237" s="99">
        <v>61953</v>
      </c>
      <c r="G237" s="99">
        <v>599735</v>
      </c>
      <c r="H237" s="99">
        <v>61953</v>
      </c>
      <c r="I237" s="99">
        <v>661688</v>
      </c>
    </row>
    <row r="238" spans="1:9" ht="15.75" thickBot="1" x14ac:dyDescent="0.3">
      <c r="A238" s="2">
        <v>76</v>
      </c>
      <c r="B238" s="3" t="s">
        <v>64</v>
      </c>
      <c r="C238" s="99">
        <v>282103.36</v>
      </c>
      <c r="D238" s="99">
        <v>32602.9</v>
      </c>
      <c r="E238" s="99">
        <v>251878</v>
      </c>
      <c r="F238" s="99">
        <v>29639</v>
      </c>
      <c r="G238" s="99">
        <v>251878</v>
      </c>
      <c r="H238" s="99">
        <v>29639</v>
      </c>
      <c r="I238" s="99">
        <v>281517</v>
      </c>
    </row>
    <row r="239" spans="1:9" ht="15.75" thickBot="1" x14ac:dyDescent="0.3">
      <c r="A239" s="2">
        <v>77</v>
      </c>
      <c r="B239" s="3" t="s">
        <v>65</v>
      </c>
      <c r="C239" s="99">
        <v>276231.2</v>
      </c>
      <c r="D239" s="99">
        <v>32132.1</v>
      </c>
      <c r="E239" s="99">
        <v>246635</v>
      </c>
      <c r="F239" s="99">
        <v>29211</v>
      </c>
      <c r="G239" s="99">
        <v>246635</v>
      </c>
      <c r="H239" s="99">
        <v>29211</v>
      </c>
      <c r="I239" s="99">
        <v>275846</v>
      </c>
    </row>
    <row r="240" spans="1:9" ht="15.75" thickBot="1" x14ac:dyDescent="0.3">
      <c r="A240" s="2">
        <v>78</v>
      </c>
      <c r="B240" s="3" t="s">
        <v>66</v>
      </c>
      <c r="C240" s="99">
        <v>558334.56000000006</v>
      </c>
      <c r="D240" s="99">
        <v>115816.8</v>
      </c>
      <c r="E240" s="99">
        <v>498513</v>
      </c>
      <c r="F240" s="99">
        <v>105288</v>
      </c>
      <c r="G240" s="99">
        <v>498513</v>
      </c>
      <c r="H240" s="99">
        <v>105288</v>
      </c>
      <c r="I240" s="99">
        <v>603801</v>
      </c>
    </row>
    <row r="241" spans="1:9" ht="15.75" thickBot="1" x14ac:dyDescent="0.3">
      <c r="A241" s="2">
        <v>79</v>
      </c>
      <c r="B241" s="3" t="s">
        <v>168</v>
      </c>
      <c r="C241" s="99">
        <v>280000</v>
      </c>
      <c r="D241" s="99">
        <v>148500</v>
      </c>
      <c r="E241" s="99">
        <v>250000</v>
      </c>
      <c r="F241" s="99">
        <v>135000</v>
      </c>
      <c r="G241" s="99">
        <v>250000</v>
      </c>
      <c r="H241" s="99">
        <v>135000</v>
      </c>
      <c r="I241" s="99">
        <v>385000</v>
      </c>
    </row>
    <row r="242" spans="1:9" ht="15.75" thickBot="1" x14ac:dyDescent="0.3">
      <c r="A242" s="2">
        <v>80</v>
      </c>
      <c r="B242" s="3" t="s">
        <v>169</v>
      </c>
      <c r="C242" s="99">
        <v>272160</v>
      </c>
      <c r="D242" s="99">
        <v>148500</v>
      </c>
      <c r="E242" s="99">
        <v>243000</v>
      </c>
      <c r="F242" s="99">
        <v>135000</v>
      </c>
      <c r="G242" s="99">
        <v>243000</v>
      </c>
      <c r="H242" s="99">
        <v>135000</v>
      </c>
      <c r="I242" s="99">
        <v>378000</v>
      </c>
    </row>
    <row r="243" spans="1:9" ht="15.75" thickBot="1" x14ac:dyDescent="0.3">
      <c r="A243" s="2">
        <v>81</v>
      </c>
      <c r="B243" s="3" t="s">
        <v>170</v>
      </c>
      <c r="C243" s="99">
        <v>504000</v>
      </c>
      <c r="D243" s="99">
        <v>147675</v>
      </c>
      <c r="E243" s="99">
        <v>450000</v>
      </c>
      <c r="F243" s="99">
        <v>134250</v>
      </c>
      <c r="G243" s="99">
        <v>450000</v>
      </c>
      <c r="H243" s="99">
        <v>134250</v>
      </c>
      <c r="I243" s="99">
        <v>584250</v>
      </c>
    </row>
    <row r="244" spans="1:9" ht="15.75" thickBot="1" x14ac:dyDescent="0.3">
      <c r="A244" s="2">
        <v>82</v>
      </c>
      <c r="B244" s="3" t="s">
        <v>68</v>
      </c>
      <c r="C244" s="99">
        <v>515911.2</v>
      </c>
      <c r="D244" s="99">
        <v>41195</v>
      </c>
      <c r="E244" s="99">
        <v>460635</v>
      </c>
      <c r="F244" s="99">
        <v>37450</v>
      </c>
      <c r="G244" s="99">
        <v>460635</v>
      </c>
      <c r="H244" s="99">
        <v>37450</v>
      </c>
      <c r="I244" s="99">
        <v>498085</v>
      </c>
    </row>
    <row r="245" spans="1:9" ht="15.75" thickBot="1" x14ac:dyDescent="0.3">
      <c r="A245" s="2">
        <v>83</v>
      </c>
      <c r="B245" s="3" t="s">
        <v>110</v>
      </c>
      <c r="C245" s="99">
        <v>336000</v>
      </c>
      <c r="D245" s="99">
        <v>94160</v>
      </c>
      <c r="E245" s="99">
        <v>300000</v>
      </c>
      <c r="F245" s="99">
        <v>85600</v>
      </c>
      <c r="G245" s="99">
        <v>300000</v>
      </c>
      <c r="H245" s="99">
        <v>85600</v>
      </c>
      <c r="I245" s="99">
        <v>385600</v>
      </c>
    </row>
    <row r="246" spans="1:9" ht="15.75" thickBot="1" x14ac:dyDescent="0.3">
      <c r="A246" s="2">
        <v>84</v>
      </c>
      <c r="B246" s="3" t="s">
        <v>69</v>
      </c>
      <c r="C246" s="99">
        <v>336000</v>
      </c>
      <c r="D246" s="99">
        <v>94160</v>
      </c>
      <c r="E246" s="99">
        <v>300000</v>
      </c>
      <c r="F246" s="99">
        <v>85600</v>
      </c>
      <c r="G246" s="99">
        <v>300000</v>
      </c>
      <c r="H246" s="99">
        <v>85600</v>
      </c>
      <c r="I246" s="99">
        <v>385600</v>
      </c>
    </row>
    <row r="247" spans="1:9" ht="15.75" thickBot="1" x14ac:dyDescent="0.3">
      <c r="A247" s="2">
        <v>85</v>
      </c>
      <c r="B247" s="4" t="s">
        <v>70</v>
      </c>
      <c r="C247" s="99">
        <v>169333.91999999998</v>
      </c>
      <c r="D247" s="99">
        <v>63675.7</v>
      </c>
      <c r="E247" s="99">
        <v>151191</v>
      </c>
      <c r="F247" s="99">
        <v>57887</v>
      </c>
      <c r="G247" s="99">
        <v>151191</v>
      </c>
      <c r="H247" s="99">
        <v>57887</v>
      </c>
      <c r="I247" s="99">
        <v>209078</v>
      </c>
    </row>
    <row r="248" spans="1:9" ht="15.75" thickBot="1" x14ac:dyDescent="0.3">
      <c r="A248" s="2">
        <v>86</v>
      </c>
      <c r="B248" s="4" t="s">
        <v>71</v>
      </c>
      <c r="C248" s="99">
        <v>161424.48000000001</v>
      </c>
      <c r="D248" s="99">
        <v>46256.1</v>
      </c>
      <c r="E248" s="99">
        <v>144129</v>
      </c>
      <c r="F248" s="99">
        <v>42051</v>
      </c>
      <c r="G248" s="99">
        <v>144129</v>
      </c>
      <c r="H248" s="99">
        <v>42051</v>
      </c>
      <c r="I248" s="99">
        <v>186180</v>
      </c>
    </row>
    <row r="249" spans="1:9" ht="15.75" thickBot="1" x14ac:dyDescent="0.3">
      <c r="A249" s="2">
        <v>87</v>
      </c>
      <c r="B249" s="4" t="s">
        <v>72</v>
      </c>
      <c r="C249" s="99">
        <v>156511.04000000001</v>
      </c>
      <c r="D249" s="99">
        <v>50728.7</v>
      </c>
      <c r="E249" s="99">
        <v>139742</v>
      </c>
      <c r="F249" s="99">
        <v>46117</v>
      </c>
      <c r="G249" s="99">
        <v>139742</v>
      </c>
      <c r="H249" s="99">
        <v>46117</v>
      </c>
      <c r="I249" s="99">
        <v>185859</v>
      </c>
    </row>
    <row r="250" spans="1:9" ht="15.75" thickBot="1" x14ac:dyDescent="0.3">
      <c r="A250" s="2">
        <v>88</v>
      </c>
      <c r="B250" s="4" t="s">
        <v>73</v>
      </c>
      <c r="C250" s="99">
        <v>372342.88</v>
      </c>
      <c r="D250" s="99">
        <v>32602.9</v>
      </c>
      <c r="E250" s="99">
        <v>332449</v>
      </c>
      <c r="F250" s="99">
        <v>29639</v>
      </c>
      <c r="G250" s="99">
        <v>332449</v>
      </c>
      <c r="H250" s="99">
        <v>29639</v>
      </c>
      <c r="I250" s="99">
        <v>362088</v>
      </c>
    </row>
    <row r="251" spans="1:9" ht="15.75" thickBot="1" x14ac:dyDescent="0.3">
      <c r="A251" s="2">
        <v>89</v>
      </c>
      <c r="B251" s="3" t="s">
        <v>74</v>
      </c>
      <c r="C251" s="99">
        <v>759905.44</v>
      </c>
      <c r="D251" s="99">
        <v>447260</v>
      </c>
      <c r="E251" s="99">
        <v>678487</v>
      </c>
      <c r="F251" s="99">
        <v>406600</v>
      </c>
      <c r="G251" s="99">
        <v>678487</v>
      </c>
      <c r="H251" s="99">
        <v>406600</v>
      </c>
      <c r="I251" s="99">
        <v>1085087</v>
      </c>
    </row>
    <row r="252" spans="1:9" ht="15.75" thickBot="1" x14ac:dyDescent="0.3">
      <c r="A252" s="2">
        <v>90</v>
      </c>
      <c r="B252" s="3" t="s">
        <v>75</v>
      </c>
      <c r="C252" s="99">
        <v>1008453.6</v>
      </c>
      <c r="D252" s="99">
        <v>52965</v>
      </c>
      <c r="E252" s="99">
        <v>900405</v>
      </c>
      <c r="F252" s="99">
        <v>48150</v>
      </c>
      <c r="G252" s="99">
        <v>900405</v>
      </c>
      <c r="H252" s="99">
        <v>48150</v>
      </c>
      <c r="I252" s="99">
        <v>948555</v>
      </c>
    </row>
    <row r="253" spans="1:9" ht="15.75" thickBot="1" x14ac:dyDescent="0.3">
      <c r="A253" s="2">
        <v>91</v>
      </c>
      <c r="B253" s="3" t="s">
        <v>76</v>
      </c>
      <c r="C253" s="99">
        <v>455392</v>
      </c>
      <c r="D253" s="99">
        <v>176550</v>
      </c>
      <c r="E253" s="99">
        <v>406600</v>
      </c>
      <c r="F253" s="99">
        <v>160500</v>
      </c>
      <c r="G253" s="99">
        <v>406600</v>
      </c>
      <c r="H253" s="99">
        <v>160500</v>
      </c>
      <c r="I253" s="99">
        <v>567100</v>
      </c>
    </row>
    <row r="254" spans="1:9" ht="15.75" thickBot="1" x14ac:dyDescent="0.3">
      <c r="A254" s="2">
        <v>92</v>
      </c>
      <c r="B254" s="4" t="s">
        <v>77</v>
      </c>
      <c r="C254" s="99">
        <v>235006.24</v>
      </c>
      <c r="D254" s="99">
        <v>50375.6</v>
      </c>
      <c r="E254" s="99">
        <v>209827</v>
      </c>
      <c r="F254" s="99">
        <v>45796</v>
      </c>
      <c r="G254" s="99">
        <v>209827</v>
      </c>
      <c r="H254" s="99">
        <v>45796</v>
      </c>
      <c r="I254" s="99">
        <v>255623</v>
      </c>
    </row>
    <row r="255" spans="1:9" ht="15.75" thickBot="1" x14ac:dyDescent="0.3">
      <c r="A255" s="2">
        <v>93</v>
      </c>
      <c r="B255" s="4" t="s">
        <v>78</v>
      </c>
      <c r="C255" s="99">
        <v>240758.56</v>
      </c>
      <c r="D255" s="99">
        <v>82036.899999999994</v>
      </c>
      <c r="E255" s="99">
        <v>214963</v>
      </c>
      <c r="F255" s="99">
        <v>74579</v>
      </c>
      <c r="G255" s="99">
        <v>214963</v>
      </c>
      <c r="H255" s="99">
        <v>74579</v>
      </c>
      <c r="I255" s="99">
        <v>289542</v>
      </c>
    </row>
    <row r="256" spans="1:9" ht="15.75" thickBot="1" x14ac:dyDescent="0.3">
      <c r="A256" s="2">
        <v>94</v>
      </c>
      <c r="B256" s="3" t="s">
        <v>79</v>
      </c>
      <c r="C256" s="99">
        <v>474925.92</v>
      </c>
      <c r="D256" s="99">
        <v>276948.09999999998</v>
      </c>
      <c r="E256" s="99">
        <v>424041</v>
      </c>
      <c r="F256" s="99">
        <v>251771</v>
      </c>
      <c r="G256" s="99">
        <v>424041</v>
      </c>
      <c r="H256" s="99">
        <v>251771</v>
      </c>
      <c r="I256" s="99">
        <v>675812</v>
      </c>
    </row>
    <row r="257" spans="1:9" ht="15.75" thickBot="1" x14ac:dyDescent="0.3">
      <c r="A257" s="2">
        <v>95</v>
      </c>
      <c r="B257" s="7" t="s">
        <v>80</v>
      </c>
      <c r="C257" s="99">
        <v>275632</v>
      </c>
      <c r="D257" s="99">
        <v>447260</v>
      </c>
      <c r="E257" s="99">
        <v>246100</v>
      </c>
      <c r="F257" s="99">
        <v>406600</v>
      </c>
      <c r="G257" s="99">
        <v>246100</v>
      </c>
      <c r="H257" s="99">
        <v>406600</v>
      </c>
      <c r="I257" s="99">
        <v>652700</v>
      </c>
    </row>
    <row r="258" spans="1:9" ht="15.75" thickBot="1" x14ac:dyDescent="0.3">
      <c r="A258" s="2">
        <v>96</v>
      </c>
      <c r="B258" s="3" t="s">
        <v>81</v>
      </c>
      <c r="C258" s="99">
        <v>369946.08</v>
      </c>
      <c r="D258" s="99">
        <v>141240</v>
      </c>
      <c r="E258" s="99">
        <v>330309</v>
      </c>
      <c r="F258" s="99">
        <v>128400</v>
      </c>
      <c r="G258" s="99">
        <v>330309</v>
      </c>
      <c r="H258" s="99">
        <v>128400</v>
      </c>
      <c r="I258" s="99">
        <v>458709</v>
      </c>
    </row>
    <row r="259" spans="1:9" ht="15.75" thickBot="1" x14ac:dyDescent="0.3">
      <c r="A259" s="2">
        <v>97</v>
      </c>
      <c r="B259" s="3" t="s">
        <v>82</v>
      </c>
      <c r="C259" s="99">
        <v>366231.03999999998</v>
      </c>
      <c r="D259" s="99">
        <v>141240</v>
      </c>
      <c r="E259" s="99">
        <v>326992</v>
      </c>
      <c r="F259" s="99">
        <v>128400</v>
      </c>
      <c r="G259" s="99">
        <v>326992</v>
      </c>
      <c r="H259" s="99">
        <v>128400</v>
      </c>
      <c r="I259" s="99">
        <v>455392</v>
      </c>
    </row>
    <row r="260" spans="1:9" ht="15.75" thickBot="1" x14ac:dyDescent="0.3">
      <c r="A260" s="2">
        <v>98</v>
      </c>
      <c r="B260" s="3" t="s">
        <v>83</v>
      </c>
      <c r="C260" s="99">
        <v>176164.8</v>
      </c>
      <c r="D260" s="99">
        <v>352982.3</v>
      </c>
      <c r="E260" s="99">
        <v>157290</v>
      </c>
      <c r="F260" s="99">
        <v>320893</v>
      </c>
      <c r="G260" s="99">
        <v>157290</v>
      </c>
      <c r="H260" s="99">
        <v>320893</v>
      </c>
      <c r="I260" s="99">
        <v>478183</v>
      </c>
    </row>
    <row r="261" spans="1:9" ht="15.75" thickBot="1" x14ac:dyDescent="0.3">
      <c r="A261" s="2">
        <v>99</v>
      </c>
      <c r="B261" s="7" t="s">
        <v>171</v>
      </c>
      <c r="C261" s="99">
        <v>280000</v>
      </c>
      <c r="D261" s="99">
        <v>198000</v>
      </c>
      <c r="E261" s="99">
        <v>250000</v>
      </c>
      <c r="F261" s="99">
        <v>180000</v>
      </c>
      <c r="G261" s="99">
        <v>250000</v>
      </c>
      <c r="H261" s="99">
        <v>180000</v>
      </c>
      <c r="I261" s="99">
        <v>430000</v>
      </c>
    </row>
    <row r="262" spans="1:9" ht="15.75" thickBot="1" x14ac:dyDescent="0.3">
      <c r="A262" s="2">
        <v>100</v>
      </c>
      <c r="B262" s="7" t="s">
        <v>172</v>
      </c>
      <c r="C262" s="99">
        <v>218400</v>
      </c>
      <c r="D262" s="99">
        <v>71500</v>
      </c>
      <c r="E262" s="99">
        <v>195000</v>
      </c>
      <c r="F262" s="99">
        <v>65000</v>
      </c>
      <c r="G262" s="99">
        <v>195000</v>
      </c>
      <c r="H262" s="99">
        <v>65000</v>
      </c>
      <c r="I262" s="99">
        <v>260000</v>
      </c>
    </row>
    <row r="263" spans="1:9" ht="15.75" thickBot="1" x14ac:dyDescent="0.3">
      <c r="A263" s="2">
        <v>101</v>
      </c>
      <c r="B263" s="3" t="s">
        <v>85</v>
      </c>
      <c r="C263" s="99">
        <v>287616</v>
      </c>
      <c r="D263" s="99">
        <v>52965</v>
      </c>
      <c r="E263" s="99">
        <v>256800</v>
      </c>
      <c r="F263" s="99">
        <v>48150</v>
      </c>
      <c r="G263" s="99">
        <v>256800</v>
      </c>
      <c r="H263" s="99">
        <v>48150</v>
      </c>
      <c r="I263" s="99">
        <v>304950</v>
      </c>
    </row>
    <row r="264" spans="1:9" ht="15.75" thickBot="1" x14ac:dyDescent="0.3">
      <c r="A264" s="2">
        <v>102</v>
      </c>
      <c r="B264" s="4" t="s">
        <v>86</v>
      </c>
      <c r="C264" s="99">
        <v>1439158.56</v>
      </c>
      <c r="D264" s="99">
        <v>147125</v>
      </c>
      <c r="E264" s="99">
        <v>1284963</v>
      </c>
      <c r="F264" s="99">
        <v>133750</v>
      </c>
      <c r="G264" s="99">
        <v>1284963</v>
      </c>
      <c r="H264" s="99">
        <v>133750</v>
      </c>
      <c r="I264" s="99">
        <v>1418713</v>
      </c>
    </row>
    <row r="265" spans="1:9" ht="15.75" thickBot="1" x14ac:dyDescent="0.3">
      <c r="A265" s="2">
        <v>103</v>
      </c>
      <c r="B265" s="3" t="s">
        <v>87</v>
      </c>
      <c r="C265" s="99">
        <v>98868</v>
      </c>
      <c r="D265" s="99">
        <v>97808.7</v>
      </c>
      <c r="E265" s="99">
        <v>88275</v>
      </c>
      <c r="F265" s="99">
        <v>88917</v>
      </c>
      <c r="G265" s="99">
        <v>88275</v>
      </c>
      <c r="H265" s="99">
        <v>88917</v>
      </c>
      <c r="I265" s="99">
        <v>177192</v>
      </c>
    </row>
    <row r="266" spans="1:9" ht="15.75" thickBot="1" x14ac:dyDescent="0.3">
      <c r="A266" s="2">
        <v>104</v>
      </c>
      <c r="B266" s="3" t="s">
        <v>88</v>
      </c>
      <c r="C266" s="99">
        <v>432622.4</v>
      </c>
      <c r="D266" s="99">
        <v>96278.6</v>
      </c>
      <c r="E266" s="99">
        <v>386270</v>
      </c>
      <c r="F266" s="99">
        <v>87526</v>
      </c>
      <c r="G266" s="99">
        <v>386270</v>
      </c>
      <c r="H266" s="99">
        <v>87526</v>
      </c>
      <c r="I266" s="99">
        <v>473796</v>
      </c>
    </row>
    <row r="267" spans="1:9" ht="15.75" thickBot="1" x14ac:dyDescent="0.3">
      <c r="A267" s="2">
        <v>105</v>
      </c>
      <c r="B267" s="4" t="s">
        <v>89</v>
      </c>
      <c r="C267" s="99">
        <v>0</v>
      </c>
      <c r="D267" s="99">
        <v>495000</v>
      </c>
      <c r="E267" s="99">
        <v>0</v>
      </c>
      <c r="F267" s="99">
        <v>450000</v>
      </c>
      <c r="G267" s="99">
        <v>0</v>
      </c>
      <c r="H267" s="99">
        <v>450000</v>
      </c>
      <c r="I267" s="99">
        <v>450000</v>
      </c>
    </row>
    <row r="268" spans="1:9" ht="15.75" thickBot="1" x14ac:dyDescent="0.3">
      <c r="A268" s="2">
        <v>106</v>
      </c>
      <c r="B268" s="3" t="s">
        <v>90</v>
      </c>
      <c r="C268" s="99">
        <v>64354.080000000002</v>
      </c>
      <c r="D268" s="99">
        <v>52965</v>
      </c>
      <c r="E268" s="99">
        <v>57459</v>
      </c>
      <c r="F268" s="99">
        <v>48150</v>
      </c>
      <c r="G268" s="99">
        <v>57459</v>
      </c>
      <c r="H268" s="99">
        <v>48150</v>
      </c>
      <c r="I268" s="99">
        <v>105609</v>
      </c>
    </row>
    <row r="269" spans="1:9" ht="15.75" thickBot="1" x14ac:dyDescent="0.3">
      <c r="A269" s="2">
        <v>107</v>
      </c>
      <c r="B269" s="3" t="s">
        <v>91</v>
      </c>
      <c r="C269" s="99">
        <v>29720.32</v>
      </c>
      <c r="D269" s="99">
        <v>52965</v>
      </c>
      <c r="E269" s="99">
        <v>26536</v>
      </c>
      <c r="F269" s="99">
        <v>48150</v>
      </c>
      <c r="G269" s="99">
        <v>26536</v>
      </c>
      <c r="H269" s="99">
        <v>48150</v>
      </c>
      <c r="I269" s="99">
        <v>74686</v>
      </c>
    </row>
    <row r="270" spans="1:9" ht="15.75" thickBot="1" x14ac:dyDescent="0.3">
      <c r="A270" s="2">
        <v>108</v>
      </c>
      <c r="B270" s="3" t="s">
        <v>111</v>
      </c>
      <c r="C270" s="99">
        <v>142369.92000000001</v>
      </c>
      <c r="D270" s="99">
        <v>100045</v>
      </c>
      <c r="E270" s="99">
        <v>127116</v>
      </c>
      <c r="F270" s="99">
        <v>90950</v>
      </c>
      <c r="G270" s="99">
        <v>127116</v>
      </c>
      <c r="H270" s="99">
        <v>90950</v>
      </c>
      <c r="I270" s="99">
        <v>218066</v>
      </c>
    </row>
    <row r="271" spans="1:9" ht="15.75" thickBot="1" x14ac:dyDescent="0.3">
      <c r="A271" s="2">
        <v>109</v>
      </c>
      <c r="B271" s="4" t="s">
        <v>92</v>
      </c>
      <c r="C271" s="99">
        <v>7789.6</v>
      </c>
      <c r="D271" s="99">
        <v>33544.5</v>
      </c>
      <c r="E271" s="99">
        <v>6955</v>
      </c>
      <c r="F271" s="99">
        <v>30495</v>
      </c>
      <c r="G271" s="99">
        <v>6955</v>
      </c>
      <c r="H271" s="99">
        <v>30495</v>
      </c>
      <c r="I271" s="99">
        <v>37450</v>
      </c>
    </row>
    <row r="272" spans="1:9" ht="15.75" thickBot="1" x14ac:dyDescent="0.3">
      <c r="A272" s="2">
        <v>110</v>
      </c>
      <c r="B272" s="3" t="s">
        <v>93</v>
      </c>
      <c r="C272" s="99">
        <v>165379.20000000001</v>
      </c>
      <c r="D272" s="99">
        <v>411950</v>
      </c>
      <c r="E272" s="99">
        <v>147660</v>
      </c>
      <c r="F272" s="99">
        <v>374500</v>
      </c>
      <c r="G272" s="99">
        <v>147660</v>
      </c>
      <c r="H272" s="99">
        <v>374500</v>
      </c>
      <c r="I272" s="99">
        <v>522160</v>
      </c>
    </row>
    <row r="273" spans="1:9" ht="15.75" thickBot="1" x14ac:dyDescent="0.3">
      <c r="A273" s="2">
        <v>111</v>
      </c>
      <c r="B273" s="3" t="s">
        <v>94</v>
      </c>
      <c r="C273" s="99">
        <v>3134654.88</v>
      </c>
      <c r="D273" s="99">
        <v>411950</v>
      </c>
      <c r="E273" s="99">
        <v>2798799</v>
      </c>
      <c r="F273" s="99">
        <v>374500</v>
      </c>
      <c r="G273" s="99">
        <v>2798799</v>
      </c>
      <c r="H273" s="99">
        <v>374500</v>
      </c>
      <c r="I273" s="99">
        <v>3173299</v>
      </c>
    </row>
    <row r="274" spans="1:9" ht="15.75" thickBot="1" x14ac:dyDescent="0.3">
      <c r="A274" s="2">
        <v>112</v>
      </c>
      <c r="B274" s="3" t="s">
        <v>95</v>
      </c>
      <c r="C274" s="99">
        <v>37150.400000000001</v>
      </c>
      <c r="D274" s="99">
        <v>358514.2</v>
      </c>
      <c r="E274" s="99">
        <v>33170</v>
      </c>
      <c r="F274" s="99">
        <v>325922</v>
      </c>
      <c r="G274" s="99">
        <v>33170</v>
      </c>
      <c r="H274" s="99">
        <v>325922</v>
      </c>
      <c r="I274" s="99">
        <v>359092</v>
      </c>
    </row>
    <row r="275" spans="1:9" ht="15.75" thickBot="1" x14ac:dyDescent="0.3">
      <c r="A275" s="2">
        <v>113</v>
      </c>
      <c r="B275" s="3" t="s">
        <v>96</v>
      </c>
      <c r="C275" s="99">
        <v>74061.119999999995</v>
      </c>
      <c r="D275" s="99">
        <v>328383</v>
      </c>
      <c r="E275" s="99">
        <v>66126</v>
      </c>
      <c r="F275" s="99">
        <v>298530</v>
      </c>
      <c r="G275" s="99">
        <v>66126</v>
      </c>
      <c r="H275" s="99">
        <v>298530</v>
      </c>
      <c r="I275" s="99">
        <v>364656</v>
      </c>
    </row>
    <row r="276" spans="1:9" ht="15.75" thickBot="1" x14ac:dyDescent="0.3">
      <c r="A276" s="2">
        <v>114</v>
      </c>
      <c r="B276" s="3" t="s">
        <v>173</v>
      </c>
      <c r="C276" s="99">
        <v>1747200</v>
      </c>
      <c r="D276" s="99">
        <v>935000</v>
      </c>
      <c r="E276" s="99">
        <v>1560000</v>
      </c>
      <c r="F276" s="99">
        <v>850000</v>
      </c>
      <c r="G276" s="99">
        <v>1560000</v>
      </c>
      <c r="H276" s="99">
        <v>850000</v>
      </c>
      <c r="I276" s="99">
        <v>2410000</v>
      </c>
    </row>
    <row r="277" spans="1:9" ht="15.75" thickBot="1" x14ac:dyDescent="0.3">
      <c r="A277" s="2">
        <v>115</v>
      </c>
      <c r="B277" s="3" t="s">
        <v>174</v>
      </c>
      <c r="C277" s="99">
        <v>392000</v>
      </c>
      <c r="D277" s="99">
        <v>605000</v>
      </c>
      <c r="E277" s="99">
        <v>350000</v>
      </c>
      <c r="F277" s="99">
        <v>550000</v>
      </c>
      <c r="G277" s="99">
        <v>350000</v>
      </c>
      <c r="H277" s="99">
        <v>550000</v>
      </c>
      <c r="I277" s="99">
        <v>900000</v>
      </c>
    </row>
    <row r="278" spans="1:9" ht="15.75" thickBot="1" x14ac:dyDescent="0.3">
      <c r="A278" s="2">
        <v>116</v>
      </c>
      <c r="B278" s="3" t="s">
        <v>97</v>
      </c>
      <c r="C278" s="99">
        <v>752954.72</v>
      </c>
      <c r="D278" s="99">
        <v>85214.8</v>
      </c>
      <c r="E278" s="99">
        <v>672281</v>
      </c>
      <c r="F278" s="99">
        <v>77468</v>
      </c>
      <c r="G278" s="99">
        <v>672281</v>
      </c>
      <c r="H278" s="99">
        <v>77468</v>
      </c>
      <c r="I278" s="99">
        <v>749749</v>
      </c>
    </row>
    <row r="279" spans="1:9" ht="15.75" thickBot="1" x14ac:dyDescent="0.3">
      <c r="A279" s="2">
        <v>117</v>
      </c>
      <c r="B279" s="3" t="s">
        <v>112</v>
      </c>
      <c r="C279" s="99">
        <v>17856.16</v>
      </c>
      <c r="D279" s="99">
        <v>147125</v>
      </c>
      <c r="E279" s="99">
        <v>15943</v>
      </c>
      <c r="F279" s="99">
        <v>133750</v>
      </c>
      <c r="G279" s="99">
        <v>15943</v>
      </c>
      <c r="H279" s="99">
        <v>133750</v>
      </c>
      <c r="I279" s="99">
        <v>149693</v>
      </c>
    </row>
    <row r="280" spans="1:9" ht="15.75" thickBot="1" x14ac:dyDescent="0.3">
      <c r="A280" s="2">
        <v>118</v>
      </c>
      <c r="B280" s="3" t="s">
        <v>113</v>
      </c>
      <c r="C280" s="99">
        <v>9107.84</v>
      </c>
      <c r="D280" s="99">
        <v>11770</v>
      </c>
      <c r="E280" s="99">
        <v>8132</v>
      </c>
      <c r="F280" s="99">
        <v>10700</v>
      </c>
      <c r="G280" s="99">
        <v>8132</v>
      </c>
      <c r="H280" s="99">
        <v>10700</v>
      </c>
      <c r="I280" s="99">
        <v>18832</v>
      </c>
    </row>
    <row r="281" spans="1:9" ht="15.75" thickBot="1" x14ac:dyDescent="0.3">
      <c r="A281" s="2">
        <v>119</v>
      </c>
      <c r="B281" s="3" t="s">
        <v>114</v>
      </c>
      <c r="C281" s="99">
        <v>92995.839999999997</v>
      </c>
      <c r="D281" s="99">
        <v>11770</v>
      </c>
      <c r="E281" s="99">
        <v>83032</v>
      </c>
      <c r="F281" s="99">
        <v>10700</v>
      </c>
      <c r="G281" s="99">
        <v>83032</v>
      </c>
      <c r="H281" s="99">
        <v>10700</v>
      </c>
      <c r="I281" s="99">
        <v>93732</v>
      </c>
    </row>
    <row r="282" spans="1:9" ht="15.75" thickBot="1" x14ac:dyDescent="0.3">
      <c r="A282" s="2">
        <v>120</v>
      </c>
      <c r="B282" s="3" t="s">
        <v>115</v>
      </c>
      <c r="C282" s="99">
        <v>88202.240000000005</v>
      </c>
      <c r="D282" s="99">
        <v>11770</v>
      </c>
      <c r="E282" s="99">
        <v>78752</v>
      </c>
      <c r="F282" s="99">
        <v>10700</v>
      </c>
      <c r="G282" s="99">
        <v>78752</v>
      </c>
      <c r="H282" s="99">
        <v>10700</v>
      </c>
      <c r="I282" s="99">
        <v>89452</v>
      </c>
    </row>
    <row r="283" spans="1:9" ht="15.75" thickBot="1" x14ac:dyDescent="0.3">
      <c r="A283" s="2">
        <v>121</v>
      </c>
      <c r="B283" s="3" t="s">
        <v>138</v>
      </c>
      <c r="C283" s="99">
        <v>50400</v>
      </c>
      <c r="D283" s="99">
        <v>148500</v>
      </c>
      <c r="E283" s="99">
        <v>45000</v>
      </c>
      <c r="F283" s="99">
        <v>135000</v>
      </c>
      <c r="G283" s="99">
        <v>45000</v>
      </c>
      <c r="H283" s="99">
        <v>135000</v>
      </c>
      <c r="I283" s="99">
        <v>180000</v>
      </c>
    </row>
    <row r="284" spans="1:9" ht="15.75" thickBot="1" x14ac:dyDescent="0.3">
      <c r="A284" s="2">
        <v>122</v>
      </c>
      <c r="B284" s="3" t="s">
        <v>141</v>
      </c>
      <c r="C284" s="99">
        <v>50400</v>
      </c>
      <c r="D284" s="99">
        <v>66000</v>
      </c>
      <c r="E284" s="99">
        <v>45000</v>
      </c>
      <c r="F284" s="99">
        <v>60000</v>
      </c>
      <c r="G284" s="99">
        <v>45000</v>
      </c>
      <c r="H284" s="99">
        <v>60000</v>
      </c>
      <c r="I284" s="99">
        <v>105000</v>
      </c>
    </row>
    <row r="285" spans="1:9" ht="15.75" thickBot="1" x14ac:dyDescent="0.3">
      <c r="A285" s="2">
        <v>123</v>
      </c>
      <c r="B285" s="3" t="s">
        <v>116</v>
      </c>
      <c r="C285" s="99">
        <v>17616.48</v>
      </c>
      <c r="D285" s="99">
        <v>11770</v>
      </c>
      <c r="E285" s="99">
        <v>15729</v>
      </c>
      <c r="F285" s="99">
        <v>10700</v>
      </c>
      <c r="G285" s="99">
        <v>15729</v>
      </c>
      <c r="H285" s="99">
        <v>10700</v>
      </c>
      <c r="I285" s="99">
        <v>26429</v>
      </c>
    </row>
    <row r="286" spans="1:9" ht="15.75" thickBot="1" x14ac:dyDescent="0.3">
      <c r="A286" s="2">
        <v>124</v>
      </c>
      <c r="B286" s="3" t="s">
        <v>139</v>
      </c>
      <c r="C286" s="99">
        <v>50400</v>
      </c>
      <c r="D286" s="99">
        <v>148500</v>
      </c>
      <c r="E286" s="99">
        <v>45000</v>
      </c>
      <c r="F286" s="99">
        <v>135000</v>
      </c>
      <c r="G286" s="99">
        <v>45000</v>
      </c>
      <c r="H286" s="99">
        <v>135000</v>
      </c>
      <c r="I286" s="99">
        <v>180000</v>
      </c>
    </row>
    <row r="287" spans="1:9" ht="23.25" thickBot="1" x14ac:dyDescent="0.3">
      <c r="A287" s="2">
        <v>125</v>
      </c>
      <c r="B287" s="3" t="s">
        <v>117</v>
      </c>
      <c r="C287" s="99">
        <v>41105.120000000003</v>
      </c>
      <c r="D287" s="99">
        <v>11770</v>
      </c>
      <c r="E287" s="99">
        <v>36701</v>
      </c>
      <c r="F287" s="99">
        <v>10700</v>
      </c>
      <c r="G287" s="99">
        <v>36701</v>
      </c>
      <c r="H287" s="99">
        <v>10700</v>
      </c>
      <c r="I287" s="99">
        <v>47401</v>
      </c>
    </row>
    <row r="288" spans="1:9" ht="23.25" thickBot="1" x14ac:dyDescent="0.3">
      <c r="A288" s="2">
        <v>126</v>
      </c>
      <c r="B288" s="3" t="s">
        <v>118</v>
      </c>
      <c r="C288" s="99">
        <v>39906.720000000001</v>
      </c>
      <c r="D288" s="99">
        <v>11770</v>
      </c>
      <c r="E288" s="99">
        <v>35631</v>
      </c>
      <c r="F288" s="99">
        <v>10700</v>
      </c>
      <c r="G288" s="99">
        <v>35631</v>
      </c>
      <c r="H288" s="99">
        <v>10700</v>
      </c>
      <c r="I288" s="99">
        <v>46331</v>
      </c>
    </row>
    <row r="289" spans="1:9" ht="15.75" thickBot="1" x14ac:dyDescent="0.3">
      <c r="A289" s="2">
        <v>127</v>
      </c>
      <c r="B289" s="3" t="s">
        <v>143</v>
      </c>
      <c r="C289" s="99">
        <v>100800</v>
      </c>
      <c r="D289" s="99">
        <v>66000</v>
      </c>
      <c r="E289" s="99">
        <v>90000</v>
      </c>
      <c r="F289" s="99">
        <v>60000</v>
      </c>
      <c r="G289" s="99">
        <v>90000</v>
      </c>
      <c r="H289" s="99">
        <v>60000</v>
      </c>
      <c r="I289" s="99">
        <v>150000</v>
      </c>
    </row>
    <row r="290" spans="1:9" ht="15.75" thickBot="1" x14ac:dyDescent="0.3">
      <c r="A290" s="2">
        <v>128</v>
      </c>
      <c r="B290" s="3" t="s">
        <v>119</v>
      </c>
      <c r="C290" s="99">
        <v>0</v>
      </c>
      <c r="D290" s="99">
        <v>275000</v>
      </c>
      <c r="E290" s="99">
        <v>0</v>
      </c>
      <c r="F290" s="99">
        <v>250000</v>
      </c>
      <c r="G290" s="99">
        <v>0</v>
      </c>
      <c r="H290" s="99">
        <v>250000</v>
      </c>
      <c r="I290" s="99">
        <v>250000</v>
      </c>
    </row>
    <row r="291" spans="1:9" ht="23.25" thickBot="1" x14ac:dyDescent="0.3">
      <c r="A291" s="2">
        <v>129</v>
      </c>
      <c r="B291" s="3" t="s">
        <v>120</v>
      </c>
      <c r="C291" s="99">
        <v>0</v>
      </c>
      <c r="D291" s="99">
        <v>411950</v>
      </c>
      <c r="E291" s="99">
        <v>0</v>
      </c>
      <c r="F291" s="99">
        <v>374500</v>
      </c>
      <c r="G291" s="99">
        <v>0</v>
      </c>
      <c r="H291" s="99">
        <v>374500</v>
      </c>
      <c r="I291" s="99">
        <v>374500</v>
      </c>
    </row>
    <row r="292" spans="1:9" ht="15.75" thickBot="1" x14ac:dyDescent="0.3">
      <c r="A292" s="2">
        <v>130</v>
      </c>
      <c r="B292" s="3" t="s">
        <v>121</v>
      </c>
      <c r="C292" s="99">
        <v>91078.399999999994</v>
      </c>
      <c r="D292" s="99">
        <v>17655</v>
      </c>
      <c r="E292" s="99">
        <v>81320</v>
      </c>
      <c r="F292" s="99">
        <v>16050</v>
      </c>
      <c r="G292" s="99">
        <v>81320</v>
      </c>
      <c r="H292" s="99">
        <v>16050</v>
      </c>
      <c r="I292" s="99">
        <v>97370</v>
      </c>
    </row>
    <row r="293" spans="1:9" ht="15.75" thickBot="1" x14ac:dyDescent="0.3">
      <c r="A293" s="2">
        <v>131</v>
      </c>
      <c r="B293" s="3" t="s">
        <v>140</v>
      </c>
      <c r="C293" s="99">
        <v>50400</v>
      </c>
      <c r="D293" s="99">
        <v>148500</v>
      </c>
      <c r="E293" s="99">
        <v>45000</v>
      </c>
      <c r="F293" s="99">
        <v>135000</v>
      </c>
      <c r="G293" s="99">
        <v>45000</v>
      </c>
      <c r="H293" s="99">
        <v>135000</v>
      </c>
      <c r="I293" s="99">
        <v>180000</v>
      </c>
    </row>
    <row r="294" spans="1:9" ht="15.75" thickBot="1" x14ac:dyDescent="0.3">
      <c r="A294" s="2">
        <v>132</v>
      </c>
      <c r="B294" s="3" t="s">
        <v>142</v>
      </c>
      <c r="C294" s="99">
        <v>50400</v>
      </c>
      <c r="D294" s="99">
        <v>66000</v>
      </c>
      <c r="E294" s="99">
        <v>45000</v>
      </c>
      <c r="F294" s="99">
        <v>60000</v>
      </c>
      <c r="G294" s="99">
        <v>45000</v>
      </c>
      <c r="H294" s="99">
        <v>60000</v>
      </c>
      <c r="I294" s="99">
        <v>105000</v>
      </c>
    </row>
    <row r="295" spans="1:9" ht="15.75" thickBot="1" x14ac:dyDescent="0.3">
      <c r="A295" s="2">
        <v>133</v>
      </c>
      <c r="B295" s="3" t="s">
        <v>122</v>
      </c>
      <c r="C295" s="99">
        <v>17616.48</v>
      </c>
      <c r="D295" s="99">
        <v>76505</v>
      </c>
      <c r="E295" s="99">
        <v>15729</v>
      </c>
      <c r="F295" s="99">
        <v>69550</v>
      </c>
      <c r="G295" s="99">
        <v>15729</v>
      </c>
      <c r="H295" s="99">
        <v>69550</v>
      </c>
      <c r="I295" s="99">
        <v>85279</v>
      </c>
    </row>
    <row r="296" spans="1:9" ht="15.75" thickBot="1" x14ac:dyDescent="0.3">
      <c r="A296" s="2">
        <v>134</v>
      </c>
      <c r="B296" s="3" t="s">
        <v>123</v>
      </c>
      <c r="C296" s="99">
        <v>47816.160000000003</v>
      </c>
      <c r="D296" s="99">
        <v>35310</v>
      </c>
      <c r="E296" s="99">
        <v>42693</v>
      </c>
      <c r="F296" s="99">
        <v>32100</v>
      </c>
      <c r="G296" s="99">
        <v>42693</v>
      </c>
      <c r="H296" s="99">
        <v>32100</v>
      </c>
      <c r="I296" s="99">
        <v>74793</v>
      </c>
    </row>
    <row r="297" spans="1:9" ht="15.75" thickBot="1" x14ac:dyDescent="0.3">
      <c r="A297" s="2">
        <v>135</v>
      </c>
      <c r="B297" s="3" t="s">
        <v>124</v>
      </c>
      <c r="C297" s="99">
        <v>54047.839999999997</v>
      </c>
      <c r="D297" s="99">
        <v>217745</v>
      </c>
      <c r="E297" s="99">
        <v>48257</v>
      </c>
      <c r="F297" s="99">
        <v>197950</v>
      </c>
      <c r="G297" s="99">
        <v>48257</v>
      </c>
      <c r="H297" s="99">
        <v>197950</v>
      </c>
      <c r="I297" s="99">
        <v>246207</v>
      </c>
    </row>
    <row r="298" spans="1:9" ht="15.75" thickBot="1" x14ac:dyDescent="0.3">
      <c r="A298" s="2">
        <v>136</v>
      </c>
      <c r="B298" s="3" t="s">
        <v>144</v>
      </c>
      <c r="C298" s="99">
        <v>100800</v>
      </c>
      <c r="D298" s="99">
        <v>66000</v>
      </c>
      <c r="E298" s="99">
        <v>90000</v>
      </c>
      <c r="F298" s="99">
        <v>60000</v>
      </c>
      <c r="G298" s="99">
        <v>90000</v>
      </c>
      <c r="H298" s="99">
        <v>60000</v>
      </c>
      <c r="I298" s="99">
        <v>150000</v>
      </c>
    </row>
    <row r="299" spans="1:9" ht="15.75" thickBot="1" x14ac:dyDescent="0.3">
      <c r="A299" s="2">
        <v>137</v>
      </c>
      <c r="B299" s="3" t="s">
        <v>125</v>
      </c>
      <c r="C299" s="99">
        <v>528494.4</v>
      </c>
      <c r="D299" s="99">
        <v>158895</v>
      </c>
      <c r="E299" s="99">
        <v>471870</v>
      </c>
      <c r="F299" s="99">
        <v>144450</v>
      </c>
      <c r="G299" s="99">
        <v>471870</v>
      </c>
      <c r="H299" s="99">
        <v>144450</v>
      </c>
      <c r="I299" s="99">
        <v>616320</v>
      </c>
    </row>
    <row r="300" spans="1:9" ht="15.75" thickBot="1" x14ac:dyDescent="0.3">
      <c r="A300" s="2">
        <v>138</v>
      </c>
      <c r="B300" s="3" t="s">
        <v>126</v>
      </c>
      <c r="C300" s="99">
        <v>51291.519999999997</v>
      </c>
      <c r="D300" s="99">
        <v>217745</v>
      </c>
      <c r="E300" s="99">
        <v>45796</v>
      </c>
      <c r="F300" s="99">
        <v>197950</v>
      </c>
      <c r="G300" s="99">
        <v>45796</v>
      </c>
      <c r="H300" s="99">
        <v>197950</v>
      </c>
      <c r="I300" s="99">
        <v>243746</v>
      </c>
    </row>
    <row r="301" spans="1:9" ht="15.75" thickBot="1" x14ac:dyDescent="0.3">
      <c r="A301" s="2">
        <v>139</v>
      </c>
      <c r="B301" s="3" t="s">
        <v>127</v>
      </c>
      <c r="C301" s="99">
        <v>215112.8</v>
      </c>
      <c r="D301" s="99">
        <v>52965</v>
      </c>
      <c r="E301" s="99">
        <v>192065</v>
      </c>
      <c r="F301" s="99">
        <v>48150</v>
      </c>
      <c r="G301" s="99">
        <v>192065</v>
      </c>
      <c r="H301" s="99">
        <v>48150</v>
      </c>
      <c r="I301" s="99">
        <v>240215</v>
      </c>
    </row>
    <row r="302" spans="1:9" ht="15.75" thickBot="1" x14ac:dyDescent="0.3">
      <c r="A302" s="2">
        <v>140</v>
      </c>
      <c r="B302" s="3" t="s">
        <v>128</v>
      </c>
      <c r="C302" s="99">
        <v>76338.080000000002</v>
      </c>
      <c r="D302" s="99">
        <v>176550</v>
      </c>
      <c r="E302" s="99">
        <v>68159</v>
      </c>
      <c r="F302" s="99">
        <v>160500</v>
      </c>
      <c r="G302" s="99">
        <v>68159</v>
      </c>
      <c r="H302" s="99">
        <v>160500</v>
      </c>
      <c r="I302" s="99">
        <v>228659</v>
      </c>
    </row>
    <row r="303" spans="1:9" ht="57" thickBot="1" x14ac:dyDescent="0.3">
      <c r="A303" s="2">
        <v>141</v>
      </c>
      <c r="B303" s="3" t="s">
        <v>175</v>
      </c>
      <c r="C303" s="99">
        <v>0</v>
      </c>
      <c r="D303" s="99">
        <v>3850000</v>
      </c>
      <c r="E303" s="99">
        <v>0</v>
      </c>
      <c r="F303" s="99">
        <v>3500000</v>
      </c>
      <c r="G303" s="99">
        <v>0</v>
      </c>
      <c r="H303" s="99">
        <v>3500000</v>
      </c>
      <c r="I303" s="99">
        <v>3500000</v>
      </c>
    </row>
    <row r="304" spans="1:9" ht="15.75" thickBot="1" x14ac:dyDescent="0.3">
      <c r="A304" s="2">
        <v>142</v>
      </c>
      <c r="B304" s="3" t="s">
        <v>99</v>
      </c>
      <c r="C304" s="99">
        <v>0</v>
      </c>
      <c r="D304" s="99">
        <v>1000450</v>
      </c>
      <c r="E304" s="99">
        <v>0</v>
      </c>
      <c r="F304" s="99">
        <v>909500</v>
      </c>
      <c r="G304" s="99">
        <v>0</v>
      </c>
      <c r="H304" s="99">
        <v>909500</v>
      </c>
      <c r="I304" s="99">
        <v>909500</v>
      </c>
    </row>
    <row r="305" spans="1:9" ht="15.75" thickBot="1" x14ac:dyDescent="0.3">
      <c r="A305" s="2">
        <v>143</v>
      </c>
      <c r="B305" s="3" t="s">
        <v>100</v>
      </c>
      <c r="C305" s="99">
        <v>0</v>
      </c>
      <c r="D305" s="99">
        <v>495000</v>
      </c>
      <c r="E305" s="99">
        <v>0</v>
      </c>
      <c r="F305" s="99">
        <v>450000</v>
      </c>
      <c r="G305" s="99">
        <v>0</v>
      </c>
      <c r="H305" s="99">
        <v>450000</v>
      </c>
      <c r="I305" s="99">
        <v>450000</v>
      </c>
    </row>
    <row r="306" spans="1:9" ht="15.75" thickBot="1" x14ac:dyDescent="0.3">
      <c r="A306" s="2">
        <v>144</v>
      </c>
      <c r="B306" s="3" t="s">
        <v>101</v>
      </c>
      <c r="C306" s="99">
        <v>0</v>
      </c>
      <c r="D306" s="99">
        <v>294250</v>
      </c>
      <c r="E306" s="99">
        <v>0</v>
      </c>
      <c r="F306" s="99">
        <v>267500</v>
      </c>
      <c r="G306" s="99">
        <v>0</v>
      </c>
      <c r="H306" s="99">
        <v>267500</v>
      </c>
      <c r="I306" s="99">
        <v>267500</v>
      </c>
    </row>
    <row r="307" spans="1:9" ht="15.75" thickBot="1" x14ac:dyDescent="0.3">
      <c r="A307" s="2">
        <v>145</v>
      </c>
      <c r="B307" s="3" t="s">
        <v>102</v>
      </c>
      <c r="C307" s="99">
        <v>0</v>
      </c>
      <c r="D307" s="99">
        <v>247170</v>
      </c>
      <c r="E307" s="99">
        <v>0</v>
      </c>
      <c r="F307" s="99">
        <v>224700</v>
      </c>
      <c r="G307" s="99">
        <v>0</v>
      </c>
      <c r="H307" s="99">
        <v>224700</v>
      </c>
      <c r="I307" s="99">
        <v>224700</v>
      </c>
    </row>
    <row r="308" spans="1:9" ht="34.5" thickBot="1" x14ac:dyDescent="0.3">
      <c r="A308" s="2">
        <v>146</v>
      </c>
      <c r="B308" s="3" t="s">
        <v>176</v>
      </c>
      <c r="C308" s="99">
        <v>0</v>
      </c>
      <c r="D308" s="99">
        <v>495000</v>
      </c>
      <c r="E308" s="99">
        <v>0</v>
      </c>
      <c r="F308" s="99">
        <v>450000</v>
      </c>
      <c r="G308" s="99">
        <v>0</v>
      </c>
      <c r="H308" s="99">
        <v>450000</v>
      </c>
      <c r="I308" s="99">
        <v>450000</v>
      </c>
    </row>
    <row r="309" spans="1:9" ht="15.75" thickBot="1" x14ac:dyDescent="0.3">
      <c r="A309" s="2">
        <v>147</v>
      </c>
      <c r="B309" s="3" t="s">
        <v>104</v>
      </c>
      <c r="C309" s="99">
        <v>0</v>
      </c>
      <c r="D309" s="99">
        <v>288365</v>
      </c>
      <c r="E309" s="99">
        <v>0</v>
      </c>
      <c r="F309" s="99">
        <v>262150</v>
      </c>
      <c r="G309" s="99">
        <v>0</v>
      </c>
      <c r="H309" s="99">
        <v>262150</v>
      </c>
      <c r="I309" s="99">
        <v>262150</v>
      </c>
    </row>
    <row r="310" spans="1:9" ht="15.75" thickBot="1" x14ac:dyDescent="0.3">
      <c r="A310" s="2">
        <v>148</v>
      </c>
      <c r="B310" s="3" t="s">
        <v>105</v>
      </c>
      <c r="C310" s="99">
        <v>0</v>
      </c>
      <c r="D310" s="99">
        <v>111815</v>
      </c>
      <c r="E310" s="99">
        <v>0</v>
      </c>
      <c r="F310" s="99">
        <v>101650</v>
      </c>
      <c r="G310" s="99">
        <v>0</v>
      </c>
      <c r="H310" s="99">
        <v>101650</v>
      </c>
      <c r="I310" s="99">
        <v>101650</v>
      </c>
    </row>
    <row r="311" spans="1:9" ht="15.75" thickBot="1" x14ac:dyDescent="0.3">
      <c r="A311" s="2">
        <v>149</v>
      </c>
      <c r="B311" s="3" t="s">
        <v>129</v>
      </c>
      <c r="C311" s="99">
        <v>0</v>
      </c>
      <c r="D311" s="99">
        <v>275000</v>
      </c>
      <c r="E311" s="99">
        <v>0</v>
      </c>
      <c r="F311" s="99">
        <v>250000</v>
      </c>
      <c r="G311" s="99">
        <v>0</v>
      </c>
      <c r="H311" s="99">
        <v>250000</v>
      </c>
      <c r="I311" s="99">
        <v>250000</v>
      </c>
    </row>
    <row r="312" spans="1:9" ht="15.75" thickBot="1" x14ac:dyDescent="0.3">
      <c r="A312" s="2">
        <v>150</v>
      </c>
      <c r="B312" s="3" t="s">
        <v>130</v>
      </c>
      <c r="C312" s="99">
        <v>0</v>
      </c>
      <c r="D312" s="99">
        <v>330000</v>
      </c>
      <c r="E312" s="99">
        <v>0</v>
      </c>
      <c r="F312" s="99">
        <v>300000</v>
      </c>
      <c r="G312" s="99">
        <v>0</v>
      </c>
      <c r="H312" s="99">
        <v>300000</v>
      </c>
      <c r="I312" s="99">
        <v>300000</v>
      </c>
    </row>
    <row r="313" spans="1:9" ht="15.75" thickBot="1" x14ac:dyDescent="0.3">
      <c r="A313" s="2">
        <v>151</v>
      </c>
      <c r="B313" s="3" t="s">
        <v>132</v>
      </c>
      <c r="C313" s="99">
        <v>0</v>
      </c>
      <c r="D313" s="99">
        <v>176550</v>
      </c>
      <c r="E313" s="99">
        <v>0</v>
      </c>
      <c r="F313" s="99">
        <v>160500</v>
      </c>
      <c r="G313" s="99">
        <v>0</v>
      </c>
      <c r="H313" s="99">
        <v>160500</v>
      </c>
      <c r="I313" s="99">
        <v>160500</v>
      </c>
    </row>
    <row r="314" spans="1:9" ht="15.75" thickBot="1" x14ac:dyDescent="0.3">
      <c r="A314" s="2">
        <v>152</v>
      </c>
      <c r="B314" s="3" t="s">
        <v>133</v>
      </c>
      <c r="C314" s="99">
        <v>0</v>
      </c>
      <c r="D314" s="99">
        <v>411950</v>
      </c>
      <c r="E314" s="99">
        <v>0</v>
      </c>
      <c r="F314" s="99">
        <v>374500</v>
      </c>
      <c r="G314" s="99">
        <v>0</v>
      </c>
      <c r="H314" s="99">
        <v>374500</v>
      </c>
      <c r="I314" s="99">
        <v>374500</v>
      </c>
    </row>
    <row r="315" spans="1:9" ht="15.75" thickBot="1" x14ac:dyDescent="0.3">
      <c r="A315" s="2">
        <v>153</v>
      </c>
      <c r="B315" s="3" t="s">
        <v>134</v>
      </c>
      <c r="C315" s="99">
        <v>0</v>
      </c>
      <c r="D315" s="99">
        <v>294250</v>
      </c>
      <c r="E315" s="99">
        <v>0</v>
      </c>
      <c r="F315" s="99">
        <v>267500</v>
      </c>
      <c r="G315" s="99">
        <v>0</v>
      </c>
      <c r="H315" s="99">
        <v>267500</v>
      </c>
      <c r="I315" s="99">
        <v>267500</v>
      </c>
    </row>
    <row r="316" spans="1:9" ht="14.25" customHeight="1" thickBot="1" x14ac:dyDescent="0.3">
      <c r="A316" s="72">
        <v>154</v>
      </c>
      <c r="B316" s="73" t="s">
        <v>135</v>
      </c>
      <c r="C316" s="99">
        <v>0</v>
      </c>
      <c r="D316" s="99">
        <v>76505</v>
      </c>
      <c r="E316" s="99">
        <v>0</v>
      </c>
      <c r="F316" s="99">
        <v>69550</v>
      </c>
      <c r="G316" s="99">
        <v>0</v>
      </c>
      <c r="H316" s="99">
        <v>69550</v>
      </c>
      <c r="I316" s="99">
        <v>69550</v>
      </c>
    </row>
    <row r="317" spans="1:9" s="64" customFormat="1" ht="15.75" thickBot="1" x14ac:dyDescent="0.3">
      <c r="A317" s="2">
        <v>155</v>
      </c>
      <c r="B317" s="3" t="s">
        <v>136</v>
      </c>
      <c r="C317" s="99">
        <v>39200</v>
      </c>
      <c r="D317" s="99">
        <v>29425</v>
      </c>
      <c r="E317" s="99">
        <v>35000</v>
      </c>
      <c r="F317" s="99">
        <v>26750</v>
      </c>
      <c r="G317" s="99">
        <v>35000</v>
      </c>
      <c r="H317" s="99">
        <v>26750</v>
      </c>
      <c r="I317" s="99">
        <v>61750</v>
      </c>
    </row>
    <row r="318" spans="1:9" x14ac:dyDescent="0.25">
      <c r="A318" s="74"/>
      <c r="B318" s="75"/>
      <c r="C318" s="76"/>
      <c r="D318" s="76"/>
      <c r="E318" s="76"/>
      <c r="F318" s="76"/>
      <c r="G318" s="76"/>
      <c r="H318" s="76"/>
      <c r="I318" s="76"/>
    </row>
    <row r="319" spans="1:9" x14ac:dyDescent="0.25">
      <c r="A319" s="74"/>
      <c r="B319" s="75"/>
      <c r="C319" s="76"/>
      <c r="D319" s="76"/>
      <c r="E319" s="76"/>
      <c r="F319" s="76"/>
      <c r="G319" s="76"/>
      <c r="H319" s="76"/>
      <c r="I319" s="76"/>
    </row>
    <row r="320" spans="1:9" ht="16.5" thickBot="1" x14ac:dyDescent="0.3">
      <c r="A320" s="142" t="s">
        <v>146</v>
      </c>
      <c r="B320" s="142"/>
      <c r="C320" s="142"/>
      <c r="D320" s="142"/>
      <c r="E320" s="142"/>
      <c r="F320" s="142"/>
      <c r="G320" s="142"/>
      <c r="H320" s="142"/>
      <c r="I320" s="142"/>
    </row>
    <row r="321" spans="1:9" ht="57" thickBot="1" x14ac:dyDescent="0.3">
      <c r="A321" s="8" t="s">
        <v>177</v>
      </c>
      <c r="B321" s="9" t="s">
        <v>180</v>
      </c>
      <c r="C321" s="50" t="s">
        <v>826</v>
      </c>
      <c r="D321" s="50" t="s">
        <v>827</v>
      </c>
      <c r="E321" s="51" t="s">
        <v>828</v>
      </c>
      <c r="F321" s="51" t="s">
        <v>829</v>
      </c>
      <c r="G321" s="57" t="s">
        <v>831</v>
      </c>
      <c r="H321" s="57" t="s">
        <v>832</v>
      </c>
      <c r="I321" s="10" t="s">
        <v>182</v>
      </c>
    </row>
    <row r="322" spans="1:9" ht="15.75" thickBot="1" x14ac:dyDescent="0.3">
      <c r="A322" s="2">
        <v>1</v>
      </c>
      <c r="B322" s="3" t="s">
        <v>1</v>
      </c>
      <c r="C322" s="99">
        <v>77168</v>
      </c>
      <c r="D322" s="99">
        <v>46640</v>
      </c>
      <c r="E322" s="99">
        <v>68900</v>
      </c>
      <c r="F322" s="99">
        <v>42400</v>
      </c>
      <c r="G322" s="99">
        <v>68900</v>
      </c>
      <c r="H322" s="99">
        <v>42400</v>
      </c>
      <c r="I322" s="99">
        <v>111300</v>
      </c>
    </row>
    <row r="323" spans="1:9" ht="15.75" thickBot="1" x14ac:dyDescent="0.3">
      <c r="A323" s="2">
        <v>2</v>
      </c>
      <c r="B323" s="3" t="s">
        <v>155</v>
      </c>
      <c r="C323" s="99">
        <v>1680000</v>
      </c>
      <c r="D323" s="99">
        <v>2035000</v>
      </c>
      <c r="E323" s="99">
        <v>1500000</v>
      </c>
      <c r="F323" s="99">
        <v>1850000</v>
      </c>
      <c r="G323" s="99">
        <v>1500000</v>
      </c>
      <c r="H323" s="99">
        <v>1850000</v>
      </c>
      <c r="I323" s="99">
        <v>3350000</v>
      </c>
    </row>
    <row r="324" spans="1:9" ht="15.75" thickBot="1" x14ac:dyDescent="0.3">
      <c r="A324" s="2">
        <v>3</v>
      </c>
      <c r="B324" s="3" t="s">
        <v>156</v>
      </c>
      <c r="C324" s="99">
        <v>504000</v>
      </c>
      <c r="D324" s="99">
        <v>192500</v>
      </c>
      <c r="E324" s="99">
        <v>450000</v>
      </c>
      <c r="F324" s="99">
        <v>175000</v>
      </c>
      <c r="G324" s="99">
        <v>450000</v>
      </c>
      <c r="H324" s="99">
        <v>175000</v>
      </c>
      <c r="I324" s="99">
        <v>625000</v>
      </c>
    </row>
    <row r="325" spans="1:9" ht="15.75" thickBot="1" x14ac:dyDescent="0.3">
      <c r="A325" s="2">
        <v>4</v>
      </c>
      <c r="B325" s="3" t="s">
        <v>3</v>
      </c>
      <c r="C325" s="99">
        <v>1117392.6399999999</v>
      </c>
      <c r="D325" s="99">
        <v>192390</v>
      </c>
      <c r="E325" s="99">
        <v>997672</v>
      </c>
      <c r="F325" s="99">
        <v>174900</v>
      </c>
      <c r="G325" s="99">
        <v>997672</v>
      </c>
      <c r="H325" s="99">
        <v>174900</v>
      </c>
      <c r="I325" s="99">
        <v>1172572</v>
      </c>
    </row>
    <row r="326" spans="1:9" ht="15.75" thickBot="1" x14ac:dyDescent="0.3">
      <c r="A326" s="2">
        <v>5</v>
      </c>
      <c r="B326" s="3" t="s">
        <v>4</v>
      </c>
      <c r="C326" s="99">
        <v>276380.15999999997</v>
      </c>
      <c r="D326" s="99">
        <v>23320</v>
      </c>
      <c r="E326" s="99">
        <v>246768</v>
      </c>
      <c r="F326" s="99">
        <v>21200</v>
      </c>
      <c r="G326" s="99">
        <v>246768</v>
      </c>
      <c r="H326" s="99">
        <v>21200</v>
      </c>
      <c r="I326" s="99">
        <v>267968</v>
      </c>
    </row>
    <row r="327" spans="1:9" ht="15.75" thickBot="1" x14ac:dyDescent="0.3">
      <c r="A327" s="2">
        <v>6</v>
      </c>
      <c r="B327" s="3" t="s">
        <v>5</v>
      </c>
      <c r="C327" s="99">
        <v>94976</v>
      </c>
      <c r="D327" s="99">
        <v>23320</v>
      </c>
      <c r="E327" s="99">
        <v>84800</v>
      </c>
      <c r="F327" s="99">
        <v>21200</v>
      </c>
      <c r="G327" s="99">
        <v>84800</v>
      </c>
      <c r="H327" s="99">
        <v>21200</v>
      </c>
      <c r="I327" s="99">
        <v>106000</v>
      </c>
    </row>
    <row r="328" spans="1:9" ht="15.75" thickBot="1" x14ac:dyDescent="0.3">
      <c r="A328" s="2">
        <v>7</v>
      </c>
      <c r="B328" s="4" t="s">
        <v>6</v>
      </c>
      <c r="C328" s="99">
        <v>399017.92</v>
      </c>
      <c r="D328" s="99">
        <v>31831.8</v>
      </c>
      <c r="E328" s="99">
        <v>356266</v>
      </c>
      <c r="F328" s="99">
        <v>28938</v>
      </c>
      <c r="G328" s="99">
        <v>356266</v>
      </c>
      <c r="H328" s="99">
        <v>28938</v>
      </c>
      <c r="I328" s="99">
        <v>385204</v>
      </c>
    </row>
    <row r="329" spans="1:9" ht="15.75" thickBot="1" x14ac:dyDescent="0.3">
      <c r="A329" s="2">
        <v>8</v>
      </c>
      <c r="B329" s="3" t="s">
        <v>7</v>
      </c>
      <c r="C329" s="99">
        <v>517856.64</v>
      </c>
      <c r="D329" s="99">
        <v>76956</v>
      </c>
      <c r="E329" s="99">
        <v>462372</v>
      </c>
      <c r="F329" s="99">
        <v>69960</v>
      </c>
      <c r="G329" s="99">
        <v>462372</v>
      </c>
      <c r="H329" s="99">
        <v>69960</v>
      </c>
      <c r="I329" s="99">
        <v>532332</v>
      </c>
    </row>
    <row r="330" spans="1:9" ht="15.75" thickBot="1" x14ac:dyDescent="0.3">
      <c r="A330" s="2">
        <v>9</v>
      </c>
      <c r="B330" s="3" t="s">
        <v>8</v>
      </c>
      <c r="C330" s="99">
        <v>519756.16</v>
      </c>
      <c r="D330" s="99">
        <v>52470</v>
      </c>
      <c r="E330" s="99">
        <v>464068</v>
      </c>
      <c r="F330" s="99">
        <v>47700</v>
      </c>
      <c r="G330" s="99">
        <v>464068</v>
      </c>
      <c r="H330" s="99">
        <v>47700</v>
      </c>
      <c r="I330" s="99">
        <v>511768</v>
      </c>
    </row>
    <row r="331" spans="1:9" ht="15.75" thickBot="1" x14ac:dyDescent="0.3">
      <c r="A331" s="2">
        <v>10</v>
      </c>
      <c r="B331" s="3" t="s">
        <v>9</v>
      </c>
      <c r="C331" s="99">
        <v>902628.16</v>
      </c>
      <c r="D331" s="99">
        <v>291500</v>
      </c>
      <c r="E331" s="99">
        <v>805918</v>
      </c>
      <c r="F331" s="99">
        <v>265000</v>
      </c>
      <c r="G331" s="99">
        <v>805918</v>
      </c>
      <c r="H331" s="99">
        <v>265000</v>
      </c>
      <c r="I331" s="99">
        <v>1070918</v>
      </c>
    </row>
    <row r="332" spans="1:9" ht="23.25" thickBot="1" x14ac:dyDescent="0.3">
      <c r="A332" s="2">
        <v>11</v>
      </c>
      <c r="B332" s="3" t="s">
        <v>10</v>
      </c>
      <c r="C332" s="99">
        <v>568668.80000000005</v>
      </c>
      <c r="D332" s="99">
        <v>60632</v>
      </c>
      <c r="E332" s="99">
        <v>507740</v>
      </c>
      <c r="F332" s="99">
        <v>55120</v>
      </c>
      <c r="G332" s="99">
        <v>507740</v>
      </c>
      <c r="H332" s="99">
        <v>55120</v>
      </c>
      <c r="I332" s="99">
        <v>562860</v>
      </c>
    </row>
    <row r="333" spans="1:9" ht="15.75" thickBot="1" x14ac:dyDescent="0.3">
      <c r="A333" s="2">
        <v>12</v>
      </c>
      <c r="B333" s="3" t="s">
        <v>11</v>
      </c>
      <c r="C333" s="99">
        <v>645361.92000000004</v>
      </c>
      <c r="D333" s="99">
        <v>52470</v>
      </c>
      <c r="E333" s="99">
        <v>576216</v>
      </c>
      <c r="F333" s="99">
        <v>47700</v>
      </c>
      <c r="G333" s="99">
        <v>576216</v>
      </c>
      <c r="H333" s="99">
        <v>47700</v>
      </c>
      <c r="I333" s="99">
        <v>623916</v>
      </c>
    </row>
    <row r="334" spans="1:9" ht="15.75" thickBot="1" x14ac:dyDescent="0.3">
      <c r="A334" s="2">
        <v>13</v>
      </c>
      <c r="B334" s="3" t="s">
        <v>157</v>
      </c>
      <c r="C334" s="99">
        <v>728000</v>
      </c>
      <c r="D334" s="99">
        <v>181500</v>
      </c>
      <c r="E334" s="99">
        <v>650000</v>
      </c>
      <c r="F334" s="99">
        <v>165000</v>
      </c>
      <c r="G334" s="99">
        <v>650000</v>
      </c>
      <c r="H334" s="99">
        <v>165000</v>
      </c>
      <c r="I334" s="99">
        <v>815000</v>
      </c>
    </row>
    <row r="335" spans="1:9" ht="15.75" thickBot="1" x14ac:dyDescent="0.3">
      <c r="A335" s="2">
        <v>14</v>
      </c>
      <c r="B335" s="3" t="s">
        <v>158</v>
      </c>
      <c r="C335" s="99">
        <v>168000</v>
      </c>
      <c r="D335" s="99">
        <v>93500</v>
      </c>
      <c r="E335" s="99">
        <v>150000</v>
      </c>
      <c r="F335" s="99">
        <v>85000</v>
      </c>
      <c r="G335" s="99">
        <v>150000</v>
      </c>
      <c r="H335" s="99">
        <v>85000</v>
      </c>
      <c r="I335" s="99">
        <v>235000</v>
      </c>
    </row>
    <row r="336" spans="1:9" ht="15.75" thickBot="1" x14ac:dyDescent="0.3">
      <c r="A336" s="2">
        <v>15</v>
      </c>
      <c r="B336" s="3" t="s">
        <v>107</v>
      </c>
      <c r="C336" s="99">
        <v>854071.67999999993</v>
      </c>
      <c r="D336" s="99">
        <v>87450</v>
      </c>
      <c r="E336" s="99">
        <v>762564</v>
      </c>
      <c r="F336" s="99">
        <v>79500</v>
      </c>
      <c r="G336" s="99">
        <v>762564</v>
      </c>
      <c r="H336" s="99">
        <v>79500</v>
      </c>
      <c r="I336" s="99">
        <v>842064</v>
      </c>
    </row>
    <row r="337" spans="1:9" ht="15.75" thickBot="1" x14ac:dyDescent="0.3">
      <c r="A337" s="2">
        <v>16</v>
      </c>
      <c r="B337" s="3" t="s">
        <v>12</v>
      </c>
      <c r="C337" s="99">
        <v>36565.760000000002</v>
      </c>
      <c r="D337" s="99">
        <v>17490</v>
      </c>
      <c r="E337" s="99">
        <v>32648</v>
      </c>
      <c r="F337" s="99">
        <v>15900</v>
      </c>
      <c r="G337" s="99">
        <v>32648</v>
      </c>
      <c r="H337" s="99">
        <v>15900</v>
      </c>
      <c r="I337" s="99">
        <v>48548</v>
      </c>
    </row>
    <row r="338" spans="1:9" ht="15.75" thickBot="1" x14ac:dyDescent="0.3">
      <c r="A338" s="2">
        <v>17</v>
      </c>
      <c r="B338" s="4" t="s">
        <v>13</v>
      </c>
      <c r="C338" s="99">
        <v>50337.279999999999</v>
      </c>
      <c r="D338" s="99">
        <v>17490</v>
      </c>
      <c r="E338" s="99">
        <v>44944</v>
      </c>
      <c r="F338" s="99">
        <v>15900</v>
      </c>
      <c r="G338" s="99">
        <v>44944</v>
      </c>
      <c r="H338" s="99">
        <v>15900</v>
      </c>
      <c r="I338" s="99">
        <v>60844</v>
      </c>
    </row>
    <row r="339" spans="1:9" ht="15.75" thickBot="1" x14ac:dyDescent="0.3">
      <c r="A339" s="2">
        <v>18</v>
      </c>
      <c r="B339" s="3" t="s">
        <v>14</v>
      </c>
      <c r="C339" s="99">
        <v>31935.68</v>
      </c>
      <c r="D339" s="99">
        <v>17490</v>
      </c>
      <c r="E339" s="99">
        <v>28514</v>
      </c>
      <c r="F339" s="99">
        <v>15900</v>
      </c>
      <c r="G339" s="99">
        <v>28514</v>
      </c>
      <c r="H339" s="99">
        <v>15900</v>
      </c>
      <c r="I339" s="99">
        <v>44414</v>
      </c>
    </row>
    <row r="340" spans="1:9" ht="15.75" thickBot="1" x14ac:dyDescent="0.3">
      <c r="A340" s="2">
        <v>19</v>
      </c>
      <c r="B340" s="3" t="s">
        <v>15</v>
      </c>
      <c r="C340" s="99">
        <v>160746.88</v>
      </c>
      <c r="D340" s="99">
        <v>215710</v>
      </c>
      <c r="E340" s="99">
        <v>143524</v>
      </c>
      <c r="F340" s="99">
        <v>196100</v>
      </c>
      <c r="G340" s="99">
        <v>143524</v>
      </c>
      <c r="H340" s="99">
        <v>196100</v>
      </c>
      <c r="I340" s="99">
        <v>339624</v>
      </c>
    </row>
    <row r="341" spans="1:9" ht="15.75" thickBot="1" x14ac:dyDescent="0.3">
      <c r="A341" s="2">
        <v>20</v>
      </c>
      <c r="B341" s="3" t="s">
        <v>16</v>
      </c>
      <c r="C341" s="99">
        <v>212271.35999999999</v>
      </c>
      <c r="D341" s="99">
        <v>244860</v>
      </c>
      <c r="E341" s="99">
        <v>189528</v>
      </c>
      <c r="F341" s="99">
        <v>222600</v>
      </c>
      <c r="G341" s="99">
        <v>189528</v>
      </c>
      <c r="H341" s="99">
        <v>222600</v>
      </c>
      <c r="I341" s="99">
        <v>412128</v>
      </c>
    </row>
    <row r="342" spans="1:9" ht="15.75" thickBot="1" x14ac:dyDescent="0.3">
      <c r="A342" s="2">
        <v>21</v>
      </c>
      <c r="B342" s="4" t="s">
        <v>17</v>
      </c>
      <c r="C342" s="99">
        <v>122281.60000000001</v>
      </c>
      <c r="D342" s="99">
        <v>99110</v>
      </c>
      <c r="E342" s="99">
        <v>109180</v>
      </c>
      <c r="F342" s="99">
        <v>90100</v>
      </c>
      <c r="G342" s="99">
        <v>109180</v>
      </c>
      <c r="H342" s="99">
        <v>90100</v>
      </c>
      <c r="I342" s="99">
        <v>199280</v>
      </c>
    </row>
    <row r="343" spans="1:9" ht="15.75" thickBot="1" x14ac:dyDescent="0.3">
      <c r="A343" s="2">
        <v>22</v>
      </c>
      <c r="B343" s="4" t="s">
        <v>159</v>
      </c>
      <c r="C343" s="99">
        <v>1288000</v>
      </c>
      <c r="D343" s="99">
        <v>236500</v>
      </c>
      <c r="E343" s="99">
        <v>1150000</v>
      </c>
      <c r="F343" s="99">
        <v>215000</v>
      </c>
      <c r="G343" s="99">
        <v>1150000</v>
      </c>
      <c r="H343" s="99">
        <v>215000</v>
      </c>
      <c r="I343" s="99">
        <v>1365000</v>
      </c>
    </row>
    <row r="344" spans="1:9" ht="15.75" thickBot="1" x14ac:dyDescent="0.3">
      <c r="A344" s="2">
        <v>23</v>
      </c>
      <c r="B344" s="3" t="s">
        <v>18</v>
      </c>
      <c r="C344" s="99">
        <v>451254.72</v>
      </c>
      <c r="D344" s="99">
        <v>643679.30000000005</v>
      </c>
      <c r="E344" s="99">
        <v>402906</v>
      </c>
      <c r="F344" s="99">
        <v>585163</v>
      </c>
      <c r="G344" s="99">
        <v>402906</v>
      </c>
      <c r="H344" s="99">
        <v>585163</v>
      </c>
      <c r="I344" s="99">
        <v>988069</v>
      </c>
    </row>
    <row r="345" spans="1:9" ht="15.75" thickBot="1" x14ac:dyDescent="0.3">
      <c r="A345" s="2">
        <v>24</v>
      </c>
      <c r="B345" s="3" t="s">
        <v>19</v>
      </c>
      <c r="C345" s="99">
        <v>779040.64</v>
      </c>
      <c r="D345" s="99">
        <v>229935.2</v>
      </c>
      <c r="E345" s="99">
        <v>695572</v>
      </c>
      <c r="F345" s="99">
        <v>209032</v>
      </c>
      <c r="G345" s="99">
        <v>695572</v>
      </c>
      <c r="H345" s="99">
        <v>209032</v>
      </c>
      <c r="I345" s="99">
        <v>904604</v>
      </c>
    </row>
    <row r="346" spans="1:9" ht="15.75" thickBot="1" x14ac:dyDescent="0.3">
      <c r="A346" s="2">
        <v>25</v>
      </c>
      <c r="B346" s="3" t="s">
        <v>20</v>
      </c>
      <c r="C346" s="99">
        <v>795424</v>
      </c>
      <c r="D346" s="99">
        <v>229935.2</v>
      </c>
      <c r="E346" s="99">
        <v>710200</v>
      </c>
      <c r="F346" s="99">
        <v>209032</v>
      </c>
      <c r="G346" s="99">
        <v>710200</v>
      </c>
      <c r="H346" s="99">
        <v>209032</v>
      </c>
      <c r="I346" s="99">
        <v>919232</v>
      </c>
    </row>
    <row r="347" spans="1:9" ht="15.75" thickBot="1" x14ac:dyDescent="0.3">
      <c r="A347" s="2">
        <v>26</v>
      </c>
      <c r="B347" s="3" t="s">
        <v>21</v>
      </c>
      <c r="C347" s="99">
        <v>1715741.44</v>
      </c>
      <c r="D347" s="99">
        <v>827860</v>
      </c>
      <c r="E347" s="99">
        <v>1531912</v>
      </c>
      <c r="F347" s="99">
        <v>752600</v>
      </c>
      <c r="G347" s="99">
        <v>1531912</v>
      </c>
      <c r="H347" s="99">
        <v>752600</v>
      </c>
      <c r="I347" s="99">
        <v>2284512</v>
      </c>
    </row>
    <row r="348" spans="1:9" ht="15.75" thickBot="1" x14ac:dyDescent="0.3">
      <c r="A348" s="2">
        <v>27</v>
      </c>
      <c r="B348" s="3" t="s">
        <v>22</v>
      </c>
      <c r="C348" s="99">
        <v>2950785.6</v>
      </c>
      <c r="D348" s="99">
        <v>827860</v>
      </c>
      <c r="E348" s="99">
        <v>2634630</v>
      </c>
      <c r="F348" s="99">
        <v>752600</v>
      </c>
      <c r="G348" s="99">
        <v>2634630</v>
      </c>
      <c r="H348" s="99">
        <v>752600</v>
      </c>
      <c r="I348" s="99">
        <v>3387230</v>
      </c>
    </row>
    <row r="349" spans="1:9" ht="15.75" thickBot="1" x14ac:dyDescent="0.3">
      <c r="A349" s="2">
        <v>28</v>
      </c>
      <c r="B349" s="3" t="s">
        <v>23</v>
      </c>
      <c r="C349" s="99">
        <v>312827.2</v>
      </c>
      <c r="D349" s="99">
        <v>75790</v>
      </c>
      <c r="E349" s="99">
        <v>279310</v>
      </c>
      <c r="F349" s="99">
        <v>68900</v>
      </c>
      <c r="G349" s="99">
        <v>279310</v>
      </c>
      <c r="H349" s="99">
        <v>68900</v>
      </c>
      <c r="I349" s="99">
        <v>348210</v>
      </c>
    </row>
    <row r="350" spans="1:9" ht="15.75" thickBot="1" x14ac:dyDescent="0.3">
      <c r="A350" s="2">
        <v>29</v>
      </c>
      <c r="B350" s="3" t="s">
        <v>24</v>
      </c>
      <c r="C350" s="99">
        <v>283265.91999999998</v>
      </c>
      <c r="D350" s="99">
        <v>826694</v>
      </c>
      <c r="E350" s="99">
        <v>252916</v>
      </c>
      <c r="F350" s="99">
        <v>751540</v>
      </c>
      <c r="G350" s="99">
        <v>252916</v>
      </c>
      <c r="H350" s="99">
        <v>751540</v>
      </c>
      <c r="I350" s="99">
        <v>1004456</v>
      </c>
    </row>
    <row r="351" spans="1:9" ht="15.75" thickBot="1" x14ac:dyDescent="0.3">
      <c r="A351" s="2">
        <v>30</v>
      </c>
      <c r="B351" s="3" t="s">
        <v>25</v>
      </c>
      <c r="C351" s="99">
        <v>2210685.12</v>
      </c>
      <c r="D351" s="99">
        <v>1195150</v>
      </c>
      <c r="E351" s="99">
        <v>1973826</v>
      </c>
      <c r="F351" s="99">
        <v>1086500</v>
      </c>
      <c r="G351" s="99">
        <v>1973826</v>
      </c>
      <c r="H351" s="99">
        <v>1086500</v>
      </c>
      <c r="I351" s="99">
        <v>3060326</v>
      </c>
    </row>
    <row r="352" spans="1:9" ht="15.75" thickBot="1" x14ac:dyDescent="0.3">
      <c r="A352" s="2">
        <v>31</v>
      </c>
      <c r="B352" s="3" t="s">
        <v>26</v>
      </c>
      <c r="C352" s="99">
        <v>684064.64</v>
      </c>
      <c r="D352" s="99">
        <v>326480</v>
      </c>
      <c r="E352" s="99">
        <v>610772</v>
      </c>
      <c r="F352" s="99">
        <v>296800</v>
      </c>
      <c r="G352" s="99">
        <v>610772</v>
      </c>
      <c r="H352" s="99">
        <v>296800</v>
      </c>
      <c r="I352" s="99">
        <v>907572</v>
      </c>
    </row>
    <row r="353" spans="1:9" ht="15.75" thickBot="1" x14ac:dyDescent="0.3">
      <c r="A353" s="2">
        <v>32</v>
      </c>
      <c r="B353" s="3" t="s">
        <v>27</v>
      </c>
      <c r="C353" s="99">
        <v>267832.32000000001</v>
      </c>
      <c r="D353" s="99">
        <v>99110</v>
      </c>
      <c r="E353" s="99">
        <v>239136</v>
      </c>
      <c r="F353" s="99">
        <v>90100</v>
      </c>
      <c r="G353" s="99">
        <v>239136</v>
      </c>
      <c r="H353" s="99">
        <v>90100</v>
      </c>
      <c r="I353" s="99">
        <v>329236</v>
      </c>
    </row>
    <row r="354" spans="1:9" ht="15.75" thickBot="1" x14ac:dyDescent="0.3">
      <c r="A354" s="2">
        <v>33</v>
      </c>
      <c r="B354" s="3" t="s">
        <v>28</v>
      </c>
      <c r="C354" s="99">
        <v>279229.44</v>
      </c>
      <c r="D354" s="99">
        <v>99110</v>
      </c>
      <c r="E354" s="99">
        <v>249312</v>
      </c>
      <c r="F354" s="99">
        <v>90100</v>
      </c>
      <c r="G354" s="99">
        <v>249312</v>
      </c>
      <c r="H354" s="99">
        <v>90100</v>
      </c>
      <c r="I354" s="99">
        <v>339412</v>
      </c>
    </row>
    <row r="355" spans="1:9" ht="23.25" thickBot="1" x14ac:dyDescent="0.3">
      <c r="A355" s="2">
        <v>34</v>
      </c>
      <c r="B355" s="3" t="s">
        <v>160</v>
      </c>
      <c r="C355" s="99">
        <v>3304000</v>
      </c>
      <c r="D355" s="99">
        <v>93500</v>
      </c>
      <c r="E355" s="99">
        <v>2950000</v>
      </c>
      <c r="F355" s="99">
        <v>85000</v>
      </c>
      <c r="G355" s="99">
        <v>2950000</v>
      </c>
      <c r="H355" s="99">
        <v>85000</v>
      </c>
      <c r="I355" s="99">
        <v>3035000</v>
      </c>
    </row>
    <row r="356" spans="1:9" ht="15.75" thickBot="1" x14ac:dyDescent="0.3">
      <c r="A356" s="2">
        <v>35</v>
      </c>
      <c r="B356" s="3" t="s">
        <v>29</v>
      </c>
      <c r="C356" s="99">
        <v>1083201.28</v>
      </c>
      <c r="D356" s="99">
        <v>87450</v>
      </c>
      <c r="E356" s="99">
        <v>967144</v>
      </c>
      <c r="F356" s="99">
        <v>79500</v>
      </c>
      <c r="G356" s="99">
        <v>967144</v>
      </c>
      <c r="H356" s="99">
        <v>79500</v>
      </c>
      <c r="I356" s="99">
        <v>1046644</v>
      </c>
    </row>
    <row r="357" spans="1:9" ht="15.75" thickBot="1" x14ac:dyDescent="0.3">
      <c r="A357" s="2">
        <v>36</v>
      </c>
      <c r="B357" s="3" t="s">
        <v>30</v>
      </c>
      <c r="C357" s="99">
        <v>1105401.92</v>
      </c>
      <c r="D357" s="99">
        <v>87450</v>
      </c>
      <c r="E357" s="99">
        <v>986966</v>
      </c>
      <c r="F357" s="99">
        <v>79500</v>
      </c>
      <c r="G357" s="99">
        <v>986966</v>
      </c>
      <c r="H357" s="99">
        <v>79500</v>
      </c>
      <c r="I357" s="99">
        <v>1066466</v>
      </c>
    </row>
    <row r="358" spans="1:9" ht="15.75" thickBot="1" x14ac:dyDescent="0.3">
      <c r="A358" s="2">
        <v>37</v>
      </c>
      <c r="B358" s="3" t="s">
        <v>31</v>
      </c>
      <c r="C358" s="99">
        <v>353548.16</v>
      </c>
      <c r="D358" s="99">
        <v>107855</v>
      </c>
      <c r="E358" s="99">
        <v>315668</v>
      </c>
      <c r="F358" s="99">
        <v>98050</v>
      </c>
      <c r="G358" s="99">
        <v>315668</v>
      </c>
      <c r="H358" s="99">
        <v>98050</v>
      </c>
      <c r="I358" s="99">
        <v>413718</v>
      </c>
    </row>
    <row r="359" spans="1:9" ht="15.75" thickBot="1" x14ac:dyDescent="0.3">
      <c r="A359" s="2">
        <v>38</v>
      </c>
      <c r="B359" s="3" t="s">
        <v>32</v>
      </c>
      <c r="C359" s="99">
        <v>318407.03999999998</v>
      </c>
      <c r="D359" s="99">
        <v>55968</v>
      </c>
      <c r="E359" s="99">
        <v>284292</v>
      </c>
      <c r="F359" s="99">
        <v>50880</v>
      </c>
      <c r="G359" s="99">
        <v>284292</v>
      </c>
      <c r="H359" s="99">
        <v>50880</v>
      </c>
      <c r="I359" s="99">
        <v>335172</v>
      </c>
    </row>
    <row r="360" spans="1:9" ht="15.75" thickBot="1" x14ac:dyDescent="0.3">
      <c r="A360" s="2">
        <v>39</v>
      </c>
      <c r="B360" s="3" t="s">
        <v>33</v>
      </c>
      <c r="C360" s="99">
        <v>286352.64000000001</v>
      </c>
      <c r="D360" s="99">
        <v>55968</v>
      </c>
      <c r="E360" s="99">
        <v>255672</v>
      </c>
      <c r="F360" s="99">
        <v>50880</v>
      </c>
      <c r="G360" s="99">
        <v>255672</v>
      </c>
      <c r="H360" s="99">
        <v>50880</v>
      </c>
      <c r="I360" s="99">
        <v>306552</v>
      </c>
    </row>
    <row r="361" spans="1:9" ht="15.75" thickBot="1" x14ac:dyDescent="0.3">
      <c r="A361" s="2">
        <v>40</v>
      </c>
      <c r="B361" s="3" t="s">
        <v>34</v>
      </c>
      <c r="C361" s="99">
        <v>393319.36</v>
      </c>
      <c r="D361" s="99">
        <v>840336.2</v>
      </c>
      <c r="E361" s="99">
        <v>351178</v>
      </c>
      <c r="F361" s="99">
        <v>763942</v>
      </c>
      <c r="G361" s="99">
        <v>351178</v>
      </c>
      <c r="H361" s="99">
        <v>763942</v>
      </c>
      <c r="I361" s="99">
        <v>1115120</v>
      </c>
    </row>
    <row r="362" spans="1:9" ht="15.75" thickBot="1" x14ac:dyDescent="0.3">
      <c r="A362" s="2">
        <v>41</v>
      </c>
      <c r="B362" s="3" t="s">
        <v>35</v>
      </c>
      <c r="C362" s="99">
        <v>487345.6</v>
      </c>
      <c r="D362" s="99">
        <v>209880</v>
      </c>
      <c r="E362" s="99">
        <v>435130</v>
      </c>
      <c r="F362" s="99">
        <v>190800</v>
      </c>
      <c r="G362" s="99">
        <v>435130</v>
      </c>
      <c r="H362" s="99">
        <v>190800</v>
      </c>
      <c r="I362" s="99">
        <v>625930</v>
      </c>
    </row>
    <row r="363" spans="1:9" ht="15.75" thickBot="1" x14ac:dyDescent="0.3">
      <c r="A363" s="2">
        <v>42</v>
      </c>
      <c r="B363" s="3" t="s">
        <v>36</v>
      </c>
      <c r="C363" s="99">
        <v>552997.76</v>
      </c>
      <c r="D363" s="99">
        <v>209880</v>
      </c>
      <c r="E363" s="99">
        <v>493748</v>
      </c>
      <c r="F363" s="99">
        <v>190800</v>
      </c>
      <c r="G363" s="99">
        <v>493748</v>
      </c>
      <c r="H363" s="99">
        <v>190800</v>
      </c>
      <c r="I363" s="99">
        <v>684548</v>
      </c>
    </row>
    <row r="364" spans="1:9" ht="15.75" thickBot="1" x14ac:dyDescent="0.3">
      <c r="A364" s="2">
        <v>43</v>
      </c>
      <c r="B364" s="4" t="s">
        <v>37</v>
      </c>
      <c r="C364" s="99">
        <v>206691.52</v>
      </c>
      <c r="D364" s="99">
        <v>174900</v>
      </c>
      <c r="E364" s="99">
        <v>184546</v>
      </c>
      <c r="F364" s="99">
        <v>159000</v>
      </c>
      <c r="G364" s="99">
        <v>184546</v>
      </c>
      <c r="H364" s="99">
        <v>159000</v>
      </c>
      <c r="I364" s="99">
        <v>343546</v>
      </c>
    </row>
    <row r="365" spans="1:9" ht="23.25" thickBot="1" x14ac:dyDescent="0.3">
      <c r="A365" s="2">
        <v>44</v>
      </c>
      <c r="B365" s="4" t="s">
        <v>38</v>
      </c>
      <c r="C365" s="99">
        <v>136765.44</v>
      </c>
      <c r="D365" s="99">
        <v>80687.199999999997</v>
      </c>
      <c r="E365" s="99">
        <v>122112</v>
      </c>
      <c r="F365" s="99">
        <v>73352</v>
      </c>
      <c r="G365" s="99">
        <v>122112</v>
      </c>
      <c r="H365" s="99">
        <v>73352</v>
      </c>
      <c r="I365" s="99">
        <v>195464</v>
      </c>
    </row>
    <row r="366" spans="1:9" ht="15.75" thickBot="1" x14ac:dyDescent="0.3">
      <c r="A366" s="2">
        <v>45</v>
      </c>
      <c r="B366" s="3" t="s">
        <v>39</v>
      </c>
      <c r="C366" s="99">
        <v>696411.52</v>
      </c>
      <c r="D366" s="99">
        <v>365890.8</v>
      </c>
      <c r="E366" s="99">
        <v>621796</v>
      </c>
      <c r="F366" s="99">
        <v>332628</v>
      </c>
      <c r="G366" s="99">
        <v>621796</v>
      </c>
      <c r="H366" s="99">
        <v>332628</v>
      </c>
      <c r="I366" s="99">
        <v>954424</v>
      </c>
    </row>
    <row r="367" spans="1:9" ht="15.75" thickBot="1" x14ac:dyDescent="0.3">
      <c r="A367" s="2">
        <v>46</v>
      </c>
      <c r="B367" s="3" t="s">
        <v>40</v>
      </c>
      <c r="C367" s="99">
        <v>492331.83999999997</v>
      </c>
      <c r="D367" s="99">
        <v>97944</v>
      </c>
      <c r="E367" s="99">
        <v>439582</v>
      </c>
      <c r="F367" s="99">
        <v>89040</v>
      </c>
      <c r="G367" s="99">
        <v>439582</v>
      </c>
      <c r="H367" s="99">
        <v>89040</v>
      </c>
      <c r="I367" s="99">
        <v>528622</v>
      </c>
    </row>
    <row r="368" spans="1:9" ht="15.75" thickBot="1" x14ac:dyDescent="0.3">
      <c r="A368" s="2">
        <v>47</v>
      </c>
      <c r="B368" s="3" t="s">
        <v>41</v>
      </c>
      <c r="C368" s="99">
        <v>192088.95999999999</v>
      </c>
      <c r="D368" s="99">
        <v>80687.199999999997</v>
      </c>
      <c r="E368" s="99">
        <v>171508</v>
      </c>
      <c r="F368" s="99">
        <v>73352</v>
      </c>
      <c r="G368" s="99">
        <v>171508</v>
      </c>
      <c r="H368" s="99">
        <v>73352</v>
      </c>
      <c r="I368" s="99">
        <v>244860</v>
      </c>
    </row>
    <row r="369" spans="1:9" ht="15.75" thickBot="1" x14ac:dyDescent="0.3">
      <c r="A369" s="2">
        <v>48</v>
      </c>
      <c r="B369" s="3" t="s">
        <v>42</v>
      </c>
      <c r="C369" s="99">
        <v>270325.44</v>
      </c>
      <c r="D369" s="99">
        <v>17490</v>
      </c>
      <c r="E369" s="99">
        <v>241362</v>
      </c>
      <c r="F369" s="99">
        <v>15900</v>
      </c>
      <c r="G369" s="99">
        <v>241362</v>
      </c>
      <c r="H369" s="99">
        <v>15900</v>
      </c>
      <c r="I369" s="99">
        <v>257262</v>
      </c>
    </row>
    <row r="370" spans="1:9" ht="15.75" thickBot="1" x14ac:dyDescent="0.3">
      <c r="A370" s="2">
        <v>49</v>
      </c>
      <c r="B370" s="3" t="s">
        <v>43</v>
      </c>
      <c r="C370" s="99">
        <v>259284.48000000001</v>
      </c>
      <c r="D370" s="99">
        <v>174900</v>
      </c>
      <c r="E370" s="99">
        <v>231504</v>
      </c>
      <c r="F370" s="99">
        <v>159000</v>
      </c>
      <c r="G370" s="99">
        <v>231504</v>
      </c>
      <c r="H370" s="99">
        <v>159000</v>
      </c>
      <c r="I370" s="99">
        <v>390504</v>
      </c>
    </row>
    <row r="371" spans="1:9" ht="15.75" thickBot="1" x14ac:dyDescent="0.3">
      <c r="A371" s="2">
        <v>50</v>
      </c>
      <c r="B371" s="3" t="s">
        <v>44</v>
      </c>
      <c r="C371" s="99">
        <v>321968.64000000001</v>
      </c>
      <c r="D371" s="99">
        <v>52470</v>
      </c>
      <c r="E371" s="99">
        <v>287472</v>
      </c>
      <c r="F371" s="99">
        <v>47700</v>
      </c>
      <c r="G371" s="99">
        <v>287472</v>
      </c>
      <c r="H371" s="99">
        <v>47700</v>
      </c>
      <c r="I371" s="99">
        <v>335172</v>
      </c>
    </row>
    <row r="372" spans="1:9" ht="15.75" thickBot="1" x14ac:dyDescent="0.3">
      <c r="A372" s="2">
        <v>51</v>
      </c>
      <c r="B372" s="3" t="s">
        <v>45</v>
      </c>
      <c r="C372" s="99">
        <v>106135.67999999999</v>
      </c>
      <c r="D372" s="99">
        <v>69960</v>
      </c>
      <c r="E372" s="99">
        <v>94764</v>
      </c>
      <c r="F372" s="99">
        <v>63600</v>
      </c>
      <c r="G372" s="99">
        <v>94764</v>
      </c>
      <c r="H372" s="99">
        <v>63600</v>
      </c>
      <c r="I372" s="99">
        <v>158364</v>
      </c>
    </row>
    <row r="373" spans="1:9" ht="15.75" thickBot="1" x14ac:dyDescent="0.3">
      <c r="A373" s="2">
        <v>52</v>
      </c>
      <c r="B373" s="3" t="s">
        <v>46</v>
      </c>
      <c r="C373" s="99">
        <v>336333.76</v>
      </c>
      <c r="D373" s="99">
        <v>69960</v>
      </c>
      <c r="E373" s="99">
        <v>300298</v>
      </c>
      <c r="F373" s="99">
        <v>63600</v>
      </c>
      <c r="G373" s="99">
        <v>300298</v>
      </c>
      <c r="H373" s="99">
        <v>63600</v>
      </c>
      <c r="I373" s="99">
        <v>363898</v>
      </c>
    </row>
    <row r="374" spans="1:9" ht="15.75" thickBot="1" x14ac:dyDescent="0.3">
      <c r="A374" s="2">
        <v>53</v>
      </c>
      <c r="B374" s="3" t="s">
        <v>47</v>
      </c>
      <c r="C374" s="99">
        <v>198262.39999999999</v>
      </c>
      <c r="D374" s="99">
        <v>69960</v>
      </c>
      <c r="E374" s="99">
        <v>177020</v>
      </c>
      <c r="F374" s="99">
        <v>63600</v>
      </c>
      <c r="G374" s="99">
        <v>177020</v>
      </c>
      <c r="H374" s="99">
        <v>63600</v>
      </c>
      <c r="I374" s="99">
        <v>240620</v>
      </c>
    </row>
    <row r="375" spans="1:9" ht="15.75" thickBot="1" x14ac:dyDescent="0.3">
      <c r="A375" s="2">
        <v>54</v>
      </c>
      <c r="B375" s="3" t="s">
        <v>48</v>
      </c>
      <c r="C375" s="99">
        <v>84884.800000000003</v>
      </c>
      <c r="D375" s="99">
        <v>58300</v>
      </c>
      <c r="E375" s="99">
        <v>75790</v>
      </c>
      <c r="F375" s="99">
        <v>53000</v>
      </c>
      <c r="G375" s="99">
        <v>75790</v>
      </c>
      <c r="H375" s="99">
        <v>53000</v>
      </c>
      <c r="I375" s="99">
        <v>128790</v>
      </c>
    </row>
    <row r="376" spans="1:9" ht="15.75" thickBot="1" x14ac:dyDescent="0.3">
      <c r="A376" s="2">
        <v>55</v>
      </c>
      <c r="B376" s="3" t="s">
        <v>49</v>
      </c>
      <c r="C376" s="99">
        <v>333247.03999999998</v>
      </c>
      <c r="D376" s="99">
        <v>99110</v>
      </c>
      <c r="E376" s="99">
        <v>297542</v>
      </c>
      <c r="F376" s="99">
        <v>90100</v>
      </c>
      <c r="G376" s="99">
        <v>297542</v>
      </c>
      <c r="H376" s="99">
        <v>90100</v>
      </c>
      <c r="I376" s="99">
        <v>387642</v>
      </c>
    </row>
    <row r="377" spans="1:9" ht="15.75" thickBot="1" x14ac:dyDescent="0.3">
      <c r="A377" s="2">
        <v>56</v>
      </c>
      <c r="B377" s="3" t="s">
        <v>50</v>
      </c>
      <c r="C377" s="99">
        <v>332059.83999999997</v>
      </c>
      <c r="D377" s="99">
        <v>349800</v>
      </c>
      <c r="E377" s="99">
        <v>296482</v>
      </c>
      <c r="F377" s="99">
        <v>318000</v>
      </c>
      <c r="G377" s="99">
        <v>296482</v>
      </c>
      <c r="H377" s="99">
        <v>318000</v>
      </c>
      <c r="I377" s="99">
        <v>614482</v>
      </c>
    </row>
    <row r="378" spans="1:9" ht="15.75" thickBot="1" x14ac:dyDescent="0.3">
      <c r="A378" s="2">
        <v>57</v>
      </c>
      <c r="B378" s="3" t="s">
        <v>51</v>
      </c>
      <c r="C378" s="99">
        <v>910701.12</v>
      </c>
      <c r="D378" s="99">
        <v>524700</v>
      </c>
      <c r="E378" s="99">
        <v>813126</v>
      </c>
      <c r="F378" s="99">
        <v>477000</v>
      </c>
      <c r="G378" s="99">
        <v>813126</v>
      </c>
      <c r="H378" s="99">
        <v>477000</v>
      </c>
      <c r="I378" s="99">
        <v>1290126</v>
      </c>
    </row>
    <row r="379" spans="1:9" ht="15.75" thickBot="1" x14ac:dyDescent="0.3">
      <c r="A379" s="2">
        <v>58</v>
      </c>
      <c r="B379" s="3" t="s">
        <v>52</v>
      </c>
      <c r="C379" s="99">
        <v>2258766.7200000002</v>
      </c>
      <c r="D379" s="99">
        <v>524700</v>
      </c>
      <c r="E379" s="99">
        <v>2016756</v>
      </c>
      <c r="F379" s="99">
        <v>477000</v>
      </c>
      <c r="G379" s="99">
        <v>2016756</v>
      </c>
      <c r="H379" s="99">
        <v>477000</v>
      </c>
      <c r="I379" s="99">
        <v>2493756</v>
      </c>
    </row>
    <row r="380" spans="1:9" ht="15.75" thickBot="1" x14ac:dyDescent="0.3">
      <c r="A380" s="2">
        <v>59</v>
      </c>
      <c r="B380" s="3" t="s">
        <v>53</v>
      </c>
      <c r="C380" s="99">
        <v>359721.6</v>
      </c>
      <c r="D380" s="99">
        <v>99110</v>
      </c>
      <c r="E380" s="99">
        <v>321180</v>
      </c>
      <c r="F380" s="99">
        <v>90100</v>
      </c>
      <c r="G380" s="99">
        <v>321180</v>
      </c>
      <c r="H380" s="99">
        <v>90100</v>
      </c>
      <c r="I380" s="99">
        <v>411280</v>
      </c>
    </row>
    <row r="381" spans="1:9" ht="15.75" thickBot="1" x14ac:dyDescent="0.3">
      <c r="A381" s="2">
        <v>60</v>
      </c>
      <c r="B381" s="3" t="s">
        <v>161</v>
      </c>
      <c r="C381" s="99">
        <v>504000</v>
      </c>
      <c r="D381" s="99">
        <v>165000</v>
      </c>
      <c r="E381" s="99">
        <v>450000</v>
      </c>
      <c r="F381" s="99">
        <v>150000</v>
      </c>
      <c r="G381" s="99">
        <v>450000</v>
      </c>
      <c r="H381" s="99">
        <v>150000</v>
      </c>
      <c r="I381" s="99">
        <v>600000</v>
      </c>
    </row>
    <row r="382" spans="1:9" ht="15.75" thickBot="1" x14ac:dyDescent="0.3">
      <c r="A382" s="2">
        <v>61</v>
      </c>
      <c r="B382" s="3" t="s">
        <v>55</v>
      </c>
      <c r="C382" s="99">
        <v>1126652.8</v>
      </c>
      <c r="D382" s="99">
        <v>110770</v>
      </c>
      <c r="E382" s="99">
        <v>1005940</v>
      </c>
      <c r="F382" s="99">
        <v>100700</v>
      </c>
      <c r="G382" s="99">
        <v>1005940</v>
      </c>
      <c r="H382" s="99">
        <v>100700</v>
      </c>
      <c r="I382" s="99">
        <v>1106640</v>
      </c>
    </row>
    <row r="383" spans="1:9" ht="23.25" thickBot="1" x14ac:dyDescent="0.3">
      <c r="A383" s="2">
        <v>62</v>
      </c>
      <c r="B383" s="3" t="s">
        <v>162</v>
      </c>
      <c r="C383" s="99">
        <v>1848000</v>
      </c>
      <c r="D383" s="99">
        <v>4235000</v>
      </c>
      <c r="E383" s="99">
        <v>1650000</v>
      </c>
      <c r="F383" s="99">
        <v>3850000</v>
      </c>
      <c r="G383" s="99">
        <v>1650000</v>
      </c>
      <c r="H383" s="99">
        <v>3850000</v>
      </c>
      <c r="I383" s="99">
        <v>5500000</v>
      </c>
    </row>
    <row r="384" spans="1:9" ht="15.75" thickBot="1" x14ac:dyDescent="0.3">
      <c r="A384" s="2">
        <v>63</v>
      </c>
      <c r="B384" s="3" t="s">
        <v>57</v>
      </c>
      <c r="C384" s="99">
        <v>1056608</v>
      </c>
      <c r="D384" s="99">
        <v>813285</v>
      </c>
      <c r="E384" s="99">
        <v>943400</v>
      </c>
      <c r="F384" s="99">
        <v>739350</v>
      </c>
      <c r="G384" s="99">
        <v>943400</v>
      </c>
      <c r="H384" s="99">
        <v>739350</v>
      </c>
      <c r="I384" s="99">
        <v>1682750</v>
      </c>
    </row>
    <row r="385" spans="1:9" ht="15.75" thickBot="1" x14ac:dyDescent="0.3">
      <c r="A385" s="2">
        <v>64</v>
      </c>
      <c r="B385" s="3" t="s">
        <v>163</v>
      </c>
      <c r="C385" s="99">
        <v>2184000</v>
      </c>
      <c r="D385" s="99">
        <v>880000</v>
      </c>
      <c r="E385" s="99">
        <v>1950000</v>
      </c>
      <c r="F385" s="99">
        <v>800000</v>
      </c>
      <c r="G385" s="99">
        <v>1950000</v>
      </c>
      <c r="H385" s="99">
        <v>800000</v>
      </c>
      <c r="I385" s="99">
        <v>2750000</v>
      </c>
    </row>
    <row r="386" spans="1:9" ht="15.75" thickBot="1" x14ac:dyDescent="0.3">
      <c r="A386" s="2">
        <v>65</v>
      </c>
      <c r="B386" s="3" t="s">
        <v>164</v>
      </c>
      <c r="C386" s="99">
        <v>952000</v>
      </c>
      <c r="D386" s="99">
        <v>880000</v>
      </c>
      <c r="E386" s="99">
        <v>850000</v>
      </c>
      <c r="F386" s="99">
        <v>800000</v>
      </c>
      <c r="G386" s="99">
        <v>850000</v>
      </c>
      <c r="H386" s="99">
        <v>800000</v>
      </c>
      <c r="I386" s="99">
        <v>1650000</v>
      </c>
    </row>
    <row r="387" spans="1:9" ht="15.75" thickBot="1" x14ac:dyDescent="0.3">
      <c r="A387" s="2">
        <v>66</v>
      </c>
      <c r="B387" s="3" t="s">
        <v>165</v>
      </c>
      <c r="C387" s="99">
        <v>224000</v>
      </c>
      <c r="D387" s="99">
        <v>715000</v>
      </c>
      <c r="E387" s="99">
        <v>200000</v>
      </c>
      <c r="F387" s="99">
        <v>650000</v>
      </c>
      <c r="G387" s="99">
        <v>200000</v>
      </c>
      <c r="H387" s="99">
        <v>650000</v>
      </c>
      <c r="I387" s="99">
        <v>850000</v>
      </c>
    </row>
    <row r="388" spans="1:9" ht="15.75" thickBot="1" x14ac:dyDescent="0.3">
      <c r="A388" s="2">
        <v>67</v>
      </c>
      <c r="B388" s="3" t="s">
        <v>59</v>
      </c>
      <c r="C388" s="99">
        <v>406259.83999999997</v>
      </c>
      <c r="D388" s="99">
        <v>366007.4</v>
      </c>
      <c r="E388" s="99">
        <v>362732</v>
      </c>
      <c r="F388" s="99">
        <v>332734</v>
      </c>
      <c r="G388" s="99">
        <v>362732</v>
      </c>
      <c r="H388" s="99">
        <v>332734</v>
      </c>
      <c r="I388" s="99">
        <v>695466</v>
      </c>
    </row>
    <row r="389" spans="1:9" ht="15.75" thickBot="1" x14ac:dyDescent="0.3">
      <c r="A389" s="2">
        <v>68</v>
      </c>
      <c r="B389" s="4" t="s">
        <v>60</v>
      </c>
      <c r="C389" s="99">
        <v>147568.95999999999</v>
      </c>
      <c r="D389" s="99">
        <v>162657</v>
      </c>
      <c r="E389" s="99">
        <v>131758</v>
      </c>
      <c r="F389" s="99">
        <v>147870</v>
      </c>
      <c r="G389" s="99">
        <v>131758</v>
      </c>
      <c r="H389" s="99">
        <v>147870</v>
      </c>
      <c r="I389" s="99">
        <v>279628</v>
      </c>
    </row>
    <row r="390" spans="1:9" ht="15.75" thickBot="1" x14ac:dyDescent="0.3">
      <c r="A390" s="2">
        <v>69</v>
      </c>
      <c r="B390" s="4" t="s">
        <v>166</v>
      </c>
      <c r="C390" s="99">
        <v>336000</v>
      </c>
      <c r="D390" s="99">
        <v>148500</v>
      </c>
      <c r="E390" s="99">
        <v>300000</v>
      </c>
      <c r="F390" s="99">
        <v>135000</v>
      </c>
      <c r="G390" s="99">
        <v>300000</v>
      </c>
      <c r="H390" s="99">
        <v>135000</v>
      </c>
      <c r="I390" s="99">
        <v>435000</v>
      </c>
    </row>
    <row r="391" spans="1:9" ht="15.75" thickBot="1" x14ac:dyDescent="0.3">
      <c r="A391" s="2">
        <v>70</v>
      </c>
      <c r="B391" s="3" t="s">
        <v>108</v>
      </c>
      <c r="C391" s="99">
        <v>949522.56</v>
      </c>
      <c r="D391" s="99">
        <v>46640</v>
      </c>
      <c r="E391" s="99">
        <v>847788</v>
      </c>
      <c r="F391" s="99">
        <v>42400</v>
      </c>
      <c r="G391" s="99">
        <v>847788</v>
      </c>
      <c r="H391" s="99">
        <v>42400</v>
      </c>
      <c r="I391" s="99">
        <v>890188</v>
      </c>
    </row>
    <row r="392" spans="1:9" ht="15.75" thickBot="1" x14ac:dyDescent="0.3">
      <c r="A392" s="2">
        <v>71</v>
      </c>
      <c r="B392" s="3" t="s">
        <v>109</v>
      </c>
      <c r="C392" s="99">
        <v>969111.36</v>
      </c>
      <c r="D392" s="99">
        <v>46640</v>
      </c>
      <c r="E392" s="99">
        <v>865278</v>
      </c>
      <c r="F392" s="99">
        <v>42400</v>
      </c>
      <c r="G392" s="99">
        <v>865278</v>
      </c>
      <c r="H392" s="99">
        <v>42400</v>
      </c>
      <c r="I392" s="99">
        <v>907678</v>
      </c>
    </row>
    <row r="393" spans="1:9" ht="15.75" thickBot="1" x14ac:dyDescent="0.3">
      <c r="A393" s="2">
        <v>72</v>
      </c>
      <c r="B393" s="3" t="s">
        <v>167</v>
      </c>
      <c r="C393" s="99">
        <v>504000</v>
      </c>
      <c r="D393" s="99">
        <v>181500</v>
      </c>
      <c r="E393" s="99">
        <v>450000</v>
      </c>
      <c r="F393" s="99">
        <v>165000</v>
      </c>
      <c r="G393" s="99">
        <v>450000</v>
      </c>
      <c r="H393" s="99">
        <v>165000</v>
      </c>
      <c r="I393" s="99">
        <v>615000</v>
      </c>
    </row>
    <row r="394" spans="1:9" ht="15.75" thickBot="1" x14ac:dyDescent="0.3">
      <c r="A394" s="2">
        <v>73</v>
      </c>
      <c r="B394" s="4" t="s">
        <v>61</v>
      </c>
      <c r="C394" s="99">
        <v>1473315.2</v>
      </c>
      <c r="D394" s="99">
        <v>202303.2</v>
      </c>
      <c r="E394" s="99">
        <v>1315460</v>
      </c>
      <c r="F394" s="99">
        <v>183912</v>
      </c>
      <c r="G394" s="99">
        <v>1315460</v>
      </c>
      <c r="H394" s="99">
        <v>183912</v>
      </c>
      <c r="I394" s="99">
        <v>1499372</v>
      </c>
    </row>
    <row r="395" spans="1:9" ht="15.75" thickBot="1" x14ac:dyDescent="0.3">
      <c r="A395" s="2">
        <v>74</v>
      </c>
      <c r="B395" s="4" t="s">
        <v>62</v>
      </c>
      <c r="C395" s="99">
        <v>1504419.8400000001</v>
      </c>
      <c r="D395" s="99">
        <v>202303.2</v>
      </c>
      <c r="E395" s="99">
        <v>1343232</v>
      </c>
      <c r="F395" s="99">
        <v>183912</v>
      </c>
      <c r="G395" s="99">
        <v>1343232</v>
      </c>
      <c r="H395" s="99">
        <v>183912</v>
      </c>
      <c r="I395" s="99">
        <v>1527144</v>
      </c>
    </row>
    <row r="396" spans="1:9" ht="15.75" thickBot="1" x14ac:dyDescent="0.3">
      <c r="A396" s="2">
        <v>75</v>
      </c>
      <c r="B396" s="3" t="s">
        <v>63</v>
      </c>
      <c r="C396" s="99">
        <v>658777.28</v>
      </c>
      <c r="D396" s="99">
        <v>67511.399999999994</v>
      </c>
      <c r="E396" s="99">
        <v>588194</v>
      </c>
      <c r="F396" s="99">
        <v>61374</v>
      </c>
      <c r="G396" s="99">
        <v>588194</v>
      </c>
      <c r="H396" s="99">
        <v>61374</v>
      </c>
      <c r="I396" s="99">
        <v>649568</v>
      </c>
    </row>
    <row r="397" spans="1:9" ht="15.75" thickBot="1" x14ac:dyDescent="0.3">
      <c r="A397" s="2">
        <v>76</v>
      </c>
      <c r="B397" s="3" t="s">
        <v>64</v>
      </c>
      <c r="C397" s="99">
        <v>271037.76</v>
      </c>
      <c r="D397" s="99">
        <v>32298.2</v>
      </c>
      <c r="E397" s="99">
        <v>241998</v>
      </c>
      <c r="F397" s="99">
        <v>29362</v>
      </c>
      <c r="G397" s="99">
        <v>241998</v>
      </c>
      <c r="H397" s="99">
        <v>29362</v>
      </c>
      <c r="I397" s="99">
        <v>271360</v>
      </c>
    </row>
    <row r="398" spans="1:9" ht="15.75" thickBot="1" x14ac:dyDescent="0.3">
      <c r="A398" s="2">
        <v>77</v>
      </c>
      <c r="B398" s="3" t="s">
        <v>65</v>
      </c>
      <c r="C398" s="99">
        <v>259996.79999999999</v>
      </c>
      <c r="D398" s="99">
        <v>31831.8</v>
      </c>
      <c r="E398" s="99">
        <v>232140</v>
      </c>
      <c r="F398" s="99">
        <v>28938</v>
      </c>
      <c r="G398" s="99">
        <v>232140</v>
      </c>
      <c r="H398" s="99">
        <v>28938</v>
      </c>
      <c r="I398" s="99">
        <v>261078</v>
      </c>
    </row>
    <row r="399" spans="1:9" ht="15.75" thickBot="1" x14ac:dyDescent="0.3">
      <c r="A399" s="2">
        <v>78</v>
      </c>
      <c r="B399" s="3" t="s">
        <v>66</v>
      </c>
      <c r="C399" s="99">
        <v>531034.56000000006</v>
      </c>
      <c r="D399" s="99">
        <v>114734.39999999999</v>
      </c>
      <c r="E399" s="99">
        <v>474138</v>
      </c>
      <c r="F399" s="99">
        <v>104304</v>
      </c>
      <c r="G399" s="99">
        <v>474138</v>
      </c>
      <c r="H399" s="99">
        <v>104304</v>
      </c>
      <c r="I399" s="99">
        <v>578442</v>
      </c>
    </row>
    <row r="400" spans="1:9" ht="15.75" thickBot="1" x14ac:dyDescent="0.3">
      <c r="A400" s="2">
        <v>79</v>
      </c>
      <c r="B400" s="3" t="s">
        <v>168</v>
      </c>
      <c r="C400" s="99">
        <v>280000</v>
      </c>
      <c r="D400" s="99">
        <v>148500</v>
      </c>
      <c r="E400" s="99">
        <v>250000</v>
      </c>
      <c r="F400" s="99">
        <v>135000</v>
      </c>
      <c r="G400" s="99">
        <v>250000</v>
      </c>
      <c r="H400" s="99">
        <v>135000</v>
      </c>
      <c r="I400" s="99">
        <v>385000</v>
      </c>
    </row>
    <row r="401" spans="1:9" ht="15.75" thickBot="1" x14ac:dyDescent="0.3">
      <c r="A401" s="2">
        <v>80</v>
      </c>
      <c r="B401" s="3" t="s">
        <v>169</v>
      </c>
      <c r="C401" s="99">
        <v>272160</v>
      </c>
      <c r="D401" s="99">
        <v>148500</v>
      </c>
      <c r="E401" s="99">
        <v>243000</v>
      </c>
      <c r="F401" s="99">
        <v>135000</v>
      </c>
      <c r="G401" s="99">
        <v>243000</v>
      </c>
      <c r="H401" s="99">
        <v>135000</v>
      </c>
      <c r="I401" s="99">
        <v>378000</v>
      </c>
    </row>
    <row r="402" spans="1:9" ht="15.75" thickBot="1" x14ac:dyDescent="0.3">
      <c r="A402" s="2">
        <v>81</v>
      </c>
      <c r="B402" s="3" t="s">
        <v>170</v>
      </c>
      <c r="C402" s="99">
        <v>504000</v>
      </c>
      <c r="D402" s="99">
        <v>148500</v>
      </c>
      <c r="E402" s="99">
        <v>450000</v>
      </c>
      <c r="F402" s="99">
        <v>135000</v>
      </c>
      <c r="G402" s="99">
        <v>450000</v>
      </c>
      <c r="H402" s="99">
        <v>135000</v>
      </c>
      <c r="I402" s="99">
        <v>585000</v>
      </c>
    </row>
    <row r="403" spans="1:9" ht="15.75" thickBot="1" x14ac:dyDescent="0.3">
      <c r="A403" s="2">
        <v>82</v>
      </c>
      <c r="B403" s="3" t="s">
        <v>68</v>
      </c>
      <c r="C403" s="99">
        <v>500879.68</v>
      </c>
      <c r="D403" s="99">
        <v>40810</v>
      </c>
      <c r="E403" s="99">
        <v>447214</v>
      </c>
      <c r="F403" s="99">
        <v>37100</v>
      </c>
      <c r="G403" s="99">
        <v>447214</v>
      </c>
      <c r="H403" s="99">
        <v>37100</v>
      </c>
      <c r="I403" s="99">
        <v>484314</v>
      </c>
    </row>
    <row r="404" spans="1:9" ht="15.75" thickBot="1" x14ac:dyDescent="0.3">
      <c r="A404" s="2">
        <v>83</v>
      </c>
      <c r="B404" s="3" t="s">
        <v>110</v>
      </c>
      <c r="C404" s="99">
        <v>336000</v>
      </c>
      <c r="D404" s="99">
        <v>93280</v>
      </c>
      <c r="E404" s="99">
        <v>300000</v>
      </c>
      <c r="F404" s="99">
        <v>84800</v>
      </c>
      <c r="G404" s="99">
        <v>300000</v>
      </c>
      <c r="H404" s="99">
        <v>84800</v>
      </c>
      <c r="I404" s="99">
        <v>384800</v>
      </c>
    </row>
    <row r="405" spans="1:9" ht="15.75" thickBot="1" x14ac:dyDescent="0.3">
      <c r="A405" s="2">
        <v>84</v>
      </c>
      <c r="B405" s="3" t="s">
        <v>69</v>
      </c>
      <c r="C405" s="99">
        <v>336000</v>
      </c>
      <c r="D405" s="99">
        <v>93280</v>
      </c>
      <c r="E405" s="99">
        <v>300000</v>
      </c>
      <c r="F405" s="99">
        <v>84800</v>
      </c>
      <c r="G405" s="99">
        <v>300000</v>
      </c>
      <c r="H405" s="99">
        <v>84800</v>
      </c>
      <c r="I405" s="99">
        <v>384800</v>
      </c>
    </row>
    <row r="406" spans="1:9" ht="15.75" thickBot="1" x14ac:dyDescent="0.3">
      <c r="A406" s="2">
        <v>85</v>
      </c>
      <c r="B406" s="4" t="s">
        <v>70</v>
      </c>
      <c r="C406" s="99">
        <v>154336</v>
      </c>
      <c r="D406" s="99">
        <v>63080.6</v>
      </c>
      <c r="E406" s="99">
        <v>137800</v>
      </c>
      <c r="F406" s="99">
        <v>57346</v>
      </c>
      <c r="G406" s="99">
        <v>137800</v>
      </c>
      <c r="H406" s="99">
        <v>57346</v>
      </c>
      <c r="I406" s="99">
        <v>195146</v>
      </c>
    </row>
    <row r="407" spans="1:9" ht="15.75" thickBot="1" x14ac:dyDescent="0.3">
      <c r="A407" s="2">
        <v>86</v>
      </c>
      <c r="B407" s="4" t="s">
        <v>71</v>
      </c>
      <c r="C407" s="99">
        <v>156710.39999999999</v>
      </c>
      <c r="D407" s="99">
        <v>45823.8</v>
      </c>
      <c r="E407" s="99">
        <v>139920</v>
      </c>
      <c r="F407" s="99">
        <v>41658</v>
      </c>
      <c r="G407" s="99">
        <v>139920</v>
      </c>
      <c r="H407" s="99">
        <v>41658</v>
      </c>
      <c r="I407" s="99">
        <v>181578</v>
      </c>
    </row>
    <row r="408" spans="1:9" ht="15.75" thickBot="1" x14ac:dyDescent="0.3">
      <c r="A408" s="2">
        <v>87</v>
      </c>
      <c r="B408" s="4" t="s">
        <v>72</v>
      </c>
      <c r="C408" s="99">
        <v>147331.51999999999</v>
      </c>
      <c r="D408" s="99">
        <v>50254.6</v>
      </c>
      <c r="E408" s="99">
        <v>131546</v>
      </c>
      <c r="F408" s="99">
        <v>45686</v>
      </c>
      <c r="G408" s="99">
        <v>131546</v>
      </c>
      <c r="H408" s="99">
        <v>45686</v>
      </c>
      <c r="I408" s="99">
        <v>177232</v>
      </c>
    </row>
    <row r="409" spans="1:9" ht="15.75" thickBot="1" x14ac:dyDescent="0.3">
      <c r="A409" s="2">
        <v>88</v>
      </c>
      <c r="B409" s="4" t="s">
        <v>73</v>
      </c>
      <c r="C409" s="99">
        <v>357822.08</v>
      </c>
      <c r="D409" s="99">
        <v>32298.2</v>
      </c>
      <c r="E409" s="99">
        <v>319484</v>
      </c>
      <c r="F409" s="99">
        <v>29362</v>
      </c>
      <c r="G409" s="99">
        <v>319484</v>
      </c>
      <c r="H409" s="99">
        <v>29362</v>
      </c>
      <c r="I409" s="99">
        <v>348846</v>
      </c>
    </row>
    <row r="410" spans="1:9" ht="15.75" thickBot="1" x14ac:dyDescent="0.3">
      <c r="A410" s="2">
        <v>89</v>
      </c>
      <c r="B410" s="3" t="s">
        <v>74</v>
      </c>
      <c r="C410" s="99">
        <v>737726.08</v>
      </c>
      <c r="D410" s="99">
        <v>443080</v>
      </c>
      <c r="E410" s="99">
        <v>658684</v>
      </c>
      <c r="F410" s="99">
        <v>402800</v>
      </c>
      <c r="G410" s="99">
        <v>658684</v>
      </c>
      <c r="H410" s="99">
        <v>402800</v>
      </c>
      <c r="I410" s="99">
        <v>1061484</v>
      </c>
    </row>
    <row r="411" spans="1:9" ht="15.75" thickBot="1" x14ac:dyDescent="0.3">
      <c r="A411" s="2">
        <v>90</v>
      </c>
      <c r="B411" s="3" t="s">
        <v>75</v>
      </c>
      <c r="C411" s="99">
        <v>989056.32</v>
      </c>
      <c r="D411" s="99">
        <v>52470</v>
      </c>
      <c r="E411" s="99">
        <v>883086</v>
      </c>
      <c r="F411" s="99">
        <v>47700</v>
      </c>
      <c r="G411" s="99">
        <v>883086</v>
      </c>
      <c r="H411" s="99">
        <v>47700</v>
      </c>
      <c r="I411" s="99">
        <v>930786</v>
      </c>
    </row>
    <row r="412" spans="1:9" ht="15.75" thickBot="1" x14ac:dyDescent="0.3">
      <c r="A412" s="2">
        <v>91</v>
      </c>
      <c r="B412" s="3" t="s">
        <v>76</v>
      </c>
      <c r="C412" s="99">
        <v>428579.2</v>
      </c>
      <c r="D412" s="99">
        <v>174900</v>
      </c>
      <c r="E412" s="99">
        <v>382660</v>
      </c>
      <c r="F412" s="99">
        <v>159000</v>
      </c>
      <c r="G412" s="99">
        <v>382660</v>
      </c>
      <c r="H412" s="99">
        <v>159000</v>
      </c>
      <c r="I412" s="99">
        <v>541660</v>
      </c>
    </row>
    <row r="413" spans="1:9" ht="15.75" thickBot="1" x14ac:dyDescent="0.3">
      <c r="A413" s="2">
        <v>92</v>
      </c>
      <c r="B413" s="4" t="s">
        <v>77</v>
      </c>
      <c r="C413" s="99">
        <v>225805.44</v>
      </c>
      <c r="D413" s="99">
        <v>49904.800000000003</v>
      </c>
      <c r="E413" s="99">
        <v>201612</v>
      </c>
      <c r="F413" s="99">
        <v>45368</v>
      </c>
      <c r="G413" s="99">
        <v>201612</v>
      </c>
      <c r="H413" s="99">
        <v>45368</v>
      </c>
      <c r="I413" s="99">
        <v>246980</v>
      </c>
    </row>
    <row r="414" spans="1:9" ht="15.75" thickBot="1" x14ac:dyDescent="0.3">
      <c r="A414" s="2">
        <v>93</v>
      </c>
      <c r="B414" s="4" t="s">
        <v>78</v>
      </c>
      <c r="C414" s="99">
        <v>219394.56</v>
      </c>
      <c r="D414" s="99">
        <v>81270.2</v>
      </c>
      <c r="E414" s="99">
        <v>195888</v>
      </c>
      <c r="F414" s="99">
        <v>73882</v>
      </c>
      <c r="G414" s="99">
        <v>195888</v>
      </c>
      <c r="H414" s="99">
        <v>73882</v>
      </c>
      <c r="I414" s="99">
        <v>269770</v>
      </c>
    </row>
    <row r="415" spans="1:9" ht="15.75" thickBot="1" x14ac:dyDescent="0.3">
      <c r="A415" s="2">
        <v>94</v>
      </c>
      <c r="B415" s="3" t="s">
        <v>79</v>
      </c>
      <c r="C415" s="99">
        <v>461108.47999999998</v>
      </c>
      <c r="D415" s="99">
        <v>274359.8</v>
      </c>
      <c r="E415" s="99">
        <v>411704</v>
      </c>
      <c r="F415" s="99">
        <v>249418</v>
      </c>
      <c r="G415" s="99">
        <v>411704</v>
      </c>
      <c r="H415" s="99">
        <v>249418</v>
      </c>
      <c r="I415" s="99">
        <v>661122</v>
      </c>
    </row>
    <row r="416" spans="1:9" ht="15.75" thickBot="1" x14ac:dyDescent="0.3">
      <c r="A416" s="2">
        <v>95</v>
      </c>
      <c r="B416" s="7" t="s">
        <v>80</v>
      </c>
      <c r="C416" s="99">
        <v>251211.51999999999</v>
      </c>
      <c r="D416" s="99">
        <v>443080</v>
      </c>
      <c r="E416" s="99">
        <v>224296</v>
      </c>
      <c r="F416" s="99">
        <v>402800</v>
      </c>
      <c r="G416" s="99">
        <v>224296</v>
      </c>
      <c r="H416" s="99">
        <v>402800</v>
      </c>
      <c r="I416" s="99">
        <v>627096</v>
      </c>
    </row>
    <row r="417" spans="1:9" ht="15.75" thickBot="1" x14ac:dyDescent="0.3">
      <c r="A417" s="2">
        <v>96</v>
      </c>
      <c r="B417" s="3" t="s">
        <v>81</v>
      </c>
      <c r="C417" s="99">
        <v>359128</v>
      </c>
      <c r="D417" s="99">
        <v>139920</v>
      </c>
      <c r="E417" s="99">
        <v>320650</v>
      </c>
      <c r="F417" s="99">
        <v>127200</v>
      </c>
      <c r="G417" s="99">
        <v>320650</v>
      </c>
      <c r="H417" s="99">
        <v>127200</v>
      </c>
      <c r="I417" s="99">
        <v>447850</v>
      </c>
    </row>
    <row r="418" spans="1:9" ht="15.75" thickBot="1" x14ac:dyDescent="0.3">
      <c r="A418" s="2">
        <v>97</v>
      </c>
      <c r="B418" s="3" t="s">
        <v>82</v>
      </c>
      <c r="C418" s="99">
        <v>351886.08000000002</v>
      </c>
      <c r="D418" s="99">
        <v>139920</v>
      </c>
      <c r="E418" s="99">
        <v>314184</v>
      </c>
      <c r="F418" s="99">
        <v>127200</v>
      </c>
      <c r="G418" s="99">
        <v>314184</v>
      </c>
      <c r="H418" s="99">
        <v>127200</v>
      </c>
      <c r="I418" s="99">
        <v>441384</v>
      </c>
    </row>
    <row r="419" spans="1:9" ht="15.75" thickBot="1" x14ac:dyDescent="0.3">
      <c r="A419" s="2">
        <v>98</v>
      </c>
      <c r="B419" s="3" t="s">
        <v>83</v>
      </c>
      <c r="C419" s="99">
        <v>171075.52</v>
      </c>
      <c r="D419" s="99">
        <v>349683.4</v>
      </c>
      <c r="E419" s="99">
        <v>152746</v>
      </c>
      <c r="F419" s="99">
        <v>317894</v>
      </c>
      <c r="G419" s="99">
        <v>152746</v>
      </c>
      <c r="H419" s="99">
        <v>317894</v>
      </c>
      <c r="I419" s="99">
        <v>470640</v>
      </c>
    </row>
    <row r="420" spans="1:9" ht="15.75" thickBot="1" x14ac:dyDescent="0.3">
      <c r="A420" s="2">
        <v>99</v>
      </c>
      <c r="B420" s="7" t="s">
        <v>171</v>
      </c>
      <c r="C420" s="99">
        <v>280000</v>
      </c>
      <c r="D420" s="99">
        <v>203500</v>
      </c>
      <c r="E420" s="99">
        <v>250000</v>
      </c>
      <c r="F420" s="99">
        <v>185000</v>
      </c>
      <c r="G420" s="99">
        <v>250000</v>
      </c>
      <c r="H420" s="99">
        <v>185000</v>
      </c>
      <c r="I420" s="99">
        <v>435000</v>
      </c>
    </row>
    <row r="421" spans="1:9" ht="15.75" thickBot="1" x14ac:dyDescent="0.3">
      <c r="A421" s="2">
        <v>100</v>
      </c>
      <c r="B421" s="7" t="s">
        <v>172</v>
      </c>
      <c r="C421" s="99">
        <v>218400</v>
      </c>
      <c r="D421" s="99">
        <v>66000</v>
      </c>
      <c r="E421" s="99">
        <v>195000</v>
      </c>
      <c r="F421" s="99">
        <v>60000</v>
      </c>
      <c r="G421" s="99">
        <v>195000</v>
      </c>
      <c r="H421" s="99">
        <v>60000</v>
      </c>
      <c r="I421" s="99">
        <v>255000</v>
      </c>
    </row>
    <row r="422" spans="1:9" ht="15.75" thickBot="1" x14ac:dyDescent="0.3">
      <c r="A422" s="2">
        <v>101</v>
      </c>
      <c r="B422" s="3" t="s">
        <v>85</v>
      </c>
      <c r="C422" s="99">
        <v>273530.88</v>
      </c>
      <c r="D422" s="99">
        <v>52470</v>
      </c>
      <c r="E422" s="99">
        <v>244224</v>
      </c>
      <c r="F422" s="99">
        <v>47700</v>
      </c>
      <c r="G422" s="99">
        <v>244224</v>
      </c>
      <c r="H422" s="99">
        <v>47700</v>
      </c>
      <c r="I422" s="99">
        <v>291924</v>
      </c>
    </row>
    <row r="423" spans="1:9" ht="15.75" thickBot="1" x14ac:dyDescent="0.3">
      <c r="A423" s="2">
        <v>102</v>
      </c>
      <c r="B423" s="4" t="s">
        <v>86</v>
      </c>
      <c r="C423" s="99">
        <v>1411462.08</v>
      </c>
      <c r="D423" s="99">
        <v>145750</v>
      </c>
      <c r="E423" s="99">
        <v>1260234</v>
      </c>
      <c r="F423" s="99">
        <v>132500</v>
      </c>
      <c r="G423" s="99">
        <v>1260234</v>
      </c>
      <c r="H423" s="99">
        <v>132500</v>
      </c>
      <c r="I423" s="99">
        <v>1392734</v>
      </c>
    </row>
    <row r="424" spans="1:9" ht="15.75" thickBot="1" x14ac:dyDescent="0.3">
      <c r="A424" s="2">
        <v>103</v>
      </c>
      <c r="B424" s="3" t="s">
        <v>87</v>
      </c>
      <c r="C424" s="99">
        <v>94976</v>
      </c>
      <c r="D424" s="99">
        <v>96894.6</v>
      </c>
      <c r="E424" s="99">
        <v>84800</v>
      </c>
      <c r="F424" s="99">
        <v>88086</v>
      </c>
      <c r="G424" s="99">
        <v>84800</v>
      </c>
      <c r="H424" s="99">
        <v>88086</v>
      </c>
      <c r="I424" s="99">
        <v>172886</v>
      </c>
    </row>
    <row r="425" spans="1:9" ht="15.75" thickBot="1" x14ac:dyDescent="0.3">
      <c r="A425" s="2">
        <v>104</v>
      </c>
      <c r="B425" s="3" t="s">
        <v>88</v>
      </c>
      <c r="C425" s="99">
        <v>407209.6</v>
      </c>
      <c r="D425" s="99">
        <v>95378.8</v>
      </c>
      <c r="E425" s="99">
        <v>363580</v>
      </c>
      <c r="F425" s="99">
        <v>86708</v>
      </c>
      <c r="G425" s="99">
        <v>363580</v>
      </c>
      <c r="H425" s="99">
        <v>86708</v>
      </c>
      <c r="I425" s="99">
        <v>450288</v>
      </c>
    </row>
    <row r="426" spans="1:9" ht="15.75" thickBot="1" x14ac:dyDescent="0.3">
      <c r="A426" s="2">
        <v>105</v>
      </c>
      <c r="B426" s="4" t="s">
        <v>89</v>
      </c>
      <c r="C426" s="99">
        <v>0</v>
      </c>
      <c r="D426" s="99">
        <v>495000</v>
      </c>
      <c r="E426" s="99">
        <v>0</v>
      </c>
      <c r="F426" s="99">
        <v>450000</v>
      </c>
      <c r="G426" s="99">
        <v>0</v>
      </c>
      <c r="H426" s="99">
        <v>450000</v>
      </c>
      <c r="I426" s="99">
        <v>450000</v>
      </c>
    </row>
    <row r="427" spans="1:9" ht="15.75" thickBot="1" x14ac:dyDescent="0.3">
      <c r="A427" s="2">
        <v>106</v>
      </c>
      <c r="B427" s="3" t="s">
        <v>90</v>
      </c>
      <c r="C427" s="99">
        <v>61853.120000000003</v>
      </c>
      <c r="D427" s="99">
        <v>52470</v>
      </c>
      <c r="E427" s="99">
        <v>55226</v>
      </c>
      <c r="F427" s="99">
        <v>47700</v>
      </c>
      <c r="G427" s="99">
        <v>55226</v>
      </c>
      <c r="H427" s="99">
        <v>47700</v>
      </c>
      <c r="I427" s="99">
        <v>102926</v>
      </c>
    </row>
    <row r="428" spans="1:9" ht="15.75" thickBot="1" x14ac:dyDescent="0.3">
      <c r="A428" s="2">
        <v>107</v>
      </c>
      <c r="B428" s="3" t="s">
        <v>91</v>
      </c>
      <c r="C428" s="99">
        <v>28848.959999999999</v>
      </c>
      <c r="D428" s="99">
        <v>52470</v>
      </c>
      <c r="E428" s="99">
        <v>25758</v>
      </c>
      <c r="F428" s="99">
        <v>47700</v>
      </c>
      <c r="G428" s="99">
        <v>25758</v>
      </c>
      <c r="H428" s="99">
        <v>47700</v>
      </c>
      <c r="I428" s="99">
        <v>73458</v>
      </c>
    </row>
    <row r="429" spans="1:9" ht="15.75" thickBot="1" x14ac:dyDescent="0.3">
      <c r="A429" s="2">
        <v>108</v>
      </c>
      <c r="B429" s="3" t="s">
        <v>111</v>
      </c>
      <c r="C429" s="99">
        <v>134034.88</v>
      </c>
      <c r="D429" s="99">
        <v>99110</v>
      </c>
      <c r="E429" s="99">
        <v>119674</v>
      </c>
      <c r="F429" s="99">
        <v>90100</v>
      </c>
      <c r="G429" s="99">
        <v>119674</v>
      </c>
      <c r="H429" s="99">
        <v>90100</v>
      </c>
      <c r="I429" s="99">
        <v>209774</v>
      </c>
    </row>
    <row r="430" spans="1:9" ht="15.75" thickBot="1" x14ac:dyDescent="0.3">
      <c r="A430" s="2">
        <v>109</v>
      </c>
      <c r="B430" s="4" t="s">
        <v>92</v>
      </c>
      <c r="C430" s="99">
        <v>7241.92</v>
      </c>
      <c r="D430" s="99">
        <v>33231</v>
      </c>
      <c r="E430" s="99">
        <v>6466</v>
      </c>
      <c r="F430" s="99">
        <v>30210</v>
      </c>
      <c r="G430" s="99">
        <v>6466</v>
      </c>
      <c r="H430" s="99">
        <v>30210</v>
      </c>
      <c r="I430" s="99">
        <v>36676</v>
      </c>
    </row>
    <row r="431" spans="1:9" ht="15.75" thickBot="1" x14ac:dyDescent="0.3">
      <c r="A431" s="2">
        <v>110</v>
      </c>
      <c r="B431" s="3" t="s">
        <v>93</v>
      </c>
      <c r="C431" s="99">
        <v>150774.39999999999</v>
      </c>
      <c r="D431" s="99">
        <v>408100</v>
      </c>
      <c r="E431" s="99">
        <v>134620</v>
      </c>
      <c r="F431" s="99">
        <v>371000</v>
      </c>
      <c r="G431" s="99">
        <v>134620</v>
      </c>
      <c r="H431" s="99">
        <v>371000</v>
      </c>
      <c r="I431" s="99">
        <v>505620</v>
      </c>
    </row>
    <row r="432" spans="1:9" ht="15.75" thickBot="1" x14ac:dyDescent="0.3">
      <c r="A432" s="2">
        <v>111</v>
      </c>
      <c r="B432" s="3" t="s">
        <v>94</v>
      </c>
      <c r="C432" s="99">
        <v>3043268.48</v>
      </c>
      <c r="D432" s="99">
        <v>408100</v>
      </c>
      <c r="E432" s="99">
        <v>2717204</v>
      </c>
      <c r="F432" s="99">
        <v>371000</v>
      </c>
      <c r="G432" s="99">
        <v>2717204</v>
      </c>
      <c r="H432" s="99">
        <v>371000</v>
      </c>
      <c r="I432" s="99">
        <v>3088204</v>
      </c>
    </row>
    <row r="433" spans="1:9" ht="15.75" thickBot="1" x14ac:dyDescent="0.3">
      <c r="A433" s="2">
        <v>112</v>
      </c>
      <c r="B433" s="3" t="s">
        <v>95</v>
      </c>
      <c r="C433" s="99">
        <v>35022.400000000001</v>
      </c>
      <c r="D433" s="99">
        <v>355163.6</v>
      </c>
      <c r="E433" s="99">
        <v>31270</v>
      </c>
      <c r="F433" s="99">
        <v>322876</v>
      </c>
      <c r="G433" s="99">
        <v>31270</v>
      </c>
      <c r="H433" s="99">
        <v>322876</v>
      </c>
      <c r="I433" s="99">
        <v>354146</v>
      </c>
    </row>
    <row r="434" spans="1:9" ht="15.75" thickBot="1" x14ac:dyDescent="0.3">
      <c r="A434" s="2">
        <v>113</v>
      </c>
      <c r="B434" s="3" t="s">
        <v>96</v>
      </c>
      <c r="C434" s="99">
        <v>71113.279999999999</v>
      </c>
      <c r="D434" s="99">
        <v>325314</v>
      </c>
      <c r="E434" s="99">
        <v>63494</v>
      </c>
      <c r="F434" s="99">
        <v>295740</v>
      </c>
      <c r="G434" s="99">
        <v>63494</v>
      </c>
      <c r="H434" s="99">
        <v>295740</v>
      </c>
      <c r="I434" s="99">
        <v>359234</v>
      </c>
    </row>
    <row r="435" spans="1:9" ht="15.75" thickBot="1" x14ac:dyDescent="0.3">
      <c r="A435" s="2">
        <v>114</v>
      </c>
      <c r="B435" s="3" t="s">
        <v>173</v>
      </c>
      <c r="C435" s="99">
        <v>1747200</v>
      </c>
      <c r="D435" s="99">
        <v>935000</v>
      </c>
      <c r="E435" s="99">
        <v>1560000</v>
      </c>
      <c r="F435" s="99">
        <v>850000</v>
      </c>
      <c r="G435" s="99">
        <v>1560000</v>
      </c>
      <c r="H435" s="99">
        <v>850000</v>
      </c>
      <c r="I435" s="99">
        <v>2410000</v>
      </c>
    </row>
    <row r="436" spans="1:9" ht="15.75" thickBot="1" x14ac:dyDescent="0.3">
      <c r="A436" s="2">
        <v>115</v>
      </c>
      <c r="B436" s="3" t="s">
        <v>174</v>
      </c>
      <c r="C436" s="99">
        <v>392000</v>
      </c>
      <c r="D436" s="99">
        <v>605000</v>
      </c>
      <c r="E436" s="99">
        <v>350000</v>
      </c>
      <c r="F436" s="99">
        <v>550000</v>
      </c>
      <c r="G436" s="99">
        <v>350000</v>
      </c>
      <c r="H436" s="99">
        <v>550000</v>
      </c>
      <c r="I436" s="99">
        <v>900000</v>
      </c>
    </row>
    <row r="437" spans="1:9" ht="15.75" thickBot="1" x14ac:dyDescent="0.3">
      <c r="A437" s="2">
        <v>116</v>
      </c>
      <c r="B437" s="3" t="s">
        <v>97</v>
      </c>
      <c r="C437" s="99">
        <v>730959.04</v>
      </c>
      <c r="D437" s="99">
        <v>84418.4</v>
      </c>
      <c r="E437" s="99">
        <v>652642</v>
      </c>
      <c r="F437" s="99">
        <v>76744</v>
      </c>
      <c r="G437" s="99">
        <v>652642</v>
      </c>
      <c r="H437" s="99">
        <v>76744</v>
      </c>
      <c r="I437" s="99">
        <v>729386</v>
      </c>
    </row>
    <row r="438" spans="1:9" ht="15.75" thickBot="1" x14ac:dyDescent="0.3">
      <c r="A438" s="2">
        <v>117</v>
      </c>
      <c r="B438" s="3" t="s">
        <v>112</v>
      </c>
      <c r="C438" s="99">
        <v>17570.560000000001</v>
      </c>
      <c r="D438" s="99">
        <v>145750</v>
      </c>
      <c r="E438" s="99">
        <v>15688</v>
      </c>
      <c r="F438" s="99">
        <v>132500</v>
      </c>
      <c r="G438" s="99">
        <v>15688</v>
      </c>
      <c r="H438" s="99">
        <v>132500</v>
      </c>
      <c r="I438" s="99">
        <v>148188</v>
      </c>
    </row>
    <row r="439" spans="1:9" ht="15.75" thickBot="1" x14ac:dyDescent="0.3">
      <c r="A439" s="2">
        <v>118</v>
      </c>
      <c r="B439" s="3" t="s">
        <v>113</v>
      </c>
      <c r="C439" s="99">
        <v>8547.84</v>
      </c>
      <c r="D439" s="99">
        <v>11660</v>
      </c>
      <c r="E439" s="99">
        <v>7632</v>
      </c>
      <c r="F439" s="99">
        <v>10600</v>
      </c>
      <c r="G439" s="99">
        <v>7632</v>
      </c>
      <c r="H439" s="99">
        <v>10600</v>
      </c>
      <c r="I439" s="99">
        <v>18232</v>
      </c>
    </row>
    <row r="440" spans="1:9" ht="15.75" thickBot="1" x14ac:dyDescent="0.3">
      <c r="A440" s="2">
        <v>119</v>
      </c>
      <c r="B440" s="3" t="s">
        <v>114</v>
      </c>
      <c r="C440" s="99">
        <v>89396.160000000003</v>
      </c>
      <c r="D440" s="99">
        <v>11660</v>
      </c>
      <c r="E440" s="99">
        <v>79818</v>
      </c>
      <c r="F440" s="99">
        <v>10600</v>
      </c>
      <c r="G440" s="99">
        <v>79818</v>
      </c>
      <c r="H440" s="99">
        <v>10600</v>
      </c>
      <c r="I440" s="99">
        <v>90418</v>
      </c>
    </row>
    <row r="441" spans="1:9" ht="15.75" thickBot="1" x14ac:dyDescent="0.3">
      <c r="A441" s="2">
        <v>120</v>
      </c>
      <c r="B441" s="3" t="s">
        <v>115</v>
      </c>
      <c r="C441" s="99">
        <v>80373.440000000002</v>
      </c>
      <c r="D441" s="99">
        <v>11660</v>
      </c>
      <c r="E441" s="99">
        <v>71762</v>
      </c>
      <c r="F441" s="99">
        <v>10600</v>
      </c>
      <c r="G441" s="99">
        <v>71762</v>
      </c>
      <c r="H441" s="99">
        <v>10600</v>
      </c>
      <c r="I441" s="99">
        <v>82362</v>
      </c>
    </row>
    <row r="442" spans="1:9" ht="15.75" thickBot="1" x14ac:dyDescent="0.3">
      <c r="A442" s="2">
        <v>121</v>
      </c>
      <c r="B442" s="3" t="s">
        <v>138</v>
      </c>
      <c r="C442" s="99">
        <v>50400</v>
      </c>
      <c r="D442" s="99">
        <v>148500</v>
      </c>
      <c r="E442" s="99">
        <v>45000</v>
      </c>
      <c r="F442" s="99">
        <v>135000</v>
      </c>
      <c r="G442" s="99">
        <v>45000</v>
      </c>
      <c r="H442" s="99">
        <v>135000</v>
      </c>
      <c r="I442" s="99">
        <v>180000</v>
      </c>
    </row>
    <row r="443" spans="1:9" ht="15.75" thickBot="1" x14ac:dyDescent="0.3">
      <c r="A443" s="2">
        <v>122</v>
      </c>
      <c r="B443" s="3" t="s">
        <v>141</v>
      </c>
      <c r="C443" s="99">
        <v>50400</v>
      </c>
      <c r="D443" s="99">
        <v>66000</v>
      </c>
      <c r="E443" s="99">
        <v>45000</v>
      </c>
      <c r="F443" s="99">
        <v>60000</v>
      </c>
      <c r="G443" s="99">
        <v>45000</v>
      </c>
      <c r="H443" s="99">
        <v>60000</v>
      </c>
      <c r="I443" s="99">
        <v>105000</v>
      </c>
    </row>
    <row r="444" spans="1:9" ht="15.75" thickBot="1" x14ac:dyDescent="0.3">
      <c r="A444" s="2">
        <v>123</v>
      </c>
      <c r="B444" s="3" t="s">
        <v>116</v>
      </c>
      <c r="C444" s="99">
        <v>17095.68</v>
      </c>
      <c r="D444" s="99">
        <v>11660</v>
      </c>
      <c r="E444" s="99">
        <v>15264</v>
      </c>
      <c r="F444" s="99">
        <v>10600</v>
      </c>
      <c r="G444" s="99">
        <v>15264</v>
      </c>
      <c r="H444" s="99">
        <v>10600</v>
      </c>
      <c r="I444" s="99">
        <v>25864</v>
      </c>
    </row>
    <row r="445" spans="1:9" ht="15.75" thickBot="1" x14ac:dyDescent="0.3">
      <c r="A445" s="2">
        <v>124</v>
      </c>
      <c r="B445" s="3" t="s">
        <v>139</v>
      </c>
      <c r="C445" s="99">
        <v>50400</v>
      </c>
      <c r="D445" s="99">
        <v>148500</v>
      </c>
      <c r="E445" s="99">
        <v>45000</v>
      </c>
      <c r="F445" s="99">
        <v>135000</v>
      </c>
      <c r="G445" s="99">
        <v>45000</v>
      </c>
      <c r="H445" s="99">
        <v>135000</v>
      </c>
      <c r="I445" s="99">
        <v>180000</v>
      </c>
    </row>
    <row r="446" spans="1:9" ht="23.25" thickBot="1" x14ac:dyDescent="0.3">
      <c r="A446" s="2">
        <v>125</v>
      </c>
      <c r="B446" s="3" t="s">
        <v>117</v>
      </c>
      <c r="C446" s="99">
        <v>39889.919999999998</v>
      </c>
      <c r="D446" s="99">
        <v>11660</v>
      </c>
      <c r="E446" s="99">
        <v>35616</v>
      </c>
      <c r="F446" s="99">
        <v>10600</v>
      </c>
      <c r="G446" s="99">
        <v>35616</v>
      </c>
      <c r="H446" s="99">
        <v>10600</v>
      </c>
      <c r="I446" s="99">
        <v>46216</v>
      </c>
    </row>
    <row r="447" spans="1:9" ht="23.25" thickBot="1" x14ac:dyDescent="0.3">
      <c r="A447" s="2">
        <v>126</v>
      </c>
      <c r="B447" s="3" t="s">
        <v>118</v>
      </c>
      <c r="C447" s="99">
        <v>37515.519999999997</v>
      </c>
      <c r="D447" s="99">
        <v>11660</v>
      </c>
      <c r="E447" s="99">
        <v>33496</v>
      </c>
      <c r="F447" s="99">
        <v>10600</v>
      </c>
      <c r="G447" s="99">
        <v>33496</v>
      </c>
      <c r="H447" s="99">
        <v>10600</v>
      </c>
      <c r="I447" s="99">
        <v>44096</v>
      </c>
    </row>
    <row r="448" spans="1:9" ht="15.75" thickBot="1" x14ac:dyDescent="0.3">
      <c r="A448" s="2">
        <v>127</v>
      </c>
      <c r="B448" s="3" t="s">
        <v>143</v>
      </c>
      <c r="C448" s="99">
        <v>100800</v>
      </c>
      <c r="D448" s="99">
        <v>66000</v>
      </c>
      <c r="E448" s="99">
        <v>90000</v>
      </c>
      <c r="F448" s="99">
        <v>60000</v>
      </c>
      <c r="G448" s="99">
        <v>90000</v>
      </c>
      <c r="H448" s="99">
        <v>60000</v>
      </c>
      <c r="I448" s="99">
        <v>150000</v>
      </c>
    </row>
    <row r="449" spans="1:9" ht="15.75" thickBot="1" x14ac:dyDescent="0.3">
      <c r="A449" s="2">
        <v>128</v>
      </c>
      <c r="B449" s="3" t="s">
        <v>119</v>
      </c>
      <c r="C449" s="99">
        <v>0</v>
      </c>
      <c r="D449" s="99">
        <v>275000</v>
      </c>
      <c r="E449" s="99">
        <v>0</v>
      </c>
      <c r="F449" s="99">
        <v>250000</v>
      </c>
      <c r="G449" s="99">
        <v>0</v>
      </c>
      <c r="H449" s="99">
        <v>250000</v>
      </c>
      <c r="I449" s="99">
        <v>250000</v>
      </c>
    </row>
    <row r="450" spans="1:9" ht="23.25" thickBot="1" x14ac:dyDescent="0.3">
      <c r="A450" s="2">
        <v>129</v>
      </c>
      <c r="B450" s="3" t="s">
        <v>120</v>
      </c>
      <c r="C450" s="99">
        <v>0</v>
      </c>
      <c r="D450" s="99">
        <v>411950</v>
      </c>
      <c r="E450" s="99">
        <v>0</v>
      </c>
      <c r="F450" s="99">
        <v>374500</v>
      </c>
      <c r="G450" s="99">
        <v>0</v>
      </c>
      <c r="H450" s="99">
        <v>374500</v>
      </c>
      <c r="I450" s="99">
        <v>374500</v>
      </c>
    </row>
    <row r="451" spans="1:9" ht="15.75" thickBot="1" x14ac:dyDescent="0.3">
      <c r="A451" s="2">
        <v>130</v>
      </c>
      <c r="B451" s="3" t="s">
        <v>121</v>
      </c>
      <c r="C451" s="99">
        <v>85715.839999999997</v>
      </c>
      <c r="D451" s="99">
        <v>17490</v>
      </c>
      <c r="E451" s="99">
        <v>76532</v>
      </c>
      <c r="F451" s="99">
        <v>15900</v>
      </c>
      <c r="G451" s="99">
        <v>76532</v>
      </c>
      <c r="H451" s="99">
        <v>15900</v>
      </c>
      <c r="I451" s="99">
        <v>92432</v>
      </c>
    </row>
    <row r="452" spans="1:9" ht="15.75" thickBot="1" x14ac:dyDescent="0.3">
      <c r="A452" s="2">
        <v>131</v>
      </c>
      <c r="B452" s="3" t="s">
        <v>140</v>
      </c>
      <c r="C452" s="99">
        <v>50400</v>
      </c>
      <c r="D452" s="99">
        <v>148500</v>
      </c>
      <c r="E452" s="99">
        <v>45000</v>
      </c>
      <c r="F452" s="99">
        <v>135000</v>
      </c>
      <c r="G452" s="99">
        <v>45000</v>
      </c>
      <c r="H452" s="99">
        <v>135000</v>
      </c>
      <c r="I452" s="99">
        <v>180000</v>
      </c>
    </row>
    <row r="453" spans="1:9" ht="15.75" thickBot="1" x14ac:dyDescent="0.3">
      <c r="A453" s="2">
        <v>132</v>
      </c>
      <c r="B453" s="3" t="s">
        <v>142</v>
      </c>
      <c r="C453" s="99">
        <v>50400</v>
      </c>
      <c r="D453" s="99">
        <v>66000</v>
      </c>
      <c r="E453" s="99">
        <v>45000</v>
      </c>
      <c r="F453" s="99">
        <v>60000</v>
      </c>
      <c r="G453" s="99">
        <v>45000</v>
      </c>
      <c r="H453" s="99">
        <v>60000</v>
      </c>
      <c r="I453" s="99">
        <v>105000</v>
      </c>
    </row>
    <row r="454" spans="1:9" ht="15.75" thickBot="1" x14ac:dyDescent="0.3">
      <c r="A454" s="2">
        <v>133</v>
      </c>
      <c r="B454" s="3" t="s">
        <v>122</v>
      </c>
      <c r="C454" s="99">
        <v>17095.68</v>
      </c>
      <c r="D454" s="99">
        <v>75790</v>
      </c>
      <c r="E454" s="99">
        <v>15264</v>
      </c>
      <c r="F454" s="99">
        <v>68900</v>
      </c>
      <c r="G454" s="99">
        <v>15264</v>
      </c>
      <c r="H454" s="99">
        <v>68900</v>
      </c>
      <c r="I454" s="99">
        <v>84164</v>
      </c>
    </row>
    <row r="455" spans="1:9" ht="15.75" thickBot="1" x14ac:dyDescent="0.3">
      <c r="A455" s="2">
        <v>134</v>
      </c>
      <c r="B455" s="3" t="s">
        <v>123</v>
      </c>
      <c r="C455" s="99">
        <v>44994.879999999997</v>
      </c>
      <c r="D455" s="99">
        <v>34980</v>
      </c>
      <c r="E455" s="99">
        <v>40174</v>
      </c>
      <c r="F455" s="99">
        <v>31800</v>
      </c>
      <c r="G455" s="99">
        <v>40174</v>
      </c>
      <c r="H455" s="99">
        <v>31800</v>
      </c>
      <c r="I455" s="99">
        <v>71974</v>
      </c>
    </row>
    <row r="456" spans="1:9" ht="15.75" thickBot="1" x14ac:dyDescent="0.3">
      <c r="A456" s="2">
        <v>135</v>
      </c>
      <c r="B456" s="3" t="s">
        <v>124</v>
      </c>
      <c r="C456" s="99">
        <v>50337.279999999999</v>
      </c>
      <c r="D456" s="99">
        <v>215710</v>
      </c>
      <c r="E456" s="99">
        <v>44944</v>
      </c>
      <c r="F456" s="99">
        <v>196100</v>
      </c>
      <c r="G456" s="99">
        <v>44944</v>
      </c>
      <c r="H456" s="99">
        <v>196100</v>
      </c>
      <c r="I456" s="99">
        <v>241044</v>
      </c>
    </row>
    <row r="457" spans="1:9" ht="15.75" thickBot="1" x14ac:dyDescent="0.3">
      <c r="A457" s="2">
        <v>136</v>
      </c>
      <c r="B457" s="3" t="s">
        <v>144</v>
      </c>
      <c r="C457" s="99">
        <v>100800</v>
      </c>
      <c r="D457" s="99">
        <v>66000</v>
      </c>
      <c r="E457" s="99">
        <v>90000</v>
      </c>
      <c r="F457" s="99">
        <v>60000</v>
      </c>
      <c r="G457" s="99">
        <v>90000</v>
      </c>
      <c r="H457" s="99">
        <v>60000</v>
      </c>
      <c r="I457" s="99">
        <v>150000</v>
      </c>
    </row>
    <row r="458" spans="1:9" ht="15.75" thickBot="1" x14ac:dyDescent="0.3">
      <c r="A458" s="2">
        <v>137</v>
      </c>
      <c r="B458" s="3" t="s">
        <v>125</v>
      </c>
      <c r="C458" s="99">
        <v>513107.83999999997</v>
      </c>
      <c r="D458" s="99">
        <v>157410</v>
      </c>
      <c r="E458" s="99">
        <v>458132</v>
      </c>
      <c r="F458" s="99">
        <v>143100</v>
      </c>
      <c r="G458" s="99">
        <v>458132</v>
      </c>
      <c r="H458" s="99">
        <v>143100</v>
      </c>
      <c r="I458" s="99">
        <v>601232</v>
      </c>
    </row>
    <row r="459" spans="1:9" ht="15.75" thickBot="1" x14ac:dyDescent="0.3">
      <c r="A459" s="2">
        <v>138</v>
      </c>
      <c r="B459" s="3" t="s">
        <v>126</v>
      </c>
      <c r="C459" s="99">
        <v>48319.040000000001</v>
      </c>
      <c r="D459" s="99">
        <v>215710</v>
      </c>
      <c r="E459" s="99">
        <v>43142</v>
      </c>
      <c r="F459" s="99">
        <v>196100</v>
      </c>
      <c r="G459" s="99">
        <v>43142</v>
      </c>
      <c r="H459" s="99">
        <v>196100</v>
      </c>
      <c r="I459" s="99">
        <v>239242</v>
      </c>
    </row>
    <row r="460" spans="1:9" ht="15.75" thickBot="1" x14ac:dyDescent="0.3">
      <c r="A460" s="2">
        <v>139</v>
      </c>
      <c r="B460" s="3" t="s">
        <v>127</v>
      </c>
      <c r="C460" s="99">
        <v>206691.52</v>
      </c>
      <c r="D460" s="99">
        <v>52470</v>
      </c>
      <c r="E460" s="99">
        <v>184546</v>
      </c>
      <c r="F460" s="99">
        <v>47700</v>
      </c>
      <c r="G460" s="99">
        <v>184546</v>
      </c>
      <c r="H460" s="99">
        <v>47700</v>
      </c>
      <c r="I460" s="99">
        <v>232246</v>
      </c>
    </row>
    <row r="461" spans="1:9" ht="15.75" thickBot="1" x14ac:dyDescent="0.3">
      <c r="A461" s="2">
        <v>140</v>
      </c>
      <c r="B461" s="3" t="s">
        <v>128</v>
      </c>
      <c r="C461" s="99">
        <v>74081.279999999999</v>
      </c>
      <c r="D461" s="99">
        <v>174900</v>
      </c>
      <c r="E461" s="99">
        <v>66144</v>
      </c>
      <c r="F461" s="99">
        <v>159000</v>
      </c>
      <c r="G461" s="99">
        <v>66144</v>
      </c>
      <c r="H461" s="99">
        <v>159000</v>
      </c>
      <c r="I461" s="99">
        <v>225144</v>
      </c>
    </row>
    <row r="462" spans="1:9" ht="23.25" thickBot="1" x14ac:dyDescent="0.3">
      <c r="A462" s="2">
        <v>141</v>
      </c>
      <c r="B462" s="110" t="s">
        <v>853</v>
      </c>
      <c r="C462" s="99"/>
      <c r="D462" s="99"/>
      <c r="E462" s="99"/>
      <c r="F462" s="99"/>
      <c r="G462" s="99"/>
      <c r="H462" s="99"/>
      <c r="I462" s="99"/>
    </row>
    <row r="463" spans="1:9" ht="57" thickBot="1" x14ac:dyDescent="0.3">
      <c r="A463" s="2">
        <v>142</v>
      </c>
      <c r="B463" s="3" t="s">
        <v>175</v>
      </c>
      <c r="C463" s="99">
        <v>0</v>
      </c>
      <c r="D463" s="99">
        <v>3850000</v>
      </c>
      <c r="E463" s="99">
        <v>0</v>
      </c>
      <c r="F463" s="99">
        <v>3500000</v>
      </c>
      <c r="G463" s="99">
        <v>0</v>
      </c>
      <c r="H463" s="99">
        <v>3500000</v>
      </c>
      <c r="I463" s="99">
        <v>3500000</v>
      </c>
    </row>
    <row r="464" spans="1:9" ht="15.75" thickBot="1" x14ac:dyDescent="0.3">
      <c r="A464" s="2">
        <v>143</v>
      </c>
      <c r="B464" s="3" t="s">
        <v>99</v>
      </c>
      <c r="C464" s="99">
        <v>0</v>
      </c>
      <c r="D464" s="99">
        <v>991100</v>
      </c>
      <c r="E464" s="99">
        <v>0</v>
      </c>
      <c r="F464" s="99">
        <v>901000</v>
      </c>
      <c r="G464" s="99">
        <v>0</v>
      </c>
      <c r="H464" s="99">
        <v>901000</v>
      </c>
      <c r="I464" s="99">
        <v>901000</v>
      </c>
    </row>
    <row r="465" spans="1:67" ht="15.75" thickBot="1" x14ac:dyDescent="0.3">
      <c r="A465" s="2">
        <v>144</v>
      </c>
      <c r="B465" s="3" t="s">
        <v>100</v>
      </c>
      <c r="C465" s="99">
        <v>0</v>
      </c>
      <c r="D465" s="99">
        <v>495000</v>
      </c>
      <c r="E465" s="99">
        <v>0</v>
      </c>
      <c r="F465" s="99">
        <v>450000</v>
      </c>
      <c r="G465" s="99">
        <v>0</v>
      </c>
      <c r="H465" s="99">
        <v>450000</v>
      </c>
      <c r="I465" s="99">
        <v>450000</v>
      </c>
    </row>
    <row r="466" spans="1:67" ht="15.75" thickBot="1" x14ac:dyDescent="0.3">
      <c r="A466" s="2">
        <v>145</v>
      </c>
      <c r="B466" s="3" t="s">
        <v>101</v>
      </c>
      <c r="C466" s="99">
        <v>0</v>
      </c>
      <c r="D466" s="99">
        <v>291500</v>
      </c>
      <c r="E466" s="99">
        <v>0</v>
      </c>
      <c r="F466" s="99">
        <v>265000</v>
      </c>
      <c r="G466" s="99">
        <v>0</v>
      </c>
      <c r="H466" s="99">
        <v>265000</v>
      </c>
      <c r="I466" s="99">
        <v>265000</v>
      </c>
    </row>
    <row r="467" spans="1:67" ht="15.75" thickBot="1" x14ac:dyDescent="0.3">
      <c r="A467" s="2">
        <v>146</v>
      </c>
      <c r="B467" s="3" t="s">
        <v>102</v>
      </c>
      <c r="C467" s="99">
        <v>0</v>
      </c>
      <c r="D467" s="99">
        <v>244860</v>
      </c>
      <c r="E467" s="99">
        <v>0</v>
      </c>
      <c r="F467" s="99">
        <v>222600</v>
      </c>
      <c r="G467" s="99">
        <v>0</v>
      </c>
      <c r="H467" s="99">
        <v>222600</v>
      </c>
      <c r="I467" s="99">
        <v>222600</v>
      </c>
    </row>
    <row r="468" spans="1:67" ht="34.5" thickBot="1" x14ac:dyDescent="0.3">
      <c r="A468" s="2">
        <v>147</v>
      </c>
      <c r="B468" s="3" t="s">
        <v>176</v>
      </c>
      <c r="C468" s="99">
        <v>0</v>
      </c>
      <c r="D468" s="99">
        <v>495000</v>
      </c>
      <c r="E468" s="99">
        <v>0</v>
      </c>
      <c r="F468" s="99">
        <v>450000</v>
      </c>
      <c r="G468" s="99">
        <v>0</v>
      </c>
      <c r="H468" s="99">
        <v>450000</v>
      </c>
      <c r="I468" s="99">
        <v>450000</v>
      </c>
    </row>
    <row r="469" spans="1:67" ht="15.75" thickBot="1" x14ac:dyDescent="0.3">
      <c r="A469" s="2">
        <v>148</v>
      </c>
      <c r="B469" s="3" t="s">
        <v>104</v>
      </c>
      <c r="C469" s="99">
        <v>0</v>
      </c>
      <c r="D469" s="99">
        <v>285670</v>
      </c>
      <c r="E469" s="99">
        <v>0</v>
      </c>
      <c r="F469" s="99">
        <v>259700</v>
      </c>
      <c r="G469" s="99">
        <v>0</v>
      </c>
      <c r="H469" s="99">
        <v>259700</v>
      </c>
      <c r="I469" s="99">
        <v>259700</v>
      </c>
    </row>
    <row r="470" spans="1:67" ht="15.75" thickBot="1" x14ac:dyDescent="0.3">
      <c r="A470" s="2">
        <v>149</v>
      </c>
      <c r="B470" s="3" t="s">
        <v>105</v>
      </c>
      <c r="C470" s="99">
        <v>0</v>
      </c>
      <c r="D470" s="99">
        <v>110770</v>
      </c>
      <c r="E470" s="99">
        <v>0</v>
      </c>
      <c r="F470" s="99">
        <v>100700</v>
      </c>
      <c r="G470" s="99">
        <v>0</v>
      </c>
      <c r="H470" s="99">
        <v>100700</v>
      </c>
      <c r="I470" s="99">
        <v>100700</v>
      </c>
    </row>
    <row r="471" spans="1:67" ht="15.75" thickBot="1" x14ac:dyDescent="0.3">
      <c r="A471" s="2">
        <v>150</v>
      </c>
      <c r="B471" s="3" t="s">
        <v>129</v>
      </c>
      <c r="C471" s="99">
        <v>0</v>
      </c>
      <c r="D471" s="99">
        <v>275000</v>
      </c>
      <c r="E471" s="99">
        <v>0</v>
      </c>
      <c r="F471" s="99">
        <v>250000</v>
      </c>
      <c r="G471" s="99">
        <v>0</v>
      </c>
      <c r="H471" s="99">
        <v>250000</v>
      </c>
      <c r="I471" s="99">
        <v>250000</v>
      </c>
    </row>
    <row r="472" spans="1:67" ht="15.75" thickBot="1" x14ac:dyDescent="0.3">
      <c r="A472" s="2">
        <v>151</v>
      </c>
      <c r="B472" s="3" t="s">
        <v>130</v>
      </c>
      <c r="C472" s="99">
        <v>0</v>
      </c>
      <c r="D472" s="99">
        <v>330000</v>
      </c>
      <c r="E472" s="99">
        <v>0</v>
      </c>
      <c r="F472" s="99">
        <v>300000</v>
      </c>
      <c r="G472" s="99">
        <v>0</v>
      </c>
      <c r="H472" s="99">
        <v>300000</v>
      </c>
      <c r="I472" s="99">
        <v>300000</v>
      </c>
    </row>
    <row r="473" spans="1:67" ht="15.75" thickBot="1" x14ac:dyDescent="0.3">
      <c r="A473" s="2">
        <v>152</v>
      </c>
      <c r="B473" s="3" t="s">
        <v>132</v>
      </c>
      <c r="C473" s="99">
        <v>0</v>
      </c>
      <c r="D473" s="99">
        <v>181500</v>
      </c>
      <c r="E473" s="99">
        <v>0</v>
      </c>
      <c r="F473" s="99">
        <v>165000</v>
      </c>
      <c r="G473" s="99">
        <v>0</v>
      </c>
      <c r="H473" s="99">
        <v>165000</v>
      </c>
      <c r="I473" s="99">
        <v>165000</v>
      </c>
    </row>
    <row r="474" spans="1:67" ht="15.75" thickBot="1" x14ac:dyDescent="0.3">
      <c r="A474" s="2">
        <v>153</v>
      </c>
      <c r="B474" s="3" t="s">
        <v>133</v>
      </c>
      <c r="C474" s="99">
        <v>0</v>
      </c>
      <c r="D474" s="99">
        <v>408100</v>
      </c>
      <c r="E474" s="99">
        <v>0</v>
      </c>
      <c r="F474" s="99">
        <v>371000</v>
      </c>
      <c r="G474" s="99">
        <v>0</v>
      </c>
      <c r="H474" s="99">
        <v>371000</v>
      </c>
      <c r="I474" s="99">
        <v>371000</v>
      </c>
    </row>
    <row r="475" spans="1:67" ht="15.75" thickBot="1" x14ac:dyDescent="0.3">
      <c r="A475" s="2">
        <v>154</v>
      </c>
      <c r="B475" s="3" t="s">
        <v>134</v>
      </c>
      <c r="C475" s="99">
        <v>0</v>
      </c>
      <c r="D475" s="99">
        <v>291500</v>
      </c>
      <c r="E475" s="99">
        <v>0</v>
      </c>
      <c r="F475" s="99">
        <v>265000</v>
      </c>
      <c r="G475" s="99">
        <v>0</v>
      </c>
      <c r="H475" s="99">
        <v>265000</v>
      </c>
      <c r="I475" s="99">
        <v>265000</v>
      </c>
    </row>
    <row r="476" spans="1:67" s="64" customFormat="1" ht="15.75" thickBot="1" x14ac:dyDescent="0.3">
      <c r="A476" s="2">
        <v>155</v>
      </c>
      <c r="B476" s="3" t="s">
        <v>135</v>
      </c>
      <c r="C476" s="99">
        <v>0</v>
      </c>
      <c r="D476" s="99">
        <v>75790</v>
      </c>
      <c r="E476" s="99">
        <v>0</v>
      </c>
      <c r="F476" s="99">
        <v>68900</v>
      </c>
      <c r="G476" s="99">
        <v>0</v>
      </c>
      <c r="H476" s="99">
        <v>68900</v>
      </c>
      <c r="I476" s="99">
        <v>68900</v>
      </c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</row>
    <row r="477" spans="1:67" ht="15.75" thickBot="1" x14ac:dyDescent="0.3">
      <c r="A477" s="2">
        <v>156</v>
      </c>
      <c r="B477" s="3" t="s">
        <v>136</v>
      </c>
      <c r="C477" s="99">
        <v>39200</v>
      </c>
      <c r="D477" s="99">
        <v>29150</v>
      </c>
      <c r="E477" s="99">
        <v>35000</v>
      </c>
      <c r="F477" s="99">
        <v>26500</v>
      </c>
      <c r="G477" s="99">
        <v>35000</v>
      </c>
      <c r="H477" s="99">
        <v>26500</v>
      </c>
      <c r="I477" s="99">
        <v>61500</v>
      </c>
    </row>
    <row r="478" spans="1:67" x14ac:dyDescent="0.25">
      <c r="A478" s="60"/>
      <c r="B478" s="58"/>
      <c r="C478" s="63"/>
      <c r="D478" s="63"/>
      <c r="E478" s="63"/>
      <c r="F478" s="63"/>
      <c r="G478" s="63"/>
      <c r="H478" s="63"/>
      <c r="I478" s="63"/>
    </row>
    <row r="479" spans="1:67" x14ac:dyDescent="0.25">
      <c r="A479" s="60"/>
      <c r="B479" s="58"/>
      <c r="C479" s="63"/>
      <c r="D479" s="63"/>
      <c r="E479" s="63"/>
      <c r="F479" s="63"/>
      <c r="G479" s="63"/>
      <c r="H479" s="63"/>
      <c r="I479" s="63"/>
    </row>
    <row r="480" spans="1:67" ht="16.5" thickBot="1" x14ac:dyDescent="0.3">
      <c r="A480" s="142" t="s">
        <v>821</v>
      </c>
      <c r="B480" s="142"/>
      <c r="C480" s="142"/>
      <c r="D480" s="142"/>
      <c r="E480" s="142"/>
      <c r="F480" s="142"/>
      <c r="G480" s="142"/>
      <c r="H480" s="142"/>
      <c r="I480" s="142"/>
    </row>
    <row r="481" spans="1:9" ht="57" thickBot="1" x14ac:dyDescent="0.3">
      <c r="A481" s="55" t="s">
        <v>177</v>
      </c>
      <c r="B481" s="56" t="s">
        <v>180</v>
      </c>
      <c r="C481" s="50" t="s">
        <v>826</v>
      </c>
      <c r="D481" s="50" t="s">
        <v>827</v>
      </c>
      <c r="E481" s="51" t="s">
        <v>828</v>
      </c>
      <c r="F481" s="51" t="s">
        <v>829</v>
      </c>
      <c r="G481" s="57" t="s">
        <v>831</v>
      </c>
      <c r="H481" s="57" t="s">
        <v>832</v>
      </c>
      <c r="I481" s="10" t="s">
        <v>833</v>
      </c>
    </row>
    <row r="482" spans="1:9" ht="15.75" thickBot="1" x14ac:dyDescent="0.3">
      <c r="A482" s="24">
        <v>1</v>
      </c>
      <c r="B482" s="47" t="s">
        <v>192</v>
      </c>
      <c r="C482" s="99">
        <v>30558.75375</v>
      </c>
      <c r="D482" s="99">
        <v>18750</v>
      </c>
      <c r="E482" s="99">
        <v>22134</v>
      </c>
      <c r="F482" s="99">
        <v>4522</v>
      </c>
      <c r="G482" s="99">
        <v>22134</v>
      </c>
      <c r="H482" s="99">
        <v>4522</v>
      </c>
      <c r="I482" s="99">
        <v>26656</v>
      </c>
    </row>
    <row r="483" spans="1:9" ht="15.75" thickBot="1" x14ac:dyDescent="0.3">
      <c r="A483" s="24">
        <v>2</v>
      </c>
      <c r="B483" s="48" t="s">
        <v>193</v>
      </c>
      <c r="C483" s="99">
        <v>75934.375</v>
      </c>
      <c r="D483" s="99">
        <v>125000</v>
      </c>
      <c r="E483" s="99">
        <v>55000</v>
      </c>
      <c r="F483" s="99">
        <v>80000</v>
      </c>
      <c r="G483" s="99">
        <v>55000</v>
      </c>
      <c r="H483" s="99">
        <v>80000</v>
      </c>
      <c r="I483" s="99">
        <v>135000</v>
      </c>
    </row>
    <row r="484" spans="1:9" ht="15.75" thickBot="1" x14ac:dyDescent="0.3">
      <c r="A484" s="24">
        <v>3</v>
      </c>
      <c r="B484" s="47" t="s">
        <v>194</v>
      </c>
      <c r="C484" s="99">
        <v>82837.5</v>
      </c>
      <c r="D484" s="99">
        <v>78125</v>
      </c>
      <c r="E484" s="99">
        <v>60000</v>
      </c>
      <c r="F484" s="99">
        <v>50000</v>
      </c>
      <c r="G484" s="99">
        <v>60000</v>
      </c>
      <c r="H484" s="99">
        <v>50000</v>
      </c>
      <c r="I484" s="99">
        <v>110000</v>
      </c>
    </row>
    <row r="485" spans="1:9" ht="15.75" thickBot="1" x14ac:dyDescent="0.3">
      <c r="A485" s="24">
        <v>4</v>
      </c>
      <c r="B485" s="47" t="s">
        <v>195</v>
      </c>
      <c r="C485" s="99">
        <v>96643.75</v>
      </c>
      <c r="D485" s="99">
        <v>125000</v>
      </c>
      <c r="E485" s="99">
        <v>70000</v>
      </c>
      <c r="F485" s="99">
        <v>80000</v>
      </c>
      <c r="G485" s="99">
        <v>70000</v>
      </c>
      <c r="H485" s="99">
        <v>80000</v>
      </c>
      <c r="I485" s="99">
        <v>150000</v>
      </c>
    </row>
    <row r="486" spans="1:9" ht="15.75" thickBot="1" x14ac:dyDescent="0.3">
      <c r="A486" s="24">
        <v>5</v>
      </c>
      <c r="B486" s="47" t="s">
        <v>822</v>
      </c>
      <c r="C486" s="99">
        <v>136681.875</v>
      </c>
      <c r="D486" s="99">
        <v>125000</v>
      </c>
      <c r="E486" s="99">
        <v>99000</v>
      </c>
      <c r="F486" s="99">
        <v>80000</v>
      </c>
      <c r="G486" s="99">
        <v>99000</v>
      </c>
      <c r="H486" s="99">
        <v>80000</v>
      </c>
      <c r="I486" s="99">
        <v>179000</v>
      </c>
    </row>
    <row r="487" spans="1:9" ht="15.75" thickBot="1" x14ac:dyDescent="0.3">
      <c r="A487" s="24">
        <v>6</v>
      </c>
      <c r="B487" s="47" t="s">
        <v>196</v>
      </c>
      <c r="C487" s="99">
        <v>2224710.131875</v>
      </c>
      <c r="D487" s="99">
        <v>3906250</v>
      </c>
      <c r="E487" s="99">
        <v>1611379</v>
      </c>
      <c r="F487" s="99">
        <v>2500000</v>
      </c>
      <c r="G487" s="99">
        <v>1611379</v>
      </c>
      <c r="H487" s="99">
        <v>2500000</v>
      </c>
      <c r="I487" s="99">
        <v>4111379</v>
      </c>
    </row>
    <row r="488" spans="1:9" ht="15.75" thickBot="1" x14ac:dyDescent="0.3">
      <c r="A488" s="24">
        <v>7</v>
      </c>
      <c r="B488" s="47" t="s">
        <v>197</v>
      </c>
      <c r="C488" s="99">
        <v>38657.5</v>
      </c>
      <c r="D488" s="99">
        <v>46875</v>
      </c>
      <c r="E488" s="99">
        <v>28000</v>
      </c>
      <c r="F488" s="99">
        <v>30000</v>
      </c>
      <c r="G488" s="99">
        <v>28000</v>
      </c>
      <c r="H488" s="99">
        <v>30000</v>
      </c>
      <c r="I488" s="99">
        <v>58000</v>
      </c>
    </row>
    <row r="489" spans="1:9" ht="15.75" thickBot="1" x14ac:dyDescent="0.3">
      <c r="A489" s="24">
        <v>8</v>
      </c>
      <c r="B489" s="47" t="s">
        <v>198</v>
      </c>
      <c r="C489" s="99">
        <v>5354353.6812500004</v>
      </c>
      <c r="D489" s="99">
        <v>1219564.0625</v>
      </c>
      <c r="E489" s="99">
        <v>3878210</v>
      </c>
      <c r="F489" s="99">
        <v>780521</v>
      </c>
      <c r="G489" s="99">
        <v>3878210</v>
      </c>
      <c r="H489" s="99">
        <v>780521</v>
      </c>
      <c r="I489" s="99">
        <v>4658731</v>
      </c>
    </row>
    <row r="490" spans="1:9" ht="15.75" thickBot="1" x14ac:dyDescent="0.3">
      <c r="A490" s="24">
        <v>9</v>
      </c>
      <c r="B490" s="47" t="s">
        <v>199</v>
      </c>
      <c r="C490" s="99">
        <v>5354353.6812500004</v>
      </c>
      <c r="D490" s="99">
        <v>1219564.0625</v>
      </c>
      <c r="E490" s="99">
        <v>3878210</v>
      </c>
      <c r="F490" s="99">
        <v>780521</v>
      </c>
      <c r="G490" s="99">
        <v>3878210</v>
      </c>
      <c r="H490" s="99">
        <v>780521</v>
      </c>
      <c r="I490" s="99">
        <v>4658731</v>
      </c>
    </row>
    <row r="491" spans="1:9" ht="15.75" thickBot="1" x14ac:dyDescent="0.3">
      <c r="A491" s="24">
        <v>10</v>
      </c>
      <c r="B491" s="47" t="s">
        <v>200</v>
      </c>
      <c r="C491" s="99">
        <v>5354353.6812500004</v>
      </c>
      <c r="D491" s="99">
        <v>1219564.0625</v>
      </c>
      <c r="E491" s="99">
        <v>3878210</v>
      </c>
      <c r="F491" s="99">
        <v>780521</v>
      </c>
      <c r="G491" s="99">
        <v>3878210</v>
      </c>
      <c r="H491" s="99">
        <v>780521</v>
      </c>
      <c r="I491" s="99">
        <v>4658731</v>
      </c>
    </row>
    <row r="492" spans="1:9" ht="15.75" thickBot="1" x14ac:dyDescent="0.3">
      <c r="A492" s="24">
        <v>11</v>
      </c>
      <c r="B492" s="47" t="s">
        <v>201</v>
      </c>
      <c r="C492" s="99">
        <v>458217.01187499997</v>
      </c>
      <c r="D492" s="99">
        <v>104310.9375</v>
      </c>
      <c r="E492" s="99">
        <v>331891</v>
      </c>
      <c r="F492" s="99">
        <v>66759</v>
      </c>
      <c r="G492" s="99">
        <v>331891</v>
      </c>
      <c r="H492" s="99">
        <v>66759</v>
      </c>
      <c r="I492" s="99">
        <v>398650</v>
      </c>
    </row>
    <row r="493" spans="1:9" ht="15.75" thickBot="1" x14ac:dyDescent="0.3">
      <c r="A493" s="24">
        <v>12</v>
      </c>
      <c r="B493" s="47" t="s">
        <v>202</v>
      </c>
      <c r="C493" s="99">
        <v>3591310.743125</v>
      </c>
      <c r="D493" s="99">
        <v>818125</v>
      </c>
      <c r="E493" s="99">
        <v>2601221</v>
      </c>
      <c r="F493" s="99">
        <v>523600</v>
      </c>
      <c r="G493" s="99">
        <v>2601221</v>
      </c>
      <c r="H493" s="99">
        <v>523600</v>
      </c>
      <c r="I493" s="99">
        <v>3124821</v>
      </c>
    </row>
    <row r="494" spans="1:9" ht="15.75" thickBot="1" x14ac:dyDescent="0.3">
      <c r="A494" s="24">
        <v>13</v>
      </c>
      <c r="B494" s="47" t="s">
        <v>203</v>
      </c>
      <c r="C494" s="99">
        <v>24450781.770625003</v>
      </c>
      <c r="D494" s="99">
        <v>5569571.875</v>
      </c>
      <c r="E494" s="99">
        <v>17709937</v>
      </c>
      <c r="F494" s="99">
        <v>3564526</v>
      </c>
      <c r="G494" s="99">
        <v>17709937</v>
      </c>
      <c r="H494" s="99">
        <v>3564526</v>
      </c>
      <c r="I494" s="99">
        <v>21274463</v>
      </c>
    </row>
    <row r="495" spans="1:9" ht="15.75" thickBot="1" x14ac:dyDescent="0.3">
      <c r="A495" s="24">
        <v>14</v>
      </c>
      <c r="B495" s="47" t="s">
        <v>204</v>
      </c>
      <c r="C495" s="99">
        <v>923662.97625000007</v>
      </c>
      <c r="D495" s="99">
        <v>210295.3125</v>
      </c>
      <c r="E495" s="99">
        <v>669018</v>
      </c>
      <c r="F495" s="99">
        <v>134589</v>
      </c>
      <c r="G495" s="99">
        <v>669018</v>
      </c>
      <c r="H495" s="99">
        <v>134589</v>
      </c>
      <c r="I495" s="99">
        <v>803607</v>
      </c>
    </row>
    <row r="496" spans="1:9" ht="15.75" thickBot="1" x14ac:dyDescent="0.3">
      <c r="A496" s="24">
        <v>15</v>
      </c>
      <c r="B496" s="47" t="s">
        <v>205</v>
      </c>
      <c r="C496" s="99">
        <v>4198542.7531249998</v>
      </c>
      <c r="D496" s="99">
        <v>956462.5</v>
      </c>
      <c r="E496" s="99">
        <v>3041045</v>
      </c>
      <c r="F496" s="99">
        <v>612136</v>
      </c>
      <c r="G496" s="99">
        <v>3041045</v>
      </c>
      <c r="H496" s="99">
        <v>612136</v>
      </c>
      <c r="I496" s="99">
        <v>3653181</v>
      </c>
    </row>
    <row r="497" spans="1:9" ht="15.75" thickBot="1" x14ac:dyDescent="0.3">
      <c r="A497" s="24">
        <v>16</v>
      </c>
      <c r="B497" s="47" t="s">
        <v>206</v>
      </c>
      <c r="C497" s="99">
        <v>1880349.121875</v>
      </c>
      <c r="D497" s="99">
        <v>428400</v>
      </c>
      <c r="E497" s="99">
        <v>1361955</v>
      </c>
      <c r="F497" s="99">
        <v>274176</v>
      </c>
      <c r="G497" s="99">
        <v>1361955</v>
      </c>
      <c r="H497" s="99">
        <v>274176</v>
      </c>
      <c r="I497" s="99">
        <v>1636131</v>
      </c>
    </row>
    <row r="498" spans="1:9" ht="15.75" thickBot="1" x14ac:dyDescent="0.3">
      <c r="A498" s="24">
        <v>17</v>
      </c>
      <c r="B498" s="47" t="s">
        <v>207</v>
      </c>
      <c r="C498" s="99">
        <v>3244468.75</v>
      </c>
      <c r="D498" s="99">
        <v>1254687.5</v>
      </c>
      <c r="E498" s="99">
        <v>2350000</v>
      </c>
      <c r="F498" s="99">
        <v>803000</v>
      </c>
      <c r="G498" s="99">
        <v>2350000</v>
      </c>
      <c r="H498" s="99">
        <v>803000</v>
      </c>
      <c r="I498" s="99">
        <v>3153000</v>
      </c>
    </row>
    <row r="499" spans="1:9" ht="15.75" thickBot="1" x14ac:dyDescent="0.3">
      <c r="A499" s="24">
        <v>18</v>
      </c>
      <c r="B499" s="47" t="s">
        <v>208</v>
      </c>
      <c r="C499" s="99">
        <v>3244468.75</v>
      </c>
      <c r="D499" s="99">
        <v>1254687.5</v>
      </c>
      <c r="E499" s="99">
        <v>2350000</v>
      </c>
      <c r="F499" s="99">
        <v>803000</v>
      </c>
      <c r="G499" s="99">
        <v>2350000</v>
      </c>
      <c r="H499" s="99">
        <v>803000</v>
      </c>
      <c r="I499" s="99">
        <v>3153000</v>
      </c>
    </row>
    <row r="500" spans="1:9" ht="15.75" thickBot="1" x14ac:dyDescent="0.3">
      <c r="A500" s="24">
        <v>19</v>
      </c>
      <c r="B500" s="47" t="s">
        <v>209</v>
      </c>
      <c r="C500" s="99">
        <v>3244468.75</v>
      </c>
      <c r="D500" s="99">
        <v>546875</v>
      </c>
      <c r="E500" s="99">
        <v>2350000</v>
      </c>
      <c r="F500" s="99">
        <v>350000</v>
      </c>
      <c r="G500" s="99">
        <v>2350000</v>
      </c>
      <c r="H500" s="99">
        <v>350000</v>
      </c>
      <c r="I500" s="99">
        <v>2700000</v>
      </c>
    </row>
    <row r="501" spans="1:9" ht="15.75" thickBot="1" x14ac:dyDescent="0.3">
      <c r="A501" s="24">
        <v>20</v>
      </c>
      <c r="B501" s="47" t="s">
        <v>210</v>
      </c>
      <c r="C501" s="99">
        <v>483218.75</v>
      </c>
      <c r="D501" s="99">
        <v>234375</v>
      </c>
      <c r="E501" s="99">
        <v>350000</v>
      </c>
      <c r="F501" s="99">
        <v>150000</v>
      </c>
      <c r="G501" s="99">
        <v>350000</v>
      </c>
      <c r="H501" s="99">
        <v>150000</v>
      </c>
      <c r="I501" s="99">
        <v>500000</v>
      </c>
    </row>
    <row r="502" spans="1:9" ht="15.75" thickBot="1" x14ac:dyDescent="0.3">
      <c r="A502" s="24">
        <v>21</v>
      </c>
      <c r="B502" s="47" t="s">
        <v>211</v>
      </c>
      <c r="C502" s="99">
        <v>66270</v>
      </c>
      <c r="D502" s="99">
        <v>187500</v>
      </c>
      <c r="E502" s="99">
        <v>48000</v>
      </c>
      <c r="F502" s="99">
        <v>120000</v>
      </c>
      <c r="G502" s="99">
        <v>48000</v>
      </c>
      <c r="H502" s="99">
        <v>120000</v>
      </c>
      <c r="I502" s="99">
        <v>168000</v>
      </c>
    </row>
    <row r="503" spans="1:9" ht="15.75" thickBot="1" x14ac:dyDescent="0.3">
      <c r="A503" s="24">
        <v>22</v>
      </c>
      <c r="B503" s="47" t="s">
        <v>212</v>
      </c>
      <c r="C503" s="99">
        <v>3271593.8893750003</v>
      </c>
      <c r="D503" s="99">
        <v>1004062.5</v>
      </c>
      <c r="E503" s="99">
        <v>2369647</v>
      </c>
      <c r="F503" s="99">
        <v>642600</v>
      </c>
      <c r="G503" s="99">
        <v>2369647</v>
      </c>
      <c r="H503" s="99">
        <v>642600</v>
      </c>
      <c r="I503" s="99">
        <v>3012247</v>
      </c>
    </row>
    <row r="504" spans="1:9" ht="15.75" thickBot="1" x14ac:dyDescent="0.3">
      <c r="A504" s="24">
        <v>23</v>
      </c>
      <c r="B504" s="47" t="s">
        <v>213</v>
      </c>
      <c r="C504" s="99">
        <v>3268636.5906250002</v>
      </c>
      <c r="D504" s="99">
        <v>744493.75</v>
      </c>
      <c r="E504" s="99">
        <v>2367505</v>
      </c>
      <c r="F504" s="99">
        <v>476476</v>
      </c>
      <c r="G504" s="99">
        <v>2367505</v>
      </c>
      <c r="H504" s="99">
        <v>476476</v>
      </c>
      <c r="I504" s="99">
        <v>2843981</v>
      </c>
    </row>
    <row r="505" spans="1:9" ht="15.75" thickBot="1" x14ac:dyDescent="0.3">
      <c r="A505" s="24">
        <v>24</v>
      </c>
      <c r="B505" s="47" t="s">
        <v>214</v>
      </c>
      <c r="C505" s="99">
        <v>2165728.4512499999</v>
      </c>
      <c r="D505" s="99">
        <v>493292.1875</v>
      </c>
      <c r="E505" s="99">
        <v>1568658</v>
      </c>
      <c r="F505" s="99">
        <v>315707</v>
      </c>
      <c r="G505" s="99">
        <v>1568658</v>
      </c>
      <c r="H505" s="99">
        <v>315707</v>
      </c>
      <c r="I505" s="99">
        <v>1884365</v>
      </c>
    </row>
    <row r="506" spans="1:9" ht="15.75" thickBot="1" x14ac:dyDescent="0.3">
      <c r="A506" s="24">
        <v>25</v>
      </c>
      <c r="B506" s="47" t="s">
        <v>215</v>
      </c>
      <c r="C506" s="99">
        <v>3566173.7037500003</v>
      </c>
      <c r="D506" s="99">
        <v>812360.9375</v>
      </c>
      <c r="E506" s="99">
        <v>2583014</v>
      </c>
      <c r="F506" s="99">
        <v>519911</v>
      </c>
      <c r="G506" s="99">
        <v>2583014</v>
      </c>
      <c r="H506" s="99">
        <v>519911</v>
      </c>
      <c r="I506" s="99">
        <v>3102925</v>
      </c>
    </row>
    <row r="507" spans="1:9" ht="15.75" thickBot="1" x14ac:dyDescent="0.3">
      <c r="A507" s="24">
        <v>26</v>
      </c>
      <c r="B507" s="47" t="s">
        <v>216</v>
      </c>
      <c r="C507" s="99">
        <v>6578346.7750000004</v>
      </c>
      <c r="D507" s="99">
        <v>1498470.3125</v>
      </c>
      <c r="E507" s="99">
        <v>4764760</v>
      </c>
      <c r="F507" s="99">
        <v>959021</v>
      </c>
      <c r="G507" s="99">
        <v>4764760</v>
      </c>
      <c r="H507" s="99">
        <v>959021</v>
      </c>
      <c r="I507" s="99">
        <v>5723781</v>
      </c>
    </row>
    <row r="508" spans="1:9" ht="15.75" thickBot="1" x14ac:dyDescent="0.3">
      <c r="A508" s="24">
        <v>27</v>
      </c>
      <c r="B508" s="47" t="s">
        <v>217</v>
      </c>
      <c r="C508" s="99">
        <v>20709.375</v>
      </c>
      <c r="D508" s="99">
        <v>93750</v>
      </c>
      <c r="E508" s="99">
        <v>15000</v>
      </c>
      <c r="F508" s="99">
        <v>60000</v>
      </c>
      <c r="G508" s="99">
        <v>15000</v>
      </c>
      <c r="H508" s="99">
        <v>60000</v>
      </c>
      <c r="I508" s="99">
        <v>75000</v>
      </c>
    </row>
    <row r="509" spans="1:9" ht="15.75" thickBot="1" x14ac:dyDescent="0.3">
      <c r="A509" s="24">
        <v>28</v>
      </c>
      <c r="B509" s="47" t="s">
        <v>218</v>
      </c>
      <c r="C509" s="99">
        <v>379520.00624999998</v>
      </c>
      <c r="D509" s="99">
        <v>298057.8125</v>
      </c>
      <c r="E509" s="99">
        <v>274890</v>
      </c>
      <c r="F509" s="99">
        <v>190757</v>
      </c>
      <c r="G509" s="99">
        <v>274890</v>
      </c>
      <c r="H509" s="99">
        <v>190757</v>
      </c>
      <c r="I509" s="99">
        <v>465647</v>
      </c>
    </row>
    <row r="510" spans="1:9" ht="15.75" thickBot="1" x14ac:dyDescent="0.3">
      <c r="A510" s="24">
        <v>29</v>
      </c>
      <c r="B510" s="47" t="s">
        <v>219</v>
      </c>
      <c r="C510" s="99">
        <v>270921.424375</v>
      </c>
      <c r="D510" s="99">
        <v>61731.25</v>
      </c>
      <c r="E510" s="99">
        <v>196231</v>
      </c>
      <c r="F510" s="99">
        <v>39508</v>
      </c>
      <c r="G510" s="99">
        <v>196231</v>
      </c>
      <c r="H510" s="99">
        <v>39508</v>
      </c>
      <c r="I510" s="99">
        <v>235739</v>
      </c>
    </row>
    <row r="511" spans="1:9" ht="15.75" thickBot="1" x14ac:dyDescent="0.3">
      <c r="A511" s="24">
        <v>30</v>
      </c>
      <c r="B511" s="47" t="s">
        <v>220</v>
      </c>
      <c r="C511" s="99">
        <v>269221.875</v>
      </c>
      <c r="D511" s="99">
        <v>187500</v>
      </c>
      <c r="E511" s="99">
        <v>195000</v>
      </c>
      <c r="F511" s="99">
        <v>120000</v>
      </c>
      <c r="G511" s="99">
        <v>195000</v>
      </c>
      <c r="H511" s="99">
        <v>120000</v>
      </c>
      <c r="I511" s="99">
        <v>315000</v>
      </c>
    </row>
    <row r="512" spans="1:9" ht="15.75" thickBot="1" x14ac:dyDescent="0.3">
      <c r="A512" s="24">
        <v>31</v>
      </c>
      <c r="B512" s="47" t="s">
        <v>221</v>
      </c>
      <c r="C512" s="99">
        <v>621281.25</v>
      </c>
      <c r="D512" s="99">
        <v>281250</v>
      </c>
      <c r="E512" s="99">
        <v>450000</v>
      </c>
      <c r="F512" s="99">
        <v>180000</v>
      </c>
      <c r="G512" s="99">
        <v>450000</v>
      </c>
      <c r="H512" s="99">
        <v>180000</v>
      </c>
      <c r="I512" s="99">
        <v>630000</v>
      </c>
    </row>
    <row r="513" spans="1:9" ht="15.75" thickBot="1" x14ac:dyDescent="0.3">
      <c r="A513" s="24">
        <v>32</v>
      </c>
      <c r="B513" s="47" t="s">
        <v>222</v>
      </c>
      <c r="C513" s="99">
        <v>248512.5</v>
      </c>
      <c r="D513" s="99">
        <v>187500</v>
      </c>
      <c r="E513" s="99">
        <v>180000</v>
      </c>
      <c r="F513" s="99">
        <v>120000</v>
      </c>
      <c r="G513" s="99">
        <v>180000</v>
      </c>
      <c r="H513" s="99">
        <v>120000</v>
      </c>
      <c r="I513" s="99">
        <v>300000</v>
      </c>
    </row>
    <row r="514" spans="1:9" ht="15.75" thickBot="1" x14ac:dyDescent="0.3">
      <c r="A514" s="24">
        <v>33</v>
      </c>
      <c r="B514" s="47" t="s">
        <v>223</v>
      </c>
      <c r="C514" s="99">
        <v>1173531.25</v>
      </c>
      <c r="D514" s="99">
        <v>226562.5</v>
      </c>
      <c r="E514" s="99">
        <v>850000</v>
      </c>
      <c r="F514" s="99">
        <v>145000</v>
      </c>
      <c r="G514" s="99">
        <v>850000</v>
      </c>
      <c r="H514" s="99">
        <v>145000</v>
      </c>
      <c r="I514" s="99">
        <v>995000</v>
      </c>
    </row>
    <row r="515" spans="1:9" ht="15.75" thickBot="1" x14ac:dyDescent="0.3">
      <c r="A515" s="24">
        <v>34</v>
      </c>
      <c r="B515" s="47" t="s">
        <v>224</v>
      </c>
      <c r="C515" s="99">
        <v>13115937.5</v>
      </c>
      <c r="D515" s="99">
        <v>2394875</v>
      </c>
      <c r="E515" s="99">
        <v>9500000</v>
      </c>
      <c r="F515" s="99">
        <v>1532720</v>
      </c>
      <c r="G515" s="99">
        <v>9500000</v>
      </c>
      <c r="H515" s="99">
        <v>1532720</v>
      </c>
      <c r="I515" s="99">
        <v>11032720</v>
      </c>
    </row>
    <row r="516" spans="1:9" ht="15.75" thickBot="1" x14ac:dyDescent="0.3">
      <c r="A516" s="24">
        <v>35</v>
      </c>
      <c r="B516" s="47" t="s">
        <v>225</v>
      </c>
      <c r="C516" s="99">
        <v>765283.19874999998</v>
      </c>
      <c r="D516" s="99">
        <v>174409.375</v>
      </c>
      <c r="E516" s="99">
        <v>554302</v>
      </c>
      <c r="F516" s="99">
        <v>111622</v>
      </c>
      <c r="G516" s="99">
        <v>554302</v>
      </c>
      <c r="H516" s="99">
        <v>111622</v>
      </c>
      <c r="I516" s="99">
        <v>665924</v>
      </c>
    </row>
    <row r="517" spans="1:9" ht="15.75" thickBot="1" x14ac:dyDescent="0.3">
      <c r="A517" s="24">
        <v>36</v>
      </c>
      <c r="B517" s="47" t="s">
        <v>226</v>
      </c>
      <c r="C517" s="99">
        <v>938825</v>
      </c>
      <c r="D517" s="99">
        <v>281250</v>
      </c>
      <c r="E517" s="99">
        <v>680000</v>
      </c>
      <c r="F517" s="99">
        <v>180000</v>
      </c>
      <c r="G517" s="99">
        <v>680000</v>
      </c>
      <c r="H517" s="99">
        <v>180000</v>
      </c>
      <c r="I517" s="99">
        <v>860000</v>
      </c>
    </row>
    <row r="518" spans="1:9" ht="15.75" thickBot="1" x14ac:dyDescent="0.3">
      <c r="A518" s="24">
        <v>37</v>
      </c>
      <c r="B518" s="47" t="s">
        <v>227</v>
      </c>
      <c r="C518" s="99">
        <v>77546.944999999992</v>
      </c>
      <c r="D518" s="99">
        <v>54687.5</v>
      </c>
      <c r="E518" s="99">
        <v>56168</v>
      </c>
      <c r="F518" s="99">
        <v>35000</v>
      </c>
      <c r="G518" s="99">
        <v>56168</v>
      </c>
      <c r="H518" s="99">
        <v>35000</v>
      </c>
      <c r="I518" s="99">
        <v>91168</v>
      </c>
    </row>
    <row r="519" spans="1:9" ht="15.75" thickBot="1" x14ac:dyDescent="0.3">
      <c r="A519" s="24">
        <v>38</v>
      </c>
      <c r="B519" s="47" t="s">
        <v>228</v>
      </c>
      <c r="C519" s="99">
        <v>262295.27937499998</v>
      </c>
      <c r="D519" s="99">
        <v>125000</v>
      </c>
      <c r="E519" s="99">
        <v>189983</v>
      </c>
      <c r="F519" s="99">
        <v>80000</v>
      </c>
      <c r="G519" s="99">
        <v>189983</v>
      </c>
      <c r="H519" s="99">
        <v>80000</v>
      </c>
      <c r="I519" s="99">
        <v>269983</v>
      </c>
    </row>
    <row r="520" spans="1:9" ht="15.75" thickBot="1" x14ac:dyDescent="0.3">
      <c r="A520" s="24">
        <v>39</v>
      </c>
      <c r="B520" s="47" t="s">
        <v>229</v>
      </c>
      <c r="C520" s="99">
        <v>2354197.5699999998</v>
      </c>
      <c r="D520" s="99">
        <v>437500</v>
      </c>
      <c r="E520" s="99">
        <v>1705168</v>
      </c>
      <c r="F520" s="99">
        <v>280000</v>
      </c>
      <c r="G520" s="99">
        <v>1705168</v>
      </c>
      <c r="H520" s="99">
        <v>280000</v>
      </c>
      <c r="I520" s="99">
        <v>1985168</v>
      </c>
    </row>
    <row r="521" spans="1:9" ht="15.75" thickBot="1" x14ac:dyDescent="0.3">
      <c r="A521" s="24">
        <v>40</v>
      </c>
      <c r="B521" s="47" t="s">
        <v>230</v>
      </c>
      <c r="C521" s="99">
        <v>2622950.0324999997</v>
      </c>
      <c r="D521" s="99">
        <v>54687.5</v>
      </c>
      <c r="E521" s="99">
        <v>1899828</v>
      </c>
      <c r="F521" s="99">
        <v>35000</v>
      </c>
      <c r="G521" s="99">
        <v>1899828</v>
      </c>
      <c r="H521" s="99">
        <v>35000</v>
      </c>
      <c r="I521" s="99">
        <v>1934828</v>
      </c>
    </row>
    <row r="522" spans="1:9" ht="15.75" thickBot="1" x14ac:dyDescent="0.3">
      <c r="A522" s="24">
        <v>41</v>
      </c>
      <c r="B522" s="47" t="s">
        <v>231</v>
      </c>
      <c r="C522" s="99">
        <v>181052.40125</v>
      </c>
      <c r="D522" s="99">
        <v>41278.125</v>
      </c>
      <c r="E522" s="99">
        <v>131138</v>
      </c>
      <c r="F522" s="99">
        <v>26418</v>
      </c>
      <c r="G522" s="99">
        <v>131138</v>
      </c>
      <c r="H522" s="99">
        <v>26418</v>
      </c>
      <c r="I522" s="99">
        <v>157556</v>
      </c>
    </row>
    <row r="523" spans="1:9" ht="15.75" thickBot="1" x14ac:dyDescent="0.3">
      <c r="A523" s="24">
        <v>42</v>
      </c>
      <c r="B523" s="47" t="s">
        <v>232</v>
      </c>
      <c r="C523" s="99">
        <v>345156.25</v>
      </c>
      <c r="D523" s="99">
        <v>93750</v>
      </c>
      <c r="E523" s="99">
        <v>250000</v>
      </c>
      <c r="F523" s="99">
        <v>60000</v>
      </c>
      <c r="G523" s="99">
        <v>250000</v>
      </c>
      <c r="H523" s="99">
        <v>60000</v>
      </c>
      <c r="I523" s="99">
        <v>310000</v>
      </c>
    </row>
    <row r="524" spans="1:9" ht="15.75" thickBot="1" x14ac:dyDescent="0.3">
      <c r="A524" s="24">
        <v>43</v>
      </c>
      <c r="B524" s="47" t="s">
        <v>233</v>
      </c>
      <c r="C524" s="99">
        <v>1601525</v>
      </c>
      <c r="D524" s="99">
        <v>1640625</v>
      </c>
      <c r="E524" s="99">
        <v>1160000</v>
      </c>
      <c r="F524" s="99">
        <v>1050000</v>
      </c>
      <c r="G524" s="99">
        <v>1160000</v>
      </c>
      <c r="H524" s="99">
        <v>1050000</v>
      </c>
      <c r="I524" s="99">
        <v>2210000</v>
      </c>
    </row>
    <row r="525" spans="1:9" ht="15.75" thickBot="1" x14ac:dyDescent="0.3">
      <c r="A525" s="24">
        <v>44</v>
      </c>
      <c r="B525" s="47" t="s">
        <v>234</v>
      </c>
      <c r="C525" s="99">
        <v>695950.97249999992</v>
      </c>
      <c r="D525" s="99">
        <v>158604.6875</v>
      </c>
      <c r="E525" s="99">
        <v>504084</v>
      </c>
      <c r="F525" s="99">
        <v>101507</v>
      </c>
      <c r="G525" s="99">
        <v>504084</v>
      </c>
      <c r="H525" s="99">
        <v>101507</v>
      </c>
      <c r="I525" s="99">
        <v>605591</v>
      </c>
    </row>
    <row r="526" spans="1:9" ht="15.75" thickBot="1" x14ac:dyDescent="0.3">
      <c r="A526" s="24">
        <v>45</v>
      </c>
      <c r="B526" s="47" t="s">
        <v>235</v>
      </c>
      <c r="C526" s="99">
        <v>364298.61562499998</v>
      </c>
      <c r="D526" s="99">
        <v>54687.5</v>
      </c>
      <c r="E526" s="99">
        <v>263865</v>
      </c>
      <c r="F526" s="99">
        <v>35000</v>
      </c>
      <c r="G526" s="99">
        <v>263865</v>
      </c>
      <c r="H526" s="99">
        <v>35000</v>
      </c>
      <c r="I526" s="99">
        <v>298865</v>
      </c>
    </row>
    <row r="527" spans="1:9" ht="15.75" thickBot="1" x14ac:dyDescent="0.3">
      <c r="A527" s="24">
        <v>46</v>
      </c>
      <c r="B527" s="47" t="s">
        <v>236</v>
      </c>
      <c r="C527" s="99">
        <v>40714.631249999999</v>
      </c>
      <c r="D527" s="99">
        <v>54687.5</v>
      </c>
      <c r="E527" s="99">
        <v>29490</v>
      </c>
      <c r="F527" s="99">
        <v>35000</v>
      </c>
      <c r="G527" s="99">
        <v>29490</v>
      </c>
      <c r="H527" s="99">
        <v>35000</v>
      </c>
      <c r="I527" s="99">
        <v>64490</v>
      </c>
    </row>
    <row r="528" spans="1:9" ht="15.75" thickBot="1" x14ac:dyDescent="0.3">
      <c r="A528" s="24">
        <v>47</v>
      </c>
      <c r="B528" s="47" t="s">
        <v>237</v>
      </c>
      <c r="C528" s="99">
        <v>244305.735625</v>
      </c>
      <c r="D528" s="99">
        <v>54687.5</v>
      </c>
      <c r="E528" s="99">
        <v>176953</v>
      </c>
      <c r="F528" s="99">
        <v>35000</v>
      </c>
      <c r="G528" s="99">
        <v>176953</v>
      </c>
      <c r="H528" s="99">
        <v>35000</v>
      </c>
      <c r="I528" s="99">
        <v>211953</v>
      </c>
    </row>
    <row r="529" spans="1:9" ht="15.75" thickBot="1" x14ac:dyDescent="0.3">
      <c r="A529" s="24">
        <v>48</v>
      </c>
      <c r="B529" s="47" t="s">
        <v>238</v>
      </c>
      <c r="C529" s="99">
        <v>439487.453125</v>
      </c>
      <c r="D529" s="99">
        <v>54687.5</v>
      </c>
      <c r="E529" s="99">
        <v>318325</v>
      </c>
      <c r="F529" s="99">
        <v>35000</v>
      </c>
      <c r="G529" s="99">
        <v>318325</v>
      </c>
      <c r="H529" s="99">
        <v>35000</v>
      </c>
      <c r="I529" s="99">
        <v>353325</v>
      </c>
    </row>
    <row r="530" spans="1:9" ht="15.75" thickBot="1" x14ac:dyDescent="0.3">
      <c r="A530" s="24">
        <v>49</v>
      </c>
      <c r="B530" s="47" t="s">
        <v>239</v>
      </c>
      <c r="C530" s="99">
        <v>255149.16437499999</v>
      </c>
      <c r="D530" s="99">
        <v>54687.5</v>
      </c>
      <c r="E530" s="99">
        <v>184807</v>
      </c>
      <c r="F530" s="99">
        <v>35000</v>
      </c>
      <c r="G530" s="99">
        <v>184807</v>
      </c>
      <c r="H530" s="99">
        <v>35000</v>
      </c>
      <c r="I530" s="99">
        <v>219807</v>
      </c>
    </row>
    <row r="531" spans="1:9" ht="15.75" thickBot="1" x14ac:dyDescent="0.3">
      <c r="A531" s="24">
        <v>50</v>
      </c>
      <c r="B531" s="47" t="s">
        <v>240</v>
      </c>
      <c r="C531" s="99">
        <v>284393.56312499999</v>
      </c>
      <c r="D531" s="99">
        <v>54687.5</v>
      </c>
      <c r="E531" s="99">
        <v>205989</v>
      </c>
      <c r="F531" s="99">
        <v>35000</v>
      </c>
      <c r="G531" s="99">
        <v>205989</v>
      </c>
      <c r="H531" s="99">
        <v>35000</v>
      </c>
      <c r="I531" s="99">
        <v>240989</v>
      </c>
    </row>
    <row r="532" spans="1:9" ht="15.75" thickBot="1" x14ac:dyDescent="0.3">
      <c r="A532" s="24">
        <v>51</v>
      </c>
      <c r="B532" s="47" t="s">
        <v>241</v>
      </c>
      <c r="C532" s="99">
        <v>161172.78187500002</v>
      </c>
      <c r="D532" s="99">
        <v>54687.5</v>
      </c>
      <c r="E532" s="99">
        <v>116739</v>
      </c>
      <c r="F532" s="99">
        <v>35000</v>
      </c>
      <c r="G532" s="99">
        <v>116739</v>
      </c>
      <c r="H532" s="99">
        <v>35000</v>
      </c>
      <c r="I532" s="99">
        <v>151739</v>
      </c>
    </row>
    <row r="533" spans="1:9" ht="15.75" thickBot="1" x14ac:dyDescent="0.3">
      <c r="A533" s="24">
        <v>52</v>
      </c>
      <c r="B533" s="47" t="s">
        <v>242</v>
      </c>
      <c r="C533" s="99">
        <v>248577.389375</v>
      </c>
      <c r="D533" s="99">
        <v>54687.5</v>
      </c>
      <c r="E533" s="99">
        <v>180047</v>
      </c>
      <c r="F533" s="99">
        <v>35000</v>
      </c>
      <c r="G533" s="99">
        <v>180047</v>
      </c>
      <c r="H533" s="99">
        <v>35000</v>
      </c>
      <c r="I533" s="99">
        <v>215047</v>
      </c>
    </row>
    <row r="534" spans="1:9" ht="15.75" thickBot="1" x14ac:dyDescent="0.3">
      <c r="A534" s="24">
        <v>53</v>
      </c>
      <c r="B534" s="47" t="s">
        <v>243</v>
      </c>
      <c r="C534" s="99">
        <v>155258.18437500001</v>
      </c>
      <c r="D534" s="99">
        <v>54687.5</v>
      </c>
      <c r="E534" s="99">
        <v>112455</v>
      </c>
      <c r="F534" s="99">
        <v>35000</v>
      </c>
      <c r="G534" s="99">
        <v>112455</v>
      </c>
      <c r="H534" s="99">
        <v>35000</v>
      </c>
      <c r="I534" s="99">
        <v>147455</v>
      </c>
    </row>
    <row r="535" spans="1:9" ht="15.75" thickBot="1" x14ac:dyDescent="0.3">
      <c r="A535" s="24">
        <v>54</v>
      </c>
      <c r="B535" s="47" t="s">
        <v>244</v>
      </c>
      <c r="C535" s="99">
        <v>335155.0025</v>
      </c>
      <c r="D535" s="99">
        <v>54687.5</v>
      </c>
      <c r="E535" s="99">
        <v>242756</v>
      </c>
      <c r="F535" s="99">
        <v>35000</v>
      </c>
      <c r="G535" s="99">
        <v>242756</v>
      </c>
      <c r="H535" s="99">
        <v>35000</v>
      </c>
      <c r="I535" s="99">
        <v>277756</v>
      </c>
    </row>
    <row r="536" spans="1:9" ht="15.75" thickBot="1" x14ac:dyDescent="0.3">
      <c r="A536" s="24">
        <v>55</v>
      </c>
      <c r="B536" s="47" t="s">
        <v>245</v>
      </c>
      <c r="C536" s="99">
        <v>483218.75</v>
      </c>
      <c r="D536" s="99">
        <v>54687.5</v>
      </c>
      <c r="E536" s="99">
        <v>350000</v>
      </c>
      <c r="F536" s="99">
        <v>35000</v>
      </c>
      <c r="G536" s="99">
        <v>350000</v>
      </c>
      <c r="H536" s="99">
        <v>35000</v>
      </c>
      <c r="I536" s="99">
        <v>385000</v>
      </c>
    </row>
    <row r="537" spans="1:9" ht="15.75" thickBot="1" x14ac:dyDescent="0.3">
      <c r="A537" s="24">
        <v>56</v>
      </c>
      <c r="B537" s="47" t="s">
        <v>246</v>
      </c>
      <c r="C537" s="99">
        <v>218579.169375</v>
      </c>
      <c r="D537" s="99">
        <v>54687.5</v>
      </c>
      <c r="E537" s="99">
        <v>158319</v>
      </c>
      <c r="F537" s="99">
        <v>35000</v>
      </c>
      <c r="G537" s="99">
        <v>158319</v>
      </c>
      <c r="H537" s="99">
        <v>35000</v>
      </c>
      <c r="I537" s="99">
        <v>193319</v>
      </c>
    </row>
    <row r="538" spans="1:9" ht="15.75" thickBot="1" x14ac:dyDescent="0.3">
      <c r="A538" s="24">
        <v>57</v>
      </c>
      <c r="B538" s="47" t="s">
        <v>247</v>
      </c>
      <c r="C538" s="99">
        <v>662700</v>
      </c>
      <c r="D538" s="99">
        <v>148437.5</v>
      </c>
      <c r="E538" s="99">
        <v>480000</v>
      </c>
      <c r="F538" s="99">
        <v>95000</v>
      </c>
      <c r="G538" s="99">
        <v>480000</v>
      </c>
      <c r="H538" s="99">
        <v>95000</v>
      </c>
      <c r="I538" s="99">
        <v>575000</v>
      </c>
    </row>
    <row r="539" spans="1:9" ht="15.75" thickBot="1" x14ac:dyDescent="0.3">
      <c r="A539" s="24">
        <v>58</v>
      </c>
      <c r="B539" s="47" t="s">
        <v>248</v>
      </c>
      <c r="C539" s="99">
        <v>930563.34000000008</v>
      </c>
      <c r="D539" s="99">
        <v>650781.25</v>
      </c>
      <c r="E539" s="99">
        <v>674016</v>
      </c>
      <c r="F539" s="99">
        <v>416500</v>
      </c>
      <c r="G539" s="99">
        <v>674016</v>
      </c>
      <c r="H539" s="99">
        <v>416500</v>
      </c>
      <c r="I539" s="99">
        <v>1090516</v>
      </c>
    </row>
    <row r="540" spans="1:9" ht="15.75" thickBot="1" x14ac:dyDescent="0.3">
      <c r="A540" s="24">
        <v>59</v>
      </c>
      <c r="B540" s="47" t="s">
        <v>249</v>
      </c>
      <c r="C540" s="99">
        <v>586765.625</v>
      </c>
      <c r="D540" s="99">
        <v>187500</v>
      </c>
      <c r="E540" s="99">
        <v>425000</v>
      </c>
      <c r="F540" s="99">
        <v>120000</v>
      </c>
      <c r="G540" s="99">
        <v>425000</v>
      </c>
      <c r="H540" s="99">
        <v>120000</v>
      </c>
      <c r="I540" s="99">
        <v>545000</v>
      </c>
    </row>
    <row r="541" spans="1:9" ht="15.75" thickBot="1" x14ac:dyDescent="0.3">
      <c r="A541" s="24">
        <v>60</v>
      </c>
      <c r="B541" s="47" t="s">
        <v>250</v>
      </c>
      <c r="C541" s="99">
        <v>1725781.25</v>
      </c>
      <c r="D541" s="99">
        <v>1250000</v>
      </c>
      <c r="E541" s="99">
        <v>1250000</v>
      </c>
      <c r="F541" s="99">
        <v>800000</v>
      </c>
      <c r="G541" s="99">
        <v>1250000</v>
      </c>
      <c r="H541" s="99">
        <v>800000</v>
      </c>
      <c r="I541" s="99">
        <v>2050000</v>
      </c>
    </row>
    <row r="542" spans="1:9" ht="15.75" thickBot="1" x14ac:dyDescent="0.3">
      <c r="A542" s="24">
        <v>61</v>
      </c>
      <c r="B542" s="47" t="s">
        <v>251</v>
      </c>
      <c r="C542" s="99">
        <v>1177826.3743750001</v>
      </c>
      <c r="D542" s="99">
        <v>78465.625</v>
      </c>
      <c r="E542" s="99">
        <v>853111</v>
      </c>
      <c r="F542" s="99">
        <v>50218</v>
      </c>
      <c r="G542" s="99">
        <v>853111</v>
      </c>
      <c r="H542" s="99">
        <v>50218</v>
      </c>
      <c r="I542" s="99">
        <v>903329</v>
      </c>
    </row>
    <row r="543" spans="1:9" ht="15.75" thickBot="1" x14ac:dyDescent="0.3">
      <c r="A543" s="24">
        <v>62</v>
      </c>
      <c r="B543" s="47" t="s">
        <v>252</v>
      </c>
      <c r="C543" s="99">
        <v>560736.70187500003</v>
      </c>
      <c r="D543" s="99">
        <v>127739.0625</v>
      </c>
      <c r="E543" s="99">
        <v>406147</v>
      </c>
      <c r="F543" s="99">
        <v>81753</v>
      </c>
      <c r="G543" s="99">
        <v>406147</v>
      </c>
      <c r="H543" s="99">
        <v>81753</v>
      </c>
      <c r="I543" s="99">
        <v>487900</v>
      </c>
    </row>
    <row r="544" spans="1:9" ht="15.75" thickBot="1" x14ac:dyDescent="0.3">
      <c r="A544" s="24">
        <v>63</v>
      </c>
      <c r="B544" s="47" t="s">
        <v>253</v>
      </c>
      <c r="C544" s="99">
        <v>1674159.6812499999</v>
      </c>
      <c r="D544" s="99">
        <v>381357.8125</v>
      </c>
      <c r="E544" s="99">
        <v>1212610</v>
      </c>
      <c r="F544" s="99">
        <v>244069</v>
      </c>
      <c r="G544" s="99">
        <v>1212610</v>
      </c>
      <c r="H544" s="99">
        <v>244069</v>
      </c>
      <c r="I544" s="99">
        <v>1456679</v>
      </c>
    </row>
    <row r="545" spans="1:9" ht="15.75" thickBot="1" x14ac:dyDescent="0.3">
      <c r="A545" s="24">
        <v>64</v>
      </c>
      <c r="B545" s="47" t="s">
        <v>254</v>
      </c>
      <c r="C545" s="99">
        <v>1173531.25</v>
      </c>
      <c r="D545" s="99">
        <v>1250000</v>
      </c>
      <c r="E545" s="99">
        <v>850000</v>
      </c>
      <c r="F545" s="99">
        <v>800000</v>
      </c>
      <c r="G545" s="99">
        <v>850000</v>
      </c>
      <c r="H545" s="99">
        <v>800000</v>
      </c>
      <c r="I545" s="99">
        <v>1650000</v>
      </c>
    </row>
    <row r="546" spans="1:9" ht="15.75" thickBot="1" x14ac:dyDescent="0.3">
      <c r="A546" s="24">
        <v>65</v>
      </c>
      <c r="B546" s="47" t="s">
        <v>255</v>
      </c>
      <c r="C546" s="99">
        <v>257942.16875000001</v>
      </c>
      <c r="D546" s="99">
        <v>58756.25</v>
      </c>
      <c r="E546" s="99">
        <v>186830</v>
      </c>
      <c r="F546" s="99">
        <v>37604</v>
      </c>
      <c r="G546" s="99">
        <v>186830</v>
      </c>
      <c r="H546" s="99">
        <v>37604</v>
      </c>
      <c r="I546" s="99">
        <v>224434</v>
      </c>
    </row>
    <row r="547" spans="1:9" ht="15.75" thickBot="1" x14ac:dyDescent="0.3">
      <c r="A547" s="24">
        <v>66</v>
      </c>
      <c r="B547" s="47" t="s">
        <v>256</v>
      </c>
      <c r="C547" s="99">
        <v>608874.95374999999</v>
      </c>
      <c r="D547" s="99">
        <v>1015625</v>
      </c>
      <c r="E547" s="99">
        <v>441014</v>
      </c>
      <c r="F547" s="99">
        <v>650000</v>
      </c>
      <c r="G547" s="99">
        <v>441014</v>
      </c>
      <c r="H547" s="99">
        <v>650000</v>
      </c>
      <c r="I547" s="99">
        <v>1091014</v>
      </c>
    </row>
    <row r="548" spans="1:9" ht="15.75" thickBot="1" x14ac:dyDescent="0.3">
      <c r="A548" s="24">
        <v>67</v>
      </c>
      <c r="B548" s="47" t="s">
        <v>257</v>
      </c>
      <c r="C548" s="99">
        <v>207093.75</v>
      </c>
      <c r="D548" s="99">
        <v>234375</v>
      </c>
      <c r="E548" s="99">
        <v>150000</v>
      </c>
      <c r="F548" s="99">
        <v>150000</v>
      </c>
      <c r="G548" s="99">
        <v>150000</v>
      </c>
      <c r="H548" s="99">
        <v>150000</v>
      </c>
      <c r="I548" s="99">
        <v>300000</v>
      </c>
    </row>
    <row r="549" spans="1:9" ht="15.75" thickBot="1" x14ac:dyDescent="0.3">
      <c r="A549" s="24">
        <v>68</v>
      </c>
      <c r="B549" s="47" t="s">
        <v>258</v>
      </c>
      <c r="C549" s="99">
        <v>345156.25</v>
      </c>
      <c r="D549" s="99">
        <v>390625</v>
      </c>
      <c r="E549" s="99">
        <v>250000</v>
      </c>
      <c r="F549" s="99">
        <v>250000</v>
      </c>
      <c r="G549" s="99">
        <v>250000</v>
      </c>
      <c r="H549" s="99">
        <v>250000</v>
      </c>
      <c r="I549" s="99">
        <v>500000</v>
      </c>
    </row>
    <row r="550" spans="1:9" ht="15.75" thickBot="1" x14ac:dyDescent="0.3">
      <c r="A550" s="24">
        <v>69</v>
      </c>
      <c r="B550" s="47" t="s">
        <v>259</v>
      </c>
      <c r="C550" s="99">
        <v>207093.75</v>
      </c>
      <c r="D550" s="99">
        <v>390625</v>
      </c>
      <c r="E550" s="99">
        <v>150000</v>
      </c>
      <c r="F550" s="99">
        <v>250000</v>
      </c>
      <c r="G550" s="99">
        <v>150000</v>
      </c>
      <c r="H550" s="99">
        <v>250000</v>
      </c>
      <c r="I550" s="99">
        <v>400000</v>
      </c>
    </row>
    <row r="551" spans="1:9" ht="15.75" thickBot="1" x14ac:dyDescent="0.3">
      <c r="A551" s="24">
        <v>70</v>
      </c>
      <c r="B551" s="47" t="s">
        <v>260</v>
      </c>
      <c r="C551" s="99">
        <v>222556.75</v>
      </c>
      <c r="D551" s="99">
        <v>703125</v>
      </c>
      <c r="E551" s="99">
        <v>161200</v>
      </c>
      <c r="F551" s="99">
        <v>450000</v>
      </c>
      <c r="G551" s="99">
        <v>161200</v>
      </c>
      <c r="H551" s="99">
        <v>450000</v>
      </c>
      <c r="I551" s="99">
        <v>611200</v>
      </c>
    </row>
    <row r="552" spans="1:9" ht="15.75" thickBot="1" x14ac:dyDescent="0.3">
      <c r="A552" s="24">
        <v>71</v>
      </c>
      <c r="B552" s="47" t="s">
        <v>261</v>
      </c>
      <c r="C552" s="99">
        <v>289931.25</v>
      </c>
      <c r="D552" s="99">
        <v>281250</v>
      </c>
      <c r="E552" s="99">
        <v>210000</v>
      </c>
      <c r="F552" s="99">
        <v>180000</v>
      </c>
      <c r="G552" s="99">
        <v>210000</v>
      </c>
      <c r="H552" s="99">
        <v>180000</v>
      </c>
      <c r="I552" s="99">
        <v>390000</v>
      </c>
    </row>
    <row r="553" spans="1:9" ht="15.75" thickBot="1" x14ac:dyDescent="0.3">
      <c r="A553" s="24">
        <v>72</v>
      </c>
      <c r="B553" s="47" t="s">
        <v>262</v>
      </c>
      <c r="C553" s="99">
        <v>787791.52812499995</v>
      </c>
      <c r="D553" s="99">
        <v>179429.6875</v>
      </c>
      <c r="E553" s="99">
        <v>570605</v>
      </c>
      <c r="F553" s="99">
        <v>114835</v>
      </c>
      <c r="G553" s="99">
        <v>570605</v>
      </c>
      <c r="H553" s="99">
        <v>114835</v>
      </c>
      <c r="I553" s="99">
        <v>685440</v>
      </c>
    </row>
    <row r="554" spans="1:9" ht="24.75" thickBot="1" x14ac:dyDescent="0.3">
      <c r="A554" s="24">
        <v>73</v>
      </c>
      <c r="B554" s="47" t="s">
        <v>263</v>
      </c>
      <c r="C554" s="99">
        <v>2554156.25</v>
      </c>
      <c r="D554" s="99">
        <v>3906250</v>
      </c>
      <c r="E554" s="99">
        <v>1850000</v>
      </c>
      <c r="F554" s="99">
        <v>2500000</v>
      </c>
      <c r="G554" s="99">
        <v>1850000</v>
      </c>
      <c r="H554" s="99">
        <v>2500000</v>
      </c>
      <c r="I554" s="99">
        <v>4350000</v>
      </c>
    </row>
    <row r="555" spans="1:9" ht="24.75" thickBot="1" x14ac:dyDescent="0.3">
      <c r="A555" s="24">
        <v>74</v>
      </c>
      <c r="B555" s="47" t="s">
        <v>264</v>
      </c>
      <c r="C555" s="99">
        <v>2001906.25</v>
      </c>
      <c r="D555" s="99">
        <v>1015625</v>
      </c>
      <c r="E555" s="99">
        <v>1450000</v>
      </c>
      <c r="F555" s="99">
        <v>650000</v>
      </c>
      <c r="G555" s="99">
        <v>1450000</v>
      </c>
      <c r="H555" s="99">
        <v>650000</v>
      </c>
      <c r="I555" s="99">
        <v>2100000</v>
      </c>
    </row>
    <row r="556" spans="1:9" ht="15.75" thickBot="1" x14ac:dyDescent="0.3">
      <c r="A556" s="24">
        <v>75</v>
      </c>
      <c r="B556" s="47" t="s">
        <v>265</v>
      </c>
      <c r="C556" s="99">
        <v>69031.25</v>
      </c>
      <c r="D556" s="99">
        <v>70312.5</v>
      </c>
      <c r="E556" s="99">
        <v>50000</v>
      </c>
      <c r="F556" s="99">
        <v>45000</v>
      </c>
      <c r="G556" s="99">
        <v>50000</v>
      </c>
      <c r="H556" s="99">
        <v>45000</v>
      </c>
      <c r="I556" s="99">
        <v>95000</v>
      </c>
    </row>
    <row r="557" spans="1:9" ht="15.75" thickBot="1" x14ac:dyDescent="0.3">
      <c r="A557" s="24">
        <v>76</v>
      </c>
      <c r="B557" s="47" t="s">
        <v>266</v>
      </c>
      <c r="C557" s="99">
        <v>110450</v>
      </c>
      <c r="D557" s="99">
        <v>46875</v>
      </c>
      <c r="E557" s="99">
        <v>80000</v>
      </c>
      <c r="F557" s="99">
        <v>30000</v>
      </c>
      <c r="G557" s="99">
        <v>80000</v>
      </c>
      <c r="H557" s="99">
        <v>30000</v>
      </c>
      <c r="I557" s="99">
        <v>110000</v>
      </c>
    </row>
    <row r="558" spans="1:9" ht="15.75" thickBot="1" x14ac:dyDescent="0.3">
      <c r="A558" s="24">
        <v>77</v>
      </c>
      <c r="B558" s="47" t="s">
        <v>267</v>
      </c>
      <c r="C558" s="99">
        <v>110450</v>
      </c>
      <c r="D558" s="99">
        <v>46875</v>
      </c>
      <c r="E558" s="99">
        <v>80000</v>
      </c>
      <c r="F558" s="99">
        <v>30000</v>
      </c>
      <c r="G558" s="99">
        <v>80000</v>
      </c>
      <c r="H558" s="99">
        <v>30000</v>
      </c>
      <c r="I558" s="99">
        <v>110000</v>
      </c>
    </row>
    <row r="559" spans="1:9" ht="15.75" thickBot="1" x14ac:dyDescent="0.3">
      <c r="A559" s="24">
        <v>78</v>
      </c>
      <c r="B559" s="47" t="s">
        <v>268</v>
      </c>
      <c r="C559" s="99">
        <v>859752.46437499998</v>
      </c>
      <c r="D559" s="99">
        <v>195792.1875</v>
      </c>
      <c r="E559" s="99">
        <v>622727</v>
      </c>
      <c r="F559" s="99">
        <v>125307</v>
      </c>
      <c r="G559" s="99">
        <v>622727</v>
      </c>
      <c r="H559" s="99">
        <v>125307</v>
      </c>
      <c r="I559" s="99">
        <v>748034</v>
      </c>
    </row>
    <row r="560" spans="1:9" ht="15.75" thickBot="1" x14ac:dyDescent="0.3">
      <c r="A560" s="24">
        <v>79</v>
      </c>
      <c r="B560" s="47" t="s">
        <v>269</v>
      </c>
      <c r="C560" s="99">
        <v>798799.25124999997</v>
      </c>
      <c r="D560" s="99">
        <v>182032.8125</v>
      </c>
      <c r="E560" s="99">
        <v>578578</v>
      </c>
      <c r="F560" s="99">
        <v>116501</v>
      </c>
      <c r="G560" s="99">
        <v>578578</v>
      </c>
      <c r="H560" s="99">
        <v>116501</v>
      </c>
      <c r="I560" s="99">
        <v>695079</v>
      </c>
    </row>
    <row r="561" spans="1:9" ht="15.75" thickBot="1" x14ac:dyDescent="0.3">
      <c r="A561" s="24">
        <v>80</v>
      </c>
      <c r="B561" s="47" t="s">
        <v>270</v>
      </c>
      <c r="C561" s="99">
        <v>110450</v>
      </c>
      <c r="D561" s="99">
        <v>78125</v>
      </c>
      <c r="E561" s="99">
        <v>80000</v>
      </c>
      <c r="F561" s="99">
        <v>50000</v>
      </c>
      <c r="G561" s="99">
        <v>80000</v>
      </c>
      <c r="H561" s="99">
        <v>50000</v>
      </c>
      <c r="I561" s="99">
        <v>130000</v>
      </c>
    </row>
    <row r="562" spans="1:9" ht="15.75" thickBot="1" x14ac:dyDescent="0.3">
      <c r="A562" s="24">
        <v>81</v>
      </c>
      <c r="B562" s="47" t="s">
        <v>271</v>
      </c>
      <c r="C562" s="99">
        <v>482532.57937500003</v>
      </c>
      <c r="D562" s="99">
        <v>109889.0625</v>
      </c>
      <c r="E562" s="99">
        <v>349503</v>
      </c>
      <c r="F562" s="99">
        <v>70329</v>
      </c>
      <c r="G562" s="99">
        <v>349503</v>
      </c>
      <c r="H562" s="99">
        <v>70329</v>
      </c>
      <c r="I562" s="99">
        <v>419832</v>
      </c>
    </row>
    <row r="563" spans="1:9" ht="15.75" thickBot="1" x14ac:dyDescent="0.3">
      <c r="A563" s="24">
        <v>82</v>
      </c>
      <c r="B563" s="47" t="s">
        <v>272</v>
      </c>
      <c r="C563" s="99">
        <v>527549.23812500003</v>
      </c>
      <c r="D563" s="99">
        <v>120115.625</v>
      </c>
      <c r="E563" s="99">
        <v>382109</v>
      </c>
      <c r="F563" s="99">
        <v>76874</v>
      </c>
      <c r="G563" s="99">
        <v>382109</v>
      </c>
      <c r="H563" s="99">
        <v>76874</v>
      </c>
      <c r="I563" s="99">
        <v>458983</v>
      </c>
    </row>
    <row r="564" spans="1:9" ht="15.75" thickBot="1" x14ac:dyDescent="0.3">
      <c r="A564" s="24">
        <v>83</v>
      </c>
      <c r="B564" s="47" t="s">
        <v>273</v>
      </c>
      <c r="C564" s="99">
        <v>559258.05249999999</v>
      </c>
      <c r="D564" s="99">
        <v>127367.1875</v>
      </c>
      <c r="E564" s="99">
        <v>405076</v>
      </c>
      <c r="F564" s="99">
        <v>81515</v>
      </c>
      <c r="G564" s="99">
        <v>405076</v>
      </c>
      <c r="H564" s="99">
        <v>81515</v>
      </c>
      <c r="I564" s="99">
        <v>486591</v>
      </c>
    </row>
    <row r="565" spans="1:9" ht="24.75" thickBot="1" x14ac:dyDescent="0.3">
      <c r="A565" s="24">
        <v>84</v>
      </c>
      <c r="B565" s="47" t="s">
        <v>274</v>
      </c>
      <c r="C565" s="99">
        <v>227803.125</v>
      </c>
      <c r="D565" s="99">
        <v>132812.5</v>
      </c>
      <c r="E565" s="99">
        <v>165000</v>
      </c>
      <c r="F565" s="99">
        <v>85000</v>
      </c>
      <c r="G565" s="99">
        <v>165000</v>
      </c>
      <c r="H565" s="99">
        <v>85000</v>
      </c>
      <c r="I565" s="99">
        <v>250000</v>
      </c>
    </row>
    <row r="566" spans="1:9" ht="15.75" thickBot="1" x14ac:dyDescent="0.3">
      <c r="A566" s="24">
        <v>85</v>
      </c>
      <c r="B566" s="47" t="s">
        <v>275</v>
      </c>
      <c r="C566" s="99">
        <v>296834.375</v>
      </c>
      <c r="D566" s="99">
        <v>54687.5</v>
      </c>
      <c r="E566" s="99">
        <v>215000</v>
      </c>
      <c r="F566" s="99">
        <v>35000</v>
      </c>
      <c r="G566" s="99">
        <v>215000</v>
      </c>
      <c r="H566" s="99">
        <v>35000</v>
      </c>
      <c r="I566" s="99">
        <v>250000</v>
      </c>
    </row>
    <row r="567" spans="1:9" ht="15.75" thickBot="1" x14ac:dyDescent="0.3">
      <c r="A567" s="24">
        <v>86</v>
      </c>
      <c r="B567" s="47" t="s">
        <v>276</v>
      </c>
      <c r="C567" s="99">
        <v>317543.75</v>
      </c>
      <c r="D567" s="99">
        <v>187500</v>
      </c>
      <c r="E567" s="99">
        <v>230000</v>
      </c>
      <c r="F567" s="99">
        <v>120000</v>
      </c>
      <c r="G567" s="99">
        <v>230000</v>
      </c>
      <c r="H567" s="99">
        <v>120000</v>
      </c>
      <c r="I567" s="99">
        <v>350000</v>
      </c>
    </row>
    <row r="568" spans="1:9" ht="15.75" thickBot="1" x14ac:dyDescent="0.3">
      <c r="A568" s="24">
        <v>87</v>
      </c>
      <c r="B568" s="47" t="s">
        <v>277</v>
      </c>
      <c r="C568" s="99">
        <v>317543.75</v>
      </c>
      <c r="D568" s="99">
        <v>187500</v>
      </c>
      <c r="E568" s="99">
        <v>230000</v>
      </c>
      <c r="F568" s="99">
        <v>120000</v>
      </c>
      <c r="G568" s="99">
        <v>230000</v>
      </c>
      <c r="H568" s="99">
        <v>120000</v>
      </c>
      <c r="I568" s="99">
        <v>350000</v>
      </c>
    </row>
    <row r="569" spans="1:9" ht="15.75" thickBot="1" x14ac:dyDescent="0.3">
      <c r="A569" s="24">
        <v>88</v>
      </c>
      <c r="B569" s="47" t="s">
        <v>278</v>
      </c>
      <c r="C569" s="99">
        <v>296834.375</v>
      </c>
      <c r="D569" s="99">
        <v>78125</v>
      </c>
      <c r="E569" s="99">
        <v>215000</v>
      </c>
      <c r="F569" s="99">
        <v>50000</v>
      </c>
      <c r="G569" s="99">
        <v>215000</v>
      </c>
      <c r="H569" s="99">
        <v>50000</v>
      </c>
      <c r="I569" s="99">
        <v>265000</v>
      </c>
    </row>
    <row r="570" spans="1:9" ht="15.75" thickBot="1" x14ac:dyDescent="0.3">
      <c r="A570" s="24">
        <v>89</v>
      </c>
      <c r="B570" s="47" t="s">
        <v>279</v>
      </c>
      <c r="C570" s="99">
        <v>345156.25</v>
      </c>
      <c r="D570" s="99">
        <v>93750</v>
      </c>
      <c r="E570" s="99">
        <v>250000</v>
      </c>
      <c r="F570" s="99">
        <v>60000</v>
      </c>
      <c r="G570" s="99">
        <v>250000</v>
      </c>
      <c r="H570" s="99">
        <v>60000</v>
      </c>
      <c r="I570" s="99">
        <v>310000</v>
      </c>
    </row>
    <row r="571" spans="1:9" ht="15.75" thickBot="1" x14ac:dyDescent="0.3">
      <c r="A571" s="24">
        <v>90</v>
      </c>
      <c r="B571" s="47" t="s">
        <v>280</v>
      </c>
      <c r="C571" s="99">
        <v>950090.9</v>
      </c>
      <c r="D571" s="99">
        <v>75490.625</v>
      </c>
      <c r="E571" s="99">
        <v>688160</v>
      </c>
      <c r="F571" s="99">
        <v>48314</v>
      </c>
      <c r="G571" s="99">
        <v>688160</v>
      </c>
      <c r="H571" s="99">
        <v>48314</v>
      </c>
      <c r="I571" s="99">
        <v>736474</v>
      </c>
    </row>
    <row r="572" spans="1:9" ht="15.75" thickBot="1" x14ac:dyDescent="0.3">
      <c r="A572" s="24">
        <v>91</v>
      </c>
      <c r="B572" s="47" t="s">
        <v>281</v>
      </c>
      <c r="C572" s="99">
        <v>269221.875</v>
      </c>
      <c r="D572" s="99">
        <v>101562.5</v>
      </c>
      <c r="E572" s="99">
        <v>195000</v>
      </c>
      <c r="F572" s="99">
        <v>65000</v>
      </c>
      <c r="G572" s="99">
        <v>195000</v>
      </c>
      <c r="H572" s="99">
        <v>65000</v>
      </c>
      <c r="I572" s="99">
        <v>260000</v>
      </c>
    </row>
    <row r="573" spans="1:9" ht="15.75" thickBot="1" x14ac:dyDescent="0.3">
      <c r="A573" s="24">
        <v>92</v>
      </c>
      <c r="B573" s="47" t="s">
        <v>282</v>
      </c>
      <c r="C573" s="99">
        <v>289931.25</v>
      </c>
      <c r="D573" s="99">
        <v>59375</v>
      </c>
      <c r="E573" s="99">
        <v>210000</v>
      </c>
      <c r="F573" s="99">
        <v>38000</v>
      </c>
      <c r="G573" s="99">
        <v>210000</v>
      </c>
      <c r="H573" s="99">
        <v>38000</v>
      </c>
      <c r="I573" s="99">
        <v>248000</v>
      </c>
    </row>
    <row r="574" spans="1:9" ht="15.75" thickBot="1" x14ac:dyDescent="0.3">
      <c r="A574" s="24">
        <v>93</v>
      </c>
      <c r="B574" s="47" t="s">
        <v>283</v>
      </c>
      <c r="C574" s="99">
        <v>385270.30937500001</v>
      </c>
      <c r="D574" s="99">
        <v>87762.5</v>
      </c>
      <c r="E574" s="99">
        <v>279055</v>
      </c>
      <c r="F574" s="99">
        <v>56168</v>
      </c>
      <c r="G574" s="99">
        <v>279055</v>
      </c>
      <c r="H574" s="99">
        <v>56168</v>
      </c>
      <c r="I574" s="99">
        <v>335223</v>
      </c>
    </row>
    <row r="575" spans="1:9" ht="15.75" thickBot="1" x14ac:dyDescent="0.3">
      <c r="A575" s="24">
        <v>94</v>
      </c>
      <c r="B575" s="47" t="s">
        <v>284</v>
      </c>
      <c r="C575" s="99">
        <v>2550670.171875</v>
      </c>
      <c r="D575" s="99">
        <v>581054.6875</v>
      </c>
      <c r="E575" s="99">
        <v>1847475</v>
      </c>
      <c r="F575" s="99">
        <v>371875</v>
      </c>
      <c r="G575" s="99">
        <v>1847475</v>
      </c>
      <c r="H575" s="99">
        <v>371875</v>
      </c>
      <c r="I575" s="99">
        <v>2219350</v>
      </c>
    </row>
    <row r="576" spans="1:9" ht="15.75" thickBot="1" x14ac:dyDescent="0.3">
      <c r="A576" s="24">
        <v>95</v>
      </c>
      <c r="B576" s="47" t="s">
        <v>285</v>
      </c>
      <c r="C576" s="99">
        <v>53559.966249999998</v>
      </c>
      <c r="D576" s="99">
        <v>12271.875</v>
      </c>
      <c r="E576" s="99">
        <v>38794</v>
      </c>
      <c r="F576" s="99">
        <v>7854</v>
      </c>
      <c r="G576" s="99">
        <v>38794</v>
      </c>
      <c r="H576" s="99">
        <v>7854</v>
      </c>
      <c r="I576" s="99">
        <v>46648</v>
      </c>
    </row>
    <row r="577" spans="1:9" ht="15.75" thickBot="1" x14ac:dyDescent="0.3">
      <c r="A577" s="24">
        <v>96</v>
      </c>
      <c r="B577" s="47" t="s">
        <v>286</v>
      </c>
      <c r="C577" s="99">
        <v>897406.25</v>
      </c>
      <c r="D577" s="99">
        <v>234375</v>
      </c>
      <c r="E577" s="99">
        <v>650000</v>
      </c>
      <c r="F577" s="99">
        <v>150000</v>
      </c>
      <c r="G577" s="99">
        <v>650000</v>
      </c>
      <c r="H577" s="99">
        <v>150000</v>
      </c>
      <c r="I577" s="99">
        <v>800000</v>
      </c>
    </row>
    <row r="578" spans="1:9" ht="15.75" thickBot="1" x14ac:dyDescent="0.3">
      <c r="A578" s="24">
        <v>97</v>
      </c>
      <c r="B578" s="47" t="s">
        <v>287</v>
      </c>
      <c r="C578" s="99">
        <v>705644.34062499995</v>
      </c>
      <c r="D578" s="99">
        <v>160835.9375</v>
      </c>
      <c r="E578" s="99">
        <v>511105</v>
      </c>
      <c r="F578" s="99">
        <v>102935</v>
      </c>
      <c r="G578" s="99">
        <v>511105</v>
      </c>
      <c r="H578" s="99">
        <v>102935</v>
      </c>
      <c r="I578" s="99">
        <v>614040</v>
      </c>
    </row>
    <row r="579" spans="1:9" ht="15.75" thickBot="1" x14ac:dyDescent="0.3">
      <c r="A579" s="24">
        <v>98</v>
      </c>
      <c r="B579" s="47" t="s">
        <v>288</v>
      </c>
      <c r="C579" s="99">
        <v>2001906.25</v>
      </c>
      <c r="D579" s="99">
        <v>234375</v>
      </c>
      <c r="E579" s="99">
        <v>1450000</v>
      </c>
      <c r="F579" s="99">
        <v>150000</v>
      </c>
      <c r="G579" s="99">
        <v>1450000</v>
      </c>
      <c r="H579" s="99">
        <v>150000</v>
      </c>
      <c r="I579" s="99">
        <v>1600000</v>
      </c>
    </row>
    <row r="580" spans="1:9" ht="15.75" thickBot="1" x14ac:dyDescent="0.3">
      <c r="A580" s="24">
        <v>99</v>
      </c>
      <c r="B580" s="47" t="s">
        <v>289</v>
      </c>
      <c r="C580" s="99">
        <v>1863843.75</v>
      </c>
      <c r="D580" s="99">
        <v>281250</v>
      </c>
      <c r="E580" s="99">
        <v>1350000</v>
      </c>
      <c r="F580" s="99">
        <v>180000</v>
      </c>
      <c r="G580" s="99">
        <v>1350000</v>
      </c>
      <c r="H580" s="99">
        <v>180000</v>
      </c>
      <c r="I580" s="99">
        <v>1530000</v>
      </c>
    </row>
    <row r="581" spans="1:9" ht="15.75" thickBot="1" x14ac:dyDescent="0.3">
      <c r="A581" s="24">
        <v>100</v>
      </c>
      <c r="B581" s="47" t="s">
        <v>290</v>
      </c>
      <c r="C581" s="99">
        <v>345156.25</v>
      </c>
      <c r="D581" s="99">
        <v>234375</v>
      </c>
      <c r="E581" s="99">
        <v>250000</v>
      </c>
      <c r="F581" s="99">
        <v>150000</v>
      </c>
      <c r="G581" s="99">
        <v>250000</v>
      </c>
      <c r="H581" s="99">
        <v>150000</v>
      </c>
      <c r="I581" s="99">
        <v>400000</v>
      </c>
    </row>
    <row r="582" spans="1:9" ht="15.75" thickBot="1" x14ac:dyDescent="0.3">
      <c r="A582" s="24">
        <v>101</v>
      </c>
      <c r="B582" s="47" t="s">
        <v>291</v>
      </c>
      <c r="C582" s="99">
        <v>248512.5</v>
      </c>
      <c r="D582" s="99">
        <v>390625</v>
      </c>
      <c r="E582" s="99">
        <v>180000</v>
      </c>
      <c r="F582" s="99">
        <v>250000</v>
      </c>
      <c r="G582" s="99">
        <v>180000</v>
      </c>
      <c r="H582" s="99">
        <v>250000</v>
      </c>
      <c r="I582" s="99">
        <v>430000</v>
      </c>
    </row>
    <row r="583" spans="1:9" ht="15.75" thickBot="1" x14ac:dyDescent="0.3">
      <c r="A583" s="24">
        <v>102</v>
      </c>
      <c r="B583" s="47" t="s">
        <v>292</v>
      </c>
      <c r="C583" s="99">
        <v>248512.5</v>
      </c>
      <c r="D583" s="99">
        <v>390625</v>
      </c>
      <c r="E583" s="99">
        <v>180000</v>
      </c>
      <c r="F583" s="99">
        <v>250000</v>
      </c>
      <c r="G583" s="99">
        <v>180000</v>
      </c>
      <c r="H583" s="99">
        <v>250000</v>
      </c>
      <c r="I583" s="99">
        <v>430000</v>
      </c>
    </row>
    <row r="584" spans="1:9" ht="15.75" thickBot="1" x14ac:dyDescent="0.3">
      <c r="A584" s="24">
        <v>103</v>
      </c>
      <c r="B584" s="47" t="s">
        <v>293</v>
      </c>
      <c r="C584" s="99">
        <v>1076621.0393749999</v>
      </c>
      <c r="D584" s="99">
        <v>245251.5625</v>
      </c>
      <c r="E584" s="99">
        <v>779807</v>
      </c>
      <c r="F584" s="99">
        <v>156961</v>
      </c>
      <c r="G584" s="99">
        <v>779807</v>
      </c>
      <c r="H584" s="99">
        <v>156961</v>
      </c>
      <c r="I584" s="99">
        <v>936768</v>
      </c>
    </row>
    <row r="585" spans="1:9" ht="15.75" thickBot="1" x14ac:dyDescent="0.3">
      <c r="A585" s="24">
        <v>104</v>
      </c>
      <c r="B585" s="47" t="s">
        <v>294</v>
      </c>
      <c r="C585" s="99">
        <v>1104500</v>
      </c>
      <c r="D585" s="99">
        <v>1015625</v>
      </c>
      <c r="E585" s="99">
        <v>800000</v>
      </c>
      <c r="F585" s="99">
        <v>650000</v>
      </c>
      <c r="G585" s="99">
        <v>800000</v>
      </c>
      <c r="H585" s="99">
        <v>650000</v>
      </c>
      <c r="I585" s="99">
        <v>1450000</v>
      </c>
    </row>
    <row r="586" spans="1:9" ht="15.75" thickBot="1" x14ac:dyDescent="0.3">
      <c r="A586" s="24">
        <v>105</v>
      </c>
      <c r="B586" s="47" t="s">
        <v>295</v>
      </c>
      <c r="C586" s="99">
        <v>48321.875</v>
      </c>
      <c r="D586" s="99">
        <v>78125</v>
      </c>
      <c r="E586" s="99">
        <v>35000</v>
      </c>
      <c r="F586" s="99">
        <v>50000</v>
      </c>
      <c r="G586" s="99">
        <v>35000</v>
      </c>
      <c r="H586" s="99">
        <v>50000</v>
      </c>
      <c r="I586" s="99">
        <v>85000</v>
      </c>
    </row>
    <row r="587" spans="1:9" ht="15.75" thickBot="1" x14ac:dyDescent="0.3">
      <c r="A587" s="24">
        <v>106</v>
      </c>
      <c r="B587" s="47" t="s">
        <v>296</v>
      </c>
      <c r="C587" s="99">
        <v>591089.74249999993</v>
      </c>
      <c r="D587" s="99">
        <v>187500</v>
      </c>
      <c r="E587" s="99">
        <v>428132</v>
      </c>
      <c r="F587" s="99">
        <v>120000</v>
      </c>
      <c r="G587" s="99">
        <v>428132</v>
      </c>
      <c r="H587" s="99">
        <v>120000</v>
      </c>
      <c r="I587" s="99">
        <v>548132</v>
      </c>
    </row>
    <row r="588" spans="1:9" ht="15.75" thickBot="1" x14ac:dyDescent="0.3">
      <c r="A588" s="24">
        <v>107</v>
      </c>
      <c r="B588" s="47" t="s">
        <v>297</v>
      </c>
      <c r="C588" s="99">
        <v>526312.198125</v>
      </c>
      <c r="D588" s="99">
        <v>187500</v>
      </c>
      <c r="E588" s="99">
        <v>381213</v>
      </c>
      <c r="F588" s="99">
        <v>120000</v>
      </c>
      <c r="G588" s="99">
        <v>381213</v>
      </c>
      <c r="H588" s="99">
        <v>120000</v>
      </c>
      <c r="I588" s="99">
        <v>501213</v>
      </c>
    </row>
    <row r="589" spans="1:9" ht="15.75" thickBot="1" x14ac:dyDescent="0.3">
      <c r="A589" s="24">
        <v>108</v>
      </c>
      <c r="B589" s="47" t="s">
        <v>298</v>
      </c>
      <c r="C589" s="99">
        <v>569280.00937500002</v>
      </c>
      <c r="D589" s="99">
        <v>129598.4375</v>
      </c>
      <c r="E589" s="99">
        <v>412335</v>
      </c>
      <c r="F589" s="99">
        <v>82943</v>
      </c>
      <c r="G589" s="99">
        <v>412335</v>
      </c>
      <c r="H589" s="99">
        <v>82943</v>
      </c>
      <c r="I589" s="99">
        <v>495278</v>
      </c>
    </row>
    <row r="590" spans="1:9" ht="15.75" thickBot="1" x14ac:dyDescent="0.3">
      <c r="A590" s="24">
        <v>109</v>
      </c>
      <c r="B590" s="47" t="s">
        <v>299</v>
      </c>
      <c r="C590" s="99">
        <v>544800.14749999996</v>
      </c>
      <c r="D590" s="99">
        <v>124020.3125</v>
      </c>
      <c r="E590" s="99">
        <v>394604</v>
      </c>
      <c r="F590" s="99">
        <v>79373</v>
      </c>
      <c r="G590" s="99">
        <v>394604</v>
      </c>
      <c r="H590" s="99">
        <v>79373</v>
      </c>
      <c r="I590" s="99">
        <v>473977</v>
      </c>
    </row>
    <row r="591" spans="1:9" ht="15.75" thickBot="1" x14ac:dyDescent="0.3">
      <c r="A591" s="24">
        <v>110</v>
      </c>
      <c r="B591" s="47" t="s">
        <v>300</v>
      </c>
      <c r="C591" s="99">
        <v>801427.96124999993</v>
      </c>
      <c r="D591" s="99">
        <v>182590.625</v>
      </c>
      <c r="E591" s="99">
        <v>580482</v>
      </c>
      <c r="F591" s="99">
        <v>116858</v>
      </c>
      <c r="G591" s="99">
        <v>580482</v>
      </c>
      <c r="H591" s="99">
        <v>116858</v>
      </c>
      <c r="I591" s="99">
        <v>697340</v>
      </c>
    </row>
    <row r="592" spans="1:9" ht="15.75" thickBot="1" x14ac:dyDescent="0.3">
      <c r="A592" s="24">
        <v>111</v>
      </c>
      <c r="B592" s="47" t="s">
        <v>301</v>
      </c>
      <c r="C592" s="99">
        <v>166594.49625</v>
      </c>
      <c r="D592" s="99">
        <v>37931.25</v>
      </c>
      <c r="E592" s="99">
        <v>120666</v>
      </c>
      <c r="F592" s="99">
        <v>24276</v>
      </c>
      <c r="G592" s="99">
        <v>120666</v>
      </c>
      <c r="H592" s="99">
        <v>24276</v>
      </c>
      <c r="I592" s="99">
        <v>144942</v>
      </c>
    </row>
    <row r="593" spans="1:9" ht="15.75" thickBot="1" x14ac:dyDescent="0.3">
      <c r="A593" s="24">
        <v>112</v>
      </c>
      <c r="B593" s="47" t="s">
        <v>302</v>
      </c>
      <c r="C593" s="99">
        <v>142936.10625000001</v>
      </c>
      <c r="D593" s="99">
        <v>32539.0625</v>
      </c>
      <c r="E593" s="99">
        <v>103530</v>
      </c>
      <c r="F593" s="99">
        <v>20825</v>
      </c>
      <c r="G593" s="99">
        <v>103530</v>
      </c>
      <c r="H593" s="99">
        <v>20825</v>
      </c>
      <c r="I593" s="99">
        <v>124355</v>
      </c>
    </row>
    <row r="594" spans="1:9" ht="15.75" thickBot="1" x14ac:dyDescent="0.3">
      <c r="A594" s="24">
        <v>113</v>
      </c>
      <c r="B594" s="47" t="s">
        <v>303</v>
      </c>
      <c r="C594" s="99">
        <v>69031.25</v>
      </c>
      <c r="D594" s="99">
        <v>15625</v>
      </c>
      <c r="E594" s="99">
        <v>50000</v>
      </c>
      <c r="F594" s="99">
        <v>10000</v>
      </c>
      <c r="G594" s="99">
        <v>50000</v>
      </c>
      <c r="H594" s="99">
        <v>10000</v>
      </c>
      <c r="I594" s="99">
        <v>60000</v>
      </c>
    </row>
    <row r="595" spans="1:9" ht="15.75" thickBot="1" x14ac:dyDescent="0.3">
      <c r="A595" s="24">
        <v>114</v>
      </c>
      <c r="B595" s="47" t="s">
        <v>304</v>
      </c>
      <c r="C595" s="99">
        <v>805699.61499999999</v>
      </c>
      <c r="D595" s="99">
        <v>183520.3125</v>
      </c>
      <c r="E595" s="99">
        <v>583576</v>
      </c>
      <c r="F595" s="99">
        <v>117453</v>
      </c>
      <c r="G595" s="99">
        <v>583576</v>
      </c>
      <c r="H595" s="99">
        <v>117453</v>
      </c>
      <c r="I595" s="99">
        <v>701029</v>
      </c>
    </row>
    <row r="596" spans="1:9" ht="15.75" thickBot="1" x14ac:dyDescent="0.3">
      <c r="A596" s="24">
        <v>115</v>
      </c>
      <c r="B596" s="47" t="s">
        <v>305</v>
      </c>
      <c r="C596" s="99">
        <v>34515.625</v>
      </c>
      <c r="D596" s="99">
        <v>46875</v>
      </c>
      <c r="E596" s="99">
        <v>25000</v>
      </c>
      <c r="F596" s="99">
        <v>30000</v>
      </c>
      <c r="G596" s="99">
        <v>25000</v>
      </c>
      <c r="H596" s="99">
        <v>30000</v>
      </c>
      <c r="I596" s="99">
        <v>55000</v>
      </c>
    </row>
    <row r="597" spans="1:9" ht="15.75" thickBot="1" x14ac:dyDescent="0.3">
      <c r="A597" s="24">
        <v>116</v>
      </c>
      <c r="B597" s="47" t="s">
        <v>306</v>
      </c>
      <c r="C597" s="99">
        <v>1224614.375</v>
      </c>
      <c r="D597" s="99">
        <v>234375</v>
      </c>
      <c r="E597" s="99">
        <v>887000</v>
      </c>
      <c r="F597" s="99">
        <v>150000</v>
      </c>
      <c r="G597" s="99">
        <v>887000</v>
      </c>
      <c r="H597" s="99">
        <v>150000</v>
      </c>
      <c r="I597" s="99">
        <v>1037000</v>
      </c>
    </row>
    <row r="598" spans="1:9" ht="15.75" thickBot="1" x14ac:dyDescent="0.3">
      <c r="A598" s="24">
        <v>117</v>
      </c>
      <c r="B598" s="47" t="s">
        <v>307</v>
      </c>
      <c r="C598" s="99">
        <v>1173531.25</v>
      </c>
      <c r="D598" s="99">
        <v>1171875</v>
      </c>
      <c r="E598" s="99">
        <v>850000</v>
      </c>
      <c r="F598" s="99">
        <v>750000</v>
      </c>
      <c r="G598" s="99">
        <v>850000</v>
      </c>
      <c r="H598" s="99">
        <v>750000</v>
      </c>
      <c r="I598" s="99">
        <v>1600000</v>
      </c>
    </row>
    <row r="599" spans="1:9" ht="15.75" thickBot="1" x14ac:dyDescent="0.3">
      <c r="A599" s="24">
        <v>118</v>
      </c>
      <c r="B599" s="47" t="s">
        <v>308</v>
      </c>
      <c r="C599" s="99">
        <v>1187337.5</v>
      </c>
      <c r="D599" s="99">
        <v>1171875</v>
      </c>
      <c r="E599" s="99">
        <v>860000</v>
      </c>
      <c r="F599" s="99">
        <v>750000</v>
      </c>
      <c r="G599" s="99">
        <v>860000</v>
      </c>
      <c r="H599" s="99">
        <v>750000</v>
      </c>
      <c r="I599" s="99">
        <v>1610000</v>
      </c>
    </row>
    <row r="600" spans="1:9" ht="15.75" thickBot="1" x14ac:dyDescent="0.3">
      <c r="A600" s="24">
        <v>119</v>
      </c>
      <c r="B600" s="47" t="s">
        <v>309</v>
      </c>
      <c r="C600" s="99">
        <v>621281.25</v>
      </c>
      <c r="D600" s="99">
        <v>234375</v>
      </c>
      <c r="E600" s="99">
        <v>450000</v>
      </c>
      <c r="F600" s="99">
        <v>150000</v>
      </c>
      <c r="G600" s="99">
        <v>450000</v>
      </c>
      <c r="H600" s="99">
        <v>150000</v>
      </c>
      <c r="I600" s="99">
        <v>600000</v>
      </c>
    </row>
    <row r="601" spans="1:9" ht="15.75" thickBot="1" x14ac:dyDescent="0.3">
      <c r="A601" s="24">
        <v>120</v>
      </c>
      <c r="B601" s="47" t="s">
        <v>310</v>
      </c>
      <c r="C601" s="99">
        <v>897406.25</v>
      </c>
      <c r="D601" s="99">
        <v>234375</v>
      </c>
      <c r="E601" s="99">
        <v>650000</v>
      </c>
      <c r="F601" s="99">
        <v>150000</v>
      </c>
      <c r="G601" s="99">
        <v>650000</v>
      </c>
      <c r="H601" s="99">
        <v>150000</v>
      </c>
      <c r="I601" s="99">
        <v>800000</v>
      </c>
    </row>
    <row r="602" spans="1:9" ht="15.75" thickBot="1" x14ac:dyDescent="0.3">
      <c r="A602" s="24">
        <v>121</v>
      </c>
      <c r="B602" s="47" t="s">
        <v>311</v>
      </c>
      <c r="C602" s="99">
        <v>358962.5</v>
      </c>
      <c r="D602" s="99">
        <v>210937.5</v>
      </c>
      <c r="E602" s="99">
        <v>260000</v>
      </c>
      <c r="F602" s="99">
        <v>135000</v>
      </c>
      <c r="G602" s="99">
        <v>260000</v>
      </c>
      <c r="H602" s="99">
        <v>135000</v>
      </c>
      <c r="I602" s="99">
        <v>395000</v>
      </c>
    </row>
    <row r="603" spans="1:9" ht="15.75" thickBot="1" x14ac:dyDescent="0.3">
      <c r="A603" s="24">
        <v>122</v>
      </c>
      <c r="B603" s="47" t="s">
        <v>312</v>
      </c>
      <c r="C603" s="99">
        <v>338117.82374999998</v>
      </c>
      <c r="D603" s="99">
        <v>76978.125</v>
      </c>
      <c r="E603" s="99">
        <v>244902</v>
      </c>
      <c r="F603" s="99">
        <v>49266</v>
      </c>
      <c r="G603" s="99">
        <v>244902</v>
      </c>
      <c r="H603" s="99">
        <v>49266</v>
      </c>
      <c r="I603" s="99">
        <v>294168</v>
      </c>
    </row>
    <row r="604" spans="1:9" ht="15.75" thickBot="1" x14ac:dyDescent="0.3">
      <c r="A604" s="24">
        <v>123</v>
      </c>
      <c r="B604" s="47" t="s">
        <v>313</v>
      </c>
      <c r="C604" s="99">
        <v>2139968.75</v>
      </c>
      <c r="D604" s="99">
        <v>703125</v>
      </c>
      <c r="E604" s="99">
        <v>1550000</v>
      </c>
      <c r="F604" s="99">
        <v>450000</v>
      </c>
      <c r="G604" s="99">
        <v>1550000</v>
      </c>
      <c r="H604" s="99">
        <v>450000</v>
      </c>
      <c r="I604" s="99">
        <v>2000000</v>
      </c>
    </row>
    <row r="605" spans="1:9" ht="15.75" thickBot="1" x14ac:dyDescent="0.3">
      <c r="A605" s="24">
        <v>124</v>
      </c>
      <c r="B605" s="111" t="s">
        <v>314</v>
      </c>
      <c r="C605" s="99"/>
      <c r="D605" s="99"/>
      <c r="E605" s="99"/>
      <c r="F605" s="99"/>
      <c r="G605" s="99"/>
      <c r="H605" s="99"/>
      <c r="I605" s="99"/>
    </row>
    <row r="606" spans="1:9" ht="15.75" thickBot="1" x14ac:dyDescent="0.3">
      <c r="A606" s="24">
        <v>125</v>
      </c>
      <c r="B606" s="47" t="s">
        <v>315</v>
      </c>
      <c r="C606" s="99">
        <v>203067.8475</v>
      </c>
      <c r="D606" s="99">
        <v>46298.4375</v>
      </c>
      <c r="E606" s="99">
        <v>147084</v>
      </c>
      <c r="F606" s="99">
        <v>29631</v>
      </c>
      <c r="G606" s="99">
        <v>147084</v>
      </c>
      <c r="H606" s="99">
        <v>29631</v>
      </c>
      <c r="I606" s="99">
        <v>176715</v>
      </c>
    </row>
    <row r="607" spans="1:9" ht="15.75" thickBot="1" x14ac:dyDescent="0.3">
      <c r="A607" s="24">
        <v>126</v>
      </c>
      <c r="B607" s="47" t="s">
        <v>316</v>
      </c>
      <c r="C607" s="99">
        <v>1173531.25</v>
      </c>
      <c r="D607" s="99">
        <v>226562.5</v>
      </c>
      <c r="E607" s="99">
        <v>850000</v>
      </c>
      <c r="F607" s="99">
        <v>145000</v>
      </c>
      <c r="G607" s="99">
        <v>850000</v>
      </c>
      <c r="H607" s="99">
        <v>145000</v>
      </c>
      <c r="I607" s="99">
        <v>995000</v>
      </c>
    </row>
    <row r="608" spans="1:9" ht="15.75" thickBot="1" x14ac:dyDescent="0.3">
      <c r="A608" s="24">
        <v>127</v>
      </c>
      <c r="B608" s="47" t="s">
        <v>317</v>
      </c>
      <c r="C608" s="99">
        <v>1035468.75</v>
      </c>
      <c r="D608" s="99">
        <v>226562.5</v>
      </c>
      <c r="E608" s="99">
        <v>750000</v>
      </c>
      <c r="F608" s="99">
        <v>145000</v>
      </c>
      <c r="G608" s="99">
        <v>750000</v>
      </c>
      <c r="H608" s="99">
        <v>145000</v>
      </c>
      <c r="I608" s="99">
        <v>895000</v>
      </c>
    </row>
    <row r="609" spans="1:9" ht="15.75" thickBot="1" x14ac:dyDescent="0.3">
      <c r="A609" s="24">
        <v>128</v>
      </c>
      <c r="B609" s="47" t="s">
        <v>318</v>
      </c>
      <c r="C609" s="99">
        <v>345156.25</v>
      </c>
      <c r="D609" s="99">
        <v>187500</v>
      </c>
      <c r="E609" s="99">
        <v>250000</v>
      </c>
      <c r="F609" s="99">
        <v>120000</v>
      </c>
      <c r="G609" s="99">
        <v>250000</v>
      </c>
      <c r="H609" s="99">
        <v>120000</v>
      </c>
      <c r="I609" s="99">
        <v>370000</v>
      </c>
    </row>
    <row r="610" spans="1:9" ht="15.75" thickBot="1" x14ac:dyDescent="0.3">
      <c r="A610" s="24">
        <v>129</v>
      </c>
      <c r="B610" s="47" t="s">
        <v>319</v>
      </c>
      <c r="C610" s="99">
        <v>172509.09375</v>
      </c>
      <c r="D610" s="99">
        <v>39232.8125</v>
      </c>
      <c r="E610" s="99">
        <v>124950</v>
      </c>
      <c r="F610" s="99">
        <v>25109</v>
      </c>
      <c r="G610" s="99">
        <v>124950</v>
      </c>
      <c r="H610" s="99">
        <v>25109</v>
      </c>
      <c r="I610" s="99">
        <v>150059</v>
      </c>
    </row>
    <row r="611" spans="1:9" ht="15.75" thickBot="1" x14ac:dyDescent="0.3">
      <c r="A611" s="24">
        <v>130</v>
      </c>
      <c r="B611" s="47" t="s">
        <v>320</v>
      </c>
      <c r="C611" s="99">
        <v>913973.75</v>
      </c>
      <c r="D611" s="99">
        <v>234375</v>
      </c>
      <c r="E611" s="99">
        <v>662000</v>
      </c>
      <c r="F611" s="99">
        <v>150000</v>
      </c>
      <c r="G611" s="99">
        <v>662000</v>
      </c>
      <c r="H611" s="99">
        <v>150000</v>
      </c>
      <c r="I611" s="99">
        <v>812000</v>
      </c>
    </row>
    <row r="612" spans="1:9" ht="24.75" thickBot="1" x14ac:dyDescent="0.3">
      <c r="A612" s="24">
        <v>131</v>
      </c>
      <c r="B612" s="47" t="s">
        <v>321</v>
      </c>
      <c r="C612" s="99">
        <v>3382531.25</v>
      </c>
      <c r="D612" s="99">
        <v>1562500</v>
      </c>
      <c r="E612" s="99">
        <v>2450000</v>
      </c>
      <c r="F612" s="99">
        <v>1000000</v>
      </c>
      <c r="G612" s="99">
        <v>2450000</v>
      </c>
      <c r="H612" s="99">
        <v>1000000</v>
      </c>
      <c r="I612" s="99">
        <v>3450000</v>
      </c>
    </row>
    <row r="613" spans="1:9" ht="15.75" thickBot="1" x14ac:dyDescent="0.3">
      <c r="A613" s="24">
        <v>132</v>
      </c>
      <c r="B613" s="47" t="s">
        <v>322</v>
      </c>
      <c r="C613" s="99">
        <v>200190.625</v>
      </c>
      <c r="D613" s="99">
        <v>148437.5</v>
      </c>
      <c r="E613" s="99">
        <v>145000</v>
      </c>
      <c r="F613" s="99">
        <v>95000</v>
      </c>
      <c r="G613" s="99">
        <v>145000</v>
      </c>
      <c r="H613" s="99">
        <v>95000</v>
      </c>
      <c r="I613" s="99">
        <v>240000</v>
      </c>
    </row>
    <row r="614" spans="1:9" ht="15.75" thickBot="1" x14ac:dyDescent="0.3">
      <c r="A614" s="24">
        <v>133</v>
      </c>
      <c r="B614" s="47" t="s">
        <v>323</v>
      </c>
      <c r="C614" s="99">
        <v>200190.625</v>
      </c>
      <c r="D614" s="99">
        <v>125000</v>
      </c>
      <c r="E614" s="99">
        <v>145000</v>
      </c>
      <c r="F614" s="99">
        <v>80000</v>
      </c>
      <c r="G614" s="99">
        <v>145000</v>
      </c>
      <c r="H614" s="99">
        <v>80000</v>
      </c>
      <c r="I614" s="99">
        <v>225000</v>
      </c>
    </row>
    <row r="615" spans="1:9" ht="15.75" thickBot="1" x14ac:dyDescent="0.3">
      <c r="A615" s="24">
        <v>134</v>
      </c>
      <c r="B615" s="47" t="s">
        <v>324</v>
      </c>
      <c r="C615" s="99">
        <v>813257.15625</v>
      </c>
      <c r="D615" s="99">
        <v>185193.75</v>
      </c>
      <c r="E615" s="99">
        <v>589050</v>
      </c>
      <c r="F615" s="99">
        <v>118524</v>
      </c>
      <c r="G615" s="99">
        <v>589050</v>
      </c>
      <c r="H615" s="99">
        <v>118524</v>
      </c>
      <c r="I615" s="99">
        <v>707574</v>
      </c>
    </row>
    <row r="616" spans="1:9" ht="15.75" thickBot="1" x14ac:dyDescent="0.3">
      <c r="A616" s="24">
        <v>135</v>
      </c>
      <c r="B616" s="111" t="s">
        <v>325</v>
      </c>
      <c r="C616" s="99"/>
      <c r="D616" s="99"/>
      <c r="E616" s="99"/>
      <c r="F616" s="99"/>
      <c r="G616" s="99"/>
      <c r="H616" s="99"/>
      <c r="I616" s="99"/>
    </row>
    <row r="617" spans="1:9" ht="15.75" thickBot="1" x14ac:dyDescent="0.3">
      <c r="A617" s="24">
        <v>136</v>
      </c>
      <c r="B617" s="47" t="s">
        <v>326</v>
      </c>
      <c r="C617" s="99">
        <v>621281.25</v>
      </c>
      <c r="D617" s="99">
        <v>187500</v>
      </c>
      <c r="E617" s="99">
        <v>450000</v>
      </c>
      <c r="F617" s="99">
        <v>120000</v>
      </c>
      <c r="G617" s="99">
        <v>450000</v>
      </c>
      <c r="H617" s="99">
        <v>120000</v>
      </c>
      <c r="I617" s="99">
        <v>570000</v>
      </c>
    </row>
    <row r="618" spans="1:9" ht="15.75" thickBot="1" x14ac:dyDescent="0.3">
      <c r="A618" s="24">
        <v>137</v>
      </c>
      <c r="B618" s="47" t="s">
        <v>327</v>
      </c>
      <c r="C618" s="99">
        <v>2070937.5</v>
      </c>
      <c r="D618" s="99">
        <v>703125</v>
      </c>
      <c r="E618" s="99">
        <v>1500000</v>
      </c>
      <c r="F618" s="99">
        <v>450000</v>
      </c>
      <c r="G618" s="99">
        <v>1500000</v>
      </c>
      <c r="H618" s="99">
        <v>450000</v>
      </c>
      <c r="I618" s="99">
        <v>1950000</v>
      </c>
    </row>
    <row r="619" spans="1:9" ht="15.75" thickBot="1" x14ac:dyDescent="0.3">
      <c r="A619" s="24">
        <v>138</v>
      </c>
      <c r="B619" s="47" t="s">
        <v>328</v>
      </c>
      <c r="C619" s="99">
        <v>3175437.5</v>
      </c>
      <c r="D619" s="99">
        <v>390625</v>
      </c>
      <c r="E619" s="99">
        <v>2300000</v>
      </c>
      <c r="F619" s="99">
        <v>250000</v>
      </c>
      <c r="G619" s="99">
        <v>2300000</v>
      </c>
      <c r="H619" s="99">
        <v>250000</v>
      </c>
      <c r="I619" s="99">
        <v>2550000</v>
      </c>
    </row>
    <row r="620" spans="1:9" ht="15.75" thickBot="1" x14ac:dyDescent="0.3">
      <c r="A620" s="24">
        <v>139</v>
      </c>
      <c r="B620" s="47" t="s">
        <v>329</v>
      </c>
      <c r="C620" s="99">
        <v>338253.125</v>
      </c>
      <c r="D620" s="99">
        <v>195312.5</v>
      </c>
      <c r="E620" s="99">
        <v>245000</v>
      </c>
      <c r="F620" s="99">
        <v>125000</v>
      </c>
      <c r="G620" s="99">
        <v>245000</v>
      </c>
      <c r="H620" s="99">
        <v>125000</v>
      </c>
      <c r="I620" s="99">
        <v>370000</v>
      </c>
    </row>
    <row r="621" spans="1:9" ht="15.75" thickBot="1" x14ac:dyDescent="0.3">
      <c r="A621" s="24">
        <v>140</v>
      </c>
      <c r="B621" s="47" t="s">
        <v>330</v>
      </c>
      <c r="C621" s="99">
        <v>296834.375</v>
      </c>
      <c r="D621" s="99">
        <v>226562.5</v>
      </c>
      <c r="E621" s="99">
        <v>215000</v>
      </c>
      <c r="F621" s="99">
        <v>145000</v>
      </c>
      <c r="G621" s="99">
        <v>215000</v>
      </c>
      <c r="H621" s="99">
        <v>145000</v>
      </c>
      <c r="I621" s="99">
        <v>360000</v>
      </c>
    </row>
    <row r="622" spans="1:9" ht="15.75" thickBot="1" x14ac:dyDescent="0.3">
      <c r="A622" s="24">
        <v>141</v>
      </c>
      <c r="B622" s="47" t="s">
        <v>331</v>
      </c>
      <c r="C622" s="99">
        <v>296834.375</v>
      </c>
      <c r="D622" s="99">
        <v>187500</v>
      </c>
      <c r="E622" s="99">
        <v>215000</v>
      </c>
      <c r="F622" s="99">
        <v>120000</v>
      </c>
      <c r="G622" s="99">
        <v>215000</v>
      </c>
      <c r="H622" s="99">
        <v>120000</v>
      </c>
      <c r="I622" s="99">
        <v>335000</v>
      </c>
    </row>
    <row r="623" spans="1:9" ht="15.75" thickBot="1" x14ac:dyDescent="0.3">
      <c r="A623" s="24">
        <v>142</v>
      </c>
      <c r="B623" s="47" t="s">
        <v>332</v>
      </c>
      <c r="C623" s="99">
        <v>4832187.5</v>
      </c>
      <c r="D623" s="99">
        <v>382812.5</v>
      </c>
      <c r="E623" s="99">
        <v>3500000</v>
      </c>
      <c r="F623" s="99">
        <v>245000</v>
      </c>
      <c r="G623" s="99">
        <v>3500000</v>
      </c>
      <c r="H623" s="99">
        <v>245000</v>
      </c>
      <c r="I623" s="99">
        <v>3745000</v>
      </c>
    </row>
    <row r="624" spans="1:9" ht="15.75" thickBot="1" x14ac:dyDescent="0.3">
      <c r="A624" s="24">
        <v>143</v>
      </c>
      <c r="B624" s="47" t="s">
        <v>333</v>
      </c>
      <c r="C624" s="99">
        <v>3313500</v>
      </c>
      <c r="D624" s="99">
        <v>437500</v>
      </c>
      <c r="E624" s="99">
        <v>2400000</v>
      </c>
      <c r="F624" s="99">
        <v>280000</v>
      </c>
      <c r="G624" s="99">
        <v>2400000</v>
      </c>
      <c r="H624" s="99">
        <v>280000</v>
      </c>
      <c r="I624" s="99">
        <v>2680000</v>
      </c>
    </row>
    <row r="625" spans="1:9" ht="15.75" thickBot="1" x14ac:dyDescent="0.3">
      <c r="A625" s="24">
        <v>144</v>
      </c>
      <c r="B625" s="47" t="s">
        <v>334</v>
      </c>
      <c r="C625" s="99">
        <v>1173531.25</v>
      </c>
      <c r="D625" s="99">
        <v>187500</v>
      </c>
      <c r="E625" s="99">
        <v>850000</v>
      </c>
      <c r="F625" s="99">
        <v>120000</v>
      </c>
      <c r="G625" s="99">
        <v>850000</v>
      </c>
      <c r="H625" s="99">
        <v>120000</v>
      </c>
      <c r="I625" s="99">
        <v>970000</v>
      </c>
    </row>
    <row r="626" spans="1:9" ht="24.75" thickBot="1" x14ac:dyDescent="0.3">
      <c r="A626" s="24">
        <v>145</v>
      </c>
      <c r="B626" s="47" t="s">
        <v>335</v>
      </c>
      <c r="C626" s="99">
        <v>897406.25</v>
      </c>
      <c r="D626" s="99">
        <v>703125</v>
      </c>
      <c r="E626" s="99">
        <v>650000</v>
      </c>
      <c r="F626" s="99">
        <v>450000</v>
      </c>
      <c r="G626" s="99">
        <v>650000</v>
      </c>
      <c r="H626" s="99">
        <v>450000</v>
      </c>
      <c r="I626" s="99">
        <v>1100000</v>
      </c>
    </row>
    <row r="627" spans="1:9" ht="15.75" thickBot="1" x14ac:dyDescent="0.3">
      <c r="A627" s="24">
        <v>146</v>
      </c>
      <c r="B627" s="47" t="s">
        <v>336</v>
      </c>
      <c r="C627" s="99">
        <v>358962.5</v>
      </c>
      <c r="D627" s="99">
        <v>226562.5</v>
      </c>
      <c r="E627" s="99">
        <v>260000</v>
      </c>
      <c r="F627" s="99">
        <v>145000</v>
      </c>
      <c r="G627" s="99">
        <v>260000</v>
      </c>
      <c r="H627" s="99">
        <v>145000</v>
      </c>
      <c r="I627" s="99">
        <v>405000</v>
      </c>
    </row>
    <row r="628" spans="1:9" ht="15.75" thickBot="1" x14ac:dyDescent="0.3">
      <c r="A628" s="24">
        <v>147</v>
      </c>
      <c r="B628" s="47" t="s">
        <v>337</v>
      </c>
      <c r="C628" s="99">
        <v>93882.5</v>
      </c>
      <c r="D628" s="99">
        <v>39062.5</v>
      </c>
      <c r="E628" s="99">
        <v>68000</v>
      </c>
      <c r="F628" s="99">
        <v>25000</v>
      </c>
      <c r="G628" s="99">
        <v>68000</v>
      </c>
      <c r="H628" s="99">
        <v>25000</v>
      </c>
      <c r="I628" s="99">
        <v>93000</v>
      </c>
    </row>
    <row r="629" spans="1:9" ht="15.75" thickBot="1" x14ac:dyDescent="0.3">
      <c r="A629" s="24">
        <v>148</v>
      </c>
      <c r="B629" s="47" t="s">
        <v>338</v>
      </c>
      <c r="C629" s="99">
        <v>532149.48062499997</v>
      </c>
      <c r="D629" s="99">
        <v>121231.25</v>
      </c>
      <c r="E629" s="99">
        <v>385441</v>
      </c>
      <c r="F629" s="99">
        <v>77588</v>
      </c>
      <c r="G629" s="99">
        <v>385441</v>
      </c>
      <c r="H629" s="99">
        <v>77588</v>
      </c>
      <c r="I629" s="99">
        <v>463029</v>
      </c>
    </row>
    <row r="630" spans="1:9" ht="15.75" thickBot="1" x14ac:dyDescent="0.3">
      <c r="A630" s="24">
        <v>149</v>
      </c>
      <c r="B630" s="47" t="s">
        <v>339</v>
      </c>
      <c r="C630" s="99">
        <v>172578.125</v>
      </c>
      <c r="D630" s="99">
        <v>148437.5</v>
      </c>
      <c r="E630" s="99">
        <v>125000</v>
      </c>
      <c r="F630" s="99">
        <v>95000</v>
      </c>
      <c r="G630" s="99">
        <v>125000</v>
      </c>
      <c r="H630" s="99">
        <v>95000</v>
      </c>
      <c r="I630" s="99">
        <v>220000</v>
      </c>
    </row>
    <row r="631" spans="1:9" ht="15.75" thickBot="1" x14ac:dyDescent="0.3">
      <c r="A631" s="24">
        <v>150</v>
      </c>
      <c r="B631" s="47" t="s">
        <v>340</v>
      </c>
      <c r="C631" s="99">
        <v>200190.625</v>
      </c>
      <c r="D631" s="99">
        <v>132812.5</v>
      </c>
      <c r="E631" s="99">
        <v>145000</v>
      </c>
      <c r="F631" s="99">
        <v>85000</v>
      </c>
      <c r="G631" s="99">
        <v>145000</v>
      </c>
      <c r="H631" s="99">
        <v>85000</v>
      </c>
      <c r="I631" s="99">
        <v>230000</v>
      </c>
    </row>
    <row r="632" spans="1:9" ht="15.75" thickBot="1" x14ac:dyDescent="0.3">
      <c r="A632" s="24">
        <v>151</v>
      </c>
      <c r="B632" s="47" t="s">
        <v>341</v>
      </c>
      <c r="C632" s="99">
        <v>172578.125</v>
      </c>
      <c r="D632" s="99">
        <v>132812.5</v>
      </c>
      <c r="E632" s="99">
        <v>125000</v>
      </c>
      <c r="F632" s="99">
        <v>85000</v>
      </c>
      <c r="G632" s="99">
        <v>125000</v>
      </c>
      <c r="H632" s="99">
        <v>85000</v>
      </c>
      <c r="I632" s="99">
        <v>210000</v>
      </c>
    </row>
    <row r="633" spans="1:9" ht="15.75" thickBot="1" x14ac:dyDescent="0.3">
      <c r="A633" s="24">
        <v>152</v>
      </c>
      <c r="B633" s="47" t="s">
        <v>342</v>
      </c>
      <c r="C633" s="99">
        <v>662700</v>
      </c>
      <c r="D633" s="99">
        <v>195312.5</v>
      </c>
      <c r="E633" s="99">
        <v>480000</v>
      </c>
      <c r="F633" s="99">
        <v>125000</v>
      </c>
      <c r="G633" s="99">
        <v>480000</v>
      </c>
      <c r="H633" s="99">
        <v>125000</v>
      </c>
      <c r="I633" s="99">
        <v>605000</v>
      </c>
    </row>
    <row r="634" spans="1:9" ht="15.75" thickBot="1" x14ac:dyDescent="0.3">
      <c r="A634" s="24">
        <v>153</v>
      </c>
      <c r="B634" s="47" t="s">
        <v>343</v>
      </c>
      <c r="C634" s="99">
        <v>443180.625</v>
      </c>
      <c r="D634" s="99">
        <v>234375</v>
      </c>
      <c r="E634" s="99">
        <v>321000</v>
      </c>
      <c r="F634" s="99">
        <v>150000</v>
      </c>
      <c r="G634" s="99">
        <v>321000</v>
      </c>
      <c r="H634" s="99">
        <v>150000</v>
      </c>
      <c r="I634" s="99">
        <v>471000</v>
      </c>
    </row>
    <row r="635" spans="1:9" ht="15.75" thickBot="1" x14ac:dyDescent="0.3">
      <c r="A635" s="24">
        <v>154</v>
      </c>
      <c r="B635" s="47" t="s">
        <v>344</v>
      </c>
      <c r="C635" s="99">
        <v>443180.625</v>
      </c>
      <c r="D635" s="99">
        <v>234375</v>
      </c>
      <c r="E635" s="99">
        <v>321000</v>
      </c>
      <c r="F635" s="99">
        <v>150000</v>
      </c>
      <c r="G635" s="99">
        <v>321000</v>
      </c>
      <c r="H635" s="99">
        <v>150000</v>
      </c>
      <c r="I635" s="99">
        <v>471000</v>
      </c>
    </row>
    <row r="636" spans="1:9" ht="15.75" thickBot="1" x14ac:dyDescent="0.3">
      <c r="A636" s="24">
        <v>155</v>
      </c>
      <c r="B636" s="47" t="s">
        <v>345</v>
      </c>
      <c r="C636" s="99">
        <v>345156.25</v>
      </c>
      <c r="D636" s="99">
        <v>195312.5</v>
      </c>
      <c r="E636" s="99">
        <v>250000</v>
      </c>
      <c r="F636" s="99">
        <v>125000</v>
      </c>
      <c r="G636" s="99">
        <v>250000</v>
      </c>
      <c r="H636" s="99">
        <v>125000</v>
      </c>
      <c r="I636" s="99">
        <v>375000</v>
      </c>
    </row>
    <row r="637" spans="1:9" ht="15.75" thickBot="1" x14ac:dyDescent="0.3">
      <c r="A637" s="24">
        <v>156</v>
      </c>
      <c r="B637" s="47" t="s">
        <v>346</v>
      </c>
      <c r="C637" s="99">
        <v>621281.25</v>
      </c>
      <c r="D637" s="99">
        <v>23437.5</v>
      </c>
      <c r="E637" s="99">
        <v>450000</v>
      </c>
      <c r="F637" s="99">
        <v>15000</v>
      </c>
      <c r="G637" s="99">
        <v>450000</v>
      </c>
      <c r="H637" s="99">
        <v>15000</v>
      </c>
      <c r="I637" s="99">
        <v>465000</v>
      </c>
    </row>
    <row r="638" spans="1:9" ht="24.75" thickBot="1" x14ac:dyDescent="0.3">
      <c r="A638" s="24">
        <v>157</v>
      </c>
      <c r="B638" s="111" t="s">
        <v>347</v>
      </c>
      <c r="C638" s="99"/>
      <c r="D638" s="99"/>
      <c r="E638" s="99"/>
      <c r="F638" s="99"/>
      <c r="G638" s="99"/>
      <c r="H638" s="99"/>
      <c r="I638" s="99"/>
    </row>
    <row r="639" spans="1:9" ht="15.75" thickBot="1" x14ac:dyDescent="0.3">
      <c r="A639" s="24">
        <v>158</v>
      </c>
      <c r="B639" s="47" t="s">
        <v>348</v>
      </c>
      <c r="C639" s="99">
        <v>1944259.63375</v>
      </c>
      <c r="D639" s="99">
        <v>442903.125</v>
      </c>
      <c r="E639" s="99">
        <v>1408246</v>
      </c>
      <c r="F639" s="99">
        <v>283458</v>
      </c>
      <c r="G639" s="99">
        <v>1408246</v>
      </c>
      <c r="H639" s="99">
        <v>283458</v>
      </c>
      <c r="I639" s="99">
        <v>1691704</v>
      </c>
    </row>
    <row r="640" spans="1:9" ht="15.75" thickBot="1" x14ac:dyDescent="0.3">
      <c r="A640" s="24">
        <v>159</v>
      </c>
      <c r="B640" s="47" t="s">
        <v>349</v>
      </c>
      <c r="C640" s="99">
        <v>1866548.3943749999</v>
      </c>
      <c r="D640" s="99">
        <v>425239.0625</v>
      </c>
      <c r="E640" s="99">
        <v>1351959</v>
      </c>
      <c r="F640" s="99">
        <v>272153</v>
      </c>
      <c r="G640" s="99">
        <v>1351959</v>
      </c>
      <c r="H640" s="99">
        <v>272153</v>
      </c>
      <c r="I640" s="99">
        <v>1624112</v>
      </c>
    </row>
    <row r="641" spans="1:9" ht="15.75" thickBot="1" x14ac:dyDescent="0.3">
      <c r="A641" s="24">
        <v>160</v>
      </c>
      <c r="B641" s="47" t="s">
        <v>350</v>
      </c>
      <c r="C641" s="99">
        <v>1946231.16625</v>
      </c>
      <c r="D641" s="99">
        <v>443275</v>
      </c>
      <c r="E641" s="99">
        <v>1409674</v>
      </c>
      <c r="F641" s="99">
        <v>283696</v>
      </c>
      <c r="G641" s="99">
        <v>1409674</v>
      </c>
      <c r="H641" s="99">
        <v>283696</v>
      </c>
      <c r="I641" s="99">
        <v>1693370</v>
      </c>
    </row>
    <row r="642" spans="1:9" ht="15.75" thickBot="1" x14ac:dyDescent="0.3">
      <c r="A642" s="24">
        <v>161</v>
      </c>
      <c r="B642" s="47" t="s">
        <v>351</v>
      </c>
      <c r="C642" s="99">
        <v>368586.83687499998</v>
      </c>
      <c r="D642" s="99">
        <v>1015625</v>
      </c>
      <c r="E642" s="99">
        <v>266971</v>
      </c>
      <c r="F642" s="99">
        <v>650000</v>
      </c>
      <c r="G642" s="99">
        <v>266971</v>
      </c>
      <c r="H642" s="99">
        <v>650000</v>
      </c>
      <c r="I642" s="99">
        <v>916971</v>
      </c>
    </row>
    <row r="643" spans="1:9" ht="15.75" thickBot="1" x14ac:dyDescent="0.3">
      <c r="A643" s="24">
        <v>162</v>
      </c>
      <c r="B643" s="47" t="s">
        <v>352</v>
      </c>
      <c r="C643" s="99">
        <v>358545.55125000002</v>
      </c>
      <c r="D643" s="99">
        <v>1015625</v>
      </c>
      <c r="E643" s="99">
        <v>259698</v>
      </c>
      <c r="F643" s="99">
        <v>650000</v>
      </c>
      <c r="G643" s="99">
        <v>259698</v>
      </c>
      <c r="H643" s="99">
        <v>650000</v>
      </c>
      <c r="I643" s="99">
        <v>909698</v>
      </c>
    </row>
    <row r="644" spans="1:9" ht="15.75" thickBot="1" x14ac:dyDescent="0.3">
      <c r="A644" s="24">
        <v>163</v>
      </c>
      <c r="B644" s="47" t="s">
        <v>353</v>
      </c>
      <c r="C644" s="99">
        <v>358545.55125000002</v>
      </c>
      <c r="D644" s="99">
        <v>1015625</v>
      </c>
      <c r="E644" s="99">
        <v>259698</v>
      </c>
      <c r="F644" s="99">
        <v>650000</v>
      </c>
      <c r="G644" s="99">
        <v>259698</v>
      </c>
      <c r="H644" s="99">
        <v>650000</v>
      </c>
      <c r="I644" s="99">
        <v>909698</v>
      </c>
    </row>
    <row r="645" spans="1:9" ht="15.75" thickBot="1" x14ac:dyDescent="0.3">
      <c r="A645" s="24">
        <v>164</v>
      </c>
      <c r="B645" s="47" t="s">
        <v>823</v>
      </c>
      <c r="C645" s="99">
        <v>1311593.75</v>
      </c>
      <c r="D645" s="99">
        <v>1015625</v>
      </c>
      <c r="E645" s="99">
        <v>950000</v>
      </c>
      <c r="F645" s="99">
        <v>650000</v>
      </c>
      <c r="G645" s="99">
        <v>950000</v>
      </c>
      <c r="H645" s="99">
        <v>650000</v>
      </c>
      <c r="I645" s="99">
        <v>1600000</v>
      </c>
    </row>
    <row r="646" spans="1:9" ht="15.75" thickBot="1" x14ac:dyDescent="0.3">
      <c r="A646" s="24">
        <v>165</v>
      </c>
      <c r="B646" s="47" t="s">
        <v>354</v>
      </c>
      <c r="C646" s="99">
        <v>209855</v>
      </c>
      <c r="D646" s="99">
        <v>390625</v>
      </c>
      <c r="E646" s="99">
        <v>152000</v>
      </c>
      <c r="F646" s="99">
        <v>250000</v>
      </c>
      <c r="G646" s="99">
        <v>152000</v>
      </c>
      <c r="H646" s="99">
        <v>250000</v>
      </c>
      <c r="I646" s="99">
        <v>402000</v>
      </c>
    </row>
    <row r="647" spans="1:9" ht="15.75" thickBot="1" x14ac:dyDescent="0.3">
      <c r="A647" s="24">
        <v>166</v>
      </c>
      <c r="B647" s="47" t="s">
        <v>355</v>
      </c>
      <c r="C647" s="99">
        <v>209855</v>
      </c>
      <c r="D647" s="99">
        <v>390625</v>
      </c>
      <c r="E647" s="99">
        <v>152000</v>
      </c>
      <c r="F647" s="99">
        <v>250000</v>
      </c>
      <c r="G647" s="99">
        <v>152000</v>
      </c>
      <c r="H647" s="99">
        <v>250000</v>
      </c>
      <c r="I647" s="99">
        <v>402000</v>
      </c>
    </row>
    <row r="648" spans="1:9" ht="15.75" thickBot="1" x14ac:dyDescent="0.3">
      <c r="A648" s="24">
        <v>167</v>
      </c>
      <c r="B648" s="47" t="s">
        <v>356</v>
      </c>
      <c r="C648" s="99">
        <v>549236.09562499996</v>
      </c>
      <c r="D648" s="99">
        <v>125135.9375</v>
      </c>
      <c r="E648" s="99">
        <v>397817</v>
      </c>
      <c r="F648" s="99">
        <v>80087</v>
      </c>
      <c r="G648" s="99">
        <v>397817</v>
      </c>
      <c r="H648" s="99">
        <v>80087</v>
      </c>
      <c r="I648" s="99">
        <v>477904</v>
      </c>
    </row>
    <row r="649" spans="1:9" ht="15.75" thickBot="1" x14ac:dyDescent="0.3">
      <c r="A649" s="24">
        <v>168</v>
      </c>
      <c r="B649" s="47" t="s">
        <v>357</v>
      </c>
      <c r="C649" s="99">
        <v>2841326.25</v>
      </c>
      <c r="D649" s="99">
        <v>281250</v>
      </c>
      <c r="E649" s="99">
        <v>2058000</v>
      </c>
      <c r="F649" s="99">
        <v>180000</v>
      </c>
      <c r="G649" s="99">
        <v>2058000</v>
      </c>
      <c r="H649" s="99">
        <v>180000</v>
      </c>
      <c r="I649" s="99">
        <v>2238000</v>
      </c>
    </row>
    <row r="650" spans="1:9" ht="15.75" thickBot="1" x14ac:dyDescent="0.3">
      <c r="A650" s="24">
        <v>169</v>
      </c>
      <c r="B650" s="47" t="s">
        <v>358</v>
      </c>
      <c r="C650" s="99">
        <v>3088359.1562775001</v>
      </c>
      <c r="D650" s="99">
        <v>128482.8125</v>
      </c>
      <c r="E650" s="99">
        <v>2236928.3160000001</v>
      </c>
      <c r="F650" s="99">
        <v>82229</v>
      </c>
      <c r="G650" s="99">
        <v>2236928.3160000001</v>
      </c>
      <c r="H650" s="99">
        <v>82229</v>
      </c>
      <c r="I650" s="99">
        <v>2319157.3160000001</v>
      </c>
    </row>
    <row r="651" spans="1:9" ht="15.75" thickBot="1" x14ac:dyDescent="0.3">
      <c r="A651" s="24">
        <v>170</v>
      </c>
      <c r="B651" s="47" t="s">
        <v>359</v>
      </c>
      <c r="C651" s="99">
        <v>1700047.7447287501</v>
      </c>
      <c r="D651" s="99">
        <v>1250000</v>
      </c>
      <c r="E651" s="99">
        <v>1231360.9739999999</v>
      </c>
      <c r="F651" s="99">
        <v>800000</v>
      </c>
      <c r="G651" s="99">
        <v>1231360.9739999999</v>
      </c>
      <c r="H651" s="99">
        <v>800000</v>
      </c>
      <c r="I651" s="99">
        <v>2031360.9739999999</v>
      </c>
    </row>
    <row r="652" spans="1:9" ht="15.75" thickBot="1" x14ac:dyDescent="0.3">
      <c r="A652" s="24">
        <v>171</v>
      </c>
      <c r="B652" s="47" t="s">
        <v>360</v>
      </c>
      <c r="C652" s="99">
        <v>252249.28305749997</v>
      </c>
      <c r="D652" s="99">
        <v>24357.8125</v>
      </c>
      <c r="E652" s="99">
        <v>182706.58799999999</v>
      </c>
      <c r="F652" s="99">
        <v>15589</v>
      </c>
      <c r="G652" s="99">
        <v>182706.58799999999</v>
      </c>
      <c r="H652" s="99">
        <v>15589</v>
      </c>
      <c r="I652" s="99">
        <v>198295.58799999999</v>
      </c>
    </row>
    <row r="653" spans="1:9" ht="15.75" thickBot="1" x14ac:dyDescent="0.3">
      <c r="A653" s="24">
        <v>172</v>
      </c>
      <c r="B653" s="47" t="s">
        <v>361</v>
      </c>
      <c r="C653" s="99">
        <v>345156.25</v>
      </c>
      <c r="D653" s="99">
        <v>328125</v>
      </c>
      <c r="E653" s="99">
        <v>250000</v>
      </c>
      <c r="F653" s="99">
        <v>210000</v>
      </c>
      <c r="G653" s="99">
        <v>250000</v>
      </c>
      <c r="H653" s="99">
        <v>210000</v>
      </c>
      <c r="I653" s="99">
        <v>460000</v>
      </c>
    </row>
    <row r="654" spans="1:9" ht="15.75" thickBot="1" x14ac:dyDescent="0.3">
      <c r="A654" s="24">
        <v>173</v>
      </c>
      <c r="B654" s="47" t="s">
        <v>362</v>
      </c>
      <c r="C654" s="99">
        <v>345156.25</v>
      </c>
      <c r="D654" s="99">
        <v>328125</v>
      </c>
      <c r="E654" s="99">
        <v>250000</v>
      </c>
      <c r="F654" s="99">
        <v>210000</v>
      </c>
      <c r="G654" s="99">
        <v>250000</v>
      </c>
      <c r="H654" s="99">
        <v>210000</v>
      </c>
      <c r="I654" s="99">
        <v>460000</v>
      </c>
    </row>
    <row r="655" spans="1:9" ht="15.75" thickBot="1" x14ac:dyDescent="0.3">
      <c r="A655" s="24">
        <v>174</v>
      </c>
      <c r="B655" s="47" t="s">
        <v>363</v>
      </c>
      <c r="C655" s="99">
        <v>621281.25</v>
      </c>
      <c r="D655" s="99">
        <v>406250</v>
      </c>
      <c r="E655" s="99">
        <v>450000</v>
      </c>
      <c r="F655" s="99">
        <v>260000</v>
      </c>
      <c r="G655" s="99">
        <v>450000</v>
      </c>
      <c r="H655" s="99">
        <v>260000</v>
      </c>
      <c r="I655" s="99">
        <v>710000</v>
      </c>
    </row>
    <row r="656" spans="1:9" ht="15.75" thickBot="1" x14ac:dyDescent="0.3">
      <c r="A656" s="24">
        <v>175</v>
      </c>
      <c r="B656" s="47" t="s">
        <v>364</v>
      </c>
      <c r="C656" s="99">
        <v>8860537.9116337504</v>
      </c>
      <c r="D656" s="99">
        <v>1015625</v>
      </c>
      <c r="E656" s="99">
        <v>6417773.0460000001</v>
      </c>
      <c r="F656" s="99">
        <v>650000</v>
      </c>
      <c r="G656" s="99">
        <v>6417773.0460000001</v>
      </c>
      <c r="H656" s="99">
        <v>650000</v>
      </c>
      <c r="I656" s="99">
        <v>7067773.0460000001</v>
      </c>
    </row>
    <row r="657" spans="1:9" ht="15.75" thickBot="1" x14ac:dyDescent="0.3">
      <c r="A657" s="24">
        <v>176</v>
      </c>
      <c r="B657" s="47" t="s">
        <v>365</v>
      </c>
      <c r="C657" s="99">
        <v>690312.5</v>
      </c>
      <c r="D657" s="99">
        <v>703125</v>
      </c>
      <c r="E657" s="99">
        <v>500000</v>
      </c>
      <c r="F657" s="99">
        <v>450000</v>
      </c>
      <c r="G657" s="99">
        <v>500000</v>
      </c>
      <c r="H657" s="99">
        <v>450000</v>
      </c>
      <c r="I657" s="99">
        <v>950000</v>
      </c>
    </row>
    <row r="658" spans="1:9" ht="15.75" thickBot="1" x14ac:dyDescent="0.3">
      <c r="A658" s="24">
        <v>177</v>
      </c>
      <c r="B658" s="47" t="s">
        <v>366</v>
      </c>
      <c r="C658" s="99">
        <v>5721541.1773725003</v>
      </c>
      <c r="D658" s="99">
        <v>703125</v>
      </c>
      <c r="E658" s="99">
        <v>4144167.4440000001</v>
      </c>
      <c r="F658" s="99">
        <v>450000</v>
      </c>
      <c r="G658" s="99">
        <v>4144167.4440000001</v>
      </c>
      <c r="H658" s="99">
        <v>450000</v>
      </c>
      <c r="I658" s="99">
        <v>4594167.4440000001</v>
      </c>
    </row>
    <row r="659" spans="1:9" ht="15.75" thickBot="1" x14ac:dyDescent="0.3">
      <c r="A659" s="24">
        <v>178</v>
      </c>
      <c r="B659" s="47" t="s">
        <v>367</v>
      </c>
      <c r="C659" s="99">
        <v>621281.25</v>
      </c>
      <c r="D659" s="99">
        <v>593750</v>
      </c>
      <c r="E659" s="99">
        <v>450000</v>
      </c>
      <c r="F659" s="99">
        <v>380000</v>
      </c>
      <c r="G659" s="99">
        <v>450000</v>
      </c>
      <c r="H659" s="99">
        <v>380000</v>
      </c>
      <c r="I659" s="99">
        <v>830000</v>
      </c>
    </row>
    <row r="660" spans="1:9" ht="15.75" thickBot="1" x14ac:dyDescent="0.3">
      <c r="A660" s="24">
        <v>179</v>
      </c>
      <c r="B660" s="47" t="s">
        <v>368</v>
      </c>
      <c r="C660" s="99">
        <v>1173531.25</v>
      </c>
      <c r="D660" s="99">
        <v>187500</v>
      </c>
      <c r="E660" s="99">
        <v>850000</v>
      </c>
      <c r="F660" s="99">
        <v>120000</v>
      </c>
      <c r="G660" s="99">
        <v>850000</v>
      </c>
      <c r="H660" s="99">
        <v>120000</v>
      </c>
      <c r="I660" s="99">
        <v>970000</v>
      </c>
    </row>
    <row r="661" spans="1:9" ht="15.75" thickBot="1" x14ac:dyDescent="0.3">
      <c r="A661" s="24">
        <v>180</v>
      </c>
      <c r="B661" s="47" t="s">
        <v>369</v>
      </c>
      <c r="C661" s="99">
        <v>6212812.5</v>
      </c>
      <c r="D661" s="99">
        <v>390625</v>
      </c>
      <c r="E661" s="99">
        <v>4500000</v>
      </c>
      <c r="F661" s="99">
        <v>250000</v>
      </c>
      <c r="G661" s="99">
        <v>4500000</v>
      </c>
      <c r="H661" s="99">
        <v>250000</v>
      </c>
      <c r="I661" s="99">
        <v>4750000</v>
      </c>
    </row>
    <row r="662" spans="1:9" ht="15.75" thickBot="1" x14ac:dyDescent="0.3">
      <c r="A662" s="24">
        <v>181</v>
      </c>
      <c r="B662" s="47" t="s">
        <v>370</v>
      </c>
      <c r="C662" s="99">
        <v>483218.75</v>
      </c>
      <c r="D662" s="99">
        <v>234375</v>
      </c>
      <c r="E662" s="99">
        <v>350000</v>
      </c>
      <c r="F662" s="99">
        <v>150000</v>
      </c>
      <c r="G662" s="99">
        <v>350000</v>
      </c>
      <c r="H662" s="99">
        <v>150000</v>
      </c>
      <c r="I662" s="99">
        <v>500000</v>
      </c>
    </row>
    <row r="663" spans="1:9" ht="15.75" thickBot="1" x14ac:dyDescent="0.3">
      <c r="A663" s="24">
        <v>182</v>
      </c>
      <c r="B663" s="47" t="s">
        <v>371</v>
      </c>
      <c r="C663" s="99">
        <v>4029400.8021787498</v>
      </c>
      <c r="D663" s="99">
        <v>1328125</v>
      </c>
      <c r="E663" s="99">
        <v>2918533.8540000003</v>
      </c>
      <c r="F663" s="99">
        <v>850000</v>
      </c>
      <c r="G663" s="99">
        <v>2918533.8540000003</v>
      </c>
      <c r="H663" s="99">
        <v>850000</v>
      </c>
      <c r="I663" s="99">
        <v>3768533.8540000003</v>
      </c>
    </row>
    <row r="664" spans="1:9" ht="15.75" thickBot="1" x14ac:dyDescent="0.3">
      <c r="A664" s="24">
        <v>183</v>
      </c>
      <c r="B664" s="47" t="s">
        <v>372</v>
      </c>
      <c r="C664" s="99">
        <v>897406.25</v>
      </c>
      <c r="D664" s="99">
        <v>390625</v>
      </c>
      <c r="E664" s="99">
        <v>650000</v>
      </c>
      <c r="F664" s="99">
        <v>250000</v>
      </c>
      <c r="G664" s="99">
        <v>650000</v>
      </c>
      <c r="H664" s="99">
        <v>250000</v>
      </c>
      <c r="I664" s="99">
        <v>900000</v>
      </c>
    </row>
    <row r="665" spans="1:9" ht="15.75" thickBot="1" x14ac:dyDescent="0.3">
      <c r="A665" s="24">
        <v>184</v>
      </c>
      <c r="B665" s="47" t="s">
        <v>373</v>
      </c>
      <c r="C665" s="99">
        <v>969008.22375</v>
      </c>
      <c r="D665" s="99">
        <v>390625</v>
      </c>
      <c r="E665" s="99">
        <v>701862</v>
      </c>
      <c r="F665" s="99">
        <v>250000</v>
      </c>
      <c r="G665" s="99">
        <v>701862</v>
      </c>
      <c r="H665" s="99">
        <v>250000</v>
      </c>
      <c r="I665" s="99">
        <v>951862</v>
      </c>
    </row>
    <row r="666" spans="1:9" ht="15.75" thickBot="1" x14ac:dyDescent="0.3">
      <c r="A666" s="24">
        <v>185</v>
      </c>
      <c r="B666" s="47" t="s">
        <v>374</v>
      </c>
      <c r="C666" s="99">
        <v>1021911.0125</v>
      </c>
      <c r="D666" s="99">
        <v>390625</v>
      </c>
      <c r="E666" s="99">
        <v>740180</v>
      </c>
      <c r="F666" s="99">
        <v>250000</v>
      </c>
      <c r="G666" s="99">
        <v>740180</v>
      </c>
      <c r="H666" s="99">
        <v>250000</v>
      </c>
      <c r="I666" s="99">
        <v>990180</v>
      </c>
    </row>
    <row r="667" spans="1:9" ht="15.75" thickBot="1" x14ac:dyDescent="0.3">
      <c r="A667" s="24">
        <v>186</v>
      </c>
      <c r="B667" s="47" t="s">
        <v>375</v>
      </c>
      <c r="C667" s="99">
        <v>386575</v>
      </c>
      <c r="D667" s="99">
        <v>390625</v>
      </c>
      <c r="E667" s="99">
        <v>280000</v>
      </c>
      <c r="F667" s="99">
        <v>250000</v>
      </c>
      <c r="G667" s="99">
        <v>280000</v>
      </c>
      <c r="H667" s="99">
        <v>250000</v>
      </c>
      <c r="I667" s="99">
        <v>530000</v>
      </c>
    </row>
    <row r="668" spans="1:9" ht="15.75" thickBot="1" x14ac:dyDescent="0.3">
      <c r="A668" s="24">
        <v>187</v>
      </c>
      <c r="B668" s="47" t="s">
        <v>376</v>
      </c>
      <c r="C668" s="99">
        <v>345156.25</v>
      </c>
      <c r="D668" s="99">
        <v>390625</v>
      </c>
      <c r="E668" s="99">
        <v>250000</v>
      </c>
      <c r="F668" s="99">
        <v>250000</v>
      </c>
      <c r="G668" s="99">
        <v>250000</v>
      </c>
      <c r="H668" s="99">
        <v>250000</v>
      </c>
      <c r="I668" s="99">
        <v>500000</v>
      </c>
    </row>
    <row r="669" spans="1:9" ht="15.75" thickBot="1" x14ac:dyDescent="0.3">
      <c r="A669" s="24">
        <v>188</v>
      </c>
      <c r="B669" s="47" t="s">
        <v>377</v>
      </c>
      <c r="C669" s="99">
        <v>670978.22750000004</v>
      </c>
      <c r="D669" s="99">
        <v>390625</v>
      </c>
      <c r="E669" s="99">
        <v>485996</v>
      </c>
      <c r="F669" s="99">
        <v>250000</v>
      </c>
      <c r="G669" s="99">
        <v>485996</v>
      </c>
      <c r="H669" s="99">
        <v>250000</v>
      </c>
      <c r="I669" s="99">
        <v>735996</v>
      </c>
    </row>
    <row r="670" spans="1:9" ht="24.75" thickBot="1" x14ac:dyDescent="0.3">
      <c r="A670" s="24">
        <v>189</v>
      </c>
      <c r="B670" s="47" t="s">
        <v>378</v>
      </c>
      <c r="C670" s="99">
        <v>700222.62624999997</v>
      </c>
      <c r="D670" s="99">
        <v>390625</v>
      </c>
      <c r="E670" s="99">
        <v>507178</v>
      </c>
      <c r="F670" s="99">
        <v>250000</v>
      </c>
      <c r="G670" s="99">
        <v>507178</v>
      </c>
      <c r="H670" s="99">
        <v>250000</v>
      </c>
      <c r="I670" s="99">
        <v>757178</v>
      </c>
    </row>
    <row r="671" spans="1:9" ht="15.75" thickBot="1" x14ac:dyDescent="0.3">
      <c r="A671" s="24">
        <v>190</v>
      </c>
      <c r="B671" s="47" t="s">
        <v>379</v>
      </c>
      <c r="C671" s="99">
        <v>697758.21062500007</v>
      </c>
      <c r="D671" s="99">
        <v>390625</v>
      </c>
      <c r="E671" s="99">
        <v>505393</v>
      </c>
      <c r="F671" s="99">
        <v>250000</v>
      </c>
      <c r="G671" s="99">
        <v>505393</v>
      </c>
      <c r="H671" s="99">
        <v>250000</v>
      </c>
      <c r="I671" s="99">
        <v>755393</v>
      </c>
    </row>
    <row r="672" spans="1:9" ht="15.75" thickBot="1" x14ac:dyDescent="0.3">
      <c r="A672" s="24">
        <v>191</v>
      </c>
      <c r="B672" s="47" t="s">
        <v>380</v>
      </c>
      <c r="C672" s="99">
        <v>916105.43499999994</v>
      </c>
      <c r="D672" s="99">
        <v>390625</v>
      </c>
      <c r="E672" s="99">
        <v>663544</v>
      </c>
      <c r="F672" s="99">
        <v>250000</v>
      </c>
      <c r="G672" s="99">
        <v>663544</v>
      </c>
      <c r="H672" s="99">
        <v>250000</v>
      </c>
      <c r="I672" s="99">
        <v>913544</v>
      </c>
    </row>
    <row r="673" spans="1:9" ht="15.75" thickBot="1" x14ac:dyDescent="0.3">
      <c r="A673" s="24">
        <v>192</v>
      </c>
      <c r="B673" s="47" t="s">
        <v>381</v>
      </c>
      <c r="C673" s="99">
        <v>392663.55625000002</v>
      </c>
      <c r="D673" s="99">
        <v>784470.3125</v>
      </c>
      <c r="E673" s="99">
        <v>284410</v>
      </c>
      <c r="F673" s="99">
        <v>502061</v>
      </c>
      <c r="G673" s="99">
        <v>284410</v>
      </c>
      <c r="H673" s="99">
        <v>502061</v>
      </c>
      <c r="I673" s="99">
        <v>786471</v>
      </c>
    </row>
    <row r="674" spans="1:9" ht="24.75" thickBot="1" x14ac:dyDescent="0.3">
      <c r="A674" s="24">
        <v>193</v>
      </c>
      <c r="B674" s="47" t="s">
        <v>382</v>
      </c>
      <c r="C674" s="99">
        <v>172578.125</v>
      </c>
      <c r="D674" s="99">
        <v>1328125</v>
      </c>
      <c r="E674" s="99">
        <v>125000</v>
      </c>
      <c r="F674" s="99">
        <v>850000</v>
      </c>
      <c r="G674" s="99">
        <v>125000</v>
      </c>
      <c r="H674" s="99">
        <v>850000</v>
      </c>
      <c r="I674" s="99">
        <v>975000</v>
      </c>
    </row>
    <row r="675" spans="1:9" ht="24.75" thickBot="1" x14ac:dyDescent="0.3">
      <c r="A675" s="24">
        <v>194</v>
      </c>
      <c r="B675" s="47" t="s">
        <v>383</v>
      </c>
      <c r="C675" s="99">
        <v>1035468.75</v>
      </c>
      <c r="D675" s="99">
        <v>1015625</v>
      </c>
      <c r="E675" s="99">
        <v>750000</v>
      </c>
      <c r="F675" s="99">
        <v>650000</v>
      </c>
      <c r="G675" s="99">
        <v>750000</v>
      </c>
      <c r="H675" s="99">
        <v>650000</v>
      </c>
      <c r="I675" s="99">
        <v>1400000</v>
      </c>
    </row>
    <row r="676" spans="1:9" ht="24.75" thickBot="1" x14ac:dyDescent="0.3">
      <c r="A676" s="24">
        <v>195</v>
      </c>
      <c r="B676" s="47" t="s">
        <v>384</v>
      </c>
      <c r="C676" s="99">
        <v>1364793.3731249999</v>
      </c>
      <c r="D676" s="99">
        <v>906250</v>
      </c>
      <c r="E676" s="99">
        <v>988533</v>
      </c>
      <c r="F676" s="99">
        <v>580000</v>
      </c>
      <c r="G676" s="99">
        <v>988533</v>
      </c>
      <c r="H676" s="99">
        <v>580000</v>
      </c>
      <c r="I676" s="99">
        <v>1568533</v>
      </c>
    </row>
    <row r="677" spans="1:9" ht="24.75" thickBot="1" x14ac:dyDescent="0.3">
      <c r="A677" s="24">
        <v>196</v>
      </c>
      <c r="B677" s="47" t="s">
        <v>385</v>
      </c>
      <c r="C677" s="99">
        <v>1508879.54</v>
      </c>
      <c r="D677" s="99">
        <v>906250</v>
      </c>
      <c r="E677" s="99">
        <v>1092896</v>
      </c>
      <c r="F677" s="99">
        <v>580000</v>
      </c>
      <c r="G677" s="99">
        <v>1092896</v>
      </c>
      <c r="H677" s="99">
        <v>580000</v>
      </c>
      <c r="I677" s="99">
        <v>1672896</v>
      </c>
    </row>
    <row r="678" spans="1:9" ht="24.75" thickBot="1" x14ac:dyDescent="0.3">
      <c r="A678" s="24">
        <v>197</v>
      </c>
      <c r="B678" s="47" t="s">
        <v>386</v>
      </c>
      <c r="C678" s="99">
        <v>1455319.57375</v>
      </c>
      <c r="D678" s="99">
        <v>906250</v>
      </c>
      <c r="E678" s="99">
        <v>1054102</v>
      </c>
      <c r="F678" s="99">
        <v>580000</v>
      </c>
      <c r="G678" s="99">
        <v>1054102</v>
      </c>
      <c r="H678" s="99">
        <v>580000</v>
      </c>
      <c r="I678" s="99">
        <v>1634102</v>
      </c>
    </row>
    <row r="679" spans="1:9" ht="24.75" thickBot="1" x14ac:dyDescent="0.3">
      <c r="A679" s="24">
        <v>198</v>
      </c>
      <c r="B679" s="47" t="s">
        <v>387</v>
      </c>
      <c r="C679" s="99">
        <v>1283960.5406249999</v>
      </c>
      <c r="D679" s="99">
        <v>906250</v>
      </c>
      <c r="E679" s="99">
        <v>929985</v>
      </c>
      <c r="F679" s="99">
        <v>580000</v>
      </c>
      <c r="G679" s="99">
        <v>929985</v>
      </c>
      <c r="H679" s="99">
        <v>580000</v>
      </c>
      <c r="I679" s="99">
        <v>1509985</v>
      </c>
    </row>
    <row r="680" spans="1:9" ht="15.75" thickBot="1" x14ac:dyDescent="0.3">
      <c r="A680" s="24">
        <v>199</v>
      </c>
      <c r="B680" s="47" t="s">
        <v>388</v>
      </c>
      <c r="C680" s="99">
        <v>1327991.433125</v>
      </c>
      <c r="D680" s="99">
        <v>906250</v>
      </c>
      <c r="E680" s="99">
        <v>961877</v>
      </c>
      <c r="F680" s="99">
        <v>580000</v>
      </c>
      <c r="G680" s="99">
        <v>961877</v>
      </c>
      <c r="H680" s="99">
        <v>580000</v>
      </c>
      <c r="I680" s="99">
        <v>1541877</v>
      </c>
    </row>
    <row r="681" spans="1:9" ht="24.75" thickBot="1" x14ac:dyDescent="0.3">
      <c r="A681" s="24">
        <v>200</v>
      </c>
      <c r="B681" s="47" t="s">
        <v>389</v>
      </c>
      <c r="C681" s="99">
        <v>1277553.06</v>
      </c>
      <c r="D681" s="99">
        <v>906250</v>
      </c>
      <c r="E681" s="99">
        <v>925344</v>
      </c>
      <c r="F681" s="99">
        <v>580000</v>
      </c>
      <c r="G681" s="99">
        <v>925344</v>
      </c>
      <c r="H681" s="99">
        <v>580000</v>
      </c>
      <c r="I681" s="99">
        <v>1505344</v>
      </c>
    </row>
    <row r="682" spans="1:9" ht="24.75" thickBot="1" x14ac:dyDescent="0.3">
      <c r="A682" s="24">
        <v>201</v>
      </c>
      <c r="B682" s="47" t="s">
        <v>390</v>
      </c>
      <c r="C682" s="99">
        <v>1477992.1975</v>
      </c>
      <c r="D682" s="99">
        <v>906250</v>
      </c>
      <c r="E682" s="99">
        <v>1070524</v>
      </c>
      <c r="F682" s="99">
        <v>580000</v>
      </c>
      <c r="G682" s="99">
        <v>1070524</v>
      </c>
      <c r="H682" s="99">
        <v>580000</v>
      </c>
      <c r="I682" s="99">
        <v>1650524</v>
      </c>
    </row>
    <row r="683" spans="1:9" ht="24.75" thickBot="1" x14ac:dyDescent="0.3">
      <c r="A683" s="24">
        <v>202</v>
      </c>
      <c r="B683" s="47" t="s">
        <v>391</v>
      </c>
      <c r="C683" s="99">
        <v>1342120.7493750001</v>
      </c>
      <c r="D683" s="99">
        <v>906250</v>
      </c>
      <c r="E683" s="99">
        <v>972111</v>
      </c>
      <c r="F683" s="99">
        <v>580000</v>
      </c>
      <c r="G683" s="99">
        <v>972111</v>
      </c>
      <c r="H683" s="99">
        <v>580000</v>
      </c>
      <c r="I683" s="99">
        <v>1552111</v>
      </c>
    </row>
    <row r="684" spans="1:9" ht="15.75" thickBot="1" x14ac:dyDescent="0.3">
      <c r="A684" s="24">
        <v>203</v>
      </c>
      <c r="B684" s="47" t="s">
        <v>392</v>
      </c>
      <c r="C684" s="99">
        <v>1465341.5306250001</v>
      </c>
      <c r="D684" s="99">
        <v>333757.8125</v>
      </c>
      <c r="E684" s="99">
        <v>1061361</v>
      </c>
      <c r="F684" s="99">
        <v>213605</v>
      </c>
      <c r="G684" s="99">
        <v>1061361</v>
      </c>
      <c r="H684" s="99">
        <v>213605</v>
      </c>
      <c r="I684" s="99">
        <v>1274966</v>
      </c>
    </row>
    <row r="685" spans="1:9" ht="15.75" thickBot="1" x14ac:dyDescent="0.3">
      <c r="A685" s="24">
        <v>204</v>
      </c>
      <c r="B685" s="47" t="s">
        <v>393</v>
      </c>
      <c r="C685" s="99">
        <v>65389.161249999997</v>
      </c>
      <c r="D685" s="99">
        <v>580496.875</v>
      </c>
      <c r="E685" s="99">
        <v>47362</v>
      </c>
      <c r="F685" s="99">
        <v>371518</v>
      </c>
      <c r="G685" s="99">
        <v>47362</v>
      </c>
      <c r="H685" s="99">
        <v>371518</v>
      </c>
      <c r="I685" s="99">
        <v>418880</v>
      </c>
    </row>
    <row r="686" spans="1:9" ht="15.75" thickBot="1" x14ac:dyDescent="0.3">
      <c r="A686" s="24">
        <v>205</v>
      </c>
      <c r="B686" s="47" t="s">
        <v>394</v>
      </c>
      <c r="C686" s="99">
        <v>621281.25</v>
      </c>
      <c r="D686" s="99">
        <v>390625</v>
      </c>
      <c r="E686" s="99">
        <v>450000</v>
      </c>
      <c r="F686" s="99">
        <v>250000</v>
      </c>
      <c r="G686" s="99">
        <v>450000</v>
      </c>
      <c r="H686" s="99">
        <v>250000</v>
      </c>
      <c r="I686" s="99">
        <v>700000</v>
      </c>
    </row>
    <row r="687" spans="1:9" ht="24.75" thickBot="1" x14ac:dyDescent="0.3">
      <c r="A687" s="24">
        <v>206</v>
      </c>
      <c r="B687" s="47" t="s">
        <v>395</v>
      </c>
      <c r="C687" s="99">
        <v>621281.25</v>
      </c>
      <c r="D687" s="99">
        <v>390625</v>
      </c>
      <c r="E687" s="99">
        <v>450000</v>
      </c>
      <c r="F687" s="99">
        <v>250000</v>
      </c>
      <c r="G687" s="99">
        <v>450000</v>
      </c>
      <c r="H687" s="99">
        <v>250000</v>
      </c>
      <c r="I687" s="99">
        <v>700000</v>
      </c>
    </row>
    <row r="688" spans="1:9" ht="15.75" thickBot="1" x14ac:dyDescent="0.3">
      <c r="A688" s="24">
        <v>207</v>
      </c>
      <c r="B688" s="47" t="s">
        <v>396</v>
      </c>
      <c r="C688" s="99">
        <v>483218.75</v>
      </c>
      <c r="D688" s="99">
        <v>335937.5</v>
      </c>
      <c r="E688" s="99">
        <v>350000</v>
      </c>
      <c r="F688" s="99">
        <v>215000</v>
      </c>
      <c r="G688" s="99">
        <v>350000</v>
      </c>
      <c r="H688" s="99">
        <v>215000</v>
      </c>
      <c r="I688" s="99">
        <v>565000</v>
      </c>
    </row>
    <row r="689" spans="1:9" ht="15.75" thickBot="1" x14ac:dyDescent="0.3">
      <c r="A689" s="24">
        <v>208</v>
      </c>
      <c r="B689" s="47" t="s">
        <v>397</v>
      </c>
      <c r="C689" s="99">
        <v>365865.625</v>
      </c>
      <c r="D689" s="99">
        <v>546875</v>
      </c>
      <c r="E689" s="99">
        <v>265000</v>
      </c>
      <c r="F689" s="99">
        <v>350000</v>
      </c>
      <c r="G689" s="99">
        <v>265000</v>
      </c>
      <c r="H689" s="99">
        <v>350000</v>
      </c>
      <c r="I689" s="99">
        <v>615000</v>
      </c>
    </row>
    <row r="690" spans="1:9" ht="15.75" thickBot="1" x14ac:dyDescent="0.3">
      <c r="A690" s="24">
        <v>209</v>
      </c>
      <c r="B690" s="47" t="s">
        <v>398</v>
      </c>
      <c r="C690" s="99">
        <v>770869.20750000002</v>
      </c>
      <c r="D690" s="99">
        <v>175525</v>
      </c>
      <c r="E690" s="99">
        <v>558348</v>
      </c>
      <c r="F690" s="99">
        <v>112336</v>
      </c>
      <c r="G690" s="99">
        <v>558348</v>
      </c>
      <c r="H690" s="99">
        <v>112336</v>
      </c>
      <c r="I690" s="99">
        <v>670684</v>
      </c>
    </row>
    <row r="691" spans="1:9" ht="15.75" thickBot="1" x14ac:dyDescent="0.3">
      <c r="A691" s="24">
        <v>210</v>
      </c>
      <c r="B691" s="47" t="s">
        <v>399</v>
      </c>
      <c r="C691" s="99">
        <v>759368.60125000007</v>
      </c>
      <c r="D691" s="99">
        <v>172921.875</v>
      </c>
      <c r="E691" s="99">
        <v>550018</v>
      </c>
      <c r="F691" s="99">
        <v>110670</v>
      </c>
      <c r="G691" s="99">
        <v>550018</v>
      </c>
      <c r="H691" s="99">
        <v>110670</v>
      </c>
      <c r="I691" s="99">
        <v>660688</v>
      </c>
    </row>
    <row r="692" spans="1:9" ht="24.75" thickBot="1" x14ac:dyDescent="0.3">
      <c r="A692" s="24">
        <v>211</v>
      </c>
      <c r="B692" s="47" t="s">
        <v>400</v>
      </c>
      <c r="C692" s="99">
        <v>838229.90125</v>
      </c>
      <c r="D692" s="99">
        <v>190957.8125</v>
      </c>
      <c r="E692" s="99">
        <v>607138</v>
      </c>
      <c r="F692" s="99">
        <v>122213</v>
      </c>
      <c r="G692" s="99">
        <v>607138</v>
      </c>
      <c r="H692" s="99">
        <v>122213</v>
      </c>
      <c r="I692" s="99">
        <v>729351</v>
      </c>
    </row>
    <row r="693" spans="1:9" ht="15.75" thickBot="1" x14ac:dyDescent="0.3">
      <c r="A693" s="24">
        <v>212</v>
      </c>
      <c r="B693" s="47" t="s">
        <v>401</v>
      </c>
      <c r="C693" s="99">
        <v>685732.96687500004</v>
      </c>
      <c r="D693" s="99">
        <v>1015625</v>
      </c>
      <c r="E693" s="99">
        <v>496683</v>
      </c>
      <c r="F693" s="99">
        <v>650000</v>
      </c>
      <c r="G693" s="99">
        <v>496683</v>
      </c>
      <c r="H693" s="99">
        <v>650000</v>
      </c>
      <c r="I693" s="99">
        <v>1146683</v>
      </c>
    </row>
    <row r="694" spans="1:9" ht="15.75" thickBot="1" x14ac:dyDescent="0.3">
      <c r="A694" s="24">
        <v>213</v>
      </c>
      <c r="B694" s="47" t="s">
        <v>402</v>
      </c>
      <c r="C694" s="99">
        <v>510018.06187500001</v>
      </c>
      <c r="D694" s="99">
        <v>1015625</v>
      </c>
      <c r="E694" s="99">
        <v>369411</v>
      </c>
      <c r="F694" s="99">
        <v>650000</v>
      </c>
      <c r="G694" s="99">
        <v>369411</v>
      </c>
      <c r="H694" s="99">
        <v>650000</v>
      </c>
      <c r="I694" s="99">
        <v>1019411</v>
      </c>
    </row>
    <row r="695" spans="1:9" ht="24.75" thickBot="1" x14ac:dyDescent="0.3">
      <c r="A695" s="24">
        <v>214</v>
      </c>
      <c r="B695" s="47" t="s">
        <v>403</v>
      </c>
      <c r="C695" s="99">
        <v>1168133.0062500001</v>
      </c>
      <c r="D695" s="99">
        <v>1015625</v>
      </c>
      <c r="E695" s="99">
        <v>846090</v>
      </c>
      <c r="F695" s="99">
        <v>650000</v>
      </c>
      <c r="G695" s="99">
        <v>846090</v>
      </c>
      <c r="H695" s="99">
        <v>650000</v>
      </c>
      <c r="I695" s="99">
        <v>1496090</v>
      </c>
    </row>
    <row r="696" spans="1:9" ht="24.75" thickBot="1" x14ac:dyDescent="0.3">
      <c r="A696" s="24">
        <v>215</v>
      </c>
      <c r="B696" s="47" t="s">
        <v>404</v>
      </c>
      <c r="C696" s="99">
        <v>1265066.6875</v>
      </c>
      <c r="D696" s="99">
        <v>1015625</v>
      </c>
      <c r="E696" s="99">
        <v>916300</v>
      </c>
      <c r="F696" s="99">
        <v>650000</v>
      </c>
      <c r="G696" s="99">
        <v>916300</v>
      </c>
      <c r="H696" s="99">
        <v>650000</v>
      </c>
      <c r="I696" s="99">
        <v>1566300</v>
      </c>
    </row>
    <row r="697" spans="1:9" ht="15.75" thickBot="1" x14ac:dyDescent="0.3">
      <c r="A697" s="24">
        <v>216</v>
      </c>
      <c r="B697" s="47" t="s">
        <v>405</v>
      </c>
      <c r="C697" s="99">
        <v>1173531.25</v>
      </c>
      <c r="D697" s="99">
        <v>390625</v>
      </c>
      <c r="E697" s="99">
        <v>850000</v>
      </c>
      <c r="F697" s="99">
        <v>250000</v>
      </c>
      <c r="G697" s="99">
        <v>850000</v>
      </c>
      <c r="H697" s="99">
        <v>250000</v>
      </c>
      <c r="I697" s="99">
        <v>1100000</v>
      </c>
    </row>
    <row r="698" spans="1:9" ht="15.75" thickBot="1" x14ac:dyDescent="0.3">
      <c r="A698" s="24">
        <v>217</v>
      </c>
      <c r="B698" s="47" t="s">
        <v>406</v>
      </c>
      <c r="C698" s="99">
        <v>1748633.355</v>
      </c>
      <c r="D698" s="99">
        <v>390625</v>
      </c>
      <c r="E698" s="99">
        <v>1266552</v>
      </c>
      <c r="F698" s="99">
        <v>250000</v>
      </c>
      <c r="G698" s="99">
        <v>1266552</v>
      </c>
      <c r="H698" s="99">
        <v>250000</v>
      </c>
      <c r="I698" s="99">
        <v>1516552</v>
      </c>
    </row>
    <row r="699" spans="1:9" ht="15.75" thickBot="1" x14ac:dyDescent="0.3">
      <c r="A699" s="24">
        <v>218</v>
      </c>
      <c r="B699" s="47" t="s">
        <v>407</v>
      </c>
      <c r="C699" s="99">
        <v>117799.06687499999</v>
      </c>
      <c r="D699" s="99">
        <v>390625</v>
      </c>
      <c r="E699" s="99">
        <v>85323</v>
      </c>
      <c r="F699" s="99">
        <v>250000</v>
      </c>
      <c r="G699" s="99">
        <v>85323</v>
      </c>
      <c r="H699" s="99">
        <v>250000</v>
      </c>
      <c r="I699" s="99">
        <v>335323</v>
      </c>
    </row>
    <row r="700" spans="1:9" ht="15.75" thickBot="1" x14ac:dyDescent="0.3">
      <c r="A700" s="24">
        <v>219</v>
      </c>
      <c r="B700" s="47" t="s">
        <v>408</v>
      </c>
      <c r="C700" s="99">
        <v>610682.19187500002</v>
      </c>
      <c r="D700" s="99">
        <v>546875</v>
      </c>
      <c r="E700" s="99">
        <v>442323</v>
      </c>
      <c r="F700" s="99">
        <v>350000</v>
      </c>
      <c r="G700" s="99">
        <v>442323</v>
      </c>
      <c r="H700" s="99">
        <v>350000</v>
      </c>
      <c r="I700" s="99">
        <v>792323</v>
      </c>
    </row>
    <row r="701" spans="1:9" ht="15.75" thickBot="1" x14ac:dyDescent="0.3">
      <c r="A701" s="24">
        <v>220</v>
      </c>
      <c r="B701" s="47" t="s">
        <v>409</v>
      </c>
      <c r="C701" s="99">
        <v>382477.30499999999</v>
      </c>
      <c r="D701" s="99">
        <v>546875</v>
      </c>
      <c r="E701" s="99">
        <v>277032</v>
      </c>
      <c r="F701" s="99">
        <v>350000</v>
      </c>
      <c r="G701" s="99">
        <v>277032</v>
      </c>
      <c r="H701" s="99">
        <v>350000</v>
      </c>
      <c r="I701" s="99">
        <v>627032</v>
      </c>
    </row>
    <row r="702" spans="1:9" ht="15.75" thickBot="1" x14ac:dyDescent="0.3">
      <c r="A702" s="24">
        <v>221</v>
      </c>
      <c r="B702" s="47" t="s">
        <v>410</v>
      </c>
      <c r="C702" s="99">
        <v>117353.125</v>
      </c>
      <c r="D702" s="99">
        <v>445312.5</v>
      </c>
      <c r="E702" s="99">
        <v>85000</v>
      </c>
      <c r="F702" s="99">
        <v>285000</v>
      </c>
      <c r="G702" s="99">
        <v>85000</v>
      </c>
      <c r="H702" s="99">
        <v>285000</v>
      </c>
      <c r="I702" s="99">
        <v>370000</v>
      </c>
    </row>
    <row r="703" spans="1:9" ht="15.75" thickBot="1" x14ac:dyDescent="0.3">
      <c r="A703" s="24">
        <v>222</v>
      </c>
      <c r="B703" s="47" t="s">
        <v>411</v>
      </c>
      <c r="C703" s="99">
        <v>412214.58687499998</v>
      </c>
      <c r="D703" s="99">
        <v>445312.5</v>
      </c>
      <c r="E703" s="99">
        <v>298571</v>
      </c>
      <c r="F703" s="99">
        <v>285000</v>
      </c>
      <c r="G703" s="99">
        <v>298571</v>
      </c>
      <c r="H703" s="99">
        <v>285000</v>
      </c>
      <c r="I703" s="99">
        <v>583571</v>
      </c>
    </row>
    <row r="704" spans="1:9" ht="15.75" thickBot="1" x14ac:dyDescent="0.3">
      <c r="A704" s="24">
        <v>223</v>
      </c>
      <c r="B704" s="47" t="s">
        <v>412</v>
      </c>
      <c r="C704" s="99">
        <v>34515.625</v>
      </c>
      <c r="D704" s="99">
        <v>445312.5</v>
      </c>
      <c r="E704" s="99">
        <v>25000</v>
      </c>
      <c r="F704" s="99">
        <v>285000</v>
      </c>
      <c r="G704" s="99">
        <v>25000</v>
      </c>
      <c r="H704" s="99">
        <v>285000</v>
      </c>
      <c r="I704" s="99">
        <v>310000</v>
      </c>
    </row>
    <row r="705" spans="1:9" ht="15.75" thickBot="1" x14ac:dyDescent="0.3">
      <c r="A705" s="24">
        <v>224</v>
      </c>
      <c r="B705" s="47" t="s">
        <v>413</v>
      </c>
      <c r="C705" s="99">
        <v>51752.728125000001</v>
      </c>
      <c r="D705" s="99">
        <v>445312.5</v>
      </c>
      <c r="E705" s="99">
        <v>37485</v>
      </c>
      <c r="F705" s="99">
        <v>285000</v>
      </c>
      <c r="G705" s="99">
        <v>37485</v>
      </c>
      <c r="H705" s="99">
        <v>285000</v>
      </c>
      <c r="I705" s="99">
        <v>322485</v>
      </c>
    </row>
    <row r="706" spans="1:9" ht="15.75" thickBot="1" x14ac:dyDescent="0.3">
      <c r="A706" s="24">
        <v>225</v>
      </c>
      <c r="B706" s="47" t="s">
        <v>414</v>
      </c>
      <c r="C706" s="99">
        <v>662700</v>
      </c>
      <c r="D706" s="99">
        <v>390625</v>
      </c>
      <c r="E706" s="99">
        <v>480000</v>
      </c>
      <c r="F706" s="99">
        <v>250000</v>
      </c>
      <c r="G706" s="99">
        <v>480000</v>
      </c>
      <c r="H706" s="99">
        <v>250000</v>
      </c>
      <c r="I706" s="99">
        <v>730000</v>
      </c>
    </row>
    <row r="707" spans="1:9" ht="15.75" thickBot="1" x14ac:dyDescent="0.3">
      <c r="A707" s="24">
        <v>226</v>
      </c>
      <c r="B707" s="47" t="s">
        <v>415</v>
      </c>
      <c r="C707" s="99">
        <v>621281.25</v>
      </c>
      <c r="D707" s="99">
        <v>234375</v>
      </c>
      <c r="E707" s="99">
        <v>450000</v>
      </c>
      <c r="F707" s="99">
        <v>150000</v>
      </c>
      <c r="G707" s="99">
        <v>450000</v>
      </c>
      <c r="H707" s="99">
        <v>150000</v>
      </c>
      <c r="I707" s="99">
        <v>600000</v>
      </c>
    </row>
    <row r="708" spans="1:9" ht="15.75" thickBot="1" x14ac:dyDescent="0.3">
      <c r="A708" s="24">
        <v>227</v>
      </c>
      <c r="B708" s="47" t="s">
        <v>416</v>
      </c>
      <c r="C708" s="99">
        <v>1242562.5</v>
      </c>
      <c r="D708" s="99">
        <v>335937.5</v>
      </c>
      <c r="E708" s="99">
        <v>900000</v>
      </c>
      <c r="F708" s="99">
        <v>215000</v>
      </c>
      <c r="G708" s="99">
        <v>900000</v>
      </c>
      <c r="H708" s="99">
        <v>215000</v>
      </c>
      <c r="I708" s="99">
        <v>1115000</v>
      </c>
    </row>
    <row r="709" spans="1:9" ht="15.75" thickBot="1" x14ac:dyDescent="0.3">
      <c r="A709" s="24">
        <v>228</v>
      </c>
      <c r="B709" s="47" t="s">
        <v>417</v>
      </c>
      <c r="C709" s="99">
        <v>174863.05937500001</v>
      </c>
      <c r="D709" s="99">
        <v>234375</v>
      </c>
      <c r="E709" s="99">
        <v>126655</v>
      </c>
      <c r="F709" s="99">
        <v>150000</v>
      </c>
      <c r="G709" s="99">
        <v>126655</v>
      </c>
      <c r="H709" s="99">
        <v>150000</v>
      </c>
      <c r="I709" s="99">
        <v>276655</v>
      </c>
    </row>
    <row r="710" spans="1:9" ht="15.75" thickBot="1" x14ac:dyDescent="0.3">
      <c r="A710" s="24">
        <v>229</v>
      </c>
      <c r="B710" s="47" t="s">
        <v>418</v>
      </c>
      <c r="C710" s="99">
        <v>320582.50562499999</v>
      </c>
      <c r="D710" s="99">
        <v>234375</v>
      </c>
      <c r="E710" s="99">
        <v>232201</v>
      </c>
      <c r="F710" s="99">
        <v>150000</v>
      </c>
      <c r="G710" s="99">
        <v>232201</v>
      </c>
      <c r="H710" s="99">
        <v>150000</v>
      </c>
      <c r="I710" s="99">
        <v>382201</v>
      </c>
    </row>
    <row r="711" spans="1:9" ht="15.75" thickBot="1" x14ac:dyDescent="0.3">
      <c r="A711" s="24">
        <v>230</v>
      </c>
      <c r="B711" s="47" t="s">
        <v>419</v>
      </c>
      <c r="C711" s="99">
        <v>255415.625</v>
      </c>
      <c r="D711" s="99">
        <v>210937.5</v>
      </c>
      <c r="E711" s="99">
        <v>185000</v>
      </c>
      <c r="F711" s="99">
        <v>135000</v>
      </c>
      <c r="G711" s="99">
        <v>185000</v>
      </c>
      <c r="H711" s="99">
        <v>135000</v>
      </c>
      <c r="I711" s="99">
        <v>320000</v>
      </c>
    </row>
    <row r="712" spans="1:9" ht="15.75" thickBot="1" x14ac:dyDescent="0.3">
      <c r="A712" s="24">
        <v>231</v>
      </c>
      <c r="B712" s="47" t="s">
        <v>420</v>
      </c>
      <c r="C712" s="99">
        <v>408014.72562500002</v>
      </c>
      <c r="D712" s="99">
        <v>437500</v>
      </c>
      <c r="E712" s="99">
        <v>295529</v>
      </c>
      <c r="F712" s="99">
        <v>280000</v>
      </c>
      <c r="G712" s="99">
        <v>295529</v>
      </c>
      <c r="H712" s="99">
        <v>280000</v>
      </c>
      <c r="I712" s="99">
        <v>575529</v>
      </c>
    </row>
    <row r="713" spans="1:9" ht="15.75" thickBot="1" x14ac:dyDescent="0.3">
      <c r="A713" s="24">
        <v>232</v>
      </c>
      <c r="B713" s="47" t="s">
        <v>421</v>
      </c>
      <c r="C713" s="99">
        <v>255415.625</v>
      </c>
      <c r="D713" s="99">
        <v>210937.5</v>
      </c>
      <c r="E713" s="99">
        <v>185000</v>
      </c>
      <c r="F713" s="99">
        <v>135000</v>
      </c>
      <c r="G713" s="99">
        <v>185000</v>
      </c>
      <c r="H713" s="99">
        <v>135000</v>
      </c>
      <c r="I713" s="99">
        <v>320000</v>
      </c>
    </row>
    <row r="714" spans="1:9" ht="15.75" thickBot="1" x14ac:dyDescent="0.3">
      <c r="A714" s="24">
        <v>233</v>
      </c>
      <c r="B714" s="47" t="s">
        <v>422</v>
      </c>
      <c r="C714" s="99">
        <v>587352.390625</v>
      </c>
      <c r="D714" s="99">
        <v>445312.5</v>
      </c>
      <c r="E714" s="99">
        <v>425425</v>
      </c>
      <c r="F714" s="99">
        <v>285000</v>
      </c>
      <c r="G714" s="99">
        <v>425425</v>
      </c>
      <c r="H714" s="99">
        <v>285000</v>
      </c>
      <c r="I714" s="99">
        <v>710425</v>
      </c>
    </row>
    <row r="715" spans="1:9" ht="15.75" thickBot="1" x14ac:dyDescent="0.3">
      <c r="A715" s="24">
        <v>234</v>
      </c>
      <c r="B715" s="47" t="s">
        <v>423</v>
      </c>
      <c r="C715" s="99">
        <v>186384.375</v>
      </c>
      <c r="D715" s="99">
        <v>750000</v>
      </c>
      <c r="E715" s="99">
        <v>135000</v>
      </c>
      <c r="F715" s="99">
        <v>480000</v>
      </c>
      <c r="G715" s="99">
        <v>135000</v>
      </c>
      <c r="H715" s="99">
        <v>480000</v>
      </c>
      <c r="I715" s="99">
        <v>615000</v>
      </c>
    </row>
    <row r="716" spans="1:9" ht="15.75" thickBot="1" x14ac:dyDescent="0.3">
      <c r="A716" s="24">
        <v>235</v>
      </c>
      <c r="B716" s="47" t="s">
        <v>424</v>
      </c>
      <c r="C716" s="99">
        <v>466301.95187499997</v>
      </c>
      <c r="D716" s="99">
        <v>859375</v>
      </c>
      <c r="E716" s="99">
        <v>337747</v>
      </c>
      <c r="F716" s="99">
        <v>550000</v>
      </c>
      <c r="G716" s="99">
        <v>337747</v>
      </c>
      <c r="H716" s="99">
        <v>550000</v>
      </c>
      <c r="I716" s="99">
        <v>887747</v>
      </c>
    </row>
    <row r="717" spans="1:9" ht="15.75" thickBot="1" x14ac:dyDescent="0.3">
      <c r="A717" s="24">
        <v>236</v>
      </c>
      <c r="B717" s="47" t="s">
        <v>425</v>
      </c>
      <c r="C717" s="99">
        <v>612021.39812500007</v>
      </c>
      <c r="D717" s="99">
        <v>546875</v>
      </c>
      <c r="E717" s="99">
        <v>443293</v>
      </c>
      <c r="F717" s="99">
        <v>350000</v>
      </c>
      <c r="G717" s="99">
        <v>443293</v>
      </c>
      <c r="H717" s="99">
        <v>350000</v>
      </c>
      <c r="I717" s="99">
        <v>793293</v>
      </c>
    </row>
    <row r="718" spans="1:9" ht="15.75" thickBot="1" x14ac:dyDescent="0.3">
      <c r="A718" s="24">
        <v>237</v>
      </c>
      <c r="B718" s="47" t="s">
        <v>426</v>
      </c>
      <c r="C718" s="99">
        <v>1415888.9237500001</v>
      </c>
      <c r="D718" s="99">
        <v>322601.5625</v>
      </c>
      <c r="E718" s="99">
        <v>1025542</v>
      </c>
      <c r="F718" s="99">
        <v>206465</v>
      </c>
      <c r="G718" s="99">
        <v>1025542</v>
      </c>
      <c r="H718" s="99">
        <v>206465</v>
      </c>
      <c r="I718" s="99">
        <v>1232007</v>
      </c>
    </row>
    <row r="719" spans="1:9" ht="15.75" thickBot="1" x14ac:dyDescent="0.3">
      <c r="A719" s="24">
        <v>238</v>
      </c>
      <c r="B719" s="47" t="s">
        <v>427</v>
      </c>
      <c r="C719" s="99">
        <v>1530730.6918749998</v>
      </c>
      <c r="D719" s="99">
        <v>348632.8125</v>
      </c>
      <c r="E719" s="99">
        <v>1108723</v>
      </c>
      <c r="F719" s="99">
        <v>223125</v>
      </c>
      <c r="G719" s="99">
        <v>1108723</v>
      </c>
      <c r="H719" s="99">
        <v>223125</v>
      </c>
      <c r="I719" s="99">
        <v>1331848</v>
      </c>
    </row>
    <row r="720" spans="1:9" ht="15.75" thickBot="1" x14ac:dyDescent="0.3">
      <c r="A720" s="24">
        <v>239</v>
      </c>
      <c r="B720" s="47" t="s">
        <v>428</v>
      </c>
      <c r="C720" s="99">
        <v>1291353.7875000001</v>
      </c>
      <c r="D720" s="99">
        <v>294153.125</v>
      </c>
      <c r="E720" s="99">
        <v>935340</v>
      </c>
      <c r="F720" s="99">
        <v>188258</v>
      </c>
      <c r="G720" s="99">
        <v>935340</v>
      </c>
      <c r="H720" s="99">
        <v>188258</v>
      </c>
      <c r="I720" s="99">
        <v>1123598</v>
      </c>
    </row>
    <row r="721" spans="1:9" ht="15.75" thickBot="1" x14ac:dyDescent="0.3">
      <c r="A721" s="24">
        <v>240</v>
      </c>
      <c r="B721" s="47" t="s">
        <v>429</v>
      </c>
      <c r="C721" s="99">
        <v>1523008.85625</v>
      </c>
      <c r="D721" s="99">
        <v>346959.375</v>
      </c>
      <c r="E721" s="99">
        <v>1103130</v>
      </c>
      <c r="F721" s="99">
        <v>222054</v>
      </c>
      <c r="G721" s="99">
        <v>1103130</v>
      </c>
      <c r="H721" s="99">
        <v>222054</v>
      </c>
      <c r="I721" s="99">
        <v>1325184</v>
      </c>
    </row>
    <row r="722" spans="1:9" ht="24.75" thickBot="1" x14ac:dyDescent="0.3">
      <c r="A722" s="24">
        <v>241</v>
      </c>
      <c r="B722" s="47" t="s">
        <v>430</v>
      </c>
      <c r="C722" s="99">
        <v>1291353.7875000001</v>
      </c>
      <c r="D722" s="99">
        <v>294153.125</v>
      </c>
      <c r="E722" s="99">
        <v>935340</v>
      </c>
      <c r="F722" s="99">
        <v>188258</v>
      </c>
      <c r="G722" s="99">
        <v>935340</v>
      </c>
      <c r="H722" s="99">
        <v>188258</v>
      </c>
      <c r="I722" s="99">
        <v>1123598</v>
      </c>
    </row>
    <row r="723" spans="1:9" ht="24.75" thickBot="1" x14ac:dyDescent="0.3">
      <c r="A723" s="24">
        <v>242</v>
      </c>
      <c r="B723" s="47" t="s">
        <v>431</v>
      </c>
      <c r="C723" s="99">
        <v>1312547.7618750001</v>
      </c>
      <c r="D723" s="99">
        <v>298987.5</v>
      </c>
      <c r="E723" s="99">
        <v>950691</v>
      </c>
      <c r="F723" s="99">
        <v>191352</v>
      </c>
      <c r="G723" s="99">
        <v>950691</v>
      </c>
      <c r="H723" s="99">
        <v>191352</v>
      </c>
      <c r="I723" s="99">
        <v>1142043</v>
      </c>
    </row>
    <row r="724" spans="1:9" ht="24.75" thickBot="1" x14ac:dyDescent="0.3">
      <c r="A724" s="24">
        <v>243</v>
      </c>
      <c r="B724" s="47" t="s">
        <v>432</v>
      </c>
      <c r="C724" s="99">
        <v>1285274.8956250001</v>
      </c>
      <c r="D724" s="99">
        <v>292851.5625</v>
      </c>
      <c r="E724" s="99">
        <v>930937</v>
      </c>
      <c r="F724" s="99">
        <v>187425</v>
      </c>
      <c r="G724" s="99">
        <v>930937</v>
      </c>
      <c r="H724" s="99">
        <v>187425</v>
      </c>
      <c r="I724" s="99">
        <v>1118362</v>
      </c>
    </row>
    <row r="725" spans="1:9" ht="24.75" thickBot="1" x14ac:dyDescent="0.3">
      <c r="A725" s="24">
        <v>244</v>
      </c>
      <c r="B725" s="47" t="s">
        <v>433</v>
      </c>
      <c r="C725" s="99">
        <v>1384344.4037500001</v>
      </c>
      <c r="D725" s="99">
        <v>315350</v>
      </c>
      <c r="E725" s="99">
        <v>1002694</v>
      </c>
      <c r="F725" s="99">
        <v>201824</v>
      </c>
      <c r="G725" s="99">
        <v>1002694</v>
      </c>
      <c r="H725" s="99">
        <v>201824</v>
      </c>
      <c r="I725" s="99">
        <v>1204518</v>
      </c>
    </row>
    <row r="726" spans="1:9" ht="15.75" thickBot="1" x14ac:dyDescent="0.3">
      <c r="A726" s="24">
        <v>245</v>
      </c>
      <c r="B726" s="47" t="s">
        <v>434</v>
      </c>
      <c r="C726" s="99">
        <v>172578.125</v>
      </c>
      <c r="D726" s="99">
        <v>210937.5</v>
      </c>
      <c r="E726" s="99">
        <v>125000</v>
      </c>
      <c r="F726" s="99">
        <v>135000</v>
      </c>
      <c r="G726" s="99">
        <v>125000</v>
      </c>
      <c r="H726" s="99">
        <v>135000</v>
      </c>
      <c r="I726" s="99">
        <v>260000</v>
      </c>
    </row>
    <row r="727" spans="1:9" ht="24.75" thickBot="1" x14ac:dyDescent="0.3">
      <c r="A727" s="24">
        <v>246</v>
      </c>
      <c r="B727" s="47" t="s">
        <v>435</v>
      </c>
      <c r="C727" s="99">
        <v>1432318.3612500001</v>
      </c>
      <c r="D727" s="99">
        <v>326320.3125</v>
      </c>
      <c r="E727" s="99">
        <v>1037442</v>
      </c>
      <c r="F727" s="99">
        <v>208845</v>
      </c>
      <c r="G727" s="99">
        <v>1037442</v>
      </c>
      <c r="H727" s="99">
        <v>208845</v>
      </c>
      <c r="I727" s="99">
        <v>1246287</v>
      </c>
    </row>
    <row r="728" spans="1:9" ht="15.75" thickBot="1" x14ac:dyDescent="0.3">
      <c r="A728" s="24">
        <v>247</v>
      </c>
      <c r="B728" s="47" t="s">
        <v>436</v>
      </c>
      <c r="C728" s="99">
        <v>1331770.2037499999</v>
      </c>
      <c r="D728" s="99">
        <v>303450</v>
      </c>
      <c r="E728" s="99">
        <v>964614</v>
      </c>
      <c r="F728" s="99">
        <v>194208</v>
      </c>
      <c r="G728" s="99">
        <v>964614</v>
      </c>
      <c r="H728" s="99">
        <v>194208</v>
      </c>
      <c r="I728" s="99">
        <v>1158822</v>
      </c>
    </row>
    <row r="729" spans="1:9" ht="15.75" thickBot="1" x14ac:dyDescent="0.3">
      <c r="A729" s="24">
        <v>248</v>
      </c>
      <c r="B729" s="47" t="s">
        <v>437</v>
      </c>
      <c r="C729" s="99">
        <v>816029.45125000004</v>
      </c>
      <c r="D729" s="99">
        <v>546875</v>
      </c>
      <c r="E729" s="99">
        <v>591058</v>
      </c>
      <c r="F729" s="99">
        <v>350000</v>
      </c>
      <c r="G729" s="99">
        <v>591058</v>
      </c>
      <c r="H729" s="99">
        <v>350000</v>
      </c>
      <c r="I729" s="99">
        <v>941058</v>
      </c>
    </row>
    <row r="730" spans="1:9" ht="15.75" thickBot="1" x14ac:dyDescent="0.3">
      <c r="A730" s="24">
        <v>249</v>
      </c>
      <c r="B730" s="47" t="s">
        <v>438</v>
      </c>
      <c r="C730" s="99">
        <v>991288.75</v>
      </c>
      <c r="D730" s="99">
        <v>546875</v>
      </c>
      <c r="E730" s="99">
        <v>718000</v>
      </c>
      <c r="F730" s="99">
        <v>350000</v>
      </c>
      <c r="G730" s="99">
        <v>718000</v>
      </c>
      <c r="H730" s="99">
        <v>350000</v>
      </c>
      <c r="I730" s="99">
        <v>1068000</v>
      </c>
    </row>
    <row r="731" spans="1:9" ht="15.75" thickBot="1" x14ac:dyDescent="0.3">
      <c r="A731" s="24">
        <v>250</v>
      </c>
      <c r="B731" s="47" t="s">
        <v>439</v>
      </c>
      <c r="C731" s="99">
        <v>621281.25</v>
      </c>
      <c r="D731" s="99">
        <v>203125</v>
      </c>
      <c r="E731" s="99">
        <v>450000</v>
      </c>
      <c r="F731" s="99">
        <v>130000</v>
      </c>
      <c r="G731" s="99">
        <v>450000</v>
      </c>
      <c r="H731" s="99">
        <v>130000</v>
      </c>
      <c r="I731" s="99">
        <v>580000</v>
      </c>
    </row>
    <row r="732" spans="1:9" ht="15.75" thickBot="1" x14ac:dyDescent="0.3">
      <c r="A732" s="24">
        <v>251</v>
      </c>
      <c r="B732" s="47" t="s">
        <v>440</v>
      </c>
      <c r="C732" s="99">
        <v>954057.43562500004</v>
      </c>
      <c r="D732" s="99">
        <v>304687.5</v>
      </c>
      <c r="E732" s="99">
        <v>691033</v>
      </c>
      <c r="F732" s="99">
        <v>195000</v>
      </c>
      <c r="G732" s="99">
        <v>691033</v>
      </c>
      <c r="H732" s="99">
        <v>195000</v>
      </c>
      <c r="I732" s="99">
        <v>886033</v>
      </c>
    </row>
    <row r="733" spans="1:9" ht="15.75" thickBot="1" x14ac:dyDescent="0.3">
      <c r="A733" s="24">
        <v>252</v>
      </c>
      <c r="B733" s="47" t="s">
        <v>441</v>
      </c>
      <c r="C733" s="99">
        <v>586765.625</v>
      </c>
      <c r="D733" s="99">
        <v>226562.5</v>
      </c>
      <c r="E733" s="99">
        <v>425000</v>
      </c>
      <c r="F733" s="99">
        <v>145000</v>
      </c>
      <c r="G733" s="99">
        <v>425000</v>
      </c>
      <c r="H733" s="99">
        <v>145000</v>
      </c>
      <c r="I733" s="99">
        <v>570000</v>
      </c>
    </row>
    <row r="734" spans="1:9" ht="15.75" thickBot="1" x14ac:dyDescent="0.3">
      <c r="A734" s="24">
        <v>253</v>
      </c>
      <c r="B734" s="47" t="s">
        <v>442</v>
      </c>
      <c r="C734" s="99">
        <v>207093.75</v>
      </c>
      <c r="D734" s="99">
        <v>46875</v>
      </c>
      <c r="E734" s="99">
        <v>150000</v>
      </c>
      <c r="F734" s="99">
        <v>30000</v>
      </c>
      <c r="G734" s="99">
        <v>150000</v>
      </c>
      <c r="H734" s="99">
        <v>30000</v>
      </c>
      <c r="I734" s="99">
        <v>180000</v>
      </c>
    </row>
    <row r="735" spans="1:9" ht="15.75" thickBot="1" x14ac:dyDescent="0.3">
      <c r="A735" s="24">
        <v>254</v>
      </c>
      <c r="B735" s="47" t="s">
        <v>443</v>
      </c>
      <c r="C735" s="99">
        <v>66270</v>
      </c>
      <c r="D735" s="99">
        <v>31250</v>
      </c>
      <c r="E735" s="99">
        <v>48000</v>
      </c>
      <c r="F735" s="99">
        <v>20000</v>
      </c>
      <c r="G735" s="99">
        <v>48000</v>
      </c>
      <c r="H735" s="99">
        <v>20000</v>
      </c>
      <c r="I735" s="99">
        <v>68000</v>
      </c>
    </row>
    <row r="736" spans="1:9" ht="15.75" thickBot="1" x14ac:dyDescent="0.3">
      <c r="A736" s="24">
        <v>255</v>
      </c>
      <c r="B736" s="47" t="s">
        <v>444</v>
      </c>
      <c r="C736" s="99">
        <v>16567.5</v>
      </c>
      <c r="D736" s="99">
        <v>23437.5</v>
      </c>
      <c r="E736" s="99">
        <v>12000</v>
      </c>
      <c r="F736" s="99">
        <v>15000</v>
      </c>
      <c r="G736" s="99">
        <v>12000</v>
      </c>
      <c r="H736" s="99">
        <v>15000</v>
      </c>
      <c r="I736" s="99">
        <v>27000</v>
      </c>
    </row>
    <row r="737" spans="1:9" ht="15.75" thickBot="1" x14ac:dyDescent="0.3">
      <c r="A737" s="24">
        <v>256</v>
      </c>
      <c r="B737" s="47" t="s">
        <v>445</v>
      </c>
      <c r="C737" s="99">
        <v>96643.75</v>
      </c>
      <c r="D737" s="99">
        <v>39062.5</v>
      </c>
      <c r="E737" s="99">
        <v>70000</v>
      </c>
      <c r="F737" s="99">
        <v>25000</v>
      </c>
      <c r="G737" s="99">
        <v>70000</v>
      </c>
      <c r="H737" s="99">
        <v>25000</v>
      </c>
      <c r="I737" s="99">
        <v>95000</v>
      </c>
    </row>
    <row r="738" spans="1:9" ht="15.75" thickBot="1" x14ac:dyDescent="0.3">
      <c r="A738" s="24">
        <v>257</v>
      </c>
      <c r="B738" s="47" t="s">
        <v>446</v>
      </c>
      <c r="C738" s="99">
        <v>96643.75</v>
      </c>
      <c r="D738" s="99">
        <v>39062.5</v>
      </c>
      <c r="E738" s="99">
        <v>70000</v>
      </c>
      <c r="F738" s="99">
        <v>25000</v>
      </c>
      <c r="G738" s="99">
        <v>70000</v>
      </c>
      <c r="H738" s="99">
        <v>25000</v>
      </c>
      <c r="I738" s="99">
        <v>95000</v>
      </c>
    </row>
    <row r="739" spans="1:9" ht="15.75" thickBot="1" x14ac:dyDescent="0.3">
      <c r="A739" s="24">
        <v>258</v>
      </c>
      <c r="B739" s="111" t="s">
        <v>447</v>
      </c>
      <c r="C739" s="99"/>
      <c r="D739" s="99"/>
      <c r="E739" s="99"/>
      <c r="F739" s="99"/>
      <c r="G739" s="99"/>
      <c r="H739" s="99"/>
      <c r="I739" s="99"/>
    </row>
    <row r="740" spans="1:9" ht="15.75" thickBot="1" x14ac:dyDescent="0.3">
      <c r="A740" s="24">
        <v>259</v>
      </c>
      <c r="B740" s="47" t="s">
        <v>448</v>
      </c>
      <c r="C740" s="99">
        <v>20709.375</v>
      </c>
      <c r="D740" s="99">
        <v>70312.5</v>
      </c>
      <c r="E740" s="99">
        <v>15000</v>
      </c>
      <c r="F740" s="99">
        <v>45000</v>
      </c>
      <c r="G740" s="99">
        <v>15000</v>
      </c>
      <c r="H740" s="99">
        <v>45000</v>
      </c>
      <c r="I740" s="99">
        <v>60000</v>
      </c>
    </row>
    <row r="741" spans="1:9" ht="15.75" thickBot="1" x14ac:dyDescent="0.3">
      <c r="A741" s="24">
        <v>260</v>
      </c>
      <c r="B741" s="47" t="s">
        <v>449</v>
      </c>
      <c r="C741" s="99">
        <v>1725781.25</v>
      </c>
      <c r="D741" s="99">
        <v>480462.5</v>
      </c>
      <c r="E741" s="99">
        <v>1250000</v>
      </c>
      <c r="F741" s="99">
        <v>307496</v>
      </c>
      <c r="G741" s="99">
        <v>1250000</v>
      </c>
      <c r="H741" s="99">
        <v>307496</v>
      </c>
      <c r="I741" s="99">
        <v>1557496</v>
      </c>
    </row>
    <row r="742" spans="1:9" ht="15.75" thickBot="1" x14ac:dyDescent="0.3">
      <c r="A742" s="24">
        <v>261</v>
      </c>
      <c r="B742" s="47" t="s">
        <v>450</v>
      </c>
      <c r="C742" s="99">
        <v>1725781.25</v>
      </c>
      <c r="D742" s="99">
        <v>437500</v>
      </c>
      <c r="E742" s="99">
        <v>1250000</v>
      </c>
      <c r="F742" s="99">
        <v>280000</v>
      </c>
      <c r="G742" s="99">
        <v>1250000</v>
      </c>
      <c r="H742" s="99">
        <v>280000</v>
      </c>
      <c r="I742" s="99">
        <v>1530000</v>
      </c>
    </row>
    <row r="743" spans="1:9" ht="15.75" thickBot="1" x14ac:dyDescent="0.3">
      <c r="A743" s="24">
        <v>262</v>
      </c>
      <c r="B743" s="47" t="s">
        <v>451</v>
      </c>
      <c r="C743" s="99">
        <v>354054.37812499999</v>
      </c>
      <c r="D743" s="99">
        <v>80696.875</v>
      </c>
      <c r="E743" s="99">
        <v>256445</v>
      </c>
      <c r="F743" s="99">
        <v>51646</v>
      </c>
      <c r="G743" s="99">
        <v>256445</v>
      </c>
      <c r="H743" s="99">
        <v>51646</v>
      </c>
      <c r="I743" s="99">
        <v>308091</v>
      </c>
    </row>
    <row r="744" spans="1:9" ht="15.75" thickBot="1" x14ac:dyDescent="0.3">
      <c r="A744" s="24">
        <v>263</v>
      </c>
      <c r="B744" s="47" t="s">
        <v>452</v>
      </c>
      <c r="C744" s="99">
        <v>483218.75</v>
      </c>
      <c r="D744" s="99">
        <v>359375</v>
      </c>
      <c r="E744" s="99">
        <v>350000</v>
      </c>
      <c r="F744" s="99">
        <v>230000</v>
      </c>
      <c r="G744" s="99">
        <v>350000</v>
      </c>
      <c r="H744" s="99">
        <v>230000</v>
      </c>
      <c r="I744" s="99">
        <v>580000</v>
      </c>
    </row>
    <row r="745" spans="1:9" ht="15.75" thickBot="1" x14ac:dyDescent="0.3">
      <c r="A745" s="24">
        <v>264</v>
      </c>
      <c r="B745" s="47" t="s">
        <v>453</v>
      </c>
      <c r="C745" s="99">
        <v>1696094.0599612503</v>
      </c>
      <c r="D745" s="99">
        <v>340625</v>
      </c>
      <c r="E745" s="99">
        <v>1228497.2820000001</v>
      </c>
      <c r="F745" s="99">
        <v>218000</v>
      </c>
      <c r="G745" s="99">
        <v>1228497.2820000001</v>
      </c>
      <c r="H745" s="99">
        <v>218000</v>
      </c>
      <c r="I745" s="99">
        <v>1446497.2820000001</v>
      </c>
    </row>
    <row r="746" spans="1:9" ht="15.75" thickBot="1" x14ac:dyDescent="0.3">
      <c r="A746" s="24">
        <v>265</v>
      </c>
      <c r="B746" s="47" t="s">
        <v>454</v>
      </c>
      <c r="C746" s="99">
        <v>1449656.25</v>
      </c>
      <c r="D746" s="99">
        <v>328125</v>
      </c>
      <c r="E746" s="99">
        <v>1050000</v>
      </c>
      <c r="F746" s="99">
        <v>210000</v>
      </c>
      <c r="G746" s="99">
        <v>1050000</v>
      </c>
      <c r="H746" s="99">
        <v>210000</v>
      </c>
      <c r="I746" s="99">
        <v>1260000</v>
      </c>
    </row>
    <row r="747" spans="1:9" ht="15.75" thickBot="1" x14ac:dyDescent="0.3">
      <c r="A747" s="24">
        <v>266</v>
      </c>
      <c r="B747" s="47" t="s">
        <v>455</v>
      </c>
      <c r="C747" s="99">
        <v>621281.25</v>
      </c>
      <c r="D747" s="99">
        <v>236140.625</v>
      </c>
      <c r="E747" s="99">
        <v>450000</v>
      </c>
      <c r="F747" s="99">
        <v>151130</v>
      </c>
      <c r="G747" s="99">
        <v>450000</v>
      </c>
      <c r="H747" s="99">
        <v>151130</v>
      </c>
      <c r="I747" s="99">
        <v>601130</v>
      </c>
    </row>
    <row r="748" spans="1:9" ht="15.75" thickBot="1" x14ac:dyDescent="0.3">
      <c r="A748" s="24">
        <v>267</v>
      </c>
      <c r="B748" s="47" t="s">
        <v>456</v>
      </c>
      <c r="C748" s="99">
        <v>662700</v>
      </c>
      <c r="D748" s="99">
        <v>195312.5</v>
      </c>
      <c r="E748" s="99">
        <v>480000</v>
      </c>
      <c r="F748" s="99">
        <v>125000</v>
      </c>
      <c r="G748" s="99">
        <v>480000</v>
      </c>
      <c r="H748" s="99">
        <v>125000</v>
      </c>
      <c r="I748" s="99">
        <v>605000</v>
      </c>
    </row>
    <row r="749" spans="1:9" ht="15.75" thickBot="1" x14ac:dyDescent="0.3">
      <c r="A749" s="24">
        <v>268</v>
      </c>
      <c r="B749" s="47" t="s">
        <v>457</v>
      </c>
      <c r="C749" s="99">
        <v>255415.625</v>
      </c>
      <c r="D749" s="99">
        <v>367187.5</v>
      </c>
      <c r="E749" s="99">
        <v>185000</v>
      </c>
      <c r="F749" s="99">
        <v>235000</v>
      </c>
      <c r="G749" s="99">
        <v>185000</v>
      </c>
      <c r="H749" s="99">
        <v>235000</v>
      </c>
      <c r="I749" s="99">
        <v>420000</v>
      </c>
    </row>
    <row r="750" spans="1:9" ht="15.75" thickBot="1" x14ac:dyDescent="0.3">
      <c r="A750" s="24">
        <v>269</v>
      </c>
      <c r="B750" s="47" t="s">
        <v>458</v>
      </c>
      <c r="C750" s="99">
        <v>253002.61556625</v>
      </c>
      <c r="D750" s="99">
        <v>367187.5</v>
      </c>
      <c r="E750" s="99">
        <v>183252.234</v>
      </c>
      <c r="F750" s="99">
        <v>235000</v>
      </c>
      <c r="G750" s="99">
        <v>183252.234</v>
      </c>
      <c r="H750" s="99">
        <v>235000</v>
      </c>
      <c r="I750" s="99">
        <v>418252.234</v>
      </c>
    </row>
    <row r="751" spans="1:9" ht="15.75" thickBot="1" x14ac:dyDescent="0.3">
      <c r="A751" s="24">
        <v>270</v>
      </c>
      <c r="B751" s="47" t="s">
        <v>459</v>
      </c>
      <c r="C751" s="99">
        <v>400381.25</v>
      </c>
      <c r="D751" s="99">
        <v>593750</v>
      </c>
      <c r="E751" s="99">
        <v>290000</v>
      </c>
      <c r="F751" s="99">
        <v>380000</v>
      </c>
      <c r="G751" s="99">
        <v>290000</v>
      </c>
      <c r="H751" s="99">
        <v>380000</v>
      </c>
      <c r="I751" s="99">
        <v>670000</v>
      </c>
    </row>
    <row r="752" spans="1:9" ht="24.75" thickBot="1" x14ac:dyDescent="0.3">
      <c r="A752" s="24">
        <v>271</v>
      </c>
      <c r="B752" s="47" t="s">
        <v>460</v>
      </c>
      <c r="C752" s="99">
        <v>289931.25</v>
      </c>
      <c r="D752" s="99">
        <v>460937.5</v>
      </c>
      <c r="E752" s="99">
        <v>210000</v>
      </c>
      <c r="F752" s="99">
        <v>295000</v>
      </c>
      <c r="G752" s="99">
        <v>210000</v>
      </c>
      <c r="H752" s="99">
        <v>295000</v>
      </c>
      <c r="I752" s="99">
        <v>505000</v>
      </c>
    </row>
    <row r="753" spans="1:9" ht="15.75" thickBot="1" x14ac:dyDescent="0.3">
      <c r="A753" s="24">
        <v>272</v>
      </c>
      <c r="B753" s="47" t="s">
        <v>461</v>
      </c>
      <c r="C753" s="99">
        <v>604439.00562499999</v>
      </c>
      <c r="D753" s="99">
        <v>137779.6875</v>
      </c>
      <c r="E753" s="99">
        <v>437801</v>
      </c>
      <c r="F753" s="99">
        <v>88179</v>
      </c>
      <c r="G753" s="99">
        <v>437801</v>
      </c>
      <c r="H753" s="99">
        <v>88179</v>
      </c>
      <c r="I753" s="99">
        <v>525980</v>
      </c>
    </row>
    <row r="754" spans="1:9" ht="15.75" thickBot="1" x14ac:dyDescent="0.3">
      <c r="A754" s="24">
        <v>273</v>
      </c>
      <c r="B754" s="47" t="s">
        <v>462</v>
      </c>
      <c r="C754" s="99">
        <v>605589.06625000003</v>
      </c>
      <c r="D754" s="99">
        <v>137965.625</v>
      </c>
      <c r="E754" s="99">
        <v>438634</v>
      </c>
      <c r="F754" s="99">
        <v>88298</v>
      </c>
      <c r="G754" s="99">
        <v>438634</v>
      </c>
      <c r="H754" s="99">
        <v>88298</v>
      </c>
      <c r="I754" s="99">
        <v>526932</v>
      </c>
    </row>
    <row r="755" spans="1:9" ht="15.75" thickBot="1" x14ac:dyDescent="0.3">
      <c r="A755" s="24">
        <v>274</v>
      </c>
      <c r="B755" s="47" t="s">
        <v>463</v>
      </c>
      <c r="C755" s="99">
        <v>77546.944999999992</v>
      </c>
      <c r="D755" s="99">
        <v>62500</v>
      </c>
      <c r="E755" s="99">
        <v>56168</v>
      </c>
      <c r="F755" s="99">
        <v>40000</v>
      </c>
      <c r="G755" s="99">
        <v>56168</v>
      </c>
      <c r="H755" s="99">
        <v>40000</v>
      </c>
      <c r="I755" s="99">
        <v>96168</v>
      </c>
    </row>
    <row r="756" spans="1:9" ht="15.75" thickBot="1" x14ac:dyDescent="0.3">
      <c r="A756" s="24">
        <v>275</v>
      </c>
      <c r="B756" s="47" t="s">
        <v>464</v>
      </c>
      <c r="C756" s="99">
        <v>0</v>
      </c>
      <c r="D756" s="99">
        <v>1015625</v>
      </c>
      <c r="E756" s="99">
        <v>0</v>
      </c>
      <c r="F756" s="99">
        <v>650000</v>
      </c>
      <c r="G756" s="99">
        <v>0</v>
      </c>
      <c r="H756" s="99">
        <v>650000</v>
      </c>
      <c r="I756" s="99">
        <v>650000</v>
      </c>
    </row>
    <row r="757" spans="1:9" ht="15.75" thickBot="1" x14ac:dyDescent="0.3">
      <c r="A757" s="24">
        <v>276</v>
      </c>
      <c r="B757" s="47" t="s">
        <v>465</v>
      </c>
      <c r="C757" s="99">
        <v>168894.61749999999</v>
      </c>
      <c r="D757" s="99">
        <v>38489.0625</v>
      </c>
      <c r="E757" s="99">
        <v>122332</v>
      </c>
      <c r="F757" s="99">
        <v>24633</v>
      </c>
      <c r="G757" s="99">
        <v>122332</v>
      </c>
      <c r="H757" s="99">
        <v>24633</v>
      </c>
      <c r="I757" s="99">
        <v>146965</v>
      </c>
    </row>
    <row r="758" spans="1:9" ht="15.75" thickBot="1" x14ac:dyDescent="0.3">
      <c r="A758" s="24">
        <v>277</v>
      </c>
      <c r="B758" s="47" t="s">
        <v>466</v>
      </c>
      <c r="C758" s="99">
        <v>897406.25</v>
      </c>
      <c r="D758" s="99">
        <v>437500</v>
      </c>
      <c r="E758" s="99">
        <v>650000</v>
      </c>
      <c r="F758" s="99">
        <v>280000</v>
      </c>
      <c r="G758" s="99">
        <v>650000</v>
      </c>
      <c r="H758" s="99">
        <v>280000</v>
      </c>
      <c r="I758" s="99">
        <v>930000</v>
      </c>
    </row>
    <row r="759" spans="1:9" ht="15.75" thickBot="1" x14ac:dyDescent="0.3">
      <c r="A759" s="24">
        <v>278</v>
      </c>
      <c r="B759" s="47" t="s">
        <v>824</v>
      </c>
      <c r="C759" s="99">
        <v>1518687.5</v>
      </c>
      <c r="D759" s="99">
        <v>78125</v>
      </c>
      <c r="E759" s="99">
        <v>1100000</v>
      </c>
      <c r="F759" s="99">
        <v>50000</v>
      </c>
      <c r="G759" s="99">
        <v>1100000</v>
      </c>
      <c r="H759" s="99">
        <v>50000</v>
      </c>
      <c r="I759" s="99">
        <v>1150000</v>
      </c>
    </row>
    <row r="760" spans="1:9" ht="15.75" thickBot="1" x14ac:dyDescent="0.3">
      <c r="A760" s="24">
        <v>279</v>
      </c>
      <c r="B760" s="47" t="s">
        <v>467</v>
      </c>
      <c r="C760" s="99">
        <v>483218.75</v>
      </c>
      <c r="D760" s="99">
        <v>440625</v>
      </c>
      <c r="E760" s="99">
        <v>350000</v>
      </c>
      <c r="F760" s="99">
        <v>282000</v>
      </c>
      <c r="G760" s="99">
        <v>350000</v>
      </c>
      <c r="H760" s="99">
        <v>282000</v>
      </c>
      <c r="I760" s="99">
        <v>632000</v>
      </c>
    </row>
    <row r="761" spans="1:9" ht="15.75" thickBot="1" x14ac:dyDescent="0.3">
      <c r="A761" s="24">
        <v>280</v>
      </c>
      <c r="B761" s="47" t="s">
        <v>468</v>
      </c>
      <c r="C761" s="99">
        <v>200190.625</v>
      </c>
      <c r="D761" s="99">
        <v>195312.5</v>
      </c>
      <c r="E761" s="99">
        <v>145000</v>
      </c>
      <c r="F761" s="99">
        <v>125000</v>
      </c>
      <c r="G761" s="99">
        <v>145000</v>
      </c>
      <c r="H761" s="99">
        <v>125000</v>
      </c>
      <c r="I761" s="99">
        <v>270000</v>
      </c>
    </row>
    <row r="762" spans="1:9" ht="15.75" thickBot="1" x14ac:dyDescent="0.3">
      <c r="A762" s="24">
        <v>281</v>
      </c>
      <c r="B762" s="47" t="s">
        <v>469</v>
      </c>
      <c r="C762" s="99">
        <v>179481.25</v>
      </c>
      <c r="D762" s="99">
        <v>226562.5</v>
      </c>
      <c r="E762" s="99">
        <v>130000</v>
      </c>
      <c r="F762" s="99">
        <v>145000</v>
      </c>
      <c r="G762" s="99">
        <v>130000</v>
      </c>
      <c r="H762" s="99">
        <v>145000</v>
      </c>
      <c r="I762" s="99">
        <v>275000</v>
      </c>
    </row>
    <row r="763" spans="1:9" ht="15.75" thickBot="1" x14ac:dyDescent="0.3">
      <c r="A763" s="24">
        <v>282</v>
      </c>
      <c r="B763" s="47" t="s">
        <v>470</v>
      </c>
      <c r="C763" s="99">
        <v>2278031.25</v>
      </c>
      <c r="D763" s="99">
        <v>703125</v>
      </c>
      <c r="E763" s="99">
        <v>1650000</v>
      </c>
      <c r="F763" s="99">
        <v>450000</v>
      </c>
      <c r="G763" s="99">
        <v>1650000</v>
      </c>
      <c r="H763" s="99">
        <v>450000</v>
      </c>
      <c r="I763" s="99">
        <v>2100000</v>
      </c>
    </row>
    <row r="764" spans="1:9" ht="15.75" thickBot="1" x14ac:dyDescent="0.3">
      <c r="A764" s="24">
        <v>283</v>
      </c>
      <c r="B764" s="47" t="s">
        <v>471</v>
      </c>
      <c r="C764" s="99">
        <v>2278031.25</v>
      </c>
      <c r="D764" s="99">
        <v>703125</v>
      </c>
      <c r="E764" s="99">
        <v>1650000</v>
      </c>
      <c r="F764" s="99">
        <v>450000</v>
      </c>
      <c r="G764" s="99">
        <v>1650000</v>
      </c>
      <c r="H764" s="99">
        <v>450000</v>
      </c>
      <c r="I764" s="99">
        <v>2100000</v>
      </c>
    </row>
    <row r="765" spans="1:9" ht="15.75" thickBot="1" x14ac:dyDescent="0.3">
      <c r="A765" s="24">
        <v>284</v>
      </c>
      <c r="B765" s="47" t="s">
        <v>472</v>
      </c>
      <c r="C765" s="99">
        <v>1173531.25</v>
      </c>
      <c r="D765" s="99">
        <v>195312.5</v>
      </c>
      <c r="E765" s="99">
        <v>850000</v>
      </c>
      <c r="F765" s="99">
        <v>125000</v>
      </c>
      <c r="G765" s="99">
        <v>850000</v>
      </c>
      <c r="H765" s="99">
        <v>125000</v>
      </c>
      <c r="I765" s="99">
        <v>975000</v>
      </c>
    </row>
    <row r="766" spans="1:9" ht="15.75" thickBot="1" x14ac:dyDescent="0.3">
      <c r="A766" s="24">
        <v>285</v>
      </c>
      <c r="B766" s="47" t="s">
        <v>473</v>
      </c>
      <c r="C766" s="99">
        <v>524637.5</v>
      </c>
      <c r="D766" s="99">
        <v>273437.5</v>
      </c>
      <c r="E766" s="99">
        <v>380000</v>
      </c>
      <c r="F766" s="99">
        <v>175000</v>
      </c>
      <c r="G766" s="99">
        <v>380000</v>
      </c>
      <c r="H766" s="99">
        <v>175000</v>
      </c>
      <c r="I766" s="99">
        <v>555000</v>
      </c>
    </row>
    <row r="767" spans="1:9" ht="15.75" thickBot="1" x14ac:dyDescent="0.3">
      <c r="A767" s="24">
        <v>286</v>
      </c>
      <c r="B767" s="47" t="s">
        <v>474</v>
      </c>
      <c r="C767" s="99">
        <v>524637.5</v>
      </c>
      <c r="D767" s="99">
        <v>273437.5</v>
      </c>
      <c r="E767" s="99">
        <v>380000</v>
      </c>
      <c r="F767" s="99">
        <v>175000</v>
      </c>
      <c r="G767" s="99">
        <v>380000</v>
      </c>
      <c r="H767" s="99">
        <v>175000</v>
      </c>
      <c r="I767" s="99">
        <v>555000</v>
      </c>
    </row>
    <row r="768" spans="1:9" ht="15.75" thickBot="1" x14ac:dyDescent="0.3">
      <c r="A768" s="24">
        <v>287</v>
      </c>
      <c r="B768" s="47" t="s">
        <v>475</v>
      </c>
      <c r="C768" s="99">
        <v>655737.50812499993</v>
      </c>
      <c r="D768" s="99">
        <v>273437.5</v>
      </c>
      <c r="E768" s="99">
        <v>474957</v>
      </c>
      <c r="F768" s="99">
        <v>175000</v>
      </c>
      <c r="G768" s="99">
        <v>474957</v>
      </c>
      <c r="H768" s="99">
        <v>175000</v>
      </c>
      <c r="I768" s="99">
        <v>649957</v>
      </c>
    </row>
    <row r="769" spans="1:9" ht="15.75" thickBot="1" x14ac:dyDescent="0.3">
      <c r="A769" s="24">
        <v>288</v>
      </c>
      <c r="B769" s="47" t="s">
        <v>476</v>
      </c>
      <c r="C769" s="99">
        <v>654416.25</v>
      </c>
      <c r="D769" s="99">
        <v>226562.5</v>
      </c>
      <c r="E769" s="99">
        <v>474000</v>
      </c>
      <c r="F769" s="99">
        <v>145000</v>
      </c>
      <c r="G769" s="99">
        <v>474000</v>
      </c>
      <c r="H769" s="99">
        <v>145000</v>
      </c>
      <c r="I769" s="99">
        <v>619000</v>
      </c>
    </row>
    <row r="770" spans="1:9" ht="15.75" thickBot="1" x14ac:dyDescent="0.3">
      <c r="A770" s="24">
        <v>289</v>
      </c>
      <c r="B770" s="47" t="s">
        <v>477</v>
      </c>
      <c r="C770" s="99">
        <v>483218.75</v>
      </c>
      <c r="D770" s="99">
        <v>226562.5</v>
      </c>
      <c r="E770" s="99">
        <v>350000</v>
      </c>
      <c r="F770" s="99">
        <v>145000</v>
      </c>
      <c r="G770" s="99">
        <v>350000</v>
      </c>
      <c r="H770" s="99">
        <v>145000</v>
      </c>
      <c r="I770" s="99">
        <v>495000</v>
      </c>
    </row>
    <row r="771" spans="1:9" ht="15.75" thickBot="1" x14ac:dyDescent="0.3">
      <c r="A771" s="24">
        <v>290</v>
      </c>
      <c r="B771" s="47" t="s">
        <v>478</v>
      </c>
      <c r="C771" s="99">
        <v>1311593.75</v>
      </c>
      <c r="D771" s="99">
        <v>281250</v>
      </c>
      <c r="E771" s="99">
        <v>950000</v>
      </c>
      <c r="F771" s="99">
        <v>180000</v>
      </c>
      <c r="G771" s="99">
        <v>950000</v>
      </c>
      <c r="H771" s="99">
        <v>180000</v>
      </c>
      <c r="I771" s="99">
        <v>1130000</v>
      </c>
    </row>
    <row r="772" spans="1:9" ht="15.75" thickBot="1" x14ac:dyDescent="0.3">
      <c r="A772" s="24">
        <v>291</v>
      </c>
      <c r="B772" s="47" t="s">
        <v>479</v>
      </c>
      <c r="C772" s="99">
        <v>1311593.75</v>
      </c>
      <c r="D772" s="99">
        <v>281250</v>
      </c>
      <c r="E772" s="99">
        <v>950000</v>
      </c>
      <c r="F772" s="99">
        <v>180000</v>
      </c>
      <c r="G772" s="99">
        <v>950000</v>
      </c>
      <c r="H772" s="99">
        <v>180000</v>
      </c>
      <c r="I772" s="99">
        <v>1130000</v>
      </c>
    </row>
    <row r="773" spans="1:9" ht="15.75" thickBot="1" x14ac:dyDescent="0.3">
      <c r="A773" s="24">
        <v>292</v>
      </c>
      <c r="B773" s="47" t="s">
        <v>480</v>
      </c>
      <c r="C773" s="99">
        <v>110450</v>
      </c>
      <c r="D773" s="99">
        <v>109889.0625</v>
      </c>
      <c r="E773" s="99">
        <v>80000</v>
      </c>
      <c r="F773" s="99">
        <v>70329</v>
      </c>
      <c r="G773" s="99">
        <v>80000</v>
      </c>
      <c r="H773" s="99">
        <v>70329</v>
      </c>
      <c r="I773" s="99">
        <v>150329</v>
      </c>
    </row>
    <row r="774" spans="1:9" ht="15.75" thickBot="1" x14ac:dyDescent="0.3">
      <c r="A774" s="24">
        <v>293</v>
      </c>
      <c r="B774" s="111" t="s">
        <v>481</v>
      </c>
      <c r="C774" s="99"/>
      <c r="D774" s="99"/>
      <c r="E774" s="99"/>
      <c r="F774" s="99"/>
      <c r="G774" s="99"/>
      <c r="H774" s="99"/>
      <c r="I774" s="99"/>
    </row>
    <row r="775" spans="1:9" ht="15.75" thickBot="1" x14ac:dyDescent="0.3">
      <c r="A775" s="24">
        <v>294</v>
      </c>
      <c r="B775" s="47" t="s">
        <v>482</v>
      </c>
      <c r="C775" s="99">
        <v>0</v>
      </c>
      <c r="D775" s="99">
        <v>781250</v>
      </c>
      <c r="E775" s="99">
        <v>0</v>
      </c>
      <c r="F775" s="99">
        <v>500000</v>
      </c>
      <c r="G775" s="99">
        <v>0</v>
      </c>
      <c r="H775" s="99">
        <v>500000</v>
      </c>
      <c r="I775" s="99">
        <v>500000</v>
      </c>
    </row>
    <row r="776" spans="1:9" ht="15.75" thickBot="1" x14ac:dyDescent="0.3">
      <c r="A776" s="24">
        <v>295</v>
      </c>
      <c r="B776" s="47" t="s">
        <v>483</v>
      </c>
      <c r="C776" s="99">
        <v>2001906.25</v>
      </c>
      <c r="D776" s="99">
        <v>281250</v>
      </c>
      <c r="E776" s="99">
        <v>1450000</v>
      </c>
      <c r="F776" s="99">
        <v>180000</v>
      </c>
      <c r="G776" s="99">
        <v>1450000</v>
      </c>
      <c r="H776" s="99">
        <v>180000</v>
      </c>
      <c r="I776" s="99">
        <v>1630000</v>
      </c>
    </row>
    <row r="777" spans="1:9" ht="15.75" thickBot="1" x14ac:dyDescent="0.3">
      <c r="A777" s="24">
        <v>296</v>
      </c>
      <c r="B777" s="47" t="s">
        <v>484</v>
      </c>
      <c r="C777" s="99">
        <v>704039.04375750013</v>
      </c>
      <c r="D777" s="99">
        <v>210937.5</v>
      </c>
      <c r="E777" s="99">
        <v>509942.26800000004</v>
      </c>
      <c r="F777" s="99">
        <v>135000</v>
      </c>
      <c r="G777" s="99">
        <v>509942.26800000004</v>
      </c>
      <c r="H777" s="99">
        <v>135000</v>
      </c>
      <c r="I777" s="99">
        <v>644942.26800000004</v>
      </c>
    </row>
    <row r="778" spans="1:9" ht="15.75" thickBot="1" x14ac:dyDescent="0.3">
      <c r="A778" s="24">
        <v>297</v>
      </c>
      <c r="B778" s="47" t="s">
        <v>485</v>
      </c>
      <c r="C778" s="99">
        <v>621281.25</v>
      </c>
      <c r="D778" s="99">
        <v>210937.5</v>
      </c>
      <c r="E778" s="99">
        <v>450000</v>
      </c>
      <c r="F778" s="99">
        <v>135000</v>
      </c>
      <c r="G778" s="99">
        <v>450000</v>
      </c>
      <c r="H778" s="99">
        <v>135000</v>
      </c>
      <c r="I778" s="99">
        <v>585000</v>
      </c>
    </row>
    <row r="779" spans="1:9" ht="15.75" thickBot="1" x14ac:dyDescent="0.3">
      <c r="A779" s="24">
        <v>298</v>
      </c>
      <c r="B779" s="47" t="s">
        <v>486</v>
      </c>
      <c r="C779" s="99">
        <v>621281.25</v>
      </c>
      <c r="D779" s="99">
        <v>210937.5</v>
      </c>
      <c r="E779" s="99">
        <v>450000</v>
      </c>
      <c r="F779" s="99">
        <v>135000</v>
      </c>
      <c r="G779" s="99">
        <v>450000</v>
      </c>
      <c r="H779" s="99">
        <v>135000</v>
      </c>
      <c r="I779" s="99">
        <v>585000</v>
      </c>
    </row>
    <row r="780" spans="1:9" ht="15.75" thickBot="1" x14ac:dyDescent="0.3">
      <c r="A780" s="24">
        <v>299</v>
      </c>
      <c r="B780" s="47" t="s">
        <v>487</v>
      </c>
      <c r="C780" s="99">
        <v>524637.5</v>
      </c>
      <c r="D780" s="99">
        <v>234375</v>
      </c>
      <c r="E780" s="99">
        <v>380000</v>
      </c>
      <c r="F780" s="99">
        <v>150000</v>
      </c>
      <c r="G780" s="99">
        <v>380000</v>
      </c>
      <c r="H780" s="99">
        <v>150000</v>
      </c>
      <c r="I780" s="99">
        <v>530000</v>
      </c>
    </row>
    <row r="781" spans="1:9" ht="15.75" thickBot="1" x14ac:dyDescent="0.3">
      <c r="A781" s="24">
        <v>300</v>
      </c>
      <c r="B781" s="47" t="s">
        <v>488</v>
      </c>
      <c r="C781" s="99">
        <v>1173531.25</v>
      </c>
      <c r="D781" s="99">
        <v>453125</v>
      </c>
      <c r="E781" s="99">
        <v>850000</v>
      </c>
      <c r="F781" s="99">
        <v>290000</v>
      </c>
      <c r="G781" s="99">
        <v>850000</v>
      </c>
      <c r="H781" s="99">
        <v>290000</v>
      </c>
      <c r="I781" s="99">
        <v>1140000</v>
      </c>
    </row>
    <row r="782" spans="1:9" ht="15.75" thickBot="1" x14ac:dyDescent="0.3">
      <c r="A782" s="24">
        <v>301</v>
      </c>
      <c r="B782" s="47" t="s">
        <v>489</v>
      </c>
      <c r="C782" s="99">
        <v>1173531.25</v>
      </c>
      <c r="D782" s="99">
        <v>453125</v>
      </c>
      <c r="E782" s="99">
        <v>850000</v>
      </c>
      <c r="F782" s="99">
        <v>290000</v>
      </c>
      <c r="G782" s="99">
        <v>850000</v>
      </c>
      <c r="H782" s="99">
        <v>290000</v>
      </c>
      <c r="I782" s="99">
        <v>1140000</v>
      </c>
    </row>
    <row r="783" spans="1:9" ht="15.75" thickBot="1" x14ac:dyDescent="0.3">
      <c r="A783" s="24">
        <v>302</v>
      </c>
      <c r="B783" s="47" t="s">
        <v>490</v>
      </c>
      <c r="C783" s="99">
        <v>593668.75</v>
      </c>
      <c r="D783" s="99">
        <v>390625</v>
      </c>
      <c r="E783" s="99">
        <v>430000</v>
      </c>
      <c r="F783" s="99">
        <v>250000</v>
      </c>
      <c r="G783" s="99">
        <v>430000</v>
      </c>
      <c r="H783" s="99">
        <v>250000</v>
      </c>
      <c r="I783" s="99">
        <v>680000</v>
      </c>
    </row>
    <row r="784" spans="1:9" ht="15.75" thickBot="1" x14ac:dyDescent="0.3">
      <c r="A784" s="24">
        <v>303</v>
      </c>
      <c r="B784" s="47" t="s">
        <v>491</v>
      </c>
      <c r="C784" s="99">
        <v>460826.25506250001</v>
      </c>
      <c r="D784" s="99">
        <v>226562.5</v>
      </c>
      <c r="E784" s="99">
        <v>333780.90000000002</v>
      </c>
      <c r="F784" s="99">
        <v>145000</v>
      </c>
      <c r="G784" s="99">
        <v>333780.90000000002</v>
      </c>
      <c r="H784" s="99">
        <v>145000</v>
      </c>
      <c r="I784" s="99">
        <v>478780.9</v>
      </c>
    </row>
    <row r="785" spans="1:9" ht="15.75" thickBot="1" x14ac:dyDescent="0.3">
      <c r="A785" s="24">
        <v>304</v>
      </c>
      <c r="B785" s="47" t="s">
        <v>492</v>
      </c>
      <c r="C785" s="99">
        <v>460826.25506250001</v>
      </c>
      <c r="D785" s="99">
        <v>226562.5</v>
      </c>
      <c r="E785" s="99">
        <v>333780.90000000002</v>
      </c>
      <c r="F785" s="99">
        <v>145000</v>
      </c>
      <c r="G785" s="99">
        <v>333780.90000000002</v>
      </c>
      <c r="H785" s="99">
        <v>145000</v>
      </c>
      <c r="I785" s="99">
        <v>478780.9</v>
      </c>
    </row>
    <row r="786" spans="1:9" ht="15.75" thickBot="1" x14ac:dyDescent="0.3">
      <c r="A786" s="24">
        <v>305</v>
      </c>
      <c r="B786" s="47" t="s">
        <v>493</v>
      </c>
      <c r="C786" s="99">
        <v>179481.25</v>
      </c>
      <c r="D786" s="99">
        <v>125000</v>
      </c>
      <c r="E786" s="99">
        <v>130000</v>
      </c>
      <c r="F786" s="99">
        <v>80000</v>
      </c>
      <c r="G786" s="99">
        <v>130000</v>
      </c>
      <c r="H786" s="99">
        <v>80000</v>
      </c>
      <c r="I786" s="99">
        <v>210000</v>
      </c>
    </row>
    <row r="787" spans="1:9" ht="15.75" thickBot="1" x14ac:dyDescent="0.3">
      <c r="A787" s="24">
        <v>306</v>
      </c>
      <c r="B787" s="47" t="s">
        <v>494</v>
      </c>
      <c r="C787" s="99">
        <v>172578.125</v>
      </c>
      <c r="D787" s="99">
        <v>125000</v>
      </c>
      <c r="E787" s="99">
        <v>125000</v>
      </c>
      <c r="F787" s="99">
        <v>80000</v>
      </c>
      <c r="G787" s="99">
        <v>125000</v>
      </c>
      <c r="H787" s="99">
        <v>80000</v>
      </c>
      <c r="I787" s="99">
        <v>205000</v>
      </c>
    </row>
    <row r="788" spans="1:9" ht="15.75" thickBot="1" x14ac:dyDescent="0.3">
      <c r="A788" s="24">
        <v>307</v>
      </c>
      <c r="B788" s="47" t="s">
        <v>495</v>
      </c>
      <c r="C788" s="99">
        <v>48321.875</v>
      </c>
      <c r="D788" s="99">
        <v>125000</v>
      </c>
      <c r="E788" s="99">
        <v>35000</v>
      </c>
      <c r="F788" s="99">
        <v>80000</v>
      </c>
      <c r="G788" s="99">
        <v>35000</v>
      </c>
      <c r="H788" s="99">
        <v>80000</v>
      </c>
      <c r="I788" s="99">
        <v>115000</v>
      </c>
    </row>
    <row r="789" spans="1:9" ht="15.75" thickBot="1" x14ac:dyDescent="0.3">
      <c r="A789" s="24">
        <v>308</v>
      </c>
      <c r="B789" s="47" t="s">
        <v>496</v>
      </c>
      <c r="C789" s="99">
        <v>386575</v>
      </c>
      <c r="D789" s="99">
        <v>234375</v>
      </c>
      <c r="E789" s="99">
        <v>280000</v>
      </c>
      <c r="F789" s="99">
        <v>150000</v>
      </c>
      <c r="G789" s="99">
        <v>280000</v>
      </c>
      <c r="H789" s="99">
        <v>150000</v>
      </c>
      <c r="I789" s="99">
        <v>430000</v>
      </c>
    </row>
    <row r="790" spans="1:9" ht="15.75" thickBot="1" x14ac:dyDescent="0.3">
      <c r="A790" s="24">
        <v>309</v>
      </c>
      <c r="B790" s="47" t="s">
        <v>497</v>
      </c>
      <c r="C790" s="99">
        <v>386575</v>
      </c>
      <c r="D790" s="99">
        <v>234375</v>
      </c>
      <c r="E790" s="99">
        <v>280000</v>
      </c>
      <c r="F790" s="99">
        <v>150000</v>
      </c>
      <c r="G790" s="99">
        <v>280000</v>
      </c>
      <c r="H790" s="99">
        <v>150000</v>
      </c>
      <c r="I790" s="99">
        <v>430000</v>
      </c>
    </row>
    <row r="791" spans="1:9" ht="15.75" thickBot="1" x14ac:dyDescent="0.3">
      <c r="A791" s="24">
        <v>310</v>
      </c>
      <c r="B791" s="47" t="s">
        <v>498</v>
      </c>
      <c r="C791" s="99">
        <v>538443.75</v>
      </c>
      <c r="D791" s="99">
        <v>234375</v>
      </c>
      <c r="E791" s="99">
        <v>390000</v>
      </c>
      <c r="F791" s="99">
        <v>150000</v>
      </c>
      <c r="G791" s="99">
        <v>390000</v>
      </c>
      <c r="H791" s="99">
        <v>150000</v>
      </c>
      <c r="I791" s="99">
        <v>540000</v>
      </c>
    </row>
    <row r="792" spans="1:9" ht="15.75" thickBot="1" x14ac:dyDescent="0.3">
      <c r="A792" s="24">
        <v>311</v>
      </c>
      <c r="B792" s="47" t="s">
        <v>499</v>
      </c>
      <c r="C792" s="99">
        <v>569507.8125</v>
      </c>
      <c r="D792" s="99">
        <v>234375</v>
      </c>
      <c r="E792" s="99">
        <v>412500</v>
      </c>
      <c r="F792" s="99">
        <v>150000</v>
      </c>
      <c r="G792" s="99">
        <v>412500</v>
      </c>
      <c r="H792" s="99">
        <v>150000</v>
      </c>
      <c r="I792" s="99">
        <v>562500</v>
      </c>
    </row>
    <row r="793" spans="1:9" ht="15.75" thickBot="1" x14ac:dyDescent="0.3">
      <c r="A793" s="24">
        <v>312</v>
      </c>
      <c r="B793" s="47" t="s">
        <v>500</v>
      </c>
      <c r="C793" s="99">
        <v>569507.8125</v>
      </c>
      <c r="D793" s="99">
        <v>226562.5</v>
      </c>
      <c r="E793" s="99">
        <v>412500</v>
      </c>
      <c r="F793" s="99">
        <v>145000</v>
      </c>
      <c r="G793" s="99">
        <v>412500</v>
      </c>
      <c r="H793" s="99">
        <v>145000</v>
      </c>
      <c r="I793" s="99">
        <v>557500</v>
      </c>
    </row>
    <row r="794" spans="1:9" ht="15.75" thickBot="1" x14ac:dyDescent="0.3">
      <c r="A794" s="24">
        <v>313</v>
      </c>
      <c r="B794" s="47" t="s">
        <v>501</v>
      </c>
      <c r="C794" s="99">
        <v>621281.25</v>
      </c>
      <c r="D794" s="99">
        <v>226562.5</v>
      </c>
      <c r="E794" s="99">
        <v>450000</v>
      </c>
      <c r="F794" s="99">
        <v>145000</v>
      </c>
      <c r="G794" s="99">
        <v>450000</v>
      </c>
      <c r="H794" s="99">
        <v>145000</v>
      </c>
      <c r="I794" s="99">
        <v>595000</v>
      </c>
    </row>
    <row r="795" spans="1:9" ht="15.75" thickBot="1" x14ac:dyDescent="0.3">
      <c r="A795" s="24">
        <v>314</v>
      </c>
      <c r="B795" s="47" t="s">
        <v>502</v>
      </c>
      <c r="C795" s="99">
        <v>227803.125</v>
      </c>
      <c r="D795" s="99">
        <v>203125</v>
      </c>
      <c r="E795" s="99">
        <v>165000</v>
      </c>
      <c r="F795" s="99">
        <v>130000</v>
      </c>
      <c r="G795" s="99">
        <v>165000</v>
      </c>
      <c r="H795" s="99">
        <v>130000</v>
      </c>
      <c r="I795" s="99">
        <v>295000</v>
      </c>
    </row>
    <row r="796" spans="1:9" ht="15.75" thickBot="1" x14ac:dyDescent="0.3">
      <c r="A796" s="24">
        <v>315</v>
      </c>
      <c r="B796" s="47" t="s">
        <v>503</v>
      </c>
      <c r="C796" s="99">
        <v>218579.169375</v>
      </c>
      <c r="D796" s="99">
        <v>390625</v>
      </c>
      <c r="E796" s="99">
        <v>158319</v>
      </c>
      <c r="F796" s="99">
        <v>250000</v>
      </c>
      <c r="G796" s="99">
        <v>158319</v>
      </c>
      <c r="H796" s="99">
        <v>250000</v>
      </c>
      <c r="I796" s="99">
        <v>408319</v>
      </c>
    </row>
    <row r="797" spans="1:9" ht="15.75" thickBot="1" x14ac:dyDescent="0.3">
      <c r="A797" s="24">
        <v>316</v>
      </c>
      <c r="B797" s="47" t="s">
        <v>504</v>
      </c>
      <c r="C797" s="99">
        <v>621281.25</v>
      </c>
      <c r="D797" s="99">
        <v>281250</v>
      </c>
      <c r="E797" s="99">
        <v>450000</v>
      </c>
      <c r="F797" s="99">
        <v>180000</v>
      </c>
      <c r="G797" s="99">
        <v>450000</v>
      </c>
      <c r="H797" s="99">
        <v>180000</v>
      </c>
      <c r="I797" s="99">
        <v>630000</v>
      </c>
    </row>
    <row r="798" spans="1:9" ht="15.75" thickBot="1" x14ac:dyDescent="0.3">
      <c r="A798" s="24">
        <v>317</v>
      </c>
      <c r="B798" s="47" t="s">
        <v>505</v>
      </c>
      <c r="C798" s="99">
        <v>621281.25</v>
      </c>
      <c r="D798" s="99">
        <v>281250</v>
      </c>
      <c r="E798" s="99">
        <v>450000</v>
      </c>
      <c r="F798" s="99">
        <v>180000</v>
      </c>
      <c r="G798" s="99">
        <v>450000</v>
      </c>
      <c r="H798" s="99">
        <v>180000</v>
      </c>
      <c r="I798" s="99">
        <v>630000</v>
      </c>
    </row>
    <row r="799" spans="1:9" ht="15.75" thickBot="1" x14ac:dyDescent="0.3">
      <c r="A799" s="24">
        <v>318</v>
      </c>
      <c r="B799" s="47" t="s">
        <v>506</v>
      </c>
      <c r="C799" s="99">
        <v>1960487.5</v>
      </c>
      <c r="D799" s="99">
        <v>281250</v>
      </c>
      <c r="E799" s="99">
        <v>1420000</v>
      </c>
      <c r="F799" s="99">
        <v>180000</v>
      </c>
      <c r="G799" s="99">
        <v>1420000</v>
      </c>
      <c r="H799" s="99">
        <v>180000</v>
      </c>
      <c r="I799" s="99">
        <v>1600000</v>
      </c>
    </row>
    <row r="800" spans="1:9" ht="15.75" thickBot="1" x14ac:dyDescent="0.3">
      <c r="A800" s="24">
        <v>319</v>
      </c>
      <c r="B800" s="47" t="s">
        <v>507</v>
      </c>
      <c r="C800" s="99">
        <v>1961017.66</v>
      </c>
      <c r="D800" s="99">
        <v>446621.875</v>
      </c>
      <c r="E800" s="99">
        <v>1420384</v>
      </c>
      <c r="F800" s="99">
        <v>285838</v>
      </c>
      <c r="G800" s="99">
        <v>1420384</v>
      </c>
      <c r="H800" s="99">
        <v>285838</v>
      </c>
      <c r="I800" s="99">
        <v>1706222</v>
      </c>
    </row>
    <row r="801" spans="1:9" ht="15.75" thickBot="1" x14ac:dyDescent="0.3">
      <c r="A801" s="24">
        <v>320</v>
      </c>
      <c r="B801" s="47" t="s">
        <v>508</v>
      </c>
      <c r="C801" s="99">
        <v>621281.25</v>
      </c>
      <c r="D801" s="99">
        <v>390625</v>
      </c>
      <c r="E801" s="99">
        <v>450000</v>
      </c>
      <c r="F801" s="99">
        <v>250000</v>
      </c>
      <c r="G801" s="99">
        <v>450000</v>
      </c>
      <c r="H801" s="99">
        <v>250000</v>
      </c>
      <c r="I801" s="99">
        <v>700000</v>
      </c>
    </row>
    <row r="802" spans="1:9" ht="15.75" thickBot="1" x14ac:dyDescent="0.3">
      <c r="A802" s="24">
        <v>321</v>
      </c>
      <c r="B802" s="111" t="s">
        <v>509</v>
      </c>
      <c r="C802" s="99"/>
      <c r="D802" s="99"/>
      <c r="E802" s="99"/>
      <c r="F802" s="99"/>
      <c r="G802" s="99"/>
      <c r="H802" s="99"/>
      <c r="I802" s="99"/>
    </row>
    <row r="803" spans="1:9" ht="15.75" thickBot="1" x14ac:dyDescent="0.3">
      <c r="A803" s="24">
        <v>322</v>
      </c>
      <c r="B803" s="47" t="s">
        <v>510</v>
      </c>
      <c r="C803" s="99">
        <v>0</v>
      </c>
      <c r="D803" s="99">
        <v>609375</v>
      </c>
      <c r="E803" s="99">
        <v>0</v>
      </c>
      <c r="F803" s="99">
        <v>390000</v>
      </c>
      <c r="G803" s="99">
        <v>0</v>
      </c>
      <c r="H803" s="99">
        <v>390000</v>
      </c>
      <c r="I803" s="99">
        <v>390000</v>
      </c>
    </row>
    <row r="804" spans="1:9" ht="15.75" thickBot="1" x14ac:dyDescent="0.3">
      <c r="A804" s="24">
        <v>323</v>
      </c>
      <c r="B804" s="47" t="s">
        <v>511</v>
      </c>
      <c r="C804" s="99">
        <v>3277344.1924999999</v>
      </c>
      <c r="D804" s="99">
        <v>746539.0625</v>
      </c>
      <c r="E804" s="99">
        <v>2373812</v>
      </c>
      <c r="F804" s="99">
        <v>477785</v>
      </c>
      <c r="G804" s="99">
        <v>2373812</v>
      </c>
      <c r="H804" s="99">
        <v>477785</v>
      </c>
      <c r="I804" s="99">
        <v>2851597</v>
      </c>
    </row>
    <row r="805" spans="1:9" ht="15.75" thickBot="1" x14ac:dyDescent="0.3">
      <c r="A805" s="24">
        <v>324</v>
      </c>
      <c r="B805" s="47" t="s">
        <v>512</v>
      </c>
      <c r="C805" s="99">
        <v>3355219.7262499998</v>
      </c>
      <c r="D805" s="99">
        <v>764203.125</v>
      </c>
      <c r="E805" s="99">
        <v>2430218</v>
      </c>
      <c r="F805" s="99">
        <v>489090</v>
      </c>
      <c r="G805" s="99">
        <v>2430218</v>
      </c>
      <c r="H805" s="99">
        <v>489090</v>
      </c>
      <c r="I805" s="99">
        <v>2919308</v>
      </c>
    </row>
    <row r="806" spans="1:9" ht="15.75" thickBot="1" x14ac:dyDescent="0.3">
      <c r="A806" s="24">
        <v>325</v>
      </c>
      <c r="B806" s="47" t="s">
        <v>513</v>
      </c>
      <c r="C806" s="99">
        <v>199781.96000000002</v>
      </c>
      <c r="D806" s="99">
        <v>45554.6875</v>
      </c>
      <c r="E806" s="99">
        <v>144704</v>
      </c>
      <c r="F806" s="99">
        <v>29155</v>
      </c>
      <c r="G806" s="99">
        <v>144704</v>
      </c>
      <c r="H806" s="99">
        <v>29155</v>
      </c>
      <c r="I806" s="99">
        <v>173859</v>
      </c>
    </row>
    <row r="807" spans="1:9" ht="15.75" thickBot="1" x14ac:dyDescent="0.3">
      <c r="A807" s="24">
        <v>326</v>
      </c>
      <c r="B807" s="47" t="s">
        <v>514</v>
      </c>
      <c r="C807" s="99">
        <v>1366818.75</v>
      </c>
      <c r="D807" s="99">
        <v>78125</v>
      </c>
      <c r="E807" s="99">
        <v>990000</v>
      </c>
      <c r="F807" s="99">
        <v>50000</v>
      </c>
      <c r="G807" s="99">
        <v>990000</v>
      </c>
      <c r="H807" s="99">
        <v>50000</v>
      </c>
      <c r="I807" s="99">
        <v>1040000</v>
      </c>
    </row>
    <row r="808" spans="1:9" ht="15.75" thickBot="1" x14ac:dyDescent="0.3">
      <c r="A808" s="24">
        <v>327</v>
      </c>
      <c r="B808" s="47" t="s">
        <v>515</v>
      </c>
      <c r="C808" s="99">
        <v>897406.25</v>
      </c>
      <c r="D808" s="99">
        <v>117187.5</v>
      </c>
      <c r="E808" s="99">
        <v>650000</v>
      </c>
      <c r="F808" s="99">
        <v>75000</v>
      </c>
      <c r="G808" s="99">
        <v>650000</v>
      </c>
      <c r="H808" s="99">
        <v>75000</v>
      </c>
      <c r="I808" s="99">
        <v>725000</v>
      </c>
    </row>
    <row r="809" spans="1:9" ht="15.75" thickBot="1" x14ac:dyDescent="0.3">
      <c r="A809" s="24">
        <v>328</v>
      </c>
      <c r="B809" s="47" t="s">
        <v>516</v>
      </c>
      <c r="C809" s="99">
        <v>621281.25</v>
      </c>
      <c r="D809" s="99">
        <v>125000</v>
      </c>
      <c r="E809" s="99">
        <v>450000</v>
      </c>
      <c r="F809" s="99">
        <v>80000</v>
      </c>
      <c r="G809" s="99">
        <v>450000</v>
      </c>
      <c r="H809" s="99">
        <v>80000</v>
      </c>
      <c r="I809" s="99">
        <v>530000</v>
      </c>
    </row>
    <row r="810" spans="1:9" ht="15.75" thickBot="1" x14ac:dyDescent="0.3">
      <c r="A810" s="24">
        <v>329</v>
      </c>
      <c r="B810" s="47" t="s">
        <v>517</v>
      </c>
      <c r="C810" s="99">
        <v>897406.25</v>
      </c>
      <c r="D810" s="99">
        <v>117187.5</v>
      </c>
      <c r="E810" s="99">
        <v>650000</v>
      </c>
      <c r="F810" s="99">
        <v>75000</v>
      </c>
      <c r="G810" s="99">
        <v>650000</v>
      </c>
      <c r="H810" s="99">
        <v>75000</v>
      </c>
      <c r="I810" s="99">
        <v>725000</v>
      </c>
    </row>
    <row r="811" spans="1:9" ht="15.75" thickBot="1" x14ac:dyDescent="0.3">
      <c r="A811" s="24">
        <v>330</v>
      </c>
      <c r="B811" s="47" t="s">
        <v>518</v>
      </c>
      <c r="C811" s="99">
        <v>39759.238750000004</v>
      </c>
      <c r="D811" s="99">
        <v>9110.9375</v>
      </c>
      <c r="E811" s="99">
        <v>28798</v>
      </c>
      <c r="F811" s="99">
        <v>5831</v>
      </c>
      <c r="G811" s="99">
        <v>28798</v>
      </c>
      <c r="H811" s="99">
        <v>5831</v>
      </c>
      <c r="I811" s="99">
        <v>34629</v>
      </c>
    </row>
    <row r="812" spans="1:9" ht="15.75" thickBot="1" x14ac:dyDescent="0.3">
      <c r="A812" s="24">
        <v>331</v>
      </c>
      <c r="B812" s="47" t="s">
        <v>519</v>
      </c>
      <c r="C812" s="99">
        <v>36144.762499999997</v>
      </c>
      <c r="D812" s="99">
        <v>8181.25</v>
      </c>
      <c r="E812" s="99">
        <v>26180</v>
      </c>
      <c r="F812" s="99">
        <v>5236</v>
      </c>
      <c r="G812" s="99">
        <v>26180</v>
      </c>
      <c r="H812" s="99">
        <v>5236</v>
      </c>
      <c r="I812" s="99">
        <v>31416</v>
      </c>
    </row>
    <row r="813" spans="1:9" ht="15.75" thickBot="1" x14ac:dyDescent="0.3">
      <c r="A813" s="24">
        <v>332</v>
      </c>
      <c r="B813" s="47" t="s">
        <v>520</v>
      </c>
      <c r="C813" s="99">
        <v>448195.05499999993</v>
      </c>
      <c r="D813" s="99">
        <v>102079.6875</v>
      </c>
      <c r="E813" s="99">
        <v>324632</v>
      </c>
      <c r="F813" s="99">
        <v>65331</v>
      </c>
      <c r="G813" s="99">
        <v>324632</v>
      </c>
      <c r="H813" s="99">
        <v>65331</v>
      </c>
      <c r="I813" s="99">
        <v>389963</v>
      </c>
    </row>
    <row r="814" spans="1:9" ht="15.75" thickBot="1" x14ac:dyDescent="0.3">
      <c r="A814" s="24">
        <v>333</v>
      </c>
      <c r="B814" s="47" t="s">
        <v>521</v>
      </c>
      <c r="C814" s="99">
        <v>178587.985625</v>
      </c>
      <c r="D814" s="99">
        <v>40720.3125</v>
      </c>
      <c r="E814" s="99">
        <v>129353</v>
      </c>
      <c r="F814" s="99">
        <v>26061</v>
      </c>
      <c r="G814" s="99">
        <v>129353</v>
      </c>
      <c r="H814" s="99">
        <v>26061</v>
      </c>
      <c r="I814" s="99">
        <v>155414</v>
      </c>
    </row>
    <row r="815" spans="1:9" ht="15.75" thickBot="1" x14ac:dyDescent="0.3">
      <c r="A815" s="24">
        <v>334</v>
      </c>
      <c r="B815" s="47" t="s">
        <v>522</v>
      </c>
      <c r="C815" s="99">
        <v>196331.77812500001</v>
      </c>
      <c r="D815" s="99">
        <v>44625</v>
      </c>
      <c r="E815" s="99">
        <v>142205</v>
      </c>
      <c r="F815" s="99">
        <v>28560</v>
      </c>
      <c r="G815" s="99">
        <v>142205</v>
      </c>
      <c r="H815" s="99">
        <v>28560</v>
      </c>
      <c r="I815" s="99">
        <v>170765</v>
      </c>
    </row>
    <row r="816" spans="1:9" ht="15.75" thickBot="1" x14ac:dyDescent="0.3">
      <c r="A816" s="24">
        <v>335</v>
      </c>
      <c r="B816" s="47" t="s">
        <v>523</v>
      </c>
      <c r="C816" s="99">
        <v>117799.06687499999</v>
      </c>
      <c r="D816" s="99">
        <v>109889.0625</v>
      </c>
      <c r="E816" s="99">
        <v>85323</v>
      </c>
      <c r="F816" s="99">
        <v>70329</v>
      </c>
      <c r="G816" s="99">
        <v>85323</v>
      </c>
      <c r="H816" s="99">
        <v>70329</v>
      </c>
      <c r="I816" s="99">
        <v>155652</v>
      </c>
    </row>
    <row r="817" spans="1:9" ht="15.75" thickBot="1" x14ac:dyDescent="0.3">
      <c r="A817" s="24">
        <v>336</v>
      </c>
      <c r="B817" s="47" t="s">
        <v>524</v>
      </c>
      <c r="C817" s="99">
        <v>37130.528749999998</v>
      </c>
      <c r="D817" s="99">
        <v>54687.5</v>
      </c>
      <c r="E817" s="99">
        <v>26894</v>
      </c>
      <c r="F817" s="99">
        <v>35000</v>
      </c>
      <c r="G817" s="99">
        <v>26894</v>
      </c>
      <c r="H817" s="99">
        <v>35000</v>
      </c>
      <c r="I817" s="99">
        <v>61894</v>
      </c>
    </row>
    <row r="818" spans="1:9" ht="15.75" thickBot="1" x14ac:dyDescent="0.3">
      <c r="A818" s="24">
        <v>337</v>
      </c>
      <c r="B818" s="47" t="s">
        <v>525</v>
      </c>
      <c r="C818" s="99">
        <v>35980.468124999999</v>
      </c>
      <c r="D818" s="99">
        <v>54687.5</v>
      </c>
      <c r="E818" s="99">
        <v>26061</v>
      </c>
      <c r="F818" s="99">
        <v>35000</v>
      </c>
      <c r="G818" s="99">
        <v>26061</v>
      </c>
      <c r="H818" s="99">
        <v>35000</v>
      </c>
      <c r="I818" s="99">
        <v>61061</v>
      </c>
    </row>
    <row r="819" spans="1:9" ht="15.75" thickBot="1" x14ac:dyDescent="0.3">
      <c r="A819" s="24">
        <v>338</v>
      </c>
      <c r="B819" s="47" t="s">
        <v>526</v>
      </c>
      <c r="C819" s="99">
        <v>40252.121874999997</v>
      </c>
      <c r="D819" s="99">
        <v>54687.5</v>
      </c>
      <c r="E819" s="99">
        <v>29155</v>
      </c>
      <c r="F819" s="99">
        <v>35000</v>
      </c>
      <c r="G819" s="99">
        <v>29155</v>
      </c>
      <c r="H819" s="99">
        <v>35000</v>
      </c>
      <c r="I819" s="99">
        <v>64155</v>
      </c>
    </row>
    <row r="820" spans="1:9" ht="15.75" thickBot="1" x14ac:dyDescent="0.3">
      <c r="A820" s="24">
        <v>339</v>
      </c>
      <c r="B820" s="47" t="s">
        <v>527</v>
      </c>
      <c r="C820" s="99">
        <v>40909.299375000002</v>
      </c>
      <c r="D820" s="99">
        <v>54687.5</v>
      </c>
      <c r="E820" s="99">
        <v>29631</v>
      </c>
      <c r="F820" s="99">
        <v>35000</v>
      </c>
      <c r="G820" s="99">
        <v>29631</v>
      </c>
      <c r="H820" s="99">
        <v>35000</v>
      </c>
      <c r="I820" s="99">
        <v>64631</v>
      </c>
    </row>
    <row r="821" spans="1:9" ht="15.75" thickBot="1" x14ac:dyDescent="0.3">
      <c r="A821" s="24">
        <v>340</v>
      </c>
      <c r="B821" s="47" t="s">
        <v>528</v>
      </c>
      <c r="C821" s="99">
        <v>6903.125</v>
      </c>
      <c r="D821" s="99">
        <v>39062.5</v>
      </c>
      <c r="E821" s="99">
        <v>5000</v>
      </c>
      <c r="F821" s="99">
        <v>25000</v>
      </c>
      <c r="G821" s="99">
        <v>5000</v>
      </c>
      <c r="H821" s="99">
        <v>25000</v>
      </c>
      <c r="I821" s="99">
        <v>30000</v>
      </c>
    </row>
    <row r="822" spans="1:9" ht="15.75" thickBot="1" x14ac:dyDescent="0.3">
      <c r="A822" s="24">
        <v>341</v>
      </c>
      <c r="B822" s="47" t="s">
        <v>529</v>
      </c>
      <c r="C822" s="99">
        <v>117799.06687499999</v>
      </c>
      <c r="D822" s="99">
        <v>109889.0625</v>
      </c>
      <c r="E822" s="99">
        <v>85323</v>
      </c>
      <c r="F822" s="99">
        <v>70329</v>
      </c>
      <c r="G822" s="99">
        <v>85323</v>
      </c>
      <c r="H822" s="99">
        <v>70329</v>
      </c>
      <c r="I822" s="99">
        <v>155652</v>
      </c>
    </row>
    <row r="823" spans="1:9" ht="15.75" thickBot="1" x14ac:dyDescent="0.3">
      <c r="A823" s="24">
        <v>342</v>
      </c>
      <c r="B823" s="47" t="s">
        <v>530</v>
      </c>
      <c r="C823" s="99">
        <v>66270</v>
      </c>
      <c r="D823" s="99">
        <v>234375</v>
      </c>
      <c r="E823" s="99">
        <v>48000</v>
      </c>
      <c r="F823" s="99">
        <v>150000</v>
      </c>
      <c r="G823" s="99">
        <v>48000</v>
      </c>
      <c r="H823" s="99">
        <v>150000</v>
      </c>
      <c r="I823" s="99">
        <v>198000</v>
      </c>
    </row>
    <row r="824" spans="1:9" ht="15.75" thickBot="1" x14ac:dyDescent="0.3">
      <c r="A824" s="24">
        <v>343</v>
      </c>
      <c r="B824" s="47" t="s">
        <v>531</v>
      </c>
      <c r="C824" s="99">
        <v>386575</v>
      </c>
      <c r="D824" s="99">
        <v>234375</v>
      </c>
      <c r="E824" s="99">
        <v>280000</v>
      </c>
      <c r="F824" s="99">
        <v>150000</v>
      </c>
      <c r="G824" s="99">
        <v>280000</v>
      </c>
      <c r="H824" s="99">
        <v>150000</v>
      </c>
      <c r="I824" s="99">
        <v>430000</v>
      </c>
    </row>
    <row r="825" spans="1:9" ht="15.75" thickBot="1" x14ac:dyDescent="0.3">
      <c r="A825" s="24">
        <v>344</v>
      </c>
      <c r="B825" s="47" t="s">
        <v>532</v>
      </c>
      <c r="C825" s="99">
        <v>57338.736875000002</v>
      </c>
      <c r="D825" s="99">
        <v>13015.625</v>
      </c>
      <c r="E825" s="99">
        <v>41531</v>
      </c>
      <c r="F825" s="99">
        <v>8330</v>
      </c>
      <c r="G825" s="99">
        <v>41531</v>
      </c>
      <c r="H825" s="99">
        <v>8330</v>
      </c>
      <c r="I825" s="99">
        <v>49861</v>
      </c>
    </row>
    <row r="826" spans="1:9" ht="15.75" thickBot="1" x14ac:dyDescent="0.3">
      <c r="A826" s="24">
        <v>345</v>
      </c>
      <c r="B826" s="47" t="s">
        <v>533</v>
      </c>
      <c r="C826" s="99">
        <v>211282.56625</v>
      </c>
      <c r="D826" s="99">
        <v>48157.8125</v>
      </c>
      <c r="E826" s="99">
        <v>153034</v>
      </c>
      <c r="F826" s="99">
        <v>30821</v>
      </c>
      <c r="G826" s="99">
        <v>153034</v>
      </c>
      <c r="H826" s="99">
        <v>30821</v>
      </c>
      <c r="I826" s="99">
        <v>183855</v>
      </c>
    </row>
    <row r="827" spans="1:9" ht="15.75" thickBot="1" x14ac:dyDescent="0.3">
      <c r="A827" s="24">
        <v>346</v>
      </c>
      <c r="B827" s="47" t="s">
        <v>534</v>
      </c>
      <c r="C827" s="99">
        <v>2628.7099999999996</v>
      </c>
      <c r="D827" s="99">
        <v>109889.0625</v>
      </c>
      <c r="E827" s="99">
        <v>1904</v>
      </c>
      <c r="F827" s="99">
        <v>70329</v>
      </c>
      <c r="G827" s="99">
        <v>1904</v>
      </c>
      <c r="H827" s="99">
        <v>70329</v>
      </c>
      <c r="I827" s="99">
        <v>72233</v>
      </c>
    </row>
    <row r="828" spans="1:9" ht="15.75" thickBot="1" x14ac:dyDescent="0.3">
      <c r="A828" s="24">
        <v>347</v>
      </c>
      <c r="B828" s="47" t="s">
        <v>535</v>
      </c>
      <c r="C828" s="99">
        <v>3943.0650000000001</v>
      </c>
      <c r="D828" s="99">
        <v>94084.375</v>
      </c>
      <c r="E828" s="99">
        <v>2856</v>
      </c>
      <c r="F828" s="99">
        <v>60214</v>
      </c>
      <c r="G828" s="99">
        <v>2856</v>
      </c>
      <c r="H828" s="99">
        <v>60214</v>
      </c>
      <c r="I828" s="99">
        <v>63070</v>
      </c>
    </row>
    <row r="829" spans="1:9" ht="15.75" thickBot="1" x14ac:dyDescent="0.3">
      <c r="A829" s="24">
        <v>348</v>
      </c>
      <c r="B829" s="47" t="s">
        <v>536</v>
      </c>
      <c r="C829" s="99">
        <v>621281.25</v>
      </c>
      <c r="D829" s="99">
        <v>187500</v>
      </c>
      <c r="E829" s="99">
        <v>450000</v>
      </c>
      <c r="F829" s="99">
        <v>120000</v>
      </c>
      <c r="G829" s="99">
        <v>450000</v>
      </c>
      <c r="H829" s="99">
        <v>120000</v>
      </c>
      <c r="I829" s="99">
        <v>570000</v>
      </c>
    </row>
    <row r="830" spans="1:9" ht="15.75" thickBot="1" x14ac:dyDescent="0.3">
      <c r="A830" s="24">
        <v>349</v>
      </c>
      <c r="B830" s="47" t="s">
        <v>537</v>
      </c>
      <c r="C830" s="99">
        <v>167580.26250000001</v>
      </c>
      <c r="D830" s="99">
        <v>38117.1875</v>
      </c>
      <c r="E830" s="99">
        <v>121380</v>
      </c>
      <c r="F830" s="99">
        <v>24395</v>
      </c>
      <c r="G830" s="99">
        <v>121380</v>
      </c>
      <c r="H830" s="99">
        <v>24395</v>
      </c>
      <c r="I830" s="99">
        <v>145775</v>
      </c>
    </row>
    <row r="831" spans="1:9" ht="24.75" thickBot="1" x14ac:dyDescent="0.3">
      <c r="A831" s="24">
        <v>350</v>
      </c>
      <c r="B831" s="47" t="s">
        <v>538</v>
      </c>
      <c r="C831" s="99">
        <v>6903.125</v>
      </c>
      <c r="D831" s="99">
        <v>31250</v>
      </c>
      <c r="E831" s="99">
        <v>5000</v>
      </c>
      <c r="F831" s="99">
        <v>20000</v>
      </c>
      <c r="G831" s="99">
        <v>5000</v>
      </c>
      <c r="H831" s="99">
        <v>20000</v>
      </c>
      <c r="I831" s="99">
        <v>25000</v>
      </c>
    </row>
    <row r="832" spans="1:9" ht="15.75" thickBot="1" x14ac:dyDescent="0.3">
      <c r="A832" s="24">
        <v>351</v>
      </c>
      <c r="B832" s="47" t="s">
        <v>539</v>
      </c>
      <c r="C832" s="99">
        <v>6903.125</v>
      </c>
      <c r="D832" s="99">
        <v>31250</v>
      </c>
      <c r="E832" s="99">
        <v>5000</v>
      </c>
      <c r="F832" s="99">
        <v>20000</v>
      </c>
      <c r="G832" s="99">
        <v>5000</v>
      </c>
      <c r="H832" s="99">
        <v>20000</v>
      </c>
      <c r="I832" s="99">
        <v>25000</v>
      </c>
    </row>
    <row r="833" spans="1:9" ht="15.75" thickBot="1" x14ac:dyDescent="0.3">
      <c r="A833" s="24">
        <v>352</v>
      </c>
      <c r="B833" s="47" t="s">
        <v>540</v>
      </c>
      <c r="C833" s="99">
        <v>6903.125</v>
      </c>
      <c r="D833" s="99">
        <v>31250</v>
      </c>
      <c r="E833" s="99">
        <v>5000</v>
      </c>
      <c r="F833" s="99">
        <v>20000</v>
      </c>
      <c r="G833" s="99">
        <v>5000</v>
      </c>
      <c r="H833" s="99">
        <v>20000</v>
      </c>
      <c r="I833" s="99">
        <v>25000</v>
      </c>
    </row>
    <row r="834" spans="1:9" ht="24.75" thickBot="1" x14ac:dyDescent="0.3">
      <c r="A834" s="24">
        <v>353</v>
      </c>
      <c r="B834" s="47" t="s">
        <v>541</v>
      </c>
      <c r="C834" s="99">
        <v>6903.125</v>
      </c>
      <c r="D834" s="99">
        <v>31250</v>
      </c>
      <c r="E834" s="99">
        <v>5000</v>
      </c>
      <c r="F834" s="99">
        <v>20000</v>
      </c>
      <c r="G834" s="99">
        <v>5000</v>
      </c>
      <c r="H834" s="99">
        <v>20000</v>
      </c>
      <c r="I834" s="99">
        <v>25000</v>
      </c>
    </row>
    <row r="835" spans="1:9" ht="15.75" thickBot="1" x14ac:dyDescent="0.3">
      <c r="A835" s="24">
        <v>354</v>
      </c>
      <c r="B835" s="47" t="s">
        <v>542</v>
      </c>
      <c r="C835" s="99">
        <v>183516.81687499999</v>
      </c>
      <c r="D835" s="99">
        <v>41835.9375</v>
      </c>
      <c r="E835" s="99">
        <v>132923</v>
      </c>
      <c r="F835" s="99">
        <v>26775</v>
      </c>
      <c r="G835" s="99">
        <v>132923</v>
      </c>
      <c r="H835" s="99">
        <v>26775</v>
      </c>
      <c r="I835" s="99">
        <v>159698</v>
      </c>
    </row>
    <row r="836" spans="1:9" ht="15.75" thickBot="1" x14ac:dyDescent="0.3">
      <c r="A836" s="24">
        <v>355</v>
      </c>
      <c r="B836" s="47" t="s">
        <v>543</v>
      </c>
      <c r="C836" s="99">
        <v>960300.62187499995</v>
      </c>
      <c r="D836" s="99">
        <v>218662.5</v>
      </c>
      <c r="E836" s="99">
        <v>695555</v>
      </c>
      <c r="F836" s="99">
        <v>139944</v>
      </c>
      <c r="G836" s="99">
        <v>695555</v>
      </c>
      <c r="H836" s="99">
        <v>139944</v>
      </c>
      <c r="I836" s="99">
        <v>835499</v>
      </c>
    </row>
    <row r="837" spans="1:9" ht="15.75" thickBot="1" x14ac:dyDescent="0.3">
      <c r="A837" s="24">
        <v>356</v>
      </c>
      <c r="B837" s="47" t="s">
        <v>544</v>
      </c>
      <c r="C837" s="99">
        <v>16100.848750000001</v>
      </c>
      <c r="D837" s="99">
        <v>3718.75</v>
      </c>
      <c r="E837" s="99">
        <v>11662</v>
      </c>
      <c r="F837" s="99">
        <v>2380</v>
      </c>
      <c r="G837" s="99">
        <v>11662</v>
      </c>
      <c r="H837" s="99">
        <v>2380</v>
      </c>
      <c r="I837" s="99">
        <v>14042</v>
      </c>
    </row>
    <row r="838" spans="1:9" ht="15.75" thickBot="1" x14ac:dyDescent="0.3">
      <c r="A838" s="24">
        <v>357</v>
      </c>
      <c r="B838" s="47" t="s">
        <v>545</v>
      </c>
      <c r="C838" s="99">
        <v>6903.125</v>
      </c>
      <c r="D838" s="99">
        <v>46875</v>
      </c>
      <c r="E838" s="99">
        <v>5000</v>
      </c>
      <c r="F838" s="99">
        <v>30000</v>
      </c>
      <c r="G838" s="99">
        <v>5000</v>
      </c>
      <c r="H838" s="99">
        <v>30000</v>
      </c>
      <c r="I838" s="99">
        <v>35000</v>
      </c>
    </row>
    <row r="839" spans="1:9" ht="15.75" thickBot="1" x14ac:dyDescent="0.3">
      <c r="A839" s="24">
        <v>358</v>
      </c>
      <c r="B839" s="47" t="s">
        <v>546</v>
      </c>
      <c r="C839" s="99">
        <v>578316.19999999995</v>
      </c>
      <c r="D839" s="99">
        <v>131643.75</v>
      </c>
      <c r="E839" s="99">
        <v>418880</v>
      </c>
      <c r="F839" s="99">
        <v>84252</v>
      </c>
      <c r="G839" s="99">
        <v>418880</v>
      </c>
      <c r="H839" s="99">
        <v>84252</v>
      </c>
      <c r="I839" s="99">
        <v>503132</v>
      </c>
    </row>
    <row r="840" spans="1:9" ht="15.75" thickBot="1" x14ac:dyDescent="0.3">
      <c r="A840" s="24">
        <v>359</v>
      </c>
      <c r="B840" s="47" t="s">
        <v>547</v>
      </c>
      <c r="C840" s="99">
        <v>621281.25</v>
      </c>
      <c r="D840" s="99">
        <v>234375</v>
      </c>
      <c r="E840" s="99">
        <v>450000</v>
      </c>
      <c r="F840" s="99">
        <v>150000</v>
      </c>
      <c r="G840" s="99">
        <v>450000</v>
      </c>
      <c r="H840" s="99">
        <v>150000</v>
      </c>
      <c r="I840" s="99">
        <v>600000</v>
      </c>
    </row>
    <row r="841" spans="1:9" ht="15.75" thickBot="1" x14ac:dyDescent="0.3">
      <c r="A841" s="24">
        <v>360</v>
      </c>
      <c r="B841" s="47" t="s">
        <v>548</v>
      </c>
      <c r="C841" s="99">
        <v>1031275.791875</v>
      </c>
      <c r="D841" s="99">
        <v>234839.0625</v>
      </c>
      <c r="E841" s="99">
        <v>746963</v>
      </c>
      <c r="F841" s="99">
        <v>150297</v>
      </c>
      <c r="G841" s="99">
        <v>746963</v>
      </c>
      <c r="H841" s="99">
        <v>150297</v>
      </c>
      <c r="I841" s="99">
        <v>897260</v>
      </c>
    </row>
    <row r="842" spans="1:9" ht="15.75" thickBot="1" x14ac:dyDescent="0.3">
      <c r="A842" s="24">
        <v>361</v>
      </c>
      <c r="B842" s="47" t="s">
        <v>549</v>
      </c>
      <c r="C842" s="99">
        <v>586765.625</v>
      </c>
      <c r="D842" s="99">
        <v>304687.5</v>
      </c>
      <c r="E842" s="99">
        <v>425000</v>
      </c>
      <c r="F842" s="99">
        <v>195000</v>
      </c>
      <c r="G842" s="99">
        <v>425000</v>
      </c>
      <c r="H842" s="99">
        <v>195000</v>
      </c>
      <c r="I842" s="99">
        <v>620000</v>
      </c>
    </row>
    <row r="843" spans="1:9" ht="15.75" thickBot="1" x14ac:dyDescent="0.3">
      <c r="A843" s="24">
        <v>362</v>
      </c>
      <c r="B843" s="47" t="s">
        <v>550</v>
      </c>
      <c r="C843" s="99">
        <v>922020.03249999997</v>
      </c>
      <c r="D843" s="99">
        <v>210109.375</v>
      </c>
      <c r="E843" s="99">
        <v>667828</v>
      </c>
      <c r="F843" s="99">
        <v>134470</v>
      </c>
      <c r="G843" s="99">
        <v>667828</v>
      </c>
      <c r="H843" s="99">
        <v>134470</v>
      </c>
      <c r="I843" s="99">
        <v>802298</v>
      </c>
    </row>
    <row r="844" spans="1:9" ht="15.75" thickBot="1" x14ac:dyDescent="0.3">
      <c r="A844" s="24">
        <v>363</v>
      </c>
      <c r="B844" s="47" t="s">
        <v>551</v>
      </c>
      <c r="C844" s="99">
        <v>570922.953125</v>
      </c>
      <c r="D844" s="99">
        <v>129970.3125</v>
      </c>
      <c r="E844" s="99">
        <v>413525</v>
      </c>
      <c r="F844" s="99">
        <v>83181</v>
      </c>
      <c r="G844" s="99">
        <v>413525</v>
      </c>
      <c r="H844" s="99">
        <v>83181</v>
      </c>
      <c r="I844" s="99">
        <v>496706</v>
      </c>
    </row>
    <row r="845" spans="1:9" ht="15.75" thickBot="1" x14ac:dyDescent="0.3">
      <c r="A845" s="24">
        <v>364</v>
      </c>
      <c r="B845" s="47" t="s">
        <v>552</v>
      </c>
      <c r="C845" s="99">
        <v>48321.875</v>
      </c>
      <c r="D845" s="99">
        <v>78125</v>
      </c>
      <c r="E845" s="99">
        <v>35000</v>
      </c>
      <c r="F845" s="99">
        <v>50000</v>
      </c>
      <c r="G845" s="99">
        <v>35000</v>
      </c>
      <c r="H845" s="99">
        <v>50000</v>
      </c>
      <c r="I845" s="99">
        <v>85000</v>
      </c>
    </row>
    <row r="846" spans="1:9" ht="15.75" thickBot="1" x14ac:dyDescent="0.3">
      <c r="A846" s="24">
        <v>365</v>
      </c>
      <c r="B846" s="47" t="s">
        <v>553</v>
      </c>
      <c r="C846" s="99">
        <v>13143.55</v>
      </c>
      <c r="D846" s="99">
        <v>3160.9375</v>
      </c>
      <c r="E846" s="99">
        <v>9520</v>
      </c>
      <c r="F846" s="99">
        <v>2023</v>
      </c>
      <c r="G846" s="99">
        <v>9520</v>
      </c>
      <c r="H846" s="99">
        <v>2023</v>
      </c>
      <c r="I846" s="99">
        <v>11543</v>
      </c>
    </row>
    <row r="847" spans="1:9" ht="15.75" thickBot="1" x14ac:dyDescent="0.3">
      <c r="A847" s="24">
        <v>366</v>
      </c>
      <c r="B847" s="47" t="s">
        <v>554</v>
      </c>
      <c r="C847" s="99">
        <v>2823234.5399999996</v>
      </c>
      <c r="D847" s="99">
        <v>643157.8125</v>
      </c>
      <c r="E847" s="99">
        <v>2044896</v>
      </c>
      <c r="F847" s="99">
        <v>411621</v>
      </c>
      <c r="G847" s="99">
        <v>2044896</v>
      </c>
      <c r="H847" s="99">
        <v>411621</v>
      </c>
      <c r="I847" s="99">
        <v>2456517</v>
      </c>
    </row>
    <row r="848" spans="1:9" ht="15.75" thickBot="1" x14ac:dyDescent="0.3">
      <c r="A848" s="24">
        <v>367</v>
      </c>
      <c r="B848" s="47" t="s">
        <v>555</v>
      </c>
      <c r="C848" s="99">
        <v>15703256.362500001</v>
      </c>
      <c r="D848" s="99">
        <v>937500</v>
      </c>
      <c r="E848" s="99">
        <v>11374020</v>
      </c>
      <c r="F848" s="99">
        <v>600000</v>
      </c>
      <c r="G848" s="99">
        <v>11374020</v>
      </c>
      <c r="H848" s="99">
        <v>600000</v>
      </c>
      <c r="I848" s="99">
        <v>11974020</v>
      </c>
    </row>
    <row r="849" spans="1:9" ht="15.75" thickBot="1" x14ac:dyDescent="0.3">
      <c r="A849" s="24">
        <v>368</v>
      </c>
      <c r="B849" s="47" t="s">
        <v>556</v>
      </c>
      <c r="C849" s="99">
        <v>15703256.362500001</v>
      </c>
      <c r="D849" s="99">
        <v>937500</v>
      </c>
      <c r="E849" s="99">
        <v>11374020</v>
      </c>
      <c r="F849" s="99">
        <v>600000</v>
      </c>
      <c r="G849" s="99">
        <v>11374020</v>
      </c>
      <c r="H849" s="99">
        <v>600000</v>
      </c>
      <c r="I849" s="99">
        <v>11974020</v>
      </c>
    </row>
    <row r="850" spans="1:9" ht="15.75" thickBot="1" x14ac:dyDescent="0.3">
      <c r="A850" s="24">
        <v>369</v>
      </c>
      <c r="B850" s="47" t="s">
        <v>557</v>
      </c>
      <c r="C850" s="99">
        <v>2296671.0681250002</v>
      </c>
      <c r="D850" s="99">
        <v>523228.125</v>
      </c>
      <c r="E850" s="99">
        <v>1663501</v>
      </c>
      <c r="F850" s="99">
        <v>334866</v>
      </c>
      <c r="G850" s="99">
        <v>1663501</v>
      </c>
      <c r="H850" s="99">
        <v>334866</v>
      </c>
      <c r="I850" s="99">
        <v>1998367</v>
      </c>
    </row>
    <row r="851" spans="1:9" ht="15.75" thickBot="1" x14ac:dyDescent="0.3">
      <c r="A851" s="24">
        <v>370</v>
      </c>
      <c r="B851" s="47" t="s">
        <v>558</v>
      </c>
      <c r="C851" s="99">
        <v>483218.75</v>
      </c>
      <c r="D851" s="99">
        <v>70312.5</v>
      </c>
      <c r="E851" s="99">
        <v>350000</v>
      </c>
      <c r="F851" s="99">
        <v>45000</v>
      </c>
      <c r="G851" s="99">
        <v>350000</v>
      </c>
      <c r="H851" s="99">
        <v>45000</v>
      </c>
      <c r="I851" s="99">
        <v>395000</v>
      </c>
    </row>
    <row r="852" spans="1:9" ht="15.75" thickBot="1" x14ac:dyDescent="0.3">
      <c r="A852" s="24">
        <v>371</v>
      </c>
      <c r="B852" s="47" t="s">
        <v>559</v>
      </c>
      <c r="C852" s="99">
        <v>386575</v>
      </c>
      <c r="D852" s="99">
        <v>234375</v>
      </c>
      <c r="E852" s="99">
        <v>280000</v>
      </c>
      <c r="F852" s="99">
        <v>150000</v>
      </c>
      <c r="G852" s="99">
        <v>280000</v>
      </c>
      <c r="H852" s="99">
        <v>150000</v>
      </c>
      <c r="I852" s="99">
        <v>430000</v>
      </c>
    </row>
    <row r="853" spans="1:9" ht="15.75" thickBot="1" x14ac:dyDescent="0.3">
      <c r="A853" s="24">
        <v>372</v>
      </c>
      <c r="B853" s="47" t="s">
        <v>560</v>
      </c>
      <c r="C853" s="99">
        <v>922020.03249999997</v>
      </c>
      <c r="D853" s="99">
        <v>210109.375</v>
      </c>
      <c r="E853" s="99">
        <v>667828</v>
      </c>
      <c r="F853" s="99">
        <v>134470</v>
      </c>
      <c r="G853" s="99">
        <v>667828</v>
      </c>
      <c r="H853" s="99">
        <v>134470</v>
      </c>
      <c r="I853" s="99">
        <v>802298</v>
      </c>
    </row>
    <row r="854" spans="1:9" ht="15.75" thickBot="1" x14ac:dyDescent="0.3">
      <c r="A854" s="24">
        <v>373</v>
      </c>
      <c r="B854" s="47" t="s">
        <v>561</v>
      </c>
      <c r="C854" s="99">
        <v>918734.14500000002</v>
      </c>
      <c r="D854" s="99">
        <v>209365.625</v>
      </c>
      <c r="E854" s="99">
        <v>665448</v>
      </c>
      <c r="F854" s="99">
        <v>133994</v>
      </c>
      <c r="G854" s="99">
        <v>665448</v>
      </c>
      <c r="H854" s="99">
        <v>133994</v>
      </c>
      <c r="I854" s="99">
        <v>799442</v>
      </c>
    </row>
    <row r="855" spans="1:9" ht="15.75" thickBot="1" x14ac:dyDescent="0.3">
      <c r="A855" s="24">
        <v>374</v>
      </c>
      <c r="B855" s="47" t="s">
        <v>562</v>
      </c>
      <c r="C855" s="99">
        <v>942228.24062499998</v>
      </c>
      <c r="D855" s="99">
        <v>214571.875</v>
      </c>
      <c r="E855" s="99">
        <v>682465</v>
      </c>
      <c r="F855" s="99">
        <v>137326</v>
      </c>
      <c r="G855" s="99">
        <v>682465</v>
      </c>
      <c r="H855" s="99">
        <v>137326</v>
      </c>
      <c r="I855" s="99">
        <v>819791</v>
      </c>
    </row>
    <row r="856" spans="1:9" ht="15.75" thickBot="1" x14ac:dyDescent="0.3">
      <c r="A856" s="24">
        <v>375</v>
      </c>
      <c r="B856" s="47" t="s">
        <v>563</v>
      </c>
      <c r="C856" s="99">
        <v>1454005.21875</v>
      </c>
      <c r="D856" s="99">
        <v>581054.6875</v>
      </c>
      <c r="E856" s="99">
        <v>1053150</v>
      </c>
      <c r="F856" s="99">
        <v>371875</v>
      </c>
      <c r="G856" s="99">
        <v>1053150</v>
      </c>
      <c r="H856" s="99">
        <v>371875</v>
      </c>
      <c r="I856" s="99">
        <v>1425025</v>
      </c>
    </row>
    <row r="857" spans="1:9" ht="15.75" thickBot="1" x14ac:dyDescent="0.3">
      <c r="A857" s="24">
        <v>376</v>
      </c>
      <c r="B857" s="47" t="s">
        <v>564</v>
      </c>
      <c r="C857" s="99">
        <v>345156.25</v>
      </c>
      <c r="D857" s="99">
        <v>117187.5</v>
      </c>
      <c r="E857" s="99">
        <v>250000</v>
      </c>
      <c r="F857" s="99">
        <v>75000</v>
      </c>
      <c r="G857" s="99">
        <v>250000</v>
      </c>
      <c r="H857" s="99">
        <v>75000</v>
      </c>
      <c r="I857" s="99">
        <v>325000</v>
      </c>
    </row>
    <row r="858" spans="1:9" ht="15.75" thickBot="1" x14ac:dyDescent="0.3">
      <c r="A858" s="24">
        <v>377</v>
      </c>
      <c r="B858" s="47" t="s">
        <v>565</v>
      </c>
      <c r="C858" s="99">
        <v>82837.5</v>
      </c>
      <c r="D858" s="99">
        <v>78125</v>
      </c>
      <c r="E858" s="99">
        <v>60000</v>
      </c>
      <c r="F858" s="99">
        <v>50000</v>
      </c>
      <c r="G858" s="99">
        <v>60000</v>
      </c>
      <c r="H858" s="99">
        <v>50000</v>
      </c>
      <c r="I858" s="99">
        <v>110000</v>
      </c>
    </row>
    <row r="859" spans="1:9" ht="15.75" thickBot="1" x14ac:dyDescent="0.3">
      <c r="A859" s="24">
        <v>378</v>
      </c>
      <c r="B859" s="47" t="s">
        <v>566</v>
      </c>
      <c r="C859" s="99">
        <v>207093.75</v>
      </c>
      <c r="D859" s="99">
        <v>23437.5</v>
      </c>
      <c r="E859" s="99">
        <v>150000</v>
      </c>
      <c r="F859" s="99">
        <v>15000</v>
      </c>
      <c r="G859" s="99">
        <v>150000</v>
      </c>
      <c r="H859" s="99">
        <v>15000</v>
      </c>
      <c r="I859" s="99">
        <v>165000</v>
      </c>
    </row>
    <row r="860" spans="1:9" ht="15.75" thickBot="1" x14ac:dyDescent="0.3">
      <c r="A860" s="24">
        <v>379</v>
      </c>
      <c r="B860" s="47" t="s">
        <v>567</v>
      </c>
      <c r="C860" s="99">
        <v>621281.25</v>
      </c>
      <c r="D860" s="99">
        <v>281250</v>
      </c>
      <c r="E860" s="99">
        <v>450000</v>
      </c>
      <c r="F860" s="99">
        <v>180000</v>
      </c>
      <c r="G860" s="99">
        <v>450000</v>
      </c>
      <c r="H860" s="99">
        <v>180000</v>
      </c>
      <c r="I860" s="99">
        <v>630000</v>
      </c>
    </row>
    <row r="861" spans="1:9" ht="15.75" thickBot="1" x14ac:dyDescent="0.3">
      <c r="A861" s="24">
        <v>380</v>
      </c>
      <c r="B861" s="47" t="s">
        <v>568</v>
      </c>
      <c r="C861" s="99">
        <v>89740.625</v>
      </c>
      <c r="D861" s="99">
        <v>54687.5</v>
      </c>
      <c r="E861" s="99">
        <v>65000</v>
      </c>
      <c r="F861" s="99">
        <v>35000</v>
      </c>
      <c r="G861" s="99">
        <v>65000</v>
      </c>
      <c r="H861" s="99">
        <v>35000</v>
      </c>
      <c r="I861" s="99">
        <v>100000</v>
      </c>
    </row>
    <row r="862" spans="1:9" ht="15.75" thickBot="1" x14ac:dyDescent="0.3">
      <c r="A862" s="24">
        <v>381</v>
      </c>
      <c r="B862" s="47" t="s">
        <v>569</v>
      </c>
      <c r="C862" s="99">
        <v>68510.754375000004</v>
      </c>
      <c r="D862" s="99">
        <v>15618.75</v>
      </c>
      <c r="E862" s="99">
        <v>49623</v>
      </c>
      <c r="F862" s="99">
        <v>9996</v>
      </c>
      <c r="G862" s="99">
        <v>49623</v>
      </c>
      <c r="H862" s="99">
        <v>9996</v>
      </c>
      <c r="I862" s="99">
        <v>59619</v>
      </c>
    </row>
    <row r="863" spans="1:9" ht="15.75" thickBot="1" x14ac:dyDescent="0.3">
      <c r="A863" s="24">
        <v>382</v>
      </c>
      <c r="B863" s="47" t="s">
        <v>570</v>
      </c>
      <c r="C863" s="99">
        <v>621281.25</v>
      </c>
      <c r="D863" s="99">
        <v>78125</v>
      </c>
      <c r="E863" s="99">
        <v>450000</v>
      </c>
      <c r="F863" s="99">
        <v>50000</v>
      </c>
      <c r="G863" s="99">
        <v>450000</v>
      </c>
      <c r="H863" s="99">
        <v>50000</v>
      </c>
      <c r="I863" s="99">
        <v>500000</v>
      </c>
    </row>
    <row r="864" spans="1:9" ht="15.75" thickBot="1" x14ac:dyDescent="0.3">
      <c r="A864" s="24">
        <v>383</v>
      </c>
      <c r="B864" s="47" t="s">
        <v>571</v>
      </c>
      <c r="C864" s="99">
        <v>662700</v>
      </c>
      <c r="D864" s="99">
        <v>281250</v>
      </c>
      <c r="E864" s="99">
        <v>480000</v>
      </c>
      <c r="F864" s="99">
        <v>180000</v>
      </c>
      <c r="G864" s="99">
        <v>480000</v>
      </c>
      <c r="H864" s="99">
        <v>180000</v>
      </c>
      <c r="I864" s="99">
        <v>660000</v>
      </c>
    </row>
    <row r="865" spans="1:9" ht="15.75" thickBot="1" x14ac:dyDescent="0.3">
      <c r="A865" s="24">
        <v>384</v>
      </c>
      <c r="B865" s="47" t="s">
        <v>572</v>
      </c>
      <c r="C865" s="99">
        <v>203578.67875000002</v>
      </c>
      <c r="D865" s="99">
        <v>78125</v>
      </c>
      <c r="E865" s="99">
        <v>147454</v>
      </c>
      <c r="F865" s="99">
        <v>50000</v>
      </c>
      <c r="G865" s="99">
        <v>147454</v>
      </c>
      <c r="H865" s="99">
        <v>50000</v>
      </c>
      <c r="I865" s="99">
        <v>197454</v>
      </c>
    </row>
    <row r="866" spans="1:9" ht="15.75" thickBot="1" x14ac:dyDescent="0.3">
      <c r="A866" s="24">
        <v>385</v>
      </c>
      <c r="B866" s="47" t="s">
        <v>573</v>
      </c>
      <c r="C866" s="99">
        <v>1442176.0237500002</v>
      </c>
      <c r="D866" s="99">
        <v>328551.5625</v>
      </c>
      <c r="E866" s="99">
        <v>1044582</v>
      </c>
      <c r="F866" s="99">
        <v>210273</v>
      </c>
      <c r="G866" s="99">
        <v>1044582</v>
      </c>
      <c r="H866" s="99">
        <v>210273</v>
      </c>
      <c r="I866" s="99">
        <v>1254855</v>
      </c>
    </row>
    <row r="867" spans="1:9" ht="15.75" thickBot="1" x14ac:dyDescent="0.3">
      <c r="A867" s="24">
        <v>386</v>
      </c>
      <c r="B867" s="47" t="s">
        <v>574</v>
      </c>
      <c r="C867" s="99">
        <v>159036.95500000002</v>
      </c>
      <c r="D867" s="99">
        <v>36257.8125</v>
      </c>
      <c r="E867" s="99">
        <v>115192</v>
      </c>
      <c r="F867" s="99">
        <v>23205</v>
      </c>
      <c r="G867" s="99">
        <v>115192</v>
      </c>
      <c r="H867" s="99">
        <v>23205</v>
      </c>
      <c r="I867" s="99">
        <v>138397</v>
      </c>
    </row>
    <row r="868" spans="1:9" ht="15.75" thickBot="1" x14ac:dyDescent="0.3">
      <c r="A868" s="24">
        <v>387</v>
      </c>
      <c r="B868" s="47" t="s">
        <v>575</v>
      </c>
      <c r="C868" s="99">
        <v>897406.25</v>
      </c>
      <c r="D868" s="99">
        <v>281250</v>
      </c>
      <c r="E868" s="99">
        <v>650000</v>
      </c>
      <c r="F868" s="99">
        <v>180000</v>
      </c>
      <c r="G868" s="99">
        <v>650000</v>
      </c>
      <c r="H868" s="99">
        <v>180000</v>
      </c>
      <c r="I868" s="99">
        <v>830000</v>
      </c>
    </row>
    <row r="869" spans="1:9" ht="24.75" thickBot="1" x14ac:dyDescent="0.3">
      <c r="A869" s="24">
        <v>388</v>
      </c>
      <c r="B869" s="47" t="s">
        <v>576</v>
      </c>
      <c r="C869" s="99">
        <v>1165755.57</v>
      </c>
      <c r="D869" s="99">
        <v>195312.5</v>
      </c>
      <c r="E869" s="99">
        <v>844368</v>
      </c>
      <c r="F869" s="99">
        <v>125000</v>
      </c>
      <c r="G869" s="99">
        <v>844368</v>
      </c>
      <c r="H869" s="99">
        <v>125000</v>
      </c>
      <c r="I869" s="99">
        <v>969368</v>
      </c>
    </row>
    <row r="870" spans="1:9" ht="15.75" thickBot="1" x14ac:dyDescent="0.3">
      <c r="A870" s="24">
        <v>389</v>
      </c>
      <c r="B870" s="47" t="s">
        <v>577</v>
      </c>
      <c r="C870" s="99">
        <v>1238615.2931250001</v>
      </c>
      <c r="D870" s="99">
        <v>195312.5</v>
      </c>
      <c r="E870" s="99">
        <v>897141</v>
      </c>
      <c r="F870" s="99">
        <v>125000</v>
      </c>
      <c r="G870" s="99">
        <v>897141</v>
      </c>
      <c r="H870" s="99">
        <v>125000</v>
      </c>
      <c r="I870" s="99">
        <v>1022141</v>
      </c>
    </row>
    <row r="871" spans="1:9" ht="24.75" thickBot="1" x14ac:dyDescent="0.3">
      <c r="A871" s="24">
        <v>390</v>
      </c>
      <c r="B871" s="47" t="s">
        <v>578</v>
      </c>
      <c r="C871" s="99">
        <v>947176.40062499989</v>
      </c>
      <c r="D871" s="99">
        <v>195312.5</v>
      </c>
      <c r="E871" s="99">
        <v>686049</v>
      </c>
      <c r="F871" s="99">
        <v>125000</v>
      </c>
      <c r="G871" s="99">
        <v>686049</v>
      </c>
      <c r="H871" s="99">
        <v>125000</v>
      </c>
      <c r="I871" s="99">
        <v>811049</v>
      </c>
    </row>
    <row r="872" spans="1:9" ht="15.75" thickBot="1" x14ac:dyDescent="0.3">
      <c r="A872" s="24">
        <v>391</v>
      </c>
      <c r="B872" s="47" t="s">
        <v>579</v>
      </c>
      <c r="C872" s="99">
        <v>1092895.846875</v>
      </c>
      <c r="D872" s="99">
        <v>195312.5</v>
      </c>
      <c r="E872" s="99">
        <v>791595</v>
      </c>
      <c r="F872" s="99">
        <v>125000</v>
      </c>
      <c r="G872" s="99">
        <v>791595</v>
      </c>
      <c r="H872" s="99">
        <v>125000</v>
      </c>
      <c r="I872" s="99">
        <v>916595</v>
      </c>
    </row>
    <row r="873" spans="1:9" ht="15.75" thickBot="1" x14ac:dyDescent="0.3">
      <c r="A873" s="24">
        <v>392</v>
      </c>
      <c r="B873" s="47" t="s">
        <v>580</v>
      </c>
      <c r="C873" s="99">
        <v>1238615.2931250001</v>
      </c>
      <c r="D873" s="99">
        <v>195312.5</v>
      </c>
      <c r="E873" s="99">
        <v>897141</v>
      </c>
      <c r="F873" s="99">
        <v>125000</v>
      </c>
      <c r="G873" s="99">
        <v>897141</v>
      </c>
      <c r="H873" s="99">
        <v>125000</v>
      </c>
      <c r="I873" s="99">
        <v>1022141</v>
      </c>
    </row>
    <row r="874" spans="1:9" ht="24.75" thickBot="1" x14ac:dyDescent="0.3">
      <c r="A874" s="24">
        <v>393</v>
      </c>
      <c r="B874" s="47" t="s">
        <v>581</v>
      </c>
      <c r="C874" s="99">
        <v>1092895.846875</v>
      </c>
      <c r="D874" s="99">
        <v>195312.5</v>
      </c>
      <c r="E874" s="99">
        <v>791595</v>
      </c>
      <c r="F874" s="99">
        <v>125000</v>
      </c>
      <c r="G874" s="99">
        <v>791595</v>
      </c>
      <c r="H874" s="99">
        <v>125000</v>
      </c>
      <c r="I874" s="99">
        <v>916595</v>
      </c>
    </row>
    <row r="875" spans="1:9" ht="15.75" thickBot="1" x14ac:dyDescent="0.3">
      <c r="A875" s="24">
        <v>394</v>
      </c>
      <c r="B875" s="47" t="s">
        <v>582</v>
      </c>
      <c r="C875" s="99">
        <v>947176.40062499989</v>
      </c>
      <c r="D875" s="99">
        <v>195312.5</v>
      </c>
      <c r="E875" s="99">
        <v>686049</v>
      </c>
      <c r="F875" s="99">
        <v>125000</v>
      </c>
      <c r="G875" s="99">
        <v>686049</v>
      </c>
      <c r="H875" s="99">
        <v>125000</v>
      </c>
      <c r="I875" s="99">
        <v>811049</v>
      </c>
    </row>
    <row r="876" spans="1:9" ht="15.75" thickBot="1" x14ac:dyDescent="0.3">
      <c r="A876" s="24">
        <v>395</v>
      </c>
      <c r="B876" s="47" t="s">
        <v>583</v>
      </c>
      <c r="C876" s="99">
        <v>1136611.9568749999</v>
      </c>
      <c r="D876" s="99">
        <v>195312.5</v>
      </c>
      <c r="E876" s="99">
        <v>823259</v>
      </c>
      <c r="F876" s="99">
        <v>125000</v>
      </c>
      <c r="G876" s="99">
        <v>823259</v>
      </c>
      <c r="H876" s="99">
        <v>125000</v>
      </c>
      <c r="I876" s="99">
        <v>948259</v>
      </c>
    </row>
    <row r="877" spans="1:9" ht="24.75" thickBot="1" x14ac:dyDescent="0.3">
      <c r="A877" s="24">
        <v>396</v>
      </c>
      <c r="B877" s="47" t="s">
        <v>584</v>
      </c>
      <c r="C877" s="99">
        <v>947176.40062499989</v>
      </c>
      <c r="D877" s="99">
        <v>195312.5</v>
      </c>
      <c r="E877" s="99">
        <v>686049</v>
      </c>
      <c r="F877" s="99">
        <v>125000</v>
      </c>
      <c r="G877" s="99">
        <v>686049</v>
      </c>
      <c r="H877" s="99">
        <v>125000</v>
      </c>
      <c r="I877" s="99">
        <v>811049</v>
      </c>
    </row>
    <row r="878" spans="1:9" ht="24.75" thickBot="1" x14ac:dyDescent="0.3">
      <c r="A878" s="24">
        <v>397</v>
      </c>
      <c r="B878" s="47" t="s">
        <v>585</v>
      </c>
      <c r="C878" s="99">
        <v>757740.84437499999</v>
      </c>
      <c r="D878" s="99">
        <v>195312.5</v>
      </c>
      <c r="E878" s="99">
        <v>548839</v>
      </c>
      <c r="F878" s="99">
        <v>125000</v>
      </c>
      <c r="G878" s="99">
        <v>548839</v>
      </c>
      <c r="H878" s="99">
        <v>125000</v>
      </c>
      <c r="I878" s="99">
        <v>673839</v>
      </c>
    </row>
    <row r="879" spans="1:9" ht="24.75" thickBot="1" x14ac:dyDescent="0.3">
      <c r="A879" s="24">
        <v>398</v>
      </c>
      <c r="B879" s="47" t="s">
        <v>586</v>
      </c>
      <c r="C879" s="99">
        <v>1165755.57</v>
      </c>
      <c r="D879" s="99">
        <v>195312.5</v>
      </c>
      <c r="E879" s="99">
        <v>844368</v>
      </c>
      <c r="F879" s="99">
        <v>125000</v>
      </c>
      <c r="G879" s="99">
        <v>844368</v>
      </c>
      <c r="H879" s="99">
        <v>125000</v>
      </c>
      <c r="I879" s="99">
        <v>969368</v>
      </c>
    </row>
    <row r="880" spans="1:9" ht="15.75" thickBot="1" x14ac:dyDescent="0.3">
      <c r="A880" s="24">
        <v>399</v>
      </c>
      <c r="B880" s="47" t="s">
        <v>587</v>
      </c>
      <c r="C880" s="99">
        <v>1092895.846875</v>
      </c>
      <c r="D880" s="99">
        <v>195312.5</v>
      </c>
      <c r="E880" s="99">
        <v>791595</v>
      </c>
      <c r="F880" s="99">
        <v>125000</v>
      </c>
      <c r="G880" s="99">
        <v>791595</v>
      </c>
      <c r="H880" s="99">
        <v>125000</v>
      </c>
      <c r="I880" s="99">
        <v>916595</v>
      </c>
    </row>
    <row r="881" spans="1:9" ht="15.75" thickBot="1" x14ac:dyDescent="0.3">
      <c r="A881" s="24">
        <v>400</v>
      </c>
      <c r="B881" s="47" t="s">
        <v>588</v>
      </c>
      <c r="C881" s="99">
        <v>1238615.2931250001</v>
      </c>
      <c r="D881" s="99">
        <v>195312.5</v>
      </c>
      <c r="E881" s="99">
        <v>897141</v>
      </c>
      <c r="F881" s="99">
        <v>125000</v>
      </c>
      <c r="G881" s="99">
        <v>897141</v>
      </c>
      <c r="H881" s="99">
        <v>125000</v>
      </c>
      <c r="I881" s="99">
        <v>1022141</v>
      </c>
    </row>
    <row r="882" spans="1:9" ht="24.75" thickBot="1" x14ac:dyDescent="0.3">
      <c r="A882" s="24">
        <v>401</v>
      </c>
      <c r="B882" s="47" t="s">
        <v>589</v>
      </c>
      <c r="C882" s="99">
        <v>947176.40062499989</v>
      </c>
      <c r="D882" s="99">
        <v>195312.5</v>
      </c>
      <c r="E882" s="99">
        <v>686049</v>
      </c>
      <c r="F882" s="99">
        <v>125000</v>
      </c>
      <c r="G882" s="99">
        <v>686049</v>
      </c>
      <c r="H882" s="99">
        <v>125000</v>
      </c>
      <c r="I882" s="99">
        <v>811049</v>
      </c>
    </row>
    <row r="883" spans="1:9" ht="24.75" thickBot="1" x14ac:dyDescent="0.3">
      <c r="A883" s="24">
        <v>402</v>
      </c>
      <c r="B883" s="47" t="s">
        <v>590</v>
      </c>
      <c r="C883" s="99">
        <v>1238615.2931250001</v>
      </c>
      <c r="D883" s="99">
        <v>195312.5</v>
      </c>
      <c r="E883" s="99">
        <v>897141</v>
      </c>
      <c r="F883" s="99">
        <v>125000</v>
      </c>
      <c r="G883" s="99">
        <v>897141</v>
      </c>
      <c r="H883" s="99">
        <v>125000</v>
      </c>
      <c r="I883" s="99">
        <v>1022141</v>
      </c>
    </row>
    <row r="884" spans="1:9" ht="24.75" thickBot="1" x14ac:dyDescent="0.3">
      <c r="A884" s="24">
        <v>403</v>
      </c>
      <c r="B884" s="47" t="s">
        <v>591</v>
      </c>
      <c r="C884" s="99">
        <v>1238615.2931250001</v>
      </c>
      <c r="D884" s="99">
        <v>195312.5</v>
      </c>
      <c r="E884" s="99">
        <v>897141</v>
      </c>
      <c r="F884" s="99">
        <v>125000</v>
      </c>
      <c r="G884" s="99">
        <v>897141</v>
      </c>
      <c r="H884" s="99">
        <v>125000</v>
      </c>
      <c r="I884" s="99">
        <v>1022141</v>
      </c>
    </row>
    <row r="885" spans="1:9" ht="15.75" thickBot="1" x14ac:dyDescent="0.3">
      <c r="A885" s="24">
        <v>404</v>
      </c>
      <c r="B885" s="47" t="s">
        <v>592</v>
      </c>
      <c r="C885" s="99">
        <v>1384334.7393750001</v>
      </c>
      <c r="D885" s="99">
        <v>195312.5</v>
      </c>
      <c r="E885" s="99">
        <v>1002687</v>
      </c>
      <c r="F885" s="99">
        <v>125000</v>
      </c>
      <c r="G885" s="99">
        <v>1002687</v>
      </c>
      <c r="H885" s="99">
        <v>125000</v>
      </c>
      <c r="I885" s="99">
        <v>1127687</v>
      </c>
    </row>
    <row r="886" spans="1:9" ht="15.75" thickBot="1" x14ac:dyDescent="0.3">
      <c r="A886" s="24">
        <v>405</v>
      </c>
      <c r="B886" s="47" t="s">
        <v>593</v>
      </c>
      <c r="C886" s="99">
        <v>947176.40062499989</v>
      </c>
      <c r="D886" s="99">
        <v>195312.5</v>
      </c>
      <c r="E886" s="99">
        <v>686049</v>
      </c>
      <c r="F886" s="99">
        <v>125000</v>
      </c>
      <c r="G886" s="99">
        <v>686049</v>
      </c>
      <c r="H886" s="99">
        <v>125000</v>
      </c>
      <c r="I886" s="99">
        <v>811049</v>
      </c>
    </row>
    <row r="887" spans="1:9" ht="15.75" thickBot="1" x14ac:dyDescent="0.3">
      <c r="A887" s="24">
        <v>406</v>
      </c>
      <c r="B887" s="47" t="s">
        <v>594</v>
      </c>
      <c r="C887" s="99">
        <v>990892.510625</v>
      </c>
      <c r="D887" s="99">
        <v>195312.5</v>
      </c>
      <c r="E887" s="99">
        <v>717713</v>
      </c>
      <c r="F887" s="99">
        <v>125000</v>
      </c>
      <c r="G887" s="99">
        <v>717713</v>
      </c>
      <c r="H887" s="99">
        <v>125000</v>
      </c>
      <c r="I887" s="99">
        <v>842713</v>
      </c>
    </row>
    <row r="888" spans="1:9" ht="24.75" thickBot="1" x14ac:dyDescent="0.3">
      <c r="A888" s="24">
        <v>407</v>
      </c>
      <c r="B888" s="47" t="s">
        <v>595</v>
      </c>
      <c r="C888" s="99">
        <v>1238615.2931250001</v>
      </c>
      <c r="D888" s="99">
        <v>195312.5</v>
      </c>
      <c r="E888" s="99">
        <v>897141</v>
      </c>
      <c r="F888" s="99">
        <v>125000</v>
      </c>
      <c r="G888" s="99">
        <v>897141</v>
      </c>
      <c r="H888" s="99">
        <v>125000</v>
      </c>
      <c r="I888" s="99">
        <v>1022141</v>
      </c>
    </row>
    <row r="889" spans="1:9" ht="15.75" thickBot="1" x14ac:dyDescent="0.3">
      <c r="A889" s="24">
        <v>408</v>
      </c>
      <c r="B889" s="47" t="s">
        <v>596</v>
      </c>
      <c r="C889" s="99">
        <v>1238615.2931250001</v>
      </c>
      <c r="D889" s="99">
        <v>195312.5</v>
      </c>
      <c r="E889" s="99">
        <v>897141</v>
      </c>
      <c r="F889" s="99">
        <v>125000</v>
      </c>
      <c r="G889" s="99">
        <v>897141</v>
      </c>
      <c r="H889" s="99">
        <v>125000</v>
      </c>
      <c r="I889" s="99">
        <v>1022141</v>
      </c>
    </row>
    <row r="890" spans="1:9" ht="15.75" thickBot="1" x14ac:dyDescent="0.3">
      <c r="A890" s="24">
        <v>409</v>
      </c>
      <c r="B890" s="47" t="s">
        <v>597</v>
      </c>
      <c r="C890" s="99">
        <v>1238615.2931250001</v>
      </c>
      <c r="D890" s="99">
        <v>195312.5</v>
      </c>
      <c r="E890" s="99">
        <v>897141</v>
      </c>
      <c r="F890" s="99">
        <v>125000</v>
      </c>
      <c r="G890" s="99">
        <v>897141</v>
      </c>
      <c r="H890" s="99">
        <v>125000</v>
      </c>
      <c r="I890" s="99">
        <v>1022141</v>
      </c>
    </row>
    <row r="891" spans="1:9" ht="15.75" thickBot="1" x14ac:dyDescent="0.3">
      <c r="A891" s="24">
        <v>410</v>
      </c>
      <c r="B891" s="47" t="s">
        <v>598</v>
      </c>
      <c r="C891" s="99">
        <v>947176.40062499989</v>
      </c>
      <c r="D891" s="99">
        <v>195312.5</v>
      </c>
      <c r="E891" s="99">
        <v>686049</v>
      </c>
      <c r="F891" s="99">
        <v>125000</v>
      </c>
      <c r="G891" s="99">
        <v>686049</v>
      </c>
      <c r="H891" s="99">
        <v>125000</v>
      </c>
      <c r="I891" s="99">
        <v>811049</v>
      </c>
    </row>
    <row r="892" spans="1:9" ht="15.75" thickBot="1" x14ac:dyDescent="0.3">
      <c r="A892" s="24">
        <v>411</v>
      </c>
      <c r="B892" s="47" t="s">
        <v>599</v>
      </c>
      <c r="C892" s="99">
        <v>636240.32187500002</v>
      </c>
      <c r="D892" s="99">
        <v>195312.5</v>
      </c>
      <c r="E892" s="99">
        <v>460835</v>
      </c>
      <c r="F892" s="99">
        <v>125000</v>
      </c>
      <c r="G892" s="99">
        <v>460835</v>
      </c>
      <c r="H892" s="99">
        <v>125000</v>
      </c>
      <c r="I892" s="99">
        <v>585835</v>
      </c>
    </row>
    <row r="893" spans="1:9" ht="15.75" thickBot="1" x14ac:dyDescent="0.3">
      <c r="A893" s="24">
        <v>412</v>
      </c>
      <c r="B893" s="47" t="s">
        <v>600</v>
      </c>
      <c r="C893" s="99">
        <v>809485.28875000007</v>
      </c>
      <c r="D893" s="99">
        <v>195312.5</v>
      </c>
      <c r="E893" s="99">
        <v>586318</v>
      </c>
      <c r="F893" s="99">
        <v>125000</v>
      </c>
      <c r="G893" s="99">
        <v>586318</v>
      </c>
      <c r="H893" s="99">
        <v>125000</v>
      </c>
      <c r="I893" s="99">
        <v>711318</v>
      </c>
    </row>
    <row r="894" spans="1:9" ht="24.75" thickBot="1" x14ac:dyDescent="0.3">
      <c r="A894" s="24">
        <v>413</v>
      </c>
      <c r="B894" s="47" t="s">
        <v>601</v>
      </c>
      <c r="C894" s="99">
        <v>57857.851875</v>
      </c>
      <c r="D894" s="99">
        <v>195312.5</v>
      </c>
      <c r="E894" s="99">
        <v>41907</v>
      </c>
      <c r="F894" s="99">
        <v>125000</v>
      </c>
      <c r="G894" s="99">
        <v>41907</v>
      </c>
      <c r="H894" s="99">
        <v>125000</v>
      </c>
      <c r="I894" s="99">
        <v>166907</v>
      </c>
    </row>
    <row r="895" spans="1:9" ht="24.75" thickBot="1" x14ac:dyDescent="0.3">
      <c r="A895" s="24">
        <v>414</v>
      </c>
      <c r="B895" s="47" t="s">
        <v>602</v>
      </c>
      <c r="C895" s="99">
        <v>351913.02875</v>
      </c>
      <c r="D895" s="99">
        <v>195312.5</v>
      </c>
      <c r="E895" s="99">
        <v>254894</v>
      </c>
      <c r="F895" s="99">
        <v>125000</v>
      </c>
      <c r="G895" s="99">
        <v>254894</v>
      </c>
      <c r="H895" s="99">
        <v>125000</v>
      </c>
      <c r="I895" s="99">
        <v>379894</v>
      </c>
    </row>
    <row r="896" spans="1:9" ht="15.75" thickBot="1" x14ac:dyDescent="0.3">
      <c r="A896" s="24">
        <v>415</v>
      </c>
      <c r="B896" s="47" t="s">
        <v>603</v>
      </c>
      <c r="C896" s="99">
        <v>413390.87937500002</v>
      </c>
      <c r="D896" s="99">
        <v>195312.5</v>
      </c>
      <c r="E896" s="99">
        <v>299423</v>
      </c>
      <c r="F896" s="99">
        <v>125000</v>
      </c>
      <c r="G896" s="99">
        <v>299423</v>
      </c>
      <c r="H896" s="99">
        <v>125000</v>
      </c>
      <c r="I896" s="99">
        <v>424423</v>
      </c>
    </row>
    <row r="897" spans="1:9" ht="15.75" thickBot="1" x14ac:dyDescent="0.3">
      <c r="A897" s="24">
        <v>416</v>
      </c>
      <c r="B897" s="47" t="s">
        <v>604</v>
      </c>
      <c r="C897" s="99">
        <v>655737.50812499993</v>
      </c>
      <c r="D897" s="99">
        <v>195312.5</v>
      </c>
      <c r="E897" s="99">
        <v>474957</v>
      </c>
      <c r="F897" s="99">
        <v>125000</v>
      </c>
      <c r="G897" s="99">
        <v>474957</v>
      </c>
      <c r="H897" s="99">
        <v>125000</v>
      </c>
      <c r="I897" s="99">
        <v>599957</v>
      </c>
    </row>
    <row r="898" spans="1:9" ht="15.75" thickBot="1" x14ac:dyDescent="0.3">
      <c r="A898" s="24">
        <v>417</v>
      </c>
      <c r="B898" s="47" t="s">
        <v>605</v>
      </c>
      <c r="C898" s="99">
        <v>736734.63499999989</v>
      </c>
      <c r="D898" s="99">
        <v>195312.5</v>
      </c>
      <c r="E898" s="99">
        <v>533624</v>
      </c>
      <c r="F898" s="99">
        <v>125000</v>
      </c>
      <c r="G898" s="99">
        <v>533624</v>
      </c>
      <c r="H898" s="99">
        <v>125000</v>
      </c>
      <c r="I898" s="99">
        <v>658624</v>
      </c>
    </row>
    <row r="899" spans="1:9" ht="15.75" thickBot="1" x14ac:dyDescent="0.3">
      <c r="A899" s="24">
        <v>418</v>
      </c>
      <c r="B899" s="47" t="s">
        <v>606</v>
      </c>
      <c r="C899" s="99">
        <v>736734.63499999989</v>
      </c>
      <c r="D899" s="99">
        <v>195312.5</v>
      </c>
      <c r="E899" s="99">
        <v>533624</v>
      </c>
      <c r="F899" s="99">
        <v>125000</v>
      </c>
      <c r="G899" s="99">
        <v>533624</v>
      </c>
      <c r="H899" s="99">
        <v>125000</v>
      </c>
      <c r="I899" s="99">
        <v>658624</v>
      </c>
    </row>
    <row r="900" spans="1:9" ht="15.75" thickBot="1" x14ac:dyDescent="0.3">
      <c r="A900" s="24">
        <v>419</v>
      </c>
      <c r="B900" s="47" t="s">
        <v>607</v>
      </c>
      <c r="C900" s="99">
        <v>736734.63499999989</v>
      </c>
      <c r="D900" s="99">
        <v>195312.5</v>
      </c>
      <c r="E900" s="99">
        <v>533624</v>
      </c>
      <c r="F900" s="99">
        <v>125000</v>
      </c>
      <c r="G900" s="99">
        <v>533624</v>
      </c>
      <c r="H900" s="99">
        <v>125000</v>
      </c>
      <c r="I900" s="99">
        <v>658624</v>
      </c>
    </row>
    <row r="901" spans="1:9" ht="15.75" thickBot="1" x14ac:dyDescent="0.3">
      <c r="A901" s="24">
        <v>420</v>
      </c>
      <c r="B901" s="47" t="s">
        <v>608</v>
      </c>
      <c r="C901" s="99">
        <v>34515.625</v>
      </c>
      <c r="D901" s="99">
        <v>46875</v>
      </c>
      <c r="E901" s="99">
        <v>25000</v>
      </c>
      <c r="F901" s="99">
        <v>30000</v>
      </c>
      <c r="G901" s="99">
        <v>25000</v>
      </c>
      <c r="H901" s="99">
        <v>30000</v>
      </c>
      <c r="I901" s="99">
        <v>55000</v>
      </c>
    </row>
    <row r="902" spans="1:9" ht="15.75" thickBot="1" x14ac:dyDescent="0.3">
      <c r="A902" s="24">
        <v>421</v>
      </c>
      <c r="B902" s="47" t="s">
        <v>609</v>
      </c>
      <c r="C902" s="99">
        <v>621281.25</v>
      </c>
      <c r="D902" s="99">
        <v>148437.5</v>
      </c>
      <c r="E902" s="99">
        <v>450000</v>
      </c>
      <c r="F902" s="99">
        <v>95000</v>
      </c>
      <c r="G902" s="99">
        <v>450000</v>
      </c>
      <c r="H902" s="99">
        <v>95000</v>
      </c>
      <c r="I902" s="99">
        <v>545000</v>
      </c>
    </row>
    <row r="903" spans="1:9" ht="15.75" thickBot="1" x14ac:dyDescent="0.3">
      <c r="A903" s="24">
        <v>422</v>
      </c>
      <c r="B903" s="47" t="s">
        <v>610</v>
      </c>
      <c r="C903" s="99">
        <v>1238615.2931250001</v>
      </c>
      <c r="D903" s="99">
        <v>148437.5</v>
      </c>
      <c r="E903" s="99">
        <v>897141</v>
      </c>
      <c r="F903" s="99">
        <v>95000</v>
      </c>
      <c r="G903" s="99">
        <v>897141</v>
      </c>
      <c r="H903" s="99">
        <v>95000</v>
      </c>
      <c r="I903" s="99">
        <v>992141</v>
      </c>
    </row>
    <row r="904" spans="1:9" ht="15.75" thickBot="1" x14ac:dyDescent="0.3">
      <c r="A904" s="24">
        <v>423</v>
      </c>
      <c r="B904" s="47" t="s">
        <v>611</v>
      </c>
      <c r="C904" s="99">
        <v>947176.40062499989</v>
      </c>
      <c r="D904" s="99">
        <v>230004.6875</v>
      </c>
      <c r="E904" s="99">
        <v>686049</v>
      </c>
      <c r="F904" s="99">
        <v>147203</v>
      </c>
      <c r="G904" s="99">
        <v>686049</v>
      </c>
      <c r="H904" s="99">
        <v>147203</v>
      </c>
      <c r="I904" s="99">
        <v>833252</v>
      </c>
    </row>
    <row r="905" spans="1:9" ht="15.75" thickBot="1" x14ac:dyDescent="0.3">
      <c r="A905" s="24">
        <v>424</v>
      </c>
      <c r="B905" s="47" t="s">
        <v>612</v>
      </c>
      <c r="C905" s="99">
        <v>947176.40062499989</v>
      </c>
      <c r="D905" s="99">
        <v>234375</v>
      </c>
      <c r="E905" s="99">
        <v>686049</v>
      </c>
      <c r="F905" s="99">
        <v>150000</v>
      </c>
      <c r="G905" s="99">
        <v>686049</v>
      </c>
      <c r="H905" s="99">
        <v>150000</v>
      </c>
      <c r="I905" s="99">
        <v>836049</v>
      </c>
    </row>
    <row r="906" spans="1:9" ht="15.75" thickBot="1" x14ac:dyDescent="0.3">
      <c r="A906" s="24">
        <v>425</v>
      </c>
      <c r="B906" s="47" t="s">
        <v>613</v>
      </c>
      <c r="C906" s="99">
        <v>947176.40062499989</v>
      </c>
      <c r="D906" s="99">
        <v>234375</v>
      </c>
      <c r="E906" s="99">
        <v>686049</v>
      </c>
      <c r="F906" s="99">
        <v>150000</v>
      </c>
      <c r="G906" s="99">
        <v>686049</v>
      </c>
      <c r="H906" s="99">
        <v>150000</v>
      </c>
      <c r="I906" s="99">
        <v>836049</v>
      </c>
    </row>
    <row r="907" spans="1:9" ht="15.75" thickBot="1" x14ac:dyDescent="0.3">
      <c r="A907" s="24">
        <v>426</v>
      </c>
      <c r="B907" s="47" t="s">
        <v>614</v>
      </c>
      <c r="C907" s="99">
        <v>248512.5</v>
      </c>
      <c r="D907" s="99">
        <v>125000</v>
      </c>
      <c r="E907" s="99">
        <v>180000</v>
      </c>
      <c r="F907" s="99">
        <v>80000</v>
      </c>
      <c r="G907" s="99">
        <v>180000</v>
      </c>
      <c r="H907" s="99">
        <v>80000</v>
      </c>
      <c r="I907" s="99">
        <v>260000</v>
      </c>
    </row>
    <row r="908" spans="1:9" ht="15.75" thickBot="1" x14ac:dyDescent="0.3">
      <c r="A908" s="24">
        <v>427</v>
      </c>
      <c r="B908" s="47" t="s">
        <v>615</v>
      </c>
      <c r="C908" s="99">
        <v>5257.4199999999992</v>
      </c>
      <c r="D908" s="99">
        <v>78125</v>
      </c>
      <c r="E908" s="99">
        <v>3808</v>
      </c>
      <c r="F908" s="99">
        <v>50000</v>
      </c>
      <c r="G908" s="99">
        <v>3808</v>
      </c>
      <c r="H908" s="99">
        <v>50000</v>
      </c>
      <c r="I908" s="99">
        <v>53808</v>
      </c>
    </row>
    <row r="909" spans="1:9" ht="15.75" thickBot="1" x14ac:dyDescent="0.3">
      <c r="A909" s="24">
        <v>428</v>
      </c>
      <c r="B909" s="47" t="s">
        <v>616</v>
      </c>
      <c r="C909" s="99">
        <v>207093.75</v>
      </c>
      <c r="D909" s="99">
        <v>46875</v>
      </c>
      <c r="E909" s="99">
        <v>150000</v>
      </c>
      <c r="F909" s="99">
        <v>30000</v>
      </c>
      <c r="G909" s="99">
        <v>150000</v>
      </c>
      <c r="H909" s="99">
        <v>30000</v>
      </c>
      <c r="I909" s="99">
        <v>180000</v>
      </c>
    </row>
    <row r="910" spans="1:9" ht="15.75" thickBot="1" x14ac:dyDescent="0.3">
      <c r="A910" s="24">
        <v>429</v>
      </c>
      <c r="B910" s="47" t="s">
        <v>617</v>
      </c>
      <c r="C910" s="99">
        <v>662700</v>
      </c>
      <c r="D910" s="99">
        <v>101562.5</v>
      </c>
      <c r="E910" s="99">
        <v>480000</v>
      </c>
      <c r="F910" s="99">
        <v>65000</v>
      </c>
      <c r="G910" s="99">
        <v>480000</v>
      </c>
      <c r="H910" s="99">
        <v>65000</v>
      </c>
      <c r="I910" s="99">
        <v>545000</v>
      </c>
    </row>
    <row r="911" spans="1:9" ht="15.75" thickBot="1" x14ac:dyDescent="0.3">
      <c r="A911" s="24">
        <v>430</v>
      </c>
      <c r="B911" s="47" t="s">
        <v>618</v>
      </c>
      <c r="C911" s="99">
        <v>1173531.25</v>
      </c>
      <c r="D911" s="99">
        <v>187500</v>
      </c>
      <c r="E911" s="99">
        <v>850000</v>
      </c>
      <c r="F911" s="99">
        <v>120000</v>
      </c>
      <c r="G911" s="99">
        <v>850000</v>
      </c>
      <c r="H911" s="99">
        <v>120000</v>
      </c>
      <c r="I911" s="99">
        <v>970000</v>
      </c>
    </row>
    <row r="912" spans="1:9" ht="15.75" thickBot="1" x14ac:dyDescent="0.3">
      <c r="A912" s="24">
        <v>431</v>
      </c>
      <c r="B912" s="111" t="s">
        <v>619</v>
      </c>
      <c r="C912" s="99"/>
      <c r="D912" s="99"/>
      <c r="E912" s="99"/>
      <c r="F912" s="99"/>
      <c r="G912" s="99"/>
      <c r="H912" s="99"/>
      <c r="I912" s="99"/>
    </row>
    <row r="913" spans="1:9" ht="15.75" thickBot="1" x14ac:dyDescent="0.3">
      <c r="A913" s="24">
        <v>432</v>
      </c>
      <c r="B913" s="47" t="s">
        <v>620</v>
      </c>
      <c r="C913" s="99">
        <v>248512.5</v>
      </c>
      <c r="D913" s="99">
        <v>78125</v>
      </c>
      <c r="E913" s="99">
        <v>180000</v>
      </c>
      <c r="F913" s="99">
        <v>50000</v>
      </c>
      <c r="G913" s="99">
        <v>180000</v>
      </c>
      <c r="H913" s="99">
        <v>50000</v>
      </c>
      <c r="I913" s="99">
        <v>230000</v>
      </c>
    </row>
    <row r="914" spans="1:9" ht="15.75" thickBot="1" x14ac:dyDescent="0.3">
      <c r="A914" s="24">
        <v>433</v>
      </c>
      <c r="B914" s="47" t="s">
        <v>621</v>
      </c>
      <c r="C914" s="99">
        <v>345156.25</v>
      </c>
      <c r="D914" s="99">
        <v>156.25</v>
      </c>
      <c r="E914" s="99">
        <v>250000</v>
      </c>
      <c r="F914" s="99">
        <v>100</v>
      </c>
      <c r="G914" s="99">
        <v>250000</v>
      </c>
      <c r="H914" s="99">
        <v>100</v>
      </c>
      <c r="I914" s="99">
        <v>250100</v>
      </c>
    </row>
    <row r="915" spans="1:9" ht="15.75" thickBot="1" x14ac:dyDescent="0.3">
      <c r="A915" s="24">
        <v>434</v>
      </c>
      <c r="B915" s="47" t="s">
        <v>622</v>
      </c>
      <c r="C915" s="99">
        <v>621281.25</v>
      </c>
      <c r="D915" s="99">
        <v>187500</v>
      </c>
      <c r="E915" s="99">
        <v>450000</v>
      </c>
      <c r="F915" s="99">
        <v>120000</v>
      </c>
      <c r="G915" s="99">
        <v>450000</v>
      </c>
      <c r="H915" s="99">
        <v>120000</v>
      </c>
      <c r="I915" s="99">
        <v>570000</v>
      </c>
    </row>
    <row r="916" spans="1:9" ht="15.75" thickBot="1" x14ac:dyDescent="0.3">
      <c r="A916" s="24">
        <v>435</v>
      </c>
      <c r="B916" s="47" t="s">
        <v>623</v>
      </c>
      <c r="C916" s="99">
        <v>596430</v>
      </c>
      <c r="D916" s="99">
        <v>195312.5</v>
      </c>
      <c r="E916" s="99">
        <v>432000</v>
      </c>
      <c r="F916" s="99">
        <v>125000</v>
      </c>
      <c r="G916" s="99">
        <v>432000</v>
      </c>
      <c r="H916" s="99">
        <v>125000</v>
      </c>
      <c r="I916" s="99">
        <v>557000</v>
      </c>
    </row>
    <row r="917" spans="1:9" ht="15.75" thickBot="1" x14ac:dyDescent="0.3">
      <c r="A917" s="24">
        <v>436</v>
      </c>
      <c r="B917" s="47" t="s">
        <v>624</v>
      </c>
      <c r="C917" s="99">
        <v>1725781.25</v>
      </c>
      <c r="D917" s="99">
        <v>125000</v>
      </c>
      <c r="E917" s="99">
        <v>1250000</v>
      </c>
      <c r="F917" s="99">
        <v>80000</v>
      </c>
      <c r="G917" s="99">
        <v>1250000</v>
      </c>
      <c r="H917" s="99">
        <v>80000</v>
      </c>
      <c r="I917" s="99">
        <v>1330000</v>
      </c>
    </row>
    <row r="918" spans="1:9" ht="15.75" thickBot="1" x14ac:dyDescent="0.3">
      <c r="A918" s="24">
        <v>437</v>
      </c>
      <c r="B918" s="47" t="s">
        <v>625</v>
      </c>
      <c r="C918" s="99">
        <v>3451562.5</v>
      </c>
      <c r="D918" s="99">
        <v>546875</v>
      </c>
      <c r="E918" s="99">
        <v>2500000</v>
      </c>
      <c r="F918" s="99">
        <v>350000</v>
      </c>
      <c r="G918" s="99">
        <v>2500000</v>
      </c>
      <c r="H918" s="99">
        <v>350000</v>
      </c>
      <c r="I918" s="99">
        <v>2850000</v>
      </c>
    </row>
    <row r="919" spans="1:9" ht="15.75" thickBot="1" x14ac:dyDescent="0.3">
      <c r="A919" s="24">
        <v>438</v>
      </c>
      <c r="B919" s="47" t="s">
        <v>626</v>
      </c>
      <c r="C919" s="99">
        <v>82837.5</v>
      </c>
      <c r="D919" s="99">
        <v>156.25</v>
      </c>
      <c r="E919" s="99">
        <v>60000</v>
      </c>
      <c r="F919" s="99">
        <v>100</v>
      </c>
      <c r="G919" s="99">
        <v>60000</v>
      </c>
      <c r="H919" s="99">
        <v>100</v>
      </c>
      <c r="I919" s="99">
        <v>60100</v>
      </c>
    </row>
    <row r="920" spans="1:9" ht="15.75" thickBot="1" x14ac:dyDescent="0.3">
      <c r="A920" s="24">
        <v>439</v>
      </c>
      <c r="B920" s="47" t="s">
        <v>627</v>
      </c>
      <c r="C920" s="99">
        <v>883903.73750000005</v>
      </c>
      <c r="D920" s="99">
        <v>201370.3125</v>
      </c>
      <c r="E920" s="99">
        <v>640220</v>
      </c>
      <c r="F920" s="99">
        <v>128877</v>
      </c>
      <c r="G920" s="99">
        <v>640220</v>
      </c>
      <c r="H920" s="99">
        <v>128877</v>
      </c>
      <c r="I920" s="99">
        <v>769097</v>
      </c>
    </row>
    <row r="921" spans="1:9" ht="15.75" thickBot="1" x14ac:dyDescent="0.3">
      <c r="A921" s="24">
        <v>440</v>
      </c>
      <c r="B921" s="47" t="s">
        <v>628</v>
      </c>
      <c r="C921" s="99">
        <v>517362.986875</v>
      </c>
      <c r="D921" s="99">
        <v>117884.375</v>
      </c>
      <c r="E921" s="99">
        <v>374731</v>
      </c>
      <c r="F921" s="99">
        <v>75446</v>
      </c>
      <c r="G921" s="99">
        <v>374731</v>
      </c>
      <c r="H921" s="99">
        <v>75446</v>
      </c>
      <c r="I921" s="99">
        <v>450177</v>
      </c>
    </row>
    <row r="922" spans="1:9" ht="15.75" thickBot="1" x14ac:dyDescent="0.3">
      <c r="A922" s="24">
        <v>441</v>
      </c>
      <c r="B922" s="47" t="s">
        <v>629</v>
      </c>
      <c r="C922" s="99">
        <v>916105.43499999994</v>
      </c>
      <c r="D922" s="99">
        <v>470607.8125</v>
      </c>
      <c r="E922" s="99">
        <v>663544</v>
      </c>
      <c r="F922" s="99">
        <v>301189</v>
      </c>
      <c r="G922" s="99">
        <v>663544</v>
      </c>
      <c r="H922" s="99">
        <v>301189</v>
      </c>
      <c r="I922" s="99">
        <v>964733</v>
      </c>
    </row>
    <row r="923" spans="1:9" ht="15.75" thickBot="1" x14ac:dyDescent="0.3">
      <c r="A923" s="24">
        <v>442</v>
      </c>
      <c r="B923" s="47" t="s">
        <v>630</v>
      </c>
      <c r="C923" s="99">
        <v>916105.43499999994</v>
      </c>
      <c r="D923" s="99">
        <v>470607.8125</v>
      </c>
      <c r="E923" s="99">
        <v>663544</v>
      </c>
      <c r="F923" s="99">
        <v>301189</v>
      </c>
      <c r="G923" s="99">
        <v>663544</v>
      </c>
      <c r="H923" s="99">
        <v>301189</v>
      </c>
      <c r="I923" s="99">
        <v>964733</v>
      </c>
    </row>
    <row r="924" spans="1:9" ht="15.75" thickBot="1" x14ac:dyDescent="0.3">
      <c r="A924" s="24">
        <v>443</v>
      </c>
      <c r="B924" s="47" t="s">
        <v>631</v>
      </c>
      <c r="C924" s="99">
        <v>916105.43499999994</v>
      </c>
      <c r="D924" s="99">
        <v>470607.8125</v>
      </c>
      <c r="E924" s="99">
        <v>663544</v>
      </c>
      <c r="F924" s="99">
        <v>301189</v>
      </c>
      <c r="G924" s="99">
        <v>663544</v>
      </c>
      <c r="H924" s="99">
        <v>301189</v>
      </c>
      <c r="I924" s="99">
        <v>964733</v>
      </c>
    </row>
    <row r="925" spans="1:9" ht="15.75" thickBot="1" x14ac:dyDescent="0.3">
      <c r="A925" s="24">
        <v>444</v>
      </c>
      <c r="B925" s="47" t="s">
        <v>632</v>
      </c>
      <c r="C925" s="99">
        <v>1177826.3743750001</v>
      </c>
      <c r="D925" s="99">
        <v>470607.8125</v>
      </c>
      <c r="E925" s="99">
        <v>853111</v>
      </c>
      <c r="F925" s="99">
        <v>301189</v>
      </c>
      <c r="G925" s="99">
        <v>853111</v>
      </c>
      <c r="H925" s="99">
        <v>301189</v>
      </c>
      <c r="I925" s="99">
        <v>1154300</v>
      </c>
    </row>
    <row r="926" spans="1:9" ht="15.75" thickBot="1" x14ac:dyDescent="0.3">
      <c r="A926" s="24">
        <v>445</v>
      </c>
      <c r="B926" s="47" t="s">
        <v>633</v>
      </c>
      <c r="C926" s="99">
        <v>1177826.3743750001</v>
      </c>
      <c r="D926" s="99">
        <v>470607.8125</v>
      </c>
      <c r="E926" s="99">
        <v>853111</v>
      </c>
      <c r="F926" s="99">
        <v>301189</v>
      </c>
      <c r="G926" s="99">
        <v>853111</v>
      </c>
      <c r="H926" s="99">
        <v>301189</v>
      </c>
      <c r="I926" s="99">
        <v>1154300</v>
      </c>
    </row>
    <row r="927" spans="1:9" ht="15.75" thickBot="1" x14ac:dyDescent="0.3">
      <c r="A927" s="24">
        <v>446</v>
      </c>
      <c r="B927" s="47" t="s">
        <v>634</v>
      </c>
      <c r="C927" s="99">
        <v>1177826.3743750001</v>
      </c>
      <c r="D927" s="99">
        <v>470607.8125</v>
      </c>
      <c r="E927" s="99">
        <v>853111</v>
      </c>
      <c r="F927" s="99">
        <v>301189</v>
      </c>
      <c r="G927" s="99">
        <v>853111</v>
      </c>
      <c r="H927" s="99">
        <v>301189</v>
      </c>
      <c r="I927" s="99">
        <v>1154300</v>
      </c>
    </row>
    <row r="928" spans="1:9" ht="15.75" thickBot="1" x14ac:dyDescent="0.3">
      <c r="A928" s="24">
        <v>447</v>
      </c>
      <c r="B928" s="47" t="s">
        <v>635</v>
      </c>
      <c r="C928" s="99">
        <v>207093.75</v>
      </c>
      <c r="D928" s="99">
        <v>54687.5</v>
      </c>
      <c r="E928" s="99">
        <v>150000</v>
      </c>
      <c r="F928" s="99">
        <v>35000</v>
      </c>
      <c r="G928" s="99">
        <v>150000</v>
      </c>
      <c r="H928" s="99">
        <v>35000</v>
      </c>
      <c r="I928" s="99">
        <v>185000</v>
      </c>
    </row>
    <row r="929" spans="1:9" ht="15.75" thickBot="1" x14ac:dyDescent="0.3">
      <c r="A929" s="24">
        <v>448</v>
      </c>
      <c r="B929" s="47" t="s">
        <v>636</v>
      </c>
      <c r="C929" s="99">
        <v>441800</v>
      </c>
      <c r="D929" s="99">
        <v>140625</v>
      </c>
      <c r="E929" s="99">
        <v>320000</v>
      </c>
      <c r="F929" s="99">
        <v>90000</v>
      </c>
      <c r="G929" s="99">
        <v>320000</v>
      </c>
      <c r="H929" s="99">
        <v>90000</v>
      </c>
      <c r="I929" s="99">
        <v>410000</v>
      </c>
    </row>
    <row r="930" spans="1:9" ht="15.75" thickBot="1" x14ac:dyDescent="0.3">
      <c r="A930" s="24">
        <v>449</v>
      </c>
      <c r="B930" s="47" t="s">
        <v>637</v>
      </c>
      <c r="C930" s="99">
        <v>82837.5</v>
      </c>
      <c r="D930" s="99">
        <v>23437.5</v>
      </c>
      <c r="E930" s="99">
        <v>60000</v>
      </c>
      <c r="F930" s="99">
        <v>15000</v>
      </c>
      <c r="G930" s="99">
        <v>60000</v>
      </c>
      <c r="H930" s="99">
        <v>15000</v>
      </c>
      <c r="I930" s="99">
        <v>75000</v>
      </c>
    </row>
    <row r="931" spans="1:9" ht="15.75" thickBot="1" x14ac:dyDescent="0.3">
      <c r="A931" s="24">
        <v>450</v>
      </c>
      <c r="B931" s="47" t="s">
        <v>638</v>
      </c>
      <c r="C931" s="99">
        <v>483218.75</v>
      </c>
      <c r="D931" s="99">
        <v>156.25</v>
      </c>
      <c r="E931" s="99">
        <v>350000</v>
      </c>
      <c r="F931" s="99">
        <v>100</v>
      </c>
      <c r="G931" s="99">
        <v>350000</v>
      </c>
      <c r="H931" s="99">
        <v>100</v>
      </c>
      <c r="I931" s="99">
        <v>350100</v>
      </c>
    </row>
    <row r="932" spans="1:9" ht="15.75" thickBot="1" x14ac:dyDescent="0.3">
      <c r="A932" s="24">
        <v>451</v>
      </c>
      <c r="B932" s="47" t="s">
        <v>639</v>
      </c>
      <c r="C932" s="99">
        <v>1173531.25</v>
      </c>
      <c r="D932" s="99">
        <v>195312.5</v>
      </c>
      <c r="E932" s="99">
        <v>850000</v>
      </c>
      <c r="F932" s="99">
        <v>125000</v>
      </c>
      <c r="G932" s="99">
        <v>850000</v>
      </c>
      <c r="H932" s="99">
        <v>125000</v>
      </c>
      <c r="I932" s="99">
        <v>975000</v>
      </c>
    </row>
    <row r="933" spans="1:9" ht="15.75" thickBot="1" x14ac:dyDescent="0.3">
      <c r="A933" s="24">
        <v>452</v>
      </c>
      <c r="B933" s="111" t="s">
        <v>640</v>
      </c>
      <c r="C933" s="99"/>
      <c r="D933" s="99"/>
      <c r="E933" s="99"/>
      <c r="F933" s="99"/>
      <c r="G933" s="99"/>
      <c r="H933" s="99"/>
      <c r="I933" s="99"/>
    </row>
    <row r="934" spans="1:9" ht="15.75" thickBot="1" x14ac:dyDescent="0.3">
      <c r="A934" s="24">
        <v>453</v>
      </c>
      <c r="B934" s="47" t="s">
        <v>641</v>
      </c>
      <c r="C934" s="99">
        <v>0</v>
      </c>
      <c r="D934" s="99">
        <v>156250</v>
      </c>
      <c r="E934" s="99">
        <v>0</v>
      </c>
      <c r="F934" s="99">
        <v>100000</v>
      </c>
      <c r="G934" s="99">
        <v>0</v>
      </c>
      <c r="H934" s="99">
        <v>100000</v>
      </c>
      <c r="I934" s="99">
        <v>100000</v>
      </c>
    </row>
    <row r="935" spans="1:9" ht="15.75" thickBot="1" x14ac:dyDescent="0.3">
      <c r="A935" s="24">
        <v>454</v>
      </c>
      <c r="B935" s="47" t="s">
        <v>642</v>
      </c>
      <c r="C935" s="99">
        <v>0</v>
      </c>
      <c r="D935" s="99">
        <v>78125</v>
      </c>
      <c r="E935" s="99">
        <v>0</v>
      </c>
      <c r="F935" s="99">
        <v>50000</v>
      </c>
      <c r="G935" s="99">
        <v>0</v>
      </c>
      <c r="H935" s="99">
        <v>50000</v>
      </c>
      <c r="I935" s="99">
        <v>50000</v>
      </c>
    </row>
    <row r="936" spans="1:9" ht="15.75" thickBot="1" x14ac:dyDescent="0.3">
      <c r="A936" s="24">
        <v>455</v>
      </c>
      <c r="B936" s="47" t="s">
        <v>643</v>
      </c>
      <c r="C936" s="99">
        <v>0</v>
      </c>
      <c r="D936" s="99">
        <v>156250</v>
      </c>
      <c r="E936" s="99">
        <v>0</v>
      </c>
      <c r="F936" s="99">
        <v>100000</v>
      </c>
      <c r="G936" s="99">
        <v>0</v>
      </c>
      <c r="H936" s="99">
        <v>100000</v>
      </c>
      <c r="I936" s="99">
        <v>100000</v>
      </c>
    </row>
    <row r="937" spans="1:9" ht="15.75" thickBot="1" x14ac:dyDescent="0.3">
      <c r="A937" s="24">
        <v>456</v>
      </c>
      <c r="B937" s="47" t="s">
        <v>644</v>
      </c>
      <c r="C937" s="99">
        <v>0</v>
      </c>
      <c r="D937" s="99">
        <v>546875</v>
      </c>
      <c r="E937" s="99">
        <v>0</v>
      </c>
      <c r="F937" s="99">
        <v>350000</v>
      </c>
      <c r="G937" s="99">
        <v>0</v>
      </c>
      <c r="H937" s="99">
        <v>350000</v>
      </c>
      <c r="I937" s="99">
        <v>350000</v>
      </c>
    </row>
    <row r="938" spans="1:9" ht="15.75" thickBot="1" x14ac:dyDescent="0.3">
      <c r="A938" s="24">
        <v>457</v>
      </c>
      <c r="B938" s="47" t="s">
        <v>645</v>
      </c>
      <c r="C938" s="99">
        <v>0</v>
      </c>
      <c r="D938" s="99">
        <v>281250</v>
      </c>
      <c r="E938" s="99">
        <v>0</v>
      </c>
      <c r="F938" s="99">
        <v>180000</v>
      </c>
      <c r="G938" s="99">
        <v>0</v>
      </c>
      <c r="H938" s="99">
        <v>180000</v>
      </c>
      <c r="I938" s="99">
        <v>180000</v>
      </c>
    </row>
    <row r="939" spans="1:9" ht="15.75" thickBot="1" x14ac:dyDescent="0.3">
      <c r="A939" s="24">
        <v>458</v>
      </c>
      <c r="B939" s="47" t="s">
        <v>646</v>
      </c>
      <c r="C939" s="99">
        <v>0</v>
      </c>
      <c r="D939" s="99">
        <v>617187.5</v>
      </c>
      <c r="E939" s="99">
        <v>0</v>
      </c>
      <c r="F939" s="99">
        <v>395000</v>
      </c>
      <c r="G939" s="99">
        <v>0</v>
      </c>
      <c r="H939" s="99">
        <v>395000</v>
      </c>
      <c r="I939" s="99">
        <v>395000</v>
      </c>
    </row>
    <row r="940" spans="1:9" ht="15.75" thickBot="1" x14ac:dyDescent="0.3">
      <c r="A940" s="24">
        <v>459</v>
      </c>
      <c r="B940" s="47" t="s">
        <v>647</v>
      </c>
      <c r="C940" s="99">
        <v>0</v>
      </c>
      <c r="D940" s="99">
        <v>820312.5</v>
      </c>
      <c r="E940" s="99">
        <v>0</v>
      </c>
      <c r="F940" s="99">
        <v>525000</v>
      </c>
      <c r="G940" s="99">
        <v>0</v>
      </c>
      <c r="H940" s="99">
        <v>525000</v>
      </c>
      <c r="I940" s="99">
        <v>525000</v>
      </c>
    </row>
    <row r="941" spans="1:9" ht="15.75" thickBot="1" x14ac:dyDescent="0.3">
      <c r="A941" s="24">
        <v>460</v>
      </c>
      <c r="B941" s="47" t="s">
        <v>648</v>
      </c>
      <c r="C941" s="99">
        <v>0</v>
      </c>
      <c r="D941" s="99">
        <v>289062.5</v>
      </c>
      <c r="E941" s="99">
        <v>0</v>
      </c>
      <c r="F941" s="99">
        <v>185000</v>
      </c>
      <c r="G941" s="99">
        <v>0</v>
      </c>
      <c r="H941" s="99">
        <v>185000</v>
      </c>
      <c r="I941" s="99">
        <v>185000</v>
      </c>
    </row>
    <row r="942" spans="1:9" ht="15.75" thickBot="1" x14ac:dyDescent="0.3">
      <c r="A942" s="24">
        <v>461</v>
      </c>
      <c r="B942" s="47" t="s">
        <v>649</v>
      </c>
      <c r="C942" s="99">
        <v>0</v>
      </c>
      <c r="D942" s="99">
        <v>210937.5</v>
      </c>
      <c r="E942" s="99">
        <v>0</v>
      </c>
      <c r="F942" s="99">
        <v>135000</v>
      </c>
      <c r="G942" s="99">
        <v>0</v>
      </c>
      <c r="H942" s="99">
        <v>135000</v>
      </c>
      <c r="I942" s="99">
        <v>135000</v>
      </c>
    </row>
    <row r="943" spans="1:9" ht="15.75" thickBot="1" x14ac:dyDescent="0.3">
      <c r="A943" s="24">
        <v>462</v>
      </c>
      <c r="B943" s="47" t="s">
        <v>650</v>
      </c>
      <c r="C943" s="99">
        <v>0</v>
      </c>
      <c r="D943" s="99">
        <v>382812.5</v>
      </c>
      <c r="E943" s="99">
        <v>0</v>
      </c>
      <c r="F943" s="99">
        <v>245000</v>
      </c>
      <c r="G943" s="99">
        <v>0</v>
      </c>
      <c r="H943" s="99">
        <v>245000</v>
      </c>
      <c r="I943" s="99">
        <v>245000</v>
      </c>
    </row>
    <row r="944" spans="1:9" ht="15.75" thickBot="1" x14ac:dyDescent="0.3">
      <c r="A944" s="24">
        <v>463</v>
      </c>
      <c r="B944" s="47" t="s">
        <v>651</v>
      </c>
      <c r="C944" s="99">
        <v>0</v>
      </c>
      <c r="D944" s="99">
        <v>289062.5</v>
      </c>
      <c r="E944" s="99">
        <v>0</v>
      </c>
      <c r="F944" s="99">
        <v>185000</v>
      </c>
      <c r="G944" s="99">
        <v>0</v>
      </c>
      <c r="H944" s="99">
        <v>185000</v>
      </c>
      <c r="I944" s="99">
        <v>185000</v>
      </c>
    </row>
    <row r="945" spans="1:9" ht="24.75" thickBot="1" x14ac:dyDescent="0.3">
      <c r="A945" s="24">
        <v>464</v>
      </c>
      <c r="B945" s="47" t="s">
        <v>652</v>
      </c>
      <c r="C945" s="99">
        <v>0</v>
      </c>
      <c r="D945" s="99">
        <v>335937.5</v>
      </c>
      <c r="E945" s="99">
        <v>0</v>
      </c>
      <c r="F945" s="99">
        <v>215000</v>
      </c>
      <c r="G945" s="99">
        <v>0</v>
      </c>
      <c r="H945" s="99">
        <v>215000</v>
      </c>
      <c r="I945" s="99">
        <v>215000</v>
      </c>
    </row>
    <row r="946" spans="1:9" ht="15.75" thickBot="1" x14ac:dyDescent="0.3">
      <c r="A946" s="24">
        <v>465</v>
      </c>
      <c r="B946" s="47" t="s">
        <v>653</v>
      </c>
      <c r="C946" s="99">
        <v>0</v>
      </c>
      <c r="D946" s="99">
        <v>1015625</v>
      </c>
      <c r="E946" s="99">
        <v>0</v>
      </c>
      <c r="F946" s="99">
        <v>650000</v>
      </c>
      <c r="G946" s="99">
        <v>0</v>
      </c>
      <c r="H946" s="99">
        <v>650000</v>
      </c>
      <c r="I946" s="99">
        <v>650000</v>
      </c>
    </row>
    <row r="947" spans="1:9" ht="15.75" thickBot="1" x14ac:dyDescent="0.3">
      <c r="A947" s="24">
        <v>466</v>
      </c>
      <c r="B947" s="47" t="s">
        <v>654</v>
      </c>
      <c r="C947" s="99">
        <v>0</v>
      </c>
      <c r="D947" s="99">
        <v>703125</v>
      </c>
      <c r="E947" s="99">
        <v>0</v>
      </c>
      <c r="F947" s="99">
        <v>450000</v>
      </c>
      <c r="G947" s="99">
        <v>0</v>
      </c>
      <c r="H947" s="99">
        <v>450000</v>
      </c>
      <c r="I947" s="99">
        <v>450000</v>
      </c>
    </row>
    <row r="948" spans="1:9" ht="15.75" thickBot="1" x14ac:dyDescent="0.3">
      <c r="A948" s="24">
        <v>467</v>
      </c>
      <c r="B948" s="47" t="s">
        <v>655</v>
      </c>
      <c r="C948" s="99">
        <v>0</v>
      </c>
      <c r="D948" s="99">
        <v>664062.5</v>
      </c>
      <c r="E948" s="99">
        <v>0</v>
      </c>
      <c r="F948" s="99">
        <v>425000</v>
      </c>
      <c r="G948" s="99">
        <v>0</v>
      </c>
      <c r="H948" s="99">
        <v>425000</v>
      </c>
      <c r="I948" s="99">
        <v>425000</v>
      </c>
    </row>
    <row r="949" spans="1:9" ht="15.75" thickBot="1" x14ac:dyDescent="0.3">
      <c r="A949" s="24">
        <v>468</v>
      </c>
      <c r="B949" s="47" t="s">
        <v>656</v>
      </c>
      <c r="C949" s="99">
        <v>0</v>
      </c>
      <c r="D949" s="99">
        <v>437500</v>
      </c>
      <c r="E949" s="99">
        <v>0</v>
      </c>
      <c r="F949" s="99">
        <v>280000</v>
      </c>
      <c r="G949" s="99">
        <v>0</v>
      </c>
      <c r="H949" s="99">
        <v>280000</v>
      </c>
      <c r="I949" s="99">
        <v>280000</v>
      </c>
    </row>
    <row r="950" spans="1:9" ht="15.75" thickBot="1" x14ac:dyDescent="0.3">
      <c r="A950" s="24">
        <v>469</v>
      </c>
      <c r="B950" s="47" t="s">
        <v>657</v>
      </c>
      <c r="C950" s="99">
        <v>0</v>
      </c>
      <c r="D950" s="99">
        <v>289062.5</v>
      </c>
      <c r="E950" s="99">
        <v>0</v>
      </c>
      <c r="F950" s="99">
        <v>185000</v>
      </c>
      <c r="G950" s="99">
        <v>0</v>
      </c>
      <c r="H950" s="99">
        <v>185000</v>
      </c>
      <c r="I950" s="99">
        <v>185000</v>
      </c>
    </row>
    <row r="951" spans="1:9" ht="15.75" thickBot="1" x14ac:dyDescent="0.3">
      <c r="A951" s="24">
        <v>470</v>
      </c>
      <c r="B951" s="47" t="s">
        <v>658</v>
      </c>
      <c r="C951" s="99">
        <v>0</v>
      </c>
      <c r="D951" s="99">
        <v>703125</v>
      </c>
      <c r="E951" s="99">
        <v>0</v>
      </c>
      <c r="F951" s="99">
        <v>450000</v>
      </c>
      <c r="G951" s="99">
        <v>0</v>
      </c>
      <c r="H951" s="99">
        <v>450000</v>
      </c>
      <c r="I951" s="99">
        <v>450000</v>
      </c>
    </row>
    <row r="952" spans="1:9" ht="15.75" thickBot="1" x14ac:dyDescent="0.3">
      <c r="A952" s="24">
        <v>471</v>
      </c>
      <c r="B952" s="47" t="s">
        <v>659</v>
      </c>
      <c r="C952" s="99">
        <v>0</v>
      </c>
      <c r="D952" s="99">
        <v>257812.5</v>
      </c>
      <c r="E952" s="99">
        <v>0</v>
      </c>
      <c r="F952" s="99">
        <v>165000</v>
      </c>
      <c r="G952" s="99">
        <v>0</v>
      </c>
      <c r="H952" s="99">
        <v>165000</v>
      </c>
      <c r="I952" s="99">
        <v>165000</v>
      </c>
    </row>
    <row r="953" spans="1:9" ht="15.75" thickBot="1" x14ac:dyDescent="0.3">
      <c r="A953" s="24">
        <v>472</v>
      </c>
      <c r="B953" s="47" t="s">
        <v>660</v>
      </c>
      <c r="C953" s="99">
        <v>0</v>
      </c>
      <c r="D953" s="99">
        <v>703125</v>
      </c>
      <c r="E953" s="99">
        <v>0</v>
      </c>
      <c r="F953" s="99">
        <v>450000</v>
      </c>
      <c r="G953" s="99">
        <v>0</v>
      </c>
      <c r="H953" s="99">
        <v>450000</v>
      </c>
      <c r="I953" s="99">
        <v>450000</v>
      </c>
    </row>
    <row r="954" spans="1:9" ht="15.75" thickBot="1" x14ac:dyDescent="0.3">
      <c r="A954" s="24">
        <v>473</v>
      </c>
      <c r="B954" s="47" t="s">
        <v>661</v>
      </c>
      <c r="C954" s="99">
        <v>0</v>
      </c>
      <c r="D954" s="99">
        <v>1484375</v>
      </c>
      <c r="E954" s="99">
        <v>0</v>
      </c>
      <c r="F954" s="99">
        <v>950000</v>
      </c>
      <c r="G954" s="99">
        <v>0</v>
      </c>
      <c r="H954" s="99">
        <v>950000</v>
      </c>
      <c r="I954" s="99">
        <v>950000</v>
      </c>
    </row>
    <row r="955" spans="1:9" ht="15.75" thickBot="1" x14ac:dyDescent="0.3">
      <c r="A955" s="24">
        <v>474</v>
      </c>
      <c r="B955" s="47" t="s">
        <v>662</v>
      </c>
      <c r="C955" s="99">
        <v>0</v>
      </c>
      <c r="D955" s="99">
        <v>1484375</v>
      </c>
      <c r="E955" s="99">
        <v>0</v>
      </c>
      <c r="F955" s="99">
        <v>950000</v>
      </c>
      <c r="G955" s="99">
        <v>0</v>
      </c>
      <c r="H955" s="99">
        <v>950000</v>
      </c>
      <c r="I955" s="99">
        <v>950000</v>
      </c>
    </row>
    <row r="956" spans="1:9" ht="24.75" thickBot="1" x14ac:dyDescent="0.3">
      <c r="A956" s="24">
        <v>475</v>
      </c>
      <c r="B956" s="47" t="s">
        <v>663</v>
      </c>
      <c r="C956" s="99">
        <v>0</v>
      </c>
      <c r="D956" s="99">
        <v>195312.5</v>
      </c>
      <c r="E956" s="99">
        <v>0</v>
      </c>
      <c r="F956" s="99">
        <v>125000</v>
      </c>
      <c r="G956" s="99">
        <v>0</v>
      </c>
      <c r="H956" s="99">
        <v>125000</v>
      </c>
      <c r="I956" s="99">
        <v>125000</v>
      </c>
    </row>
    <row r="957" spans="1:9" ht="15.75" thickBot="1" x14ac:dyDescent="0.3">
      <c r="A957" s="24">
        <v>476</v>
      </c>
      <c r="B957" s="47" t="s">
        <v>664</v>
      </c>
      <c r="C957" s="99">
        <v>0</v>
      </c>
      <c r="D957" s="99">
        <v>93750</v>
      </c>
      <c r="E957" s="99">
        <v>0</v>
      </c>
      <c r="F957" s="99">
        <v>60000</v>
      </c>
      <c r="G957" s="99">
        <v>0</v>
      </c>
      <c r="H957" s="99">
        <v>60000</v>
      </c>
      <c r="I957" s="99">
        <v>60000</v>
      </c>
    </row>
    <row r="958" spans="1:9" ht="15.75" thickBot="1" x14ac:dyDescent="0.3">
      <c r="A958" s="24">
        <v>477</v>
      </c>
      <c r="B958" s="47" t="s">
        <v>665</v>
      </c>
      <c r="C958" s="99">
        <v>0</v>
      </c>
      <c r="D958" s="99">
        <v>750000</v>
      </c>
      <c r="E958" s="99">
        <v>0</v>
      </c>
      <c r="F958" s="99">
        <v>480000</v>
      </c>
      <c r="G958" s="99">
        <v>0</v>
      </c>
      <c r="H958" s="99">
        <v>480000</v>
      </c>
      <c r="I958" s="99">
        <v>480000</v>
      </c>
    </row>
    <row r="959" spans="1:9" ht="15.75" thickBot="1" x14ac:dyDescent="0.3">
      <c r="A959" s="24">
        <v>478</v>
      </c>
      <c r="B959" s="47" t="s">
        <v>666</v>
      </c>
      <c r="C959" s="99">
        <v>0</v>
      </c>
      <c r="D959" s="99">
        <v>781250</v>
      </c>
      <c r="E959" s="99">
        <v>0</v>
      </c>
      <c r="F959" s="99">
        <v>500000</v>
      </c>
      <c r="G959" s="99">
        <v>0</v>
      </c>
      <c r="H959" s="99">
        <v>500000</v>
      </c>
      <c r="I959" s="99">
        <v>500000</v>
      </c>
    </row>
    <row r="960" spans="1:9" ht="15.75" thickBot="1" x14ac:dyDescent="0.3">
      <c r="A960" s="24">
        <v>479</v>
      </c>
      <c r="B960" s="47" t="s">
        <v>667</v>
      </c>
      <c r="C960" s="99">
        <v>0</v>
      </c>
      <c r="D960" s="99">
        <v>781250</v>
      </c>
      <c r="E960" s="99">
        <v>0</v>
      </c>
      <c r="F960" s="99">
        <v>500000</v>
      </c>
      <c r="G960" s="99">
        <v>0</v>
      </c>
      <c r="H960" s="99">
        <v>500000</v>
      </c>
      <c r="I960" s="99">
        <v>500000</v>
      </c>
    </row>
    <row r="961" spans="1:9" ht="24.75" thickBot="1" x14ac:dyDescent="0.3">
      <c r="A961" s="24">
        <v>480</v>
      </c>
      <c r="B961" s="47" t="s">
        <v>668</v>
      </c>
      <c r="C961" s="99">
        <v>0</v>
      </c>
      <c r="D961" s="99">
        <v>507812.5</v>
      </c>
      <c r="E961" s="99">
        <v>0</v>
      </c>
      <c r="F961" s="99">
        <v>325000</v>
      </c>
      <c r="G961" s="99">
        <v>0</v>
      </c>
      <c r="H961" s="99">
        <v>325000</v>
      </c>
      <c r="I961" s="99">
        <v>325000</v>
      </c>
    </row>
    <row r="962" spans="1:9" ht="24.75" thickBot="1" x14ac:dyDescent="0.3">
      <c r="A962" s="24">
        <v>481</v>
      </c>
      <c r="B962" s="47" t="s">
        <v>669</v>
      </c>
      <c r="C962" s="99">
        <v>0</v>
      </c>
      <c r="D962" s="99">
        <v>1015625</v>
      </c>
      <c r="E962" s="99">
        <v>0</v>
      </c>
      <c r="F962" s="99">
        <v>650000</v>
      </c>
      <c r="G962" s="99">
        <v>0</v>
      </c>
      <c r="H962" s="99">
        <v>650000</v>
      </c>
      <c r="I962" s="99">
        <v>650000</v>
      </c>
    </row>
    <row r="963" spans="1:9" ht="24.75" thickBot="1" x14ac:dyDescent="0.3">
      <c r="A963" s="24">
        <v>482</v>
      </c>
      <c r="B963" s="47" t="s">
        <v>670</v>
      </c>
      <c r="C963" s="99">
        <v>0</v>
      </c>
      <c r="D963" s="99">
        <v>2437500</v>
      </c>
      <c r="E963" s="99">
        <v>0</v>
      </c>
      <c r="F963" s="99">
        <v>1560000</v>
      </c>
      <c r="G963" s="99">
        <v>0</v>
      </c>
      <c r="H963" s="99">
        <v>1560000</v>
      </c>
      <c r="I963" s="99">
        <v>1560000</v>
      </c>
    </row>
    <row r="964" spans="1:9" ht="24.75" thickBot="1" x14ac:dyDescent="0.3">
      <c r="A964" s="24">
        <v>483</v>
      </c>
      <c r="B964" s="47" t="s">
        <v>671</v>
      </c>
      <c r="C964" s="99">
        <v>0</v>
      </c>
      <c r="D964" s="99">
        <v>1953125</v>
      </c>
      <c r="E964" s="99">
        <v>0</v>
      </c>
      <c r="F964" s="99">
        <v>1250000</v>
      </c>
      <c r="G964" s="99">
        <v>0</v>
      </c>
      <c r="H964" s="99">
        <v>1250000</v>
      </c>
      <c r="I964" s="99">
        <v>1250000</v>
      </c>
    </row>
    <row r="965" spans="1:9" ht="24.75" thickBot="1" x14ac:dyDescent="0.3">
      <c r="A965" s="24">
        <v>484</v>
      </c>
      <c r="B965" s="47" t="s">
        <v>672</v>
      </c>
      <c r="C965" s="99">
        <v>0</v>
      </c>
      <c r="D965" s="99">
        <v>859375</v>
      </c>
      <c r="E965" s="99">
        <v>0</v>
      </c>
      <c r="F965" s="99">
        <v>550000</v>
      </c>
      <c r="G965" s="99">
        <v>0</v>
      </c>
      <c r="H965" s="99">
        <v>550000</v>
      </c>
      <c r="I965" s="99">
        <v>550000</v>
      </c>
    </row>
    <row r="966" spans="1:9" ht="24.75" thickBot="1" x14ac:dyDescent="0.3">
      <c r="A966" s="24">
        <v>485</v>
      </c>
      <c r="B966" s="47" t="s">
        <v>673</v>
      </c>
      <c r="C966" s="99">
        <v>0</v>
      </c>
      <c r="D966" s="99">
        <v>4000000</v>
      </c>
      <c r="E966" s="99">
        <v>0</v>
      </c>
      <c r="F966" s="99">
        <v>2560000</v>
      </c>
      <c r="G966" s="99">
        <v>0</v>
      </c>
      <c r="H966" s="99">
        <v>2560000</v>
      </c>
      <c r="I966" s="99">
        <v>2560000</v>
      </c>
    </row>
    <row r="967" spans="1:9" ht="15.75" thickBot="1" x14ac:dyDescent="0.3">
      <c r="A967" s="24">
        <v>486</v>
      </c>
      <c r="B967" s="47" t="s">
        <v>674</v>
      </c>
      <c r="C967" s="99">
        <v>0</v>
      </c>
      <c r="D967" s="99">
        <v>750000</v>
      </c>
      <c r="E967" s="99">
        <v>0</v>
      </c>
      <c r="F967" s="99">
        <v>480000</v>
      </c>
      <c r="G967" s="99">
        <v>0</v>
      </c>
      <c r="H967" s="99">
        <v>480000</v>
      </c>
      <c r="I967" s="99">
        <v>480000</v>
      </c>
    </row>
    <row r="968" spans="1:9" ht="15.75" thickBot="1" x14ac:dyDescent="0.3">
      <c r="A968" s="24">
        <v>487</v>
      </c>
      <c r="B968" s="47" t="s">
        <v>675</v>
      </c>
      <c r="C968" s="99">
        <v>0</v>
      </c>
      <c r="D968" s="99">
        <v>2437500</v>
      </c>
      <c r="E968" s="99">
        <v>0</v>
      </c>
      <c r="F968" s="99">
        <v>1560000</v>
      </c>
      <c r="G968" s="99">
        <v>0</v>
      </c>
      <c r="H968" s="99">
        <v>1560000</v>
      </c>
      <c r="I968" s="99">
        <v>1560000</v>
      </c>
    </row>
    <row r="969" spans="1:9" ht="24.75" thickBot="1" x14ac:dyDescent="0.3">
      <c r="A969" s="24">
        <v>488</v>
      </c>
      <c r="B969" s="47" t="s">
        <v>676</v>
      </c>
      <c r="C969" s="99">
        <v>0</v>
      </c>
      <c r="D969" s="99">
        <v>546875</v>
      </c>
      <c r="E969" s="99">
        <v>0</v>
      </c>
      <c r="F969" s="99">
        <v>350000</v>
      </c>
      <c r="G969" s="99">
        <v>0</v>
      </c>
      <c r="H969" s="99">
        <v>350000</v>
      </c>
      <c r="I969" s="99">
        <v>350000</v>
      </c>
    </row>
    <row r="970" spans="1:9" ht="15.75" thickBot="1" x14ac:dyDescent="0.3">
      <c r="A970" s="24">
        <v>489</v>
      </c>
      <c r="B970" s="47" t="s">
        <v>677</v>
      </c>
      <c r="C970" s="99">
        <v>0</v>
      </c>
      <c r="D970" s="99">
        <v>304687.5</v>
      </c>
      <c r="E970" s="99">
        <v>0</v>
      </c>
      <c r="F970" s="99">
        <v>195000</v>
      </c>
      <c r="G970" s="99">
        <v>0</v>
      </c>
      <c r="H970" s="99">
        <v>195000</v>
      </c>
      <c r="I970" s="99">
        <v>195000</v>
      </c>
    </row>
    <row r="971" spans="1:9" ht="15.75" thickBot="1" x14ac:dyDescent="0.3">
      <c r="A971" s="24">
        <v>490</v>
      </c>
      <c r="B971" s="47" t="s">
        <v>678</v>
      </c>
      <c r="C971" s="99">
        <v>0</v>
      </c>
      <c r="D971" s="99">
        <v>328125</v>
      </c>
      <c r="E971" s="99">
        <v>0</v>
      </c>
      <c r="F971" s="99">
        <v>210000</v>
      </c>
      <c r="G971" s="99">
        <v>0</v>
      </c>
      <c r="H971" s="99">
        <v>210000</v>
      </c>
      <c r="I971" s="99">
        <v>210000</v>
      </c>
    </row>
    <row r="972" spans="1:9" ht="15.75" thickBot="1" x14ac:dyDescent="0.3">
      <c r="A972" s="24">
        <v>491</v>
      </c>
      <c r="B972" s="47" t="s">
        <v>679</v>
      </c>
      <c r="C972" s="99">
        <v>0</v>
      </c>
      <c r="D972" s="99">
        <v>218750</v>
      </c>
      <c r="E972" s="99">
        <v>0</v>
      </c>
      <c r="F972" s="99">
        <v>140000</v>
      </c>
      <c r="G972" s="99">
        <v>0</v>
      </c>
      <c r="H972" s="99">
        <v>140000</v>
      </c>
      <c r="I972" s="99">
        <v>140000</v>
      </c>
    </row>
    <row r="973" spans="1:9" ht="15.75" thickBot="1" x14ac:dyDescent="0.3">
      <c r="A973" s="24">
        <v>492</v>
      </c>
      <c r="B973" s="47" t="s">
        <v>680</v>
      </c>
      <c r="C973" s="99">
        <v>0</v>
      </c>
      <c r="D973" s="99">
        <v>0</v>
      </c>
      <c r="E973" s="99">
        <v>0</v>
      </c>
      <c r="F973" s="99">
        <v>0</v>
      </c>
      <c r="G973" s="99">
        <v>0</v>
      </c>
      <c r="H973" s="99">
        <v>0</v>
      </c>
      <c r="I973" s="99">
        <v>0</v>
      </c>
    </row>
    <row r="974" spans="1:9" ht="15.75" thickBot="1" x14ac:dyDescent="0.3">
      <c r="A974" s="24">
        <v>493</v>
      </c>
      <c r="B974" s="47" t="s">
        <v>681</v>
      </c>
      <c r="C974" s="99">
        <v>407284.375</v>
      </c>
      <c r="D974" s="99">
        <v>234375</v>
      </c>
      <c r="E974" s="99">
        <v>295000</v>
      </c>
      <c r="F974" s="99">
        <v>150000</v>
      </c>
      <c r="G974" s="99">
        <v>295000</v>
      </c>
      <c r="H974" s="99">
        <v>150000</v>
      </c>
      <c r="I974" s="99">
        <v>445000</v>
      </c>
    </row>
    <row r="975" spans="1:9" ht="15.75" thickBot="1" x14ac:dyDescent="0.3">
      <c r="A975" s="24">
        <v>494</v>
      </c>
      <c r="B975" s="47" t="s">
        <v>682</v>
      </c>
      <c r="C975" s="99">
        <v>3865750</v>
      </c>
      <c r="D975" s="99">
        <v>703125</v>
      </c>
      <c r="E975" s="99">
        <v>2800000</v>
      </c>
      <c r="F975" s="99">
        <v>450000</v>
      </c>
      <c r="G975" s="99">
        <v>2800000</v>
      </c>
      <c r="H975" s="99">
        <v>450000</v>
      </c>
      <c r="I975" s="99">
        <v>3250000</v>
      </c>
    </row>
    <row r="976" spans="1:9" ht="15.75" thickBot="1" x14ac:dyDescent="0.3">
      <c r="A976" s="24">
        <v>495</v>
      </c>
      <c r="B976" s="47" t="s">
        <v>683</v>
      </c>
      <c r="C976" s="99">
        <v>11735312.5</v>
      </c>
      <c r="D976" s="99">
        <v>1328125</v>
      </c>
      <c r="E976" s="99">
        <v>8500000</v>
      </c>
      <c r="F976" s="99">
        <v>850000</v>
      </c>
      <c r="G976" s="99">
        <v>8500000</v>
      </c>
      <c r="H976" s="99">
        <v>850000</v>
      </c>
      <c r="I976" s="99">
        <v>9350000</v>
      </c>
    </row>
    <row r="977" spans="1:9" ht="15.75" thickBot="1" x14ac:dyDescent="0.3">
      <c r="A977" s="24">
        <v>496</v>
      </c>
      <c r="B977" s="47" t="s">
        <v>684</v>
      </c>
      <c r="C977" s="99">
        <v>3451562.5</v>
      </c>
      <c r="D977" s="99">
        <v>703125</v>
      </c>
      <c r="E977" s="99">
        <v>2500000</v>
      </c>
      <c r="F977" s="99">
        <v>450000</v>
      </c>
      <c r="G977" s="99">
        <v>2500000</v>
      </c>
      <c r="H977" s="99">
        <v>450000</v>
      </c>
      <c r="I977" s="99">
        <v>2950000</v>
      </c>
    </row>
    <row r="978" spans="1:9" ht="15.75" thickBot="1" x14ac:dyDescent="0.3">
      <c r="A978" s="24">
        <v>497</v>
      </c>
      <c r="B978" s="47" t="s">
        <v>685</v>
      </c>
      <c r="C978" s="99">
        <v>531540.625</v>
      </c>
      <c r="D978" s="99">
        <v>703125</v>
      </c>
      <c r="E978" s="99">
        <v>385000</v>
      </c>
      <c r="F978" s="99">
        <v>450000</v>
      </c>
      <c r="G978" s="99">
        <v>385000</v>
      </c>
      <c r="H978" s="99">
        <v>450000</v>
      </c>
      <c r="I978" s="99">
        <v>835000</v>
      </c>
    </row>
    <row r="979" spans="1:9" ht="15.75" thickBot="1" x14ac:dyDescent="0.3">
      <c r="A979" s="24">
        <v>498</v>
      </c>
      <c r="B979" s="47" t="s">
        <v>686</v>
      </c>
      <c r="C979" s="99">
        <v>897406.25</v>
      </c>
      <c r="D979" s="99">
        <v>539062.5</v>
      </c>
      <c r="E979" s="99">
        <v>650000</v>
      </c>
      <c r="F979" s="99">
        <v>345000</v>
      </c>
      <c r="G979" s="99">
        <v>650000</v>
      </c>
      <c r="H979" s="99">
        <v>345000</v>
      </c>
      <c r="I979" s="99">
        <v>995000</v>
      </c>
    </row>
    <row r="980" spans="1:9" ht="15.75" thickBot="1" x14ac:dyDescent="0.3">
      <c r="A980" s="24">
        <v>499</v>
      </c>
      <c r="B980" s="47" t="s">
        <v>687</v>
      </c>
      <c r="C980" s="99">
        <v>6212812.5</v>
      </c>
      <c r="D980" s="99">
        <v>593750</v>
      </c>
      <c r="E980" s="99">
        <v>4500000</v>
      </c>
      <c r="F980" s="99">
        <v>380000</v>
      </c>
      <c r="G980" s="99">
        <v>4500000</v>
      </c>
      <c r="H980" s="99">
        <v>380000</v>
      </c>
      <c r="I980" s="99">
        <v>4880000</v>
      </c>
    </row>
    <row r="981" spans="1:9" ht="15.75" thickBot="1" x14ac:dyDescent="0.3">
      <c r="A981" s="24">
        <v>500</v>
      </c>
      <c r="B981" s="47" t="s">
        <v>688</v>
      </c>
      <c r="C981" s="99">
        <v>20709375</v>
      </c>
      <c r="D981" s="99">
        <v>1328125</v>
      </c>
      <c r="E981" s="99">
        <v>15000000</v>
      </c>
      <c r="F981" s="99">
        <v>850000</v>
      </c>
      <c r="G981" s="99">
        <v>15000000</v>
      </c>
      <c r="H981" s="99">
        <v>850000</v>
      </c>
      <c r="I981" s="99">
        <v>15850000</v>
      </c>
    </row>
    <row r="982" spans="1:9" ht="15.75" thickBot="1" x14ac:dyDescent="0.3">
      <c r="A982" s="24">
        <v>501</v>
      </c>
      <c r="B982" s="47" t="s">
        <v>825</v>
      </c>
      <c r="C982" s="99">
        <v>0</v>
      </c>
      <c r="D982" s="99">
        <v>656250</v>
      </c>
      <c r="E982" s="99">
        <v>0</v>
      </c>
      <c r="F982" s="99">
        <v>420000</v>
      </c>
      <c r="G982" s="99">
        <v>0</v>
      </c>
      <c r="H982" s="99">
        <v>420000</v>
      </c>
      <c r="I982" s="99">
        <v>420000</v>
      </c>
    </row>
    <row r="983" spans="1:9" ht="15.75" thickBot="1" x14ac:dyDescent="0.3">
      <c r="A983" s="52"/>
      <c r="B983" s="53"/>
      <c r="C983" s="54"/>
      <c r="D983" s="54"/>
    </row>
    <row r="984" spans="1:9" ht="16.5" thickBot="1" x14ac:dyDescent="0.3">
      <c r="A984" s="142" t="s">
        <v>830</v>
      </c>
      <c r="B984" s="142"/>
      <c r="C984" s="142"/>
      <c r="D984" s="142"/>
      <c r="E984" s="142"/>
      <c r="F984" s="142"/>
      <c r="G984" s="142"/>
      <c r="H984" s="142"/>
      <c r="I984" s="142"/>
    </row>
    <row r="985" spans="1:9" ht="57" thickBot="1" x14ac:dyDescent="0.3">
      <c r="A985" s="8" t="s">
        <v>177</v>
      </c>
      <c r="B985" s="9" t="s">
        <v>180</v>
      </c>
      <c r="C985" s="50" t="s">
        <v>826</v>
      </c>
      <c r="D985" s="50" t="s">
        <v>827</v>
      </c>
      <c r="E985" s="51" t="s">
        <v>828</v>
      </c>
      <c r="F985" s="51" t="s">
        <v>829</v>
      </c>
      <c r="G985" s="57" t="s">
        <v>831</v>
      </c>
      <c r="H985" s="57" t="s">
        <v>832</v>
      </c>
      <c r="I985" s="10" t="s">
        <v>182</v>
      </c>
    </row>
    <row r="986" spans="1:9" ht="15.75" thickBot="1" x14ac:dyDescent="0.3">
      <c r="A986" s="24">
        <v>1</v>
      </c>
      <c r="B986" s="47" t="s">
        <v>192</v>
      </c>
      <c r="C986" s="99">
        <v>24675</v>
      </c>
      <c r="D986" s="99">
        <v>18750</v>
      </c>
      <c r="E986" s="99">
        <v>21000</v>
      </c>
      <c r="F986" s="99">
        <v>4100</v>
      </c>
      <c r="G986" s="99">
        <v>21000</v>
      </c>
      <c r="H986" s="99">
        <v>4100</v>
      </c>
      <c r="I986" s="99">
        <v>25100</v>
      </c>
    </row>
    <row r="987" spans="1:9" ht="15.75" thickBot="1" x14ac:dyDescent="0.3">
      <c r="A987" s="24">
        <v>2</v>
      </c>
      <c r="B987" s="48" t="s">
        <v>193</v>
      </c>
      <c r="C987" s="99">
        <v>58280</v>
      </c>
      <c r="D987" s="99">
        <v>86500</v>
      </c>
      <c r="E987" s="99">
        <v>49600</v>
      </c>
      <c r="F987" s="99">
        <v>69200</v>
      </c>
      <c r="G987" s="99">
        <v>49600</v>
      </c>
      <c r="H987" s="99">
        <v>69200</v>
      </c>
      <c r="I987" s="99">
        <v>118800</v>
      </c>
    </row>
    <row r="988" spans="1:9" ht="15.75" thickBot="1" x14ac:dyDescent="0.3">
      <c r="A988" s="24">
        <v>3</v>
      </c>
      <c r="B988" s="47" t="s">
        <v>194</v>
      </c>
      <c r="C988" s="99">
        <v>63567.5</v>
      </c>
      <c r="D988" s="99">
        <v>54000</v>
      </c>
      <c r="E988" s="99">
        <v>54100</v>
      </c>
      <c r="F988" s="99">
        <v>43200</v>
      </c>
      <c r="G988" s="99">
        <v>54100</v>
      </c>
      <c r="H988" s="99">
        <v>43200</v>
      </c>
      <c r="I988" s="99">
        <v>97300</v>
      </c>
    </row>
    <row r="989" spans="1:9" ht="15.75" thickBot="1" x14ac:dyDescent="0.3">
      <c r="A989" s="24">
        <v>4</v>
      </c>
      <c r="B989" s="47" t="s">
        <v>195</v>
      </c>
      <c r="C989" s="99">
        <v>73437.5</v>
      </c>
      <c r="D989" s="99">
        <v>85500</v>
      </c>
      <c r="E989" s="99">
        <v>62500</v>
      </c>
      <c r="F989" s="99">
        <v>68400</v>
      </c>
      <c r="G989" s="99">
        <v>62500</v>
      </c>
      <c r="H989" s="99">
        <v>68400</v>
      </c>
      <c r="I989" s="99">
        <v>130900</v>
      </c>
    </row>
    <row r="990" spans="1:9" ht="15.75" thickBot="1" x14ac:dyDescent="0.3">
      <c r="A990" s="24">
        <v>5</v>
      </c>
      <c r="B990" s="47" t="s">
        <v>822</v>
      </c>
      <c r="C990" s="99">
        <v>111742.5</v>
      </c>
      <c r="D990" s="99">
        <v>92125</v>
      </c>
      <c r="E990" s="99">
        <v>95100</v>
      </c>
      <c r="F990" s="99">
        <v>73700</v>
      </c>
      <c r="G990" s="99">
        <v>95100</v>
      </c>
      <c r="H990" s="99">
        <v>73700</v>
      </c>
      <c r="I990" s="99">
        <v>168800</v>
      </c>
    </row>
    <row r="991" spans="1:9" ht="15.75" thickBot="1" x14ac:dyDescent="0.3">
      <c r="A991" s="24">
        <v>6</v>
      </c>
      <c r="B991" s="47" t="s">
        <v>196</v>
      </c>
      <c r="C991" s="99">
        <v>1708802.5</v>
      </c>
      <c r="D991" s="99">
        <v>2702875</v>
      </c>
      <c r="E991" s="99">
        <v>1454300</v>
      </c>
      <c r="F991" s="99">
        <v>2162300</v>
      </c>
      <c r="G991" s="99">
        <v>1454300</v>
      </c>
      <c r="H991" s="99">
        <v>2162300</v>
      </c>
      <c r="I991" s="99">
        <v>3616600</v>
      </c>
    </row>
    <row r="992" spans="1:9" ht="15.75" thickBot="1" x14ac:dyDescent="0.3">
      <c r="A992" s="24">
        <v>7</v>
      </c>
      <c r="B992" s="47" t="s">
        <v>197</v>
      </c>
      <c r="C992" s="99">
        <v>29962.5</v>
      </c>
      <c r="D992" s="99">
        <v>32750</v>
      </c>
      <c r="E992" s="99">
        <v>25500</v>
      </c>
      <c r="F992" s="99">
        <v>26200</v>
      </c>
      <c r="G992" s="99">
        <v>25500</v>
      </c>
      <c r="H992" s="99">
        <v>26200</v>
      </c>
      <c r="I992" s="99">
        <v>51700</v>
      </c>
    </row>
    <row r="993" spans="1:9" ht="15.75" thickBot="1" x14ac:dyDescent="0.3">
      <c r="A993" s="24">
        <v>8</v>
      </c>
      <c r="B993" s="47" t="s">
        <v>198</v>
      </c>
      <c r="C993" s="99">
        <v>4108505</v>
      </c>
      <c r="D993" s="99">
        <v>843000</v>
      </c>
      <c r="E993" s="99">
        <v>3496600</v>
      </c>
      <c r="F993" s="99">
        <v>674400</v>
      </c>
      <c r="G993" s="99">
        <v>3496600</v>
      </c>
      <c r="H993" s="99">
        <v>674400</v>
      </c>
      <c r="I993" s="99">
        <v>4171000</v>
      </c>
    </row>
    <row r="994" spans="1:9" ht="15.75" thickBot="1" x14ac:dyDescent="0.3">
      <c r="A994" s="24">
        <v>9</v>
      </c>
      <c r="B994" s="47" t="s">
        <v>199</v>
      </c>
      <c r="C994" s="99">
        <v>4421055</v>
      </c>
      <c r="D994" s="99">
        <v>908500</v>
      </c>
      <c r="E994" s="99">
        <v>3762600</v>
      </c>
      <c r="F994" s="99">
        <v>726800</v>
      </c>
      <c r="G994" s="99">
        <v>3762600</v>
      </c>
      <c r="H994" s="99">
        <v>726800</v>
      </c>
      <c r="I994" s="99">
        <v>4489400</v>
      </c>
    </row>
    <row r="995" spans="1:9" ht="15.75" thickBot="1" x14ac:dyDescent="0.3">
      <c r="A995" s="24">
        <v>10</v>
      </c>
      <c r="B995" s="47" t="s">
        <v>200</v>
      </c>
      <c r="C995" s="99">
        <v>4112617.5</v>
      </c>
      <c r="D995" s="99">
        <v>843875</v>
      </c>
      <c r="E995" s="99">
        <v>3500100</v>
      </c>
      <c r="F995" s="99">
        <v>675100</v>
      </c>
      <c r="G995" s="99">
        <v>3500100</v>
      </c>
      <c r="H995" s="99">
        <v>675100</v>
      </c>
      <c r="I995" s="99">
        <v>4175200</v>
      </c>
    </row>
    <row r="996" spans="1:9" ht="15.75" thickBot="1" x14ac:dyDescent="0.3">
      <c r="A996" s="24">
        <v>11</v>
      </c>
      <c r="B996" s="47" t="s">
        <v>201</v>
      </c>
      <c r="C996" s="99">
        <v>366952.5</v>
      </c>
      <c r="D996" s="99">
        <v>75250</v>
      </c>
      <c r="E996" s="99">
        <v>312300</v>
      </c>
      <c r="F996" s="99">
        <v>60200</v>
      </c>
      <c r="G996" s="99">
        <v>312300</v>
      </c>
      <c r="H996" s="99">
        <v>60200</v>
      </c>
      <c r="I996" s="99">
        <v>372500</v>
      </c>
    </row>
    <row r="997" spans="1:9" ht="15.75" thickBot="1" x14ac:dyDescent="0.3">
      <c r="A997" s="24">
        <v>12</v>
      </c>
      <c r="B997" s="47" t="s">
        <v>202</v>
      </c>
      <c r="C997" s="99">
        <v>2755727.5</v>
      </c>
      <c r="D997" s="99">
        <v>565500</v>
      </c>
      <c r="E997" s="99">
        <v>2345300</v>
      </c>
      <c r="F997" s="99">
        <v>452400</v>
      </c>
      <c r="G997" s="99">
        <v>2345300</v>
      </c>
      <c r="H997" s="99">
        <v>452400</v>
      </c>
      <c r="I997" s="99">
        <v>2797700</v>
      </c>
    </row>
    <row r="998" spans="1:9" ht="15.75" thickBot="1" x14ac:dyDescent="0.3">
      <c r="A998" s="24">
        <v>13</v>
      </c>
      <c r="B998" s="47" t="s">
        <v>203</v>
      </c>
      <c r="C998" s="99">
        <v>20189085</v>
      </c>
      <c r="D998" s="99">
        <v>4149125</v>
      </c>
      <c r="E998" s="99">
        <v>17182200</v>
      </c>
      <c r="F998" s="99">
        <v>3319300</v>
      </c>
      <c r="G998" s="99">
        <v>17182200</v>
      </c>
      <c r="H998" s="99">
        <v>3319300</v>
      </c>
      <c r="I998" s="99">
        <v>20501500</v>
      </c>
    </row>
    <row r="999" spans="1:9" ht="15.75" thickBot="1" x14ac:dyDescent="0.3">
      <c r="A999" s="24">
        <v>14</v>
      </c>
      <c r="B999" s="47" t="s">
        <v>204</v>
      </c>
      <c r="C999" s="99">
        <v>687022.5</v>
      </c>
      <c r="D999" s="99">
        <v>140875</v>
      </c>
      <c r="E999" s="99">
        <v>584700</v>
      </c>
      <c r="F999" s="99">
        <v>112700</v>
      </c>
      <c r="G999" s="99">
        <v>584700</v>
      </c>
      <c r="H999" s="99">
        <v>112700</v>
      </c>
      <c r="I999" s="99">
        <v>697400</v>
      </c>
    </row>
    <row r="1000" spans="1:9" ht="15.75" thickBot="1" x14ac:dyDescent="0.3">
      <c r="A1000" s="24">
        <v>15</v>
      </c>
      <c r="B1000" s="47" t="s">
        <v>205</v>
      </c>
      <c r="C1000" s="99">
        <v>3396690</v>
      </c>
      <c r="D1000" s="99">
        <v>697875</v>
      </c>
      <c r="E1000" s="99">
        <v>2890800</v>
      </c>
      <c r="F1000" s="99">
        <v>558300</v>
      </c>
      <c r="G1000" s="99">
        <v>2890800</v>
      </c>
      <c r="H1000" s="99">
        <v>558300</v>
      </c>
      <c r="I1000" s="99">
        <v>3449100</v>
      </c>
    </row>
    <row r="1001" spans="1:9" ht="15.75" thickBot="1" x14ac:dyDescent="0.3">
      <c r="A1001" s="24">
        <v>16</v>
      </c>
      <c r="B1001" s="47" t="s">
        <v>206</v>
      </c>
      <c r="C1001" s="99">
        <v>1428095</v>
      </c>
      <c r="D1001" s="99">
        <v>293000</v>
      </c>
      <c r="E1001" s="99">
        <v>1215400</v>
      </c>
      <c r="F1001" s="99">
        <v>234400</v>
      </c>
      <c r="G1001" s="99">
        <v>1215400</v>
      </c>
      <c r="H1001" s="99">
        <v>234400</v>
      </c>
      <c r="I1001" s="99">
        <v>1449800</v>
      </c>
    </row>
    <row r="1002" spans="1:9" ht="15.75" thickBot="1" x14ac:dyDescent="0.3">
      <c r="A1002" s="24">
        <v>17</v>
      </c>
      <c r="B1002" s="47" t="s">
        <v>207</v>
      </c>
      <c r="C1002" s="99">
        <v>2651857.5</v>
      </c>
      <c r="D1002" s="99">
        <v>925000</v>
      </c>
      <c r="E1002" s="99">
        <v>2256900</v>
      </c>
      <c r="F1002" s="99">
        <v>740000</v>
      </c>
      <c r="G1002" s="99">
        <v>2256900</v>
      </c>
      <c r="H1002" s="99">
        <v>740000</v>
      </c>
      <c r="I1002" s="99">
        <v>2996900</v>
      </c>
    </row>
    <row r="1003" spans="1:9" ht="15.75" thickBot="1" x14ac:dyDescent="0.3">
      <c r="A1003" s="24">
        <v>18</v>
      </c>
      <c r="B1003" s="47" t="s">
        <v>208</v>
      </c>
      <c r="C1003" s="99">
        <v>2413332.5</v>
      </c>
      <c r="D1003" s="99">
        <v>840125</v>
      </c>
      <c r="E1003" s="99">
        <v>2053900</v>
      </c>
      <c r="F1003" s="99">
        <v>672100</v>
      </c>
      <c r="G1003" s="99">
        <v>2053900</v>
      </c>
      <c r="H1003" s="99">
        <v>672100</v>
      </c>
      <c r="I1003" s="99">
        <v>2726000</v>
      </c>
    </row>
    <row r="1004" spans="1:9" ht="15.75" thickBot="1" x14ac:dyDescent="0.3">
      <c r="A1004" s="24">
        <v>19</v>
      </c>
      <c r="B1004" s="47" t="s">
        <v>209</v>
      </c>
      <c r="C1004" s="99">
        <v>2597807.5</v>
      </c>
      <c r="D1004" s="99">
        <v>394750</v>
      </c>
      <c r="E1004" s="99">
        <v>2210900</v>
      </c>
      <c r="F1004" s="99">
        <v>315800</v>
      </c>
      <c r="G1004" s="99">
        <v>2210900</v>
      </c>
      <c r="H1004" s="99">
        <v>315800</v>
      </c>
      <c r="I1004" s="99">
        <v>2526700</v>
      </c>
    </row>
    <row r="1005" spans="1:9" ht="15.75" thickBot="1" x14ac:dyDescent="0.3">
      <c r="A1005" s="24">
        <v>20</v>
      </c>
      <c r="B1005" s="47" t="s">
        <v>210</v>
      </c>
      <c r="C1005" s="99">
        <v>394917.5</v>
      </c>
      <c r="D1005" s="99">
        <v>172750</v>
      </c>
      <c r="E1005" s="99">
        <v>336100</v>
      </c>
      <c r="F1005" s="99">
        <v>138200</v>
      </c>
      <c r="G1005" s="99">
        <v>336100</v>
      </c>
      <c r="H1005" s="99">
        <v>138200</v>
      </c>
      <c r="I1005" s="99">
        <v>474300</v>
      </c>
    </row>
    <row r="1006" spans="1:9" ht="15.75" thickBot="1" x14ac:dyDescent="0.3">
      <c r="A1006" s="24">
        <v>21</v>
      </c>
      <c r="B1006" s="47" t="s">
        <v>211</v>
      </c>
      <c r="C1006" s="99">
        <v>53580</v>
      </c>
      <c r="D1006" s="99">
        <v>136750</v>
      </c>
      <c r="E1006" s="99">
        <v>45600</v>
      </c>
      <c r="F1006" s="99">
        <v>109400</v>
      </c>
      <c r="G1006" s="99">
        <v>45600</v>
      </c>
      <c r="H1006" s="99">
        <v>109400</v>
      </c>
      <c r="I1006" s="99">
        <v>155000</v>
      </c>
    </row>
    <row r="1007" spans="1:9" ht="15.75" thickBot="1" x14ac:dyDescent="0.3">
      <c r="A1007" s="24">
        <v>22</v>
      </c>
      <c r="B1007" s="47" t="s">
        <v>212</v>
      </c>
      <c r="C1007" s="99">
        <v>2512855</v>
      </c>
      <c r="D1007" s="99">
        <v>694750</v>
      </c>
      <c r="E1007" s="99">
        <v>2138600</v>
      </c>
      <c r="F1007" s="99">
        <v>555800</v>
      </c>
      <c r="G1007" s="99">
        <v>2138600</v>
      </c>
      <c r="H1007" s="99">
        <v>555800</v>
      </c>
      <c r="I1007" s="99">
        <v>2694400</v>
      </c>
    </row>
    <row r="1008" spans="1:9" ht="15.75" thickBot="1" x14ac:dyDescent="0.3">
      <c r="A1008" s="24">
        <v>23</v>
      </c>
      <c r="B1008" s="47" t="s">
        <v>213</v>
      </c>
      <c r="C1008" s="99">
        <v>2563732.5</v>
      </c>
      <c r="D1008" s="99">
        <v>526250</v>
      </c>
      <c r="E1008" s="99">
        <v>2181900</v>
      </c>
      <c r="F1008" s="99">
        <v>421000</v>
      </c>
      <c r="G1008" s="99">
        <v>2181900</v>
      </c>
      <c r="H1008" s="99">
        <v>421000</v>
      </c>
      <c r="I1008" s="99">
        <v>2602900</v>
      </c>
    </row>
    <row r="1009" spans="1:9" ht="15.75" thickBot="1" x14ac:dyDescent="0.3">
      <c r="A1009" s="24">
        <v>24</v>
      </c>
      <c r="B1009" s="47" t="s">
        <v>214</v>
      </c>
      <c r="C1009" s="99">
        <v>1770020</v>
      </c>
      <c r="D1009" s="99">
        <v>363625</v>
      </c>
      <c r="E1009" s="99">
        <v>1506400</v>
      </c>
      <c r="F1009" s="99">
        <v>290900</v>
      </c>
      <c r="G1009" s="99">
        <v>1506400</v>
      </c>
      <c r="H1009" s="99">
        <v>290900</v>
      </c>
      <c r="I1009" s="99">
        <v>1797300</v>
      </c>
    </row>
    <row r="1010" spans="1:9" ht="15.75" thickBot="1" x14ac:dyDescent="0.3">
      <c r="A1010" s="24">
        <v>25</v>
      </c>
      <c r="B1010" s="47" t="s">
        <v>215</v>
      </c>
      <c r="C1010" s="99">
        <v>2885095</v>
      </c>
      <c r="D1010" s="99">
        <v>592750</v>
      </c>
      <c r="E1010" s="99">
        <v>2455400</v>
      </c>
      <c r="F1010" s="99">
        <v>474200</v>
      </c>
      <c r="G1010" s="99">
        <v>2455400</v>
      </c>
      <c r="H1010" s="99">
        <v>474200</v>
      </c>
      <c r="I1010" s="99">
        <v>2929600</v>
      </c>
    </row>
    <row r="1011" spans="1:9" ht="15.75" thickBot="1" x14ac:dyDescent="0.3">
      <c r="A1011" s="24">
        <v>26</v>
      </c>
      <c r="B1011" s="47" t="s">
        <v>216</v>
      </c>
      <c r="C1011" s="99">
        <v>5052735</v>
      </c>
      <c r="D1011" s="99">
        <v>1036875</v>
      </c>
      <c r="E1011" s="99">
        <v>4300200</v>
      </c>
      <c r="F1011" s="99">
        <v>829500</v>
      </c>
      <c r="G1011" s="99">
        <v>4300200</v>
      </c>
      <c r="H1011" s="99">
        <v>829500</v>
      </c>
      <c r="I1011" s="99">
        <v>5129700</v>
      </c>
    </row>
    <row r="1012" spans="1:9" ht="15.75" thickBot="1" x14ac:dyDescent="0.3">
      <c r="A1012" s="24">
        <v>27</v>
      </c>
      <c r="B1012" s="47" t="s">
        <v>217</v>
      </c>
      <c r="C1012" s="99">
        <v>15862.5</v>
      </c>
      <c r="D1012" s="99">
        <v>64875</v>
      </c>
      <c r="E1012" s="99">
        <v>13500</v>
      </c>
      <c r="F1012" s="99">
        <v>51900</v>
      </c>
      <c r="G1012" s="99">
        <v>13500</v>
      </c>
      <c r="H1012" s="99">
        <v>51900</v>
      </c>
      <c r="I1012" s="99">
        <v>65400</v>
      </c>
    </row>
    <row r="1013" spans="1:9" ht="15.75" thickBot="1" x14ac:dyDescent="0.3">
      <c r="A1013" s="24">
        <v>28</v>
      </c>
      <c r="B1013" s="47" t="s">
        <v>218</v>
      </c>
      <c r="C1013" s="99">
        <v>288227.5</v>
      </c>
      <c r="D1013" s="99">
        <v>203875</v>
      </c>
      <c r="E1013" s="99">
        <v>245300</v>
      </c>
      <c r="F1013" s="99">
        <v>163100</v>
      </c>
      <c r="G1013" s="99">
        <v>245300</v>
      </c>
      <c r="H1013" s="99">
        <v>163100</v>
      </c>
      <c r="I1013" s="99">
        <v>408400</v>
      </c>
    </row>
    <row r="1014" spans="1:9" ht="15.75" thickBot="1" x14ac:dyDescent="0.3">
      <c r="A1014" s="24">
        <v>29</v>
      </c>
      <c r="B1014" s="47" t="s">
        <v>219</v>
      </c>
      <c r="C1014" s="99">
        <v>221487.5</v>
      </c>
      <c r="D1014" s="99">
        <v>45500</v>
      </c>
      <c r="E1014" s="99">
        <v>188500</v>
      </c>
      <c r="F1014" s="99">
        <v>36400</v>
      </c>
      <c r="G1014" s="99">
        <v>188500</v>
      </c>
      <c r="H1014" s="99">
        <v>36400</v>
      </c>
      <c r="I1014" s="99">
        <v>224900</v>
      </c>
    </row>
    <row r="1015" spans="1:9" ht="15.75" thickBot="1" x14ac:dyDescent="0.3">
      <c r="A1015" s="24">
        <v>30</v>
      </c>
      <c r="B1015" s="47" t="s">
        <v>220</v>
      </c>
      <c r="C1015" s="99">
        <v>206800</v>
      </c>
      <c r="D1015" s="99">
        <v>129750</v>
      </c>
      <c r="E1015" s="99">
        <v>176000</v>
      </c>
      <c r="F1015" s="99">
        <v>103800</v>
      </c>
      <c r="G1015" s="99">
        <v>176000</v>
      </c>
      <c r="H1015" s="99">
        <v>103800</v>
      </c>
      <c r="I1015" s="99">
        <v>279800</v>
      </c>
    </row>
    <row r="1016" spans="1:9" ht="15.75" thickBot="1" x14ac:dyDescent="0.3">
      <c r="A1016" s="24">
        <v>31</v>
      </c>
      <c r="B1016" s="47" t="s">
        <v>221</v>
      </c>
      <c r="C1016" s="99">
        <v>482102.5</v>
      </c>
      <c r="D1016" s="99">
        <v>196625</v>
      </c>
      <c r="E1016" s="99">
        <v>410300</v>
      </c>
      <c r="F1016" s="99">
        <v>157300</v>
      </c>
      <c r="G1016" s="99">
        <v>410300</v>
      </c>
      <c r="H1016" s="99">
        <v>157300</v>
      </c>
      <c r="I1016" s="99">
        <v>567600</v>
      </c>
    </row>
    <row r="1017" spans="1:9" ht="15.75" thickBot="1" x14ac:dyDescent="0.3">
      <c r="A1017" s="24">
        <v>32</v>
      </c>
      <c r="B1017" s="47" t="s">
        <v>222</v>
      </c>
      <c r="C1017" s="99">
        <v>190702.5</v>
      </c>
      <c r="D1017" s="99">
        <v>129625</v>
      </c>
      <c r="E1017" s="99">
        <v>162300</v>
      </c>
      <c r="F1017" s="99">
        <v>103700</v>
      </c>
      <c r="G1017" s="99">
        <v>162300</v>
      </c>
      <c r="H1017" s="99">
        <v>103700</v>
      </c>
      <c r="I1017" s="99">
        <v>266000</v>
      </c>
    </row>
    <row r="1018" spans="1:9" ht="15.75" thickBot="1" x14ac:dyDescent="0.3">
      <c r="A1018" s="24">
        <v>33</v>
      </c>
      <c r="B1018" s="47" t="s">
        <v>223</v>
      </c>
      <c r="C1018" s="99">
        <v>969022.5</v>
      </c>
      <c r="D1018" s="99">
        <v>168750</v>
      </c>
      <c r="E1018" s="99">
        <v>824700</v>
      </c>
      <c r="F1018" s="99">
        <v>135000</v>
      </c>
      <c r="G1018" s="99">
        <v>824700</v>
      </c>
      <c r="H1018" s="99">
        <v>135000</v>
      </c>
      <c r="I1018" s="99">
        <v>959700</v>
      </c>
    </row>
    <row r="1019" spans="1:9" ht="15.75" thickBot="1" x14ac:dyDescent="0.3">
      <c r="A1019" s="24">
        <v>34</v>
      </c>
      <c r="B1019" s="47" t="s">
        <v>224</v>
      </c>
      <c r="C1019" s="99">
        <v>10074215</v>
      </c>
      <c r="D1019" s="99">
        <v>1657000</v>
      </c>
      <c r="E1019" s="99">
        <v>8573800</v>
      </c>
      <c r="F1019" s="99">
        <v>1325600</v>
      </c>
      <c r="G1019" s="99">
        <v>8573800</v>
      </c>
      <c r="H1019" s="99">
        <v>1325600</v>
      </c>
      <c r="I1019" s="99">
        <v>9899400</v>
      </c>
    </row>
    <row r="1020" spans="1:9" ht="15.75" thickBot="1" x14ac:dyDescent="0.3">
      <c r="A1020" s="24">
        <v>35</v>
      </c>
      <c r="B1020" s="47" t="s">
        <v>225</v>
      </c>
      <c r="C1020" s="99">
        <v>612762.5</v>
      </c>
      <c r="D1020" s="99">
        <v>125875</v>
      </c>
      <c r="E1020" s="99">
        <v>521500</v>
      </c>
      <c r="F1020" s="99">
        <v>100700</v>
      </c>
      <c r="G1020" s="99">
        <v>521500</v>
      </c>
      <c r="H1020" s="99">
        <v>100700</v>
      </c>
      <c r="I1020" s="99">
        <v>622200</v>
      </c>
    </row>
    <row r="1021" spans="1:9" ht="15.75" thickBot="1" x14ac:dyDescent="0.3">
      <c r="A1021" s="24">
        <v>36</v>
      </c>
      <c r="B1021" s="47" t="s">
        <v>226</v>
      </c>
      <c r="C1021" s="99">
        <v>720392.5</v>
      </c>
      <c r="D1021" s="99">
        <v>194375</v>
      </c>
      <c r="E1021" s="99">
        <v>613100</v>
      </c>
      <c r="F1021" s="99">
        <v>155500</v>
      </c>
      <c r="G1021" s="99">
        <v>613100</v>
      </c>
      <c r="H1021" s="99">
        <v>155500</v>
      </c>
      <c r="I1021" s="99">
        <v>768600</v>
      </c>
    </row>
    <row r="1022" spans="1:9" ht="15.75" thickBot="1" x14ac:dyDescent="0.3">
      <c r="A1022" s="24">
        <v>37</v>
      </c>
      <c r="B1022" s="47" t="s">
        <v>227</v>
      </c>
      <c r="C1022" s="99">
        <v>64037.5</v>
      </c>
      <c r="D1022" s="99">
        <v>40750</v>
      </c>
      <c r="E1022" s="99">
        <v>54500</v>
      </c>
      <c r="F1022" s="99">
        <v>32600</v>
      </c>
      <c r="G1022" s="99">
        <v>54500</v>
      </c>
      <c r="H1022" s="99">
        <v>32600</v>
      </c>
      <c r="I1022" s="99">
        <v>87100</v>
      </c>
    </row>
    <row r="1023" spans="1:9" ht="15.75" thickBot="1" x14ac:dyDescent="0.3">
      <c r="A1023" s="24">
        <v>38</v>
      </c>
      <c r="B1023" s="47" t="s">
        <v>228</v>
      </c>
      <c r="C1023" s="99">
        <v>195050</v>
      </c>
      <c r="D1023" s="99">
        <v>83750</v>
      </c>
      <c r="E1023" s="99">
        <v>166000</v>
      </c>
      <c r="F1023" s="99">
        <v>67000</v>
      </c>
      <c r="G1023" s="99">
        <v>166000</v>
      </c>
      <c r="H1023" s="99">
        <v>67000</v>
      </c>
      <c r="I1023" s="99">
        <v>233000</v>
      </c>
    </row>
    <row r="1024" spans="1:9" ht="15.75" thickBot="1" x14ac:dyDescent="0.3">
      <c r="A1024" s="24">
        <v>39</v>
      </c>
      <c r="B1024" s="47" t="s">
        <v>229</v>
      </c>
      <c r="C1024" s="99">
        <v>1904557.5</v>
      </c>
      <c r="D1024" s="99">
        <v>319250</v>
      </c>
      <c r="E1024" s="99">
        <v>1620900</v>
      </c>
      <c r="F1024" s="99">
        <v>255400</v>
      </c>
      <c r="G1024" s="99">
        <v>1620900</v>
      </c>
      <c r="H1024" s="99">
        <v>255400</v>
      </c>
      <c r="I1024" s="99">
        <v>1876300</v>
      </c>
    </row>
    <row r="1025" spans="1:9" ht="15.75" thickBot="1" x14ac:dyDescent="0.3">
      <c r="A1025" s="24">
        <v>40</v>
      </c>
      <c r="B1025" s="47" t="s">
        <v>230</v>
      </c>
      <c r="C1025" s="99">
        <v>1992095</v>
      </c>
      <c r="D1025" s="99">
        <v>37375</v>
      </c>
      <c r="E1025" s="99">
        <v>1695400</v>
      </c>
      <c r="F1025" s="99">
        <v>29900</v>
      </c>
      <c r="G1025" s="99">
        <v>1695400</v>
      </c>
      <c r="H1025" s="99">
        <v>29900</v>
      </c>
      <c r="I1025" s="99">
        <v>1725300</v>
      </c>
    </row>
    <row r="1026" spans="1:9" ht="15.75" thickBot="1" x14ac:dyDescent="0.3">
      <c r="A1026" s="24">
        <v>41</v>
      </c>
      <c r="B1026" s="47" t="s">
        <v>231</v>
      </c>
      <c r="C1026" s="99">
        <v>147932.5</v>
      </c>
      <c r="D1026" s="99">
        <v>30375</v>
      </c>
      <c r="E1026" s="99">
        <v>125900</v>
      </c>
      <c r="F1026" s="99">
        <v>24300</v>
      </c>
      <c r="G1026" s="99">
        <v>125900</v>
      </c>
      <c r="H1026" s="99">
        <v>24300</v>
      </c>
      <c r="I1026" s="99">
        <v>150200</v>
      </c>
    </row>
    <row r="1027" spans="1:9" ht="15.75" thickBot="1" x14ac:dyDescent="0.3">
      <c r="A1027" s="24">
        <v>42</v>
      </c>
      <c r="B1027" s="47" t="s">
        <v>232</v>
      </c>
      <c r="C1027" s="99">
        <v>256737.5</v>
      </c>
      <c r="D1027" s="99">
        <v>62750</v>
      </c>
      <c r="E1027" s="99">
        <v>218500</v>
      </c>
      <c r="F1027" s="99">
        <v>50200</v>
      </c>
      <c r="G1027" s="99">
        <v>218500</v>
      </c>
      <c r="H1027" s="99">
        <v>50200</v>
      </c>
      <c r="I1027" s="99">
        <v>268700</v>
      </c>
    </row>
    <row r="1028" spans="1:9" ht="15.75" thickBot="1" x14ac:dyDescent="0.3">
      <c r="A1028" s="24">
        <v>43</v>
      </c>
      <c r="B1028" s="47" t="s">
        <v>233</v>
      </c>
      <c r="C1028" s="99">
        <v>1282277.5</v>
      </c>
      <c r="D1028" s="99">
        <v>1184375</v>
      </c>
      <c r="E1028" s="99">
        <v>1091300</v>
      </c>
      <c r="F1028" s="99">
        <v>947500</v>
      </c>
      <c r="G1028" s="99">
        <v>1091300</v>
      </c>
      <c r="H1028" s="99">
        <v>947500</v>
      </c>
      <c r="I1028" s="99">
        <v>2038800</v>
      </c>
    </row>
    <row r="1029" spans="1:9" ht="15.75" thickBot="1" x14ac:dyDescent="0.3">
      <c r="A1029" s="24">
        <v>44</v>
      </c>
      <c r="B1029" s="47" t="s">
        <v>234</v>
      </c>
      <c r="C1029" s="99">
        <v>568817.5</v>
      </c>
      <c r="D1029" s="99">
        <v>116875</v>
      </c>
      <c r="E1029" s="99">
        <v>484100</v>
      </c>
      <c r="F1029" s="99">
        <v>93500</v>
      </c>
      <c r="G1029" s="99">
        <v>484100</v>
      </c>
      <c r="H1029" s="99">
        <v>93500</v>
      </c>
      <c r="I1029" s="99">
        <v>577600</v>
      </c>
    </row>
    <row r="1030" spans="1:9" ht="15.75" thickBot="1" x14ac:dyDescent="0.3">
      <c r="A1030" s="24">
        <v>45</v>
      </c>
      <c r="B1030" s="47" t="s">
        <v>235</v>
      </c>
      <c r="C1030" s="99">
        <v>294690</v>
      </c>
      <c r="D1030" s="99">
        <v>39875</v>
      </c>
      <c r="E1030" s="99">
        <v>250800</v>
      </c>
      <c r="F1030" s="99">
        <v>31900</v>
      </c>
      <c r="G1030" s="99">
        <v>250800</v>
      </c>
      <c r="H1030" s="99">
        <v>31900</v>
      </c>
      <c r="I1030" s="99">
        <v>282700</v>
      </c>
    </row>
    <row r="1031" spans="1:9" ht="15.75" thickBot="1" x14ac:dyDescent="0.3">
      <c r="A1031" s="24">
        <v>46</v>
      </c>
      <c r="B1031" s="47" t="s">
        <v>236</v>
      </c>
      <c r="C1031" s="99">
        <v>31255</v>
      </c>
      <c r="D1031" s="99">
        <v>37875</v>
      </c>
      <c r="E1031" s="99">
        <v>26600</v>
      </c>
      <c r="F1031" s="99">
        <v>30300</v>
      </c>
      <c r="G1031" s="99">
        <v>26600</v>
      </c>
      <c r="H1031" s="99">
        <v>30300</v>
      </c>
      <c r="I1031" s="99">
        <v>56900</v>
      </c>
    </row>
    <row r="1032" spans="1:9" ht="15.75" thickBot="1" x14ac:dyDescent="0.3">
      <c r="A1032" s="24">
        <v>47</v>
      </c>
      <c r="B1032" s="47" t="s">
        <v>237</v>
      </c>
      <c r="C1032" s="99">
        <v>191642.5</v>
      </c>
      <c r="D1032" s="99">
        <v>38625</v>
      </c>
      <c r="E1032" s="99">
        <v>163100</v>
      </c>
      <c r="F1032" s="99">
        <v>30900</v>
      </c>
      <c r="G1032" s="99">
        <v>163100</v>
      </c>
      <c r="H1032" s="99">
        <v>30900</v>
      </c>
      <c r="I1032" s="99">
        <v>194000</v>
      </c>
    </row>
    <row r="1033" spans="1:9" ht="15.75" thickBot="1" x14ac:dyDescent="0.3">
      <c r="A1033" s="24">
        <v>48</v>
      </c>
      <c r="B1033" s="47" t="s">
        <v>238</v>
      </c>
      <c r="C1033" s="99">
        <v>359197.5</v>
      </c>
      <c r="D1033" s="99">
        <v>40375</v>
      </c>
      <c r="E1033" s="99">
        <v>305700</v>
      </c>
      <c r="F1033" s="99">
        <v>32300</v>
      </c>
      <c r="G1033" s="99">
        <v>305700</v>
      </c>
      <c r="H1033" s="99">
        <v>32300</v>
      </c>
      <c r="I1033" s="99">
        <v>338000</v>
      </c>
    </row>
    <row r="1034" spans="1:9" ht="15.75" thickBot="1" x14ac:dyDescent="0.3">
      <c r="A1034" s="24">
        <v>49</v>
      </c>
      <c r="B1034" s="47" t="s">
        <v>239</v>
      </c>
      <c r="C1034" s="99">
        <v>206447.5</v>
      </c>
      <c r="D1034" s="99">
        <v>39875</v>
      </c>
      <c r="E1034" s="99">
        <v>175700</v>
      </c>
      <c r="F1034" s="99">
        <v>31900</v>
      </c>
      <c r="G1034" s="99">
        <v>175700</v>
      </c>
      <c r="H1034" s="99">
        <v>31900</v>
      </c>
      <c r="I1034" s="99">
        <v>207600</v>
      </c>
    </row>
    <row r="1035" spans="1:9" ht="15.75" thickBot="1" x14ac:dyDescent="0.3">
      <c r="A1035" s="24">
        <v>50</v>
      </c>
      <c r="B1035" s="47" t="s">
        <v>240</v>
      </c>
      <c r="C1035" s="99">
        <v>218432.5</v>
      </c>
      <c r="D1035" s="99">
        <v>37875</v>
      </c>
      <c r="E1035" s="99">
        <v>185900</v>
      </c>
      <c r="F1035" s="99">
        <v>30300</v>
      </c>
      <c r="G1035" s="99">
        <v>185900</v>
      </c>
      <c r="H1035" s="99">
        <v>30300</v>
      </c>
      <c r="I1035" s="99">
        <v>216200</v>
      </c>
    </row>
    <row r="1036" spans="1:9" ht="15.75" thickBot="1" x14ac:dyDescent="0.3">
      <c r="A1036" s="24">
        <v>51</v>
      </c>
      <c r="B1036" s="47" t="s">
        <v>241</v>
      </c>
      <c r="C1036" s="99">
        <v>123727.5</v>
      </c>
      <c r="D1036" s="99">
        <v>37875</v>
      </c>
      <c r="E1036" s="99">
        <v>105300</v>
      </c>
      <c r="F1036" s="99">
        <v>30300</v>
      </c>
      <c r="G1036" s="99">
        <v>105300</v>
      </c>
      <c r="H1036" s="99">
        <v>30300</v>
      </c>
      <c r="I1036" s="99">
        <v>135600</v>
      </c>
    </row>
    <row r="1037" spans="1:9" ht="15.75" thickBot="1" x14ac:dyDescent="0.3">
      <c r="A1037" s="24">
        <v>52</v>
      </c>
      <c r="B1037" s="47" t="s">
        <v>242</v>
      </c>
      <c r="C1037" s="99">
        <v>188822.5</v>
      </c>
      <c r="D1037" s="99">
        <v>37375</v>
      </c>
      <c r="E1037" s="99">
        <v>160700</v>
      </c>
      <c r="F1037" s="99">
        <v>29900</v>
      </c>
      <c r="G1037" s="99">
        <v>160700</v>
      </c>
      <c r="H1037" s="99">
        <v>29900</v>
      </c>
      <c r="I1037" s="99">
        <v>190600</v>
      </c>
    </row>
    <row r="1038" spans="1:9" ht="15.75" thickBot="1" x14ac:dyDescent="0.3">
      <c r="A1038" s="24">
        <v>53</v>
      </c>
      <c r="B1038" s="47" t="s">
        <v>243</v>
      </c>
      <c r="C1038" s="99">
        <v>126900</v>
      </c>
      <c r="D1038" s="99">
        <v>40375</v>
      </c>
      <c r="E1038" s="99">
        <v>108000</v>
      </c>
      <c r="F1038" s="99">
        <v>32300</v>
      </c>
      <c r="G1038" s="99">
        <v>108000</v>
      </c>
      <c r="H1038" s="99">
        <v>32300</v>
      </c>
      <c r="I1038" s="99">
        <v>140300</v>
      </c>
    </row>
    <row r="1039" spans="1:9" ht="15.75" thickBot="1" x14ac:dyDescent="0.3">
      <c r="A1039" s="24">
        <v>54</v>
      </c>
      <c r="B1039" s="47" t="s">
        <v>244</v>
      </c>
      <c r="C1039" s="99">
        <v>257442.5</v>
      </c>
      <c r="D1039" s="99">
        <v>37875</v>
      </c>
      <c r="E1039" s="99">
        <v>219100</v>
      </c>
      <c r="F1039" s="99">
        <v>30300</v>
      </c>
      <c r="G1039" s="99">
        <v>219100</v>
      </c>
      <c r="H1039" s="99">
        <v>30300</v>
      </c>
      <c r="I1039" s="99">
        <v>249400</v>
      </c>
    </row>
    <row r="1040" spans="1:9" ht="15.75" thickBot="1" x14ac:dyDescent="0.3">
      <c r="A1040" s="24">
        <v>55</v>
      </c>
      <c r="B1040" s="47" t="s">
        <v>245</v>
      </c>
      <c r="C1040" s="99">
        <v>374942.5</v>
      </c>
      <c r="D1040" s="99">
        <v>38250</v>
      </c>
      <c r="E1040" s="99">
        <v>319100</v>
      </c>
      <c r="F1040" s="99">
        <v>30600</v>
      </c>
      <c r="G1040" s="99">
        <v>319100</v>
      </c>
      <c r="H1040" s="99">
        <v>30600</v>
      </c>
      <c r="I1040" s="99">
        <v>349700</v>
      </c>
    </row>
    <row r="1041" spans="1:9" ht="15.75" thickBot="1" x14ac:dyDescent="0.3">
      <c r="A1041" s="24">
        <v>56</v>
      </c>
      <c r="B1041" s="47" t="s">
        <v>246</v>
      </c>
      <c r="C1041" s="99">
        <v>167672.5</v>
      </c>
      <c r="D1041" s="99">
        <v>37750</v>
      </c>
      <c r="E1041" s="99">
        <v>142700</v>
      </c>
      <c r="F1041" s="99">
        <v>30200</v>
      </c>
      <c r="G1041" s="99">
        <v>142700</v>
      </c>
      <c r="H1041" s="99">
        <v>30200</v>
      </c>
      <c r="I1041" s="99">
        <v>172900</v>
      </c>
    </row>
    <row r="1042" spans="1:9" ht="15.75" thickBot="1" x14ac:dyDescent="0.3">
      <c r="A1042" s="24">
        <v>57</v>
      </c>
      <c r="B1042" s="47" t="s">
        <v>247</v>
      </c>
      <c r="C1042" s="99">
        <v>547197.5</v>
      </c>
      <c r="D1042" s="99">
        <v>110625</v>
      </c>
      <c r="E1042" s="99">
        <v>465700</v>
      </c>
      <c r="F1042" s="99">
        <v>88500</v>
      </c>
      <c r="G1042" s="99">
        <v>465700</v>
      </c>
      <c r="H1042" s="99">
        <v>88500</v>
      </c>
      <c r="I1042" s="99">
        <v>554200</v>
      </c>
    </row>
    <row r="1043" spans="1:9" ht="15.75" thickBot="1" x14ac:dyDescent="0.3">
      <c r="A1043" s="24">
        <v>58</v>
      </c>
      <c r="B1043" s="47" t="s">
        <v>248</v>
      </c>
      <c r="C1043" s="99">
        <v>714752.5</v>
      </c>
      <c r="D1043" s="99">
        <v>450250</v>
      </c>
      <c r="E1043" s="99">
        <v>608300</v>
      </c>
      <c r="F1043" s="99">
        <v>360200</v>
      </c>
      <c r="G1043" s="99">
        <v>608300</v>
      </c>
      <c r="H1043" s="99">
        <v>360200</v>
      </c>
      <c r="I1043" s="99">
        <v>968500</v>
      </c>
    </row>
    <row r="1044" spans="1:9" ht="15.75" thickBot="1" x14ac:dyDescent="0.3">
      <c r="A1044" s="24">
        <v>59</v>
      </c>
      <c r="B1044" s="47" t="s">
        <v>249</v>
      </c>
      <c r="C1044" s="99">
        <v>469882.5</v>
      </c>
      <c r="D1044" s="99">
        <v>135375</v>
      </c>
      <c r="E1044" s="99">
        <v>399900</v>
      </c>
      <c r="F1044" s="99">
        <v>108300</v>
      </c>
      <c r="G1044" s="99">
        <v>399900</v>
      </c>
      <c r="H1044" s="99">
        <v>108300</v>
      </c>
      <c r="I1044" s="99">
        <v>508200</v>
      </c>
    </row>
    <row r="1045" spans="1:9" ht="15.75" thickBot="1" x14ac:dyDescent="0.3">
      <c r="A1045" s="24">
        <v>60</v>
      </c>
      <c r="B1045" s="47" t="s">
        <v>250</v>
      </c>
      <c r="C1045" s="99">
        <v>1324225</v>
      </c>
      <c r="D1045" s="99">
        <v>864000</v>
      </c>
      <c r="E1045" s="99">
        <v>1127000</v>
      </c>
      <c r="F1045" s="99">
        <v>691200</v>
      </c>
      <c r="G1045" s="99">
        <v>1127000</v>
      </c>
      <c r="H1045" s="99">
        <v>691200</v>
      </c>
      <c r="I1045" s="99">
        <v>1818200</v>
      </c>
    </row>
    <row r="1046" spans="1:9" ht="15.75" thickBot="1" x14ac:dyDescent="0.3">
      <c r="A1046" s="24">
        <v>61</v>
      </c>
      <c r="B1046" s="47" t="s">
        <v>251</v>
      </c>
      <c r="C1046" s="99">
        <v>972547.5</v>
      </c>
      <c r="D1046" s="99">
        <v>58500</v>
      </c>
      <c r="E1046" s="99">
        <v>827700</v>
      </c>
      <c r="F1046" s="99">
        <v>46800</v>
      </c>
      <c r="G1046" s="99">
        <v>827700</v>
      </c>
      <c r="H1046" s="99">
        <v>46800</v>
      </c>
      <c r="I1046" s="99">
        <v>874500</v>
      </c>
    </row>
    <row r="1047" spans="1:9" ht="15.75" thickBot="1" x14ac:dyDescent="0.3">
      <c r="A1047" s="24">
        <v>62</v>
      </c>
      <c r="B1047" s="47" t="s">
        <v>252</v>
      </c>
      <c r="C1047" s="99">
        <v>417125</v>
      </c>
      <c r="D1047" s="99">
        <v>85500</v>
      </c>
      <c r="E1047" s="99">
        <v>355000</v>
      </c>
      <c r="F1047" s="99">
        <v>68400</v>
      </c>
      <c r="G1047" s="99">
        <v>355000</v>
      </c>
      <c r="H1047" s="99">
        <v>68400</v>
      </c>
      <c r="I1047" s="99">
        <v>423400</v>
      </c>
    </row>
    <row r="1048" spans="1:9" ht="15.75" thickBot="1" x14ac:dyDescent="0.3">
      <c r="A1048" s="24">
        <v>63</v>
      </c>
      <c r="B1048" s="47" t="s">
        <v>253</v>
      </c>
      <c r="C1048" s="99">
        <v>1354422.5</v>
      </c>
      <c r="D1048" s="99">
        <v>278250</v>
      </c>
      <c r="E1048" s="99">
        <v>1152700</v>
      </c>
      <c r="F1048" s="99">
        <v>222600</v>
      </c>
      <c r="G1048" s="99">
        <v>1152700</v>
      </c>
      <c r="H1048" s="99">
        <v>222600</v>
      </c>
      <c r="I1048" s="99">
        <v>1375300</v>
      </c>
    </row>
    <row r="1049" spans="1:9" ht="15.75" thickBot="1" x14ac:dyDescent="0.3">
      <c r="A1049" s="24">
        <v>64</v>
      </c>
      <c r="B1049" s="47" t="s">
        <v>254</v>
      </c>
      <c r="C1049" s="99">
        <v>891237.5</v>
      </c>
      <c r="D1049" s="99">
        <v>855000</v>
      </c>
      <c r="E1049" s="99">
        <v>758500</v>
      </c>
      <c r="F1049" s="99">
        <v>684000</v>
      </c>
      <c r="G1049" s="99">
        <v>758500</v>
      </c>
      <c r="H1049" s="99">
        <v>684000</v>
      </c>
      <c r="I1049" s="99">
        <v>1442500</v>
      </c>
    </row>
    <row r="1050" spans="1:9" ht="15.75" thickBot="1" x14ac:dyDescent="0.3">
      <c r="A1050" s="24">
        <v>65</v>
      </c>
      <c r="B1050" s="47" t="s">
        <v>255</v>
      </c>
      <c r="C1050" s="99">
        <v>210795</v>
      </c>
      <c r="D1050" s="99">
        <v>43375</v>
      </c>
      <c r="E1050" s="99">
        <v>179400</v>
      </c>
      <c r="F1050" s="99">
        <v>34700</v>
      </c>
      <c r="G1050" s="99">
        <v>179400</v>
      </c>
      <c r="H1050" s="99">
        <v>34700</v>
      </c>
      <c r="I1050" s="99">
        <v>214100</v>
      </c>
    </row>
    <row r="1051" spans="1:9" ht="15.75" thickBot="1" x14ac:dyDescent="0.3">
      <c r="A1051" s="24">
        <v>66</v>
      </c>
      <c r="B1051" s="47" t="s">
        <v>256</v>
      </c>
      <c r="C1051" s="99">
        <v>452845</v>
      </c>
      <c r="D1051" s="99">
        <v>680125</v>
      </c>
      <c r="E1051" s="99">
        <v>385400</v>
      </c>
      <c r="F1051" s="99">
        <v>544100</v>
      </c>
      <c r="G1051" s="99">
        <v>385400</v>
      </c>
      <c r="H1051" s="99">
        <v>544100</v>
      </c>
      <c r="I1051" s="99">
        <v>929500</v>
      </c>
    </row>
    <row r="1052" spans="1:9" ht="15.75" thickBot="1" x14ac:dyDescent="0.3">
      <c r="A1052" s="24">
        <v>67</v>
      </c>
      <c r="B1052" s="47" t="s">
        <v>257</v>
      </c>
      <c r="C1052" s="99">
        <v>165792.5</v>
      </c>
      <c r="D1052" s="99">
        <v>169250</v>
      </c>
      <c r="E1052" s="99">
        <v>141100</v>
      </c>
      <c r="F1052" s="99">
        <v>135400</v>
      </c>
      <c r="G1052" s="99">
        <v>141100</v>
      </c>
      <c r="H1052" s="99">
        <v>135400</v>
      </c>
      <c r="I1052" s="99">
        <v>276500</v>
      </c>
    </row>
    <row r="1053" spans="1:9" ht="15.75" thickBot="1" x14ac:dyDescent="0.3">
      <c r="A1053" s="24">
        <v>68</v>
      </c>
      <c r="B1053" s="47" t="s">
        <v>258</v>
      </c>
      <c r="C1053" s="99">
        <v>282117.5</v>
      </c>
      <c r="D1053" s="99">
        <v>288000</v>
      </c>
      <c r="E1053" s="99">
        <v>240100</v>
      </c>
      <c r="F1053" s="99">
        <v>230400</v>
      </c>
      <c r="G1053" s="99">
        <v>240100</v>
      </c>
      <c r="H1053" s="99">
        <v>230400</v>
      </c>
      <c r="I1053" s="99">
        <v>470500</v>
      </c>
    </row>
    <row r="1054" spans="1:9" ht="15.75" thickBot="1" x14ac:dyDescent="0.3">
      <c r="A1054" s="24">
        <v>69</v>
      </c>
      <c r="B1054" s="47" t="s">
        <v>259</v>
      </c>
      <c r="C1054" s="99">
        <v>167555</v>
      </c>
      <c r="D1054" s="99">
        <v>285000</v>
      </c>
      <c r="E1054" s="99">
        <v>142600</v>
      </c>
      <c r="F1054" s="99">
        <v>228000</v>
      </c>
      <c r="G1054" s="99">
        <v>142600</v>
      </c>
      <c r="H1054" s="99">
        <v>228000</v>
      </c>
      <c r="I1054" s="99">
        <v>370600</v>
      </c>
    </row>
    <row r="1055" spans="1:9" ht="15.75" thickBot="1" x14ac:dyDescent="0.3">
      <c r="A1055" s="24">
        <v>70</v>
      </c>
      <c r="B1055" s="47" t="s">
        <v>260</v>
      </c>
      <c r="C1055" s="99">
        <v>170962.5</v>
      </c>
      <c r="D1055" s="99">
        <v>486500</v>
      </c>
      <c r="E1055" s="99">
        <v>145500</v>
      </c>
      <c r="F1055" s="99">
        <v>389200</v>
      </c>
      <c r="G1055" s="99">
        <v>145500</v>
      </c>
      <c r="H1055" s="99">
        <v>389200</v>
      </c>
      <c r="I1055" s="99">
        <v>534700</v>
      </c>
    </row>
    <row r="1056" spans="1:9" ht="15.75" thickBot="1" x14ac:dyDescent="0.3">
      <c r="A1056" s="24">
        <v>71</v>
      </c>
      <c r="B1056" s="47" t="s">
        <v>261</v>
      </c>
      <c r="C1056" s="99">
        <v>227362.5</v>
      </c>
      <c r="D1056" s="99">
        <v>198750</v>
      </c>
      <c r="E1056" s="99">
        <v>193500</v>
      </c>
      <c r="F1056" s="99">
        <v>159000</v>
      </c>
      <c r="G1056" s="99">
        <v>193500</v>
      </c>
      <c r="H1056" s="99">
        <v>159000</v>
      </c>
      <c r="I1056" s="99">
        <v>352500</v>
      </c>
    </row>
    <row r="1057" spans="1:9" ht="15.75" thickBot="1" x14ac:dyDescent="0.3">
      <c r="A1057" s="24">
        <v>72</v>
      </c>
      <c r="B1057" s="47" t="s">
        <v>262</v>
      </c>
      <c r="C1057" s="99">
        <v>643900</v>
      </c>
      <c r="D1057" s="99">
        <v>132250</v>
      </c>
      <c r="E1057" s="99">
        <v>548000</v>
      </c>
      <c r="F1057" s="99">
        <v>105800</v>
      </c>
      <c r="G1057" s="99">
        <v>548000</v>
      </c>
      <c r="H1057" s="99">
        <v>105800</v>
      </c>
      <c r="I1057" s="99">
        <v>653800</v>
      </c>
    </row>
    <row r="1058" spans="1:9" ht="24.75" thickBot="1" x14ac:dyDescent="0.3">
      <c r="A1058" s="24">
        <v>73</v>
      </c>
      <c r="B1058" s="47" t="s">
        <v>263</v>
      </c>
      <c r="C1058" s="99">
        <v>2066355</v>
      </c>
      <c r="D1058" s="99">
        <v>2850000</v>
      </c>
      <c r="E1058" s="99">
        <v>1758600</v>
      </c>
      <c r="F1058" s="99">
        <v>2280000</v>
      </c>
      <c r="G1058" s="99">
        <v>1758600</v>
      </c>
      <c r="H1058" s="99">
        <v>2280000</v>
      </c>
      <c r="I1058" s="99">
        <v>4038600</v>
      </c>
    </row>
    <row r="1059" spans="1:9" ht="24.75" thickBot="1" x14ac:dyDescent="0.3">
      <c r="A1059" s="24">
        <v>74</v>
      </c>
      <c r="B1059" s="47" t="s">
        <v>264</v>
      </c>
      <c r="C1059" s="99">
        <v>1537605</v>
      </c>
      <c r="D1059" s="99">
        <v>702750</v>
      </c>
      <c r="E1059" s="99">
        <v>1308600</v>
      </c>
      <c r="F1059" s="99">
        <v>562200</v>
      </c>
      <c r="G1059" s="99">
        <v>1308600</v>
      </c>
      <c r="H1059" s="99">
        <v>562200</v>
      </c>
      <c r="I1059" s="99">
        <v>1870800</v>
      </c>
    </row>
    <row r="1060" spans="1:9" ht="15.75" thickBot="1" x14ac:dyDescent="0.3">
      <c r="A1060" s="24">
        <v>75</v>
      </c>
      <c r="B1060" s="47" t="s">
        <v>265</v>
      </c>
      <c r="C1060" s="99">
        <v>52992.5</v>
      </c>
      <c r="D1060" s="99">
        <v>48625</v>
      </c>
      <c r="E1060" s="99">
        <v>45100</v>
      </c>
      <c r="F1060" s="99">
        <v>38900</v>
      </c>
      <c r="G1060" s="99">
        <v>45100</v>
      </c>
      <c r="H1060" s="99">
        <v>38900</v>
      </c>
      <c r="I1060" s="99">
        <v>84000</v>
      </c>
    </row>
    <row r="1061" spans="1:9" ht="15.75" thickBot="1" x14ac:dyDescent="0.3">
      <c r="A1061" s="24">
        <v>76</v>
      </c>
      <c r="B1061" s="47" t="s">
        <v>266</v>
      </c>
      <c r="C1061" s="99">
        <v>83895</v>
      </c>
      <c r="D1061" s="99">
        <v>32125</v>
      </c>
      <c r="E1061" s="99">
        <v>71400</v>
      </c>
      <c r="F1061" s="99">
        <v>25700</v>
      </c>
      <c r="G1061" s="99">
        <v>71400</v>
      </c>
      <c r="H1061" s="99">
        <v>25700</v>
      </c>
      <c r="I1061" s="99">
        <v>97100</v>
      </c>
    </row>
    <row r="1062" spans="1:9" ht="15.75" thickBot="1" x14ac:dyDescent="0.3">
      <c r="A1062" s="24">
        <v>77</v>
      </c>
      <c r="B1062" s="47" t="s">
        <v>267</v>
      </c>
      <c r="C1062" s="99">
        <v>90240</v>
      </c>
      <c r="D1062" s="99">
        <v>34500</v>
      </c>
      <c r="E1062" s="99">
        <v>76800</v>
      </c>
      <c r="F1062" s="99">
        <v>27600</v>
      </c>
      <c r="G1062" s="99">
        <v>76800</v>
      </c>
      <c r="H1062" s="99">
        <v>27600</v>
      </c>
      <c r="I1062" s="99">
        <v>104400</v>
      </c>
    </row>
    <row r="1063" spans="1:9" ht="15.75" thickBot="1" x14ac:dyDescent="0.3">
      <c r="A1063" s="24">
        <v>78</v>
      </c>
      <c r="B1063" s="47" t="s">
        <v>268</v>
      </c>
      <c r="C1063" s="99">
        <v>660350</v>
      </c>
      <c r="D1063" s="99">
        <v>135500</v>
      </c>
      <c r="E1063" s="99">
        <v>562000</v>
      </c>
      <c r="F1063" s="99">
        <v>108400</v>
      </c>
      <c r="G1063" s="99">
        <v>562000</v>
      </c>
      <c r="H1063" s="99">
        <v>108400</v>
      </c>
      <c r="I1063" s="99">
        <v>670400</v>
      </c>
    </row>
    <row r="1064" spans="1:9" ht="15.75" thickBot="1" x14ac:dyDescent="0.3">
      <c r="A1064" s="24">
        <v>79</v>
      </c>
      <c r="B1064" s="47" t="s">
        <v>269</v>
      </c>
      <c r="C1064" s="99">
        <v>619812.5</v>
      </c>
      <c r="D1064" s="99">
        <v>127250</v>
      </c>
      <c r="E1064" s="99">
        <v>527500</v>
      </c>
      <c r="F1064" s="99">
        <v>101800</v>
      </c>
      <c r="G1064" s="99">
        <v>527500</v>
      </c>
      <c r="H1064" s="99">
        <v>101800</v>
      </c>
      <c r="I1064" s="99">
        <v>629300</v>
      </c>
    </row>
    <row r="1065" spans="1:9" ht="15.75" thickBot="1" x14ac:dyDescent="0.3">
      <c r="A1065" s="24">
        <v>80</v>
      </c>
      <c r="B1065" s="47" t="s">
        <v>270</v>
      </c>
      <c r="C1065" s="99">
        <v>84717.5</v>
      </c>
      <c r="D1065" s="99">
        <v>54000</v>
      </c>
      <c r="E1065" s="99">
        <v>72100</v>
      </c>
      <c r="F1065" s="99">
        <v>43200</v>
      </c>
      <c r="G1065" s="99">
        <v>72100</v>
      </c>
      <c r="H1065" s="99">
        <v>43200</v>
      </c>
      <c r="I1065" s="99">
        <v>115300</v>
      </c>
    </row>
    <row r="1066" spans="1:9" ht="15.75" thickBot="1" x14ac:dyDescent="0.3">
      <c r="A1066" s="24">
        <v>81</v>
      </c>
      <c r="B1066" s="47" t="s">
        <v>271</v>
      </c>
      <c r="C1066" s="99">
        <v>398442.5</v>
      </c>
      <c r="D1066" s="99">
        <v>81875</v>
      </c>
      <c r="E1066" s="99">
        <v>339100</v>
      </c>
      <c r="F1066" s="99">
        <v>65500</v>
      </c>
      <c r="G1066" s="99">
        <v>339100</v>
      </c>
      <c r="H1066" s="99">
        <v>65500</v>
      </c>
      <c r="I1066" s="99">
        <v>404600</v>
      </c>
    </row>
    <row r="1067" spans="1:9" ht="15.75" thickBot="1" x14ac:dyDescent="0.3">
      <c r="A1067" s="24">
        <v>82</v>
      </c>
      <c r="B1067" s="47" t="s">
        <v>272</v>
      </c>
      <c r="C1067" s="99">
        <v>405257.5</v>
      </c>
      <c r="D1067" s="99">
        <v>83125</v>
      </c>
      <c r="E1067" s="99">
        <v>344900</v>
      </c>
      <c r="F1067" s="99">
        <v>66500</v>
      </c>
      <c r="G1067" s="99">
        <v>344900</v>
      </c>
      <c r="H1067" s="99">
        <v>66500</v>
      </c>
      <c r="I1067" s="99">
        <v>411400</v>
      </c>
    </row>
    <row r="1068" spans="1:9" ht="15.75" thickBot="1" x14ac:dyDescent="0.3">
      <c r="A1068" s="24">
        <v>83</v>
      </c>
      <c r="B1068" s="47" t="s">
        <v>273</v>
      </c>
      <c r="C1068" s="99">
        <v>447792.5</v>
      </c>
      <c r="D1068" s="99">
        <v>92000</v>
      </c>
      <c r="E1068" s="99">
        <v>381100</v>
      </c>
      <c r="F1068" s="99">
        <v>73600</v>
      </c>
      <c r="G1068" s="99">
        <v>381100</v>
      </c>
      <c r="H1068" s="99">
        <v>73600</v>
      </c>
      <c r="I1068" s="99">
        <v>454700</v>
      </c>
    </row>
    <row r="1069" spans="1:9" ht="24.75" thickBot="1" x14ac:dyDescent="0.3">
      <c r="A1069" s="24">
        <v>84</v>
      </c>
      <c r="B1069" s="47" t="s">
        <v>274</v>
      </c>
      <c r="C1069" s="99">
        <v>174840</v>
      </c>
      <c r="D1069" s="99">
        <v>91750</v>
      </c>
      <c r="E1069" s="99">
        <v>148800</v>
      </c>
      <c r="F1069" s="99">
        <v>73400</v>
      </c>
      <c r="G1069" s="99">
        <v>148800</v>
      </c>
      <c r="H1069" s="99">
        <v>73400</v>
      </c>
      <c r="I1069" s="99">
        <v>222200</v>
      </c>
    </row>
    <row r="1070" spans="1:9" ht="15.75" thickBot="1" x14ac:dyDescent="0.3">
      <c r="A1070" s="24">
        <v>85</v>
      </c>
      <c r="B1070" s="47" t="s">
        <v>275</v>
      </c>
      <c r="C1070" s="99">
        <v>245105</v>
      </c>
      <c r="D1070" s="99">
        <v>40750</v>
      </c>
      <c r="E1070" s="99">
        <v>208600</v>
      </c>
      <c r="F1070" s="99">
        <v>32600</v>
      </c>
      <c r="G1070" s="99">
        <v>208600</v>
      </c>
      <c r="H1070" s="99">
        <v>32600</v>
      </c>
      <c r="I1070" s="99">
        <v>241200</v>
      </c>
    </row>
    <row r="1071" spans="1:9" ht="15.75" thickBot="1" x14ac:dyDescent="0.3">
      <c r="A1071" s="24">
        <v>86</v>
      </c>
      <c r="B1071" s="47" t="s">
        <v>276</v>
      </c>
      <c r="C1071" s="99">
        <v>236175</v>
      </c>
      <c r="D1071" s="99">
        <v>125500</v>
      </c>
      <c r="E1071" s="99">
        <v>201000</v>
      </c>
      <c r="F1071" s="99">
        <v>100400</v>
      </c>
      <c r="G1071" s="99">
        <v>201000</v>
      </c>
      <c r="H1071" s="99">
        <v>100400</v>
      </c>
      <c r="I1071" s="99">
        <v>301400</v>
      </c>
    </row>
    <row r="1072" spans="1:9" ht="15.75" thickBot="1" x14ac:dyDescent="0.3">
      <c r="A1072" s="24">
        <v>87</v>
      </c>
      <c r="B1072" s="47" t="s">
        <v>277</v>
      </c>
      <c r="C1072" s="99">
        <v>256855</v>
      </c>
      <c r="D1072" s="99">
        <v>136750</v>
      </c>
      <c r="E1072" s="99">
        <v>218600</v>
      </c>
      <c r="F1072" s="99">
        <v>109400</v>
      </c>
      <c r="G1072" s="99">
        <v>218600</v>
      </c>
      <c r="H1072" s="99">
        <v>109400</v>
      </c>
      <c r="I1072" s="99">
        <v>328000</v>
      </c>
    </row>
    <row r="1073" spans="1:9" ht="15.75" thickBot="1" x14ac:dyDescent="0.3">
      <c r="A1073" s="24">
        <v>88</v>
      </c>
      <c r="B1073" s="47" t="s">
        <v>278</v>
      </c>
      <c r="C1073" s="99">
        <v>225482.5</v>
      </c>
      <c r="D1073" s="99">
        <v>53500</v>
      </c>
      <c r="E1073" s="99">
        <v>191900</v>
      </c>
      <c r="F1073" s="99">
        <v>42800</v>
      </c>
      <c r="G1073" s="99">
        <v>191900</v>
      </c>
      <c r="H1073" s="99">
        <v>42800</v>
      </c>
      <c r="I1073" s="99">
        <v>234700</v>
      </c>
    </row>
    <row r="1074" spans="1:9" ht="15.75" thickBot="1" x14ac:dyDescent="0.3">
      <c r="A1074" s="24">
        <v>89</v>
      </c>
      <c r="B1074" s="47" t="s">
        <v>279</v>
      </c>
      <c r="C1074" s="99">
        <v>282117.5</v>
      </c>
      <c r="D1074" s="99">
        <v>69125</v>
      </c>
      <c r="E1074" s="99">
        <v>240100</v>
      </c>
      <c r="F1074" s="99">
        <v>55300</v>
      </c>
      <c r="G1074" s="99">
        <v>240100</v>
      </c>
      <c r="H1074" s="99">
        <v>55300</v>
      </c>
      <c r="I1074" s="99">
        <v>295400</v>
      </c>
    </row>
    <row r="1075" spans="1:9" ht="15.75" thickBot="1" x14ac:dyDescent="0.3">
      <c r="A1075" s="24">
        <v>90</v>
      </c>
      <c r="B1075" s="47" t="s">
        <v>280</v>
      </c>
      <c r="C1075" s="99">
        <v>706762.5</v>
      </c>
      <c r="D1075" s="99">
        <v>50500</v>
      </c>
      <c r="E1075" s="99">
        <v>601500</v>
      </c>
      <c r="F1075" s="99">
        <v>40400</v>
      </c>
      <c r="G1075" s="99">
        <v>601500</v>
      </c>
      <c r="H1075" s="99">
        <v>40400</v>
      </c>
      <c r="I1075" s="99">
        <v>641900</v>
      </c>
    </row>
    <row r="1076" spans="1:9" ht="15.75" thickBot="1" x14ac:dyDescent="0.3">
      <c r="A1076" s="24">
        <v>91</v>
      </c>
      <c r="B1076" s="47" t="s">
        <v>281</v>
      </c>
      <c r="C1076" s="99">
        <v>215612.5</v>
      </c>
      <c r="D1076" s="99">
        <v>73375</v>
      </c>
      <c r="E1076" s="99">
        <v>183500</v>
      </c>
      <c r="F1076" s="99">
        <v>58700</v>
      </c>
      <c r="G1076" s="99">
        <v>183500</v>
      </c>
      <c r="H1076" s="99">
        <v>58700</v>
      </c>
      <c r="I1076" s="99">
        <v>242200</v>
      </c>
    </row>
    <row r="1077" spans="1:9" ht="15.75" thickBot="1" x14ac:dyDescent="0.3">
      <c r="A1077" s="24">
        <v>92</v>
      </c>
      <c r="B1077" s="47" t="s">
        <v>282</v>
      </c>
      <c r="C1077" s="99">
        <v>236997.5</v>
      </c>
      <c r="D1077" s="99">
        <v>43750</v>
      </c>
      <c r="E1077" s="99">
        <v>201700</v>
      </c>
      <c r="F1077" s="99">
        <v>35000</v>
      </c>
      <c r="G1077" s="99">
        <v>201700</v>
      </c>
      <c r="H1077" s="99">
        <v>35000</v>
      </c>
      <c r="I1077" s="99">
        <v>236700</v>
      </c>
    </row>
    <row r="1078" spans="1:9" ht="15.75" thickBot="1" x14ac:dyDescent="0.3">
      <c r="A1078" s="24">
        <v>93</v>
      </c>
      <c r="B1078" s="47" t="s">
        <v>283</v>
      </c>
      <c r="C1078" s="99">
        <v>311727.5</v>
      </c>
      <c r="D1078" s="99">
        <v>64000</v>
      </c>
      <c r="E1078" s="99">
        <v>265300</v>
      </c>
      <c r="F1078" s="99">
        <v>51200</v>
      </c>
      <c r="G1078" s="99">
        <v>265300</v>
      </c>
      <c r="H1078" s="99">
        <v>51200</v>
      </c>
      <c r="I1078" s="99">
        <v>316500</v>
      </c>
    </row>
    <row r="1079" spans="1:9" ht="15.75" thickBot="1" x14ac:dyDescent="0.3">
      <c r="A1079" s="24">
        <v>94</v>
      </c>
      <c r="B1079" s="47" t="s">
        <v>284</v>
      </c>
      <c r="C1079" s="99">
        <v>1959077.5</v>
      </c>
      <c r="D1079" s="99">
        <v>402000</v>
      </c>
      <c r="E1079" s="99">
        <v>1667300</v>
      </c>
      <c r="F1079" s="99">
        <v>321600</v>
      </c>
      <c r="G1079" s="99">
        <v>1667300</v>
      </c>
      <c r="H1079" s="99">
        <v>321600</v>
      </c>
      <c r="I1079" s="99">
        <v>1988900</v>
      </c>
    </row>
    <row r="1080" spans="1:9" ht="15.75" thickBot="1" x14ac:dyDescent="0.3">
      <c r="A1080" s="24">
        <v>95</v>
      </c>
      <c r="B1080" s="47" t="s">
        <v>285</v>
      </c>
      <c r="C1080" s="99">
        <v>42065</v>
      </c>
      <c r="D1080" s="99">
        <v>8625</v>
      </c>
      <c r="E1080" s="99">
        <v>35800</v>
      </c>
      <c r="F1080" s="99">
        <v>6900</v>
      </c>
      <c r="G1080" s="99">
        <v>35800</v>
      </c>
      <c r="H1080" s="99">
        <v>6900</v>
      </c>
      <c r="I1080" s="99">
        <v>42700</v>
      </c>
    </row>
    <row r="1081" spans="1:9" ht="15.75" thickBot="1" x14ac:dyDescent="0.3">
      <c r="A1081" s="24">
        <v>96</v>
      </c>
      <c r="B1081" s="47" t="s">
        <v>286</v>
      </c>
      <c r="C1081" s="99">
        <v>733435</v>
      </c>
      <c r="D1081" s="99">
        <v>172750</v>
      </c>
      <c r="E1081" s="99">
        <v>624200</v>
      </c>
      <c r="F1081" s="99">
        <v>138200</v>
      </c>
      <c r="G1081" s="99">
        <v>624200</v>
      </c>
      <c r="H1081" s="99">
        <v>138200</v>
      </c>
      <c r="I1081" s="99">
        <v>762400</v>
      </c>
    </row>
    <row r="1082" spans="1:9" ht="15.75" thickBot="1" x14ac:dyDescent="0.3">
      <c r="A1082" s="24">
        <v>97</v>
      </c>
      <c r="B1082" s="47" t="s">
        <v>287</v>
      </c>
      <c r="C1082" s="99">
        <v>570932.5</v>
      </c>
      <c r="D1082" s="99">
        <v>117375</v>
      </c>
      <c r="E1082" s="99">
        <v>485900</v>
      </c>
      <c r="F1082" s="99">
        <v>93900</v>
      </c>
      <c r="G1082" s="99">
        <v>485900</v>
      </c>
      <c r="H1082" s="99">
        <v>93900</v>
      </c>
      <c r="I1082" s="99">
        <v>579800</v>
      </c>
    </row>
    <row r="1083" spans="1:9" ht="15.75" thickBot="1" x14ac:dyDescent="0.3">
      <c r="A1083" s="24">
        <v>98</v>
      </c>
      <c r="B1083" s="47" t="s">
        <v>288</v>
      </c>
      <c r="C1083" s="99">
        <v>1537605</v>
      </c>
      <c r="D1083" s="99">
        <v>162125</v>
      </c>
      <c r="E1083" s="99">
        <v>1308600</v>
      </c>
      <c r="F1083" s="99">
        <v>129700</v>
      </c>
      <c r="G1083" s="99">
        <v>1308600</v>
      </c>
      <c r="H1083" s="99">
        <v>129700</v>
      </c>
      <c r="I1083" s="99">
        <v>1438300</v>
      </c>
    </row>
    <row r="1084" spans="1:9" ht="15.75" thickBot="1" x14ac:dyDescent="0.3">
      <c r="A1084" s="24">
        <v>99</v>
      </c>
      <c r="B1084" s="47" t="s">
        <v>289</v>
      </c>
      <c r="C1084" s="99">
        <v>1431385</v>
      </c>
      <c r="D1084" s="99">
        <v>194625</v>
      </c>
      <c r="E1084" s="99">
        <v>1218200</v>
      </c>
      <c r="F1084" s="99">
        <v>155700</v>
      </c>
      <c r="G1084" s="99">
        <v>1218200</v>
      </c>
      <c r="H1084" s="99">
        <v>155700</v>
      </c>
      <c r="I1084" s="99">
        <v>1373900</v>
      </c>
    </row>
    <row r="1085" spans="1:9" ht="15.75" thickBot="1" x14ac:dyDescent="0.3">
      <c r="A1085" s="24">
        <v>100</v>
      </c>
      <c r="B1085" s="47" t="s">
        <v>290</v>
      </c>
      <c r="C1085" s="99">
        <v>262142.5</v>
      </c>
      <c r="D1085" s="99">
        <v>160375</v>
      </c>
      <c r="E1085" s="99">
        <v>223100</v>
      </c>
      <c r="F1085" s="99">
        <v>128300</v>
      </c>
      <c r="G1085" s="99">
        <v>223100</v>
      </c>
      <c r="H1085" s="99">
        <v>128300</v>
      </c>
      <c r="I1085" s="99">
        <v>351400</v>
      </c>
    </row>
    <row r="1086" spans="1:9" ht="15.75" thickBot="1" x14ac:dyDescent="0.3">
      <c r="A1086" s="24">
        <v>101</v>
      </c>
      <c r="B1086" s="47" t="s">
        <v>291</v>
      </c>
      <c r="C1086" s="99">
        <v>203157.5</v>
      </c>
      <c r="D1086" s="99">
        <v>288000</v>
      </c>
      <c r="E1086" s="99">
        <v>172900</v>
      </c>
      <c r="F1086" s="99">
        <v>230400</v>
      </c>
      <c r="G1086" s="99">
        <v>172900</v>
      </c>
      <c r="H1086" s="99">
        <v>230400</v>
      </c>
      <c r="I1086" s="99">
        <v>403300</v>
      </c>
    </row>
    <row r="1087" spans="1:9" ht="15.75" thickBot="1" x14ac:dyDescent="0.3">
      <c r="A1087" s="24">
        <v>102</v>
      </c>
      <c r="B1087" s="47" t="s">
        <v>292</v>
      </c>
      <c r="C1087" s="99">
        <v>190937.5</v>
      </c>
      <c r="D1087" s="99">
        <v>270250</v>
      </c>
      <c r="E1087" s="99">
        <v>162500</v>
      </c>
      <c r="F1087" s="99">
        <v>216200</v>
      </c>
      <c r="G1087" s="99">
        <v>162500</v>
      </c>
      <c r="H1087" s="99">
        <v>216200</v>
      </c>
      <c r="I1087" s="99">
        <v>378700</v>
      </c>
    </row>
    <row r="1088" spans="1:9" ht="15.75" thickBot="1" x14ac:dyDescent="0.3">
      <c r="A1088" s="24">
        <v>103</v>
      </c>
      <c r="B1088" s="47" t="s">
        <v>293</v>
      </c>
      <c r="C1088" s="99">
        <v>835425</v>
      </c>
      <c r="D1088" s="99">
        <v>171500</v>
      </c>
      <c r="E1088" s="99">
        <v>711000</v>
      </c>
      <c r="F1088" s="99">
        <v>137200</v>
      </c>
      <c r="G1088" s="99">
        <v>711000</v>
      </c>
      <c r="H1088" s="99">
        <v>137200</v>
      </c>
      <c r="I1088" s="99">
        <v>848200</v>
      </c>
    </row>
    <row r="1089" spans="1:9" ht="15.75" thickBot="1" x14ac:dyDescent="0.3">
      <c r="A1089" s="24">
        <v>104</v>
      </c>
      <c r="B1089" s="47" t="s">
        <v>294</v>
      </c>
      <c r="C1089" s="99">
        <v>847527.5</v>
      </c>
      <c r="D1089" s="99">
        <v>702000</v>
      </c>
      <c r="E1089" s="99">
        <v>721300</v>
      </c>
      <c r="F1089" s="99">
        <v>561600</v>
      </c>
      <c r="G1089" s="99">
        <v>721300</v>
      </c>
      <c r="H1089" s="99">
        <v>561600</v>
      </c>
      <c r="I1089" s="99">
        <v>1282900</v>
      </c>
    </row>
    <row r="1090" spans="1:9" ht="15.75" thickBot="1" x14ac:dyDescent="0.3">
      <c r="A1090" s="24">
        <v>105</v>
      </c>
      <c r="B1090" s="47" t="s">
        <v>295</v>
      </c>
      <c r="C1090" s="99">
        <v>39950</v>
      </c>
      <c r="D1090" s="99">
        <v>58250</v>
      </c>
      <c r="E1090" s="99">
        <v>34000</v>
      </c>
      <c r="F1090" s="99">
        <v>46600</v>
      </c>
      <c r="G1090" s="99">
        <v>34000</v>
      </c>
      <c r="H1090" s="99">
        <v>46600</v>
      </c>
      <c r="I1090" s="99">
        <v>80600</v>
      </c>
    </row>
    <row r="1091" spans="1:9" ht="15.75" thickBot="1" x14ac:dyDescent="0.3">
      <c r="A1091" s="24">
        <v>106</v>
      </c>
      <c r="B1091" s="47" t="s">
        <v>296</v>
      </c>
      <c r="C1091" s="99">
        <v>454020</v>
      </c>
      <c r="D1091" s="99">
        <v>129750</v>
      </c>
      <c r="E1091" s="99">
        <v>386400</v>
      </c>
      <c r="F1091" s="99">
        <v>103800</v>
      </c>
      <c r="G1091" s="99">
        <v>386400</v>
      </c>
      <c r="H1091" s="99">
        <v>103800</v>
      </c>
      <c r="I1091" s="99">
        <v>490200</v>
      </c>
    </row>
    <row r="1092" spans="1:9" ht="15.75" thickBot="1" x14ac:dyDescent="0.3">
      <c r="A1092" s="24">
        <v>107</v>
      </c>
      <c r="B1092" s="47" t="s">
        <v>297</v>
      </c>
      <c r="C1092" s="99">
        <v>421472.5</v>
      </c>
      <c r="D1092" s="99">
        <v>135375</v>
      </c>
      <c r="E1092" s="99">
        <v>358700</v>
      </c>
      <c r="F1092" s="99">
        <v>108300</v>
      </c>
      <c r="G1092" s="99">
        <v>358700</v>
      </c>
      <c r="H1092" s="99">
        <v>108300</v>
      </c>
      <c r="I1092" s="99">
        <v>467000</v>
      </c>
    </row>
    <row r="1093" spans="1:9" ht="15.75" thickBot="1" x14ac:dyDescent="0.3">
      <c r="A1093" s="24">
        <v>108</v>
      </c>
      <c r="B1093" s="47" t="s">
        <v>298</v>
      </c>
      <c r="C1093" s="99">
        <v>436865</v>
      </c>
      <c r="D1093" s="99">
        <v>89625</v>
      </c>
      <c r="E1093" s="99">
        <v>371800</v>
      </c>
      <c r="F1093" s="99">
        <v>71700</v>
      </c>
      <c r="G1093" s="99">
        <v>371800</v>
      </c>
      <c r="H1093" s="99">
        <v>71700</v>
      </c>
      <c r="I1093" s="99">
        <v>443500</v>
      </c>
    </row>
    <row r="1094" spans="1:9" ht="15.75" thickBot="1" x14ac:dyDescent="0.3">
      <c r="A1094" s="24">
        <v>109</v>
      </c>
      <c r="B1094" s="47" t="s">
        <v>299</v>
      </c>
      <c r="C1094" s="99">
        <v>449790</v>
      </c>
      <c r="D1094" s="99">
        <v>92375</v>
      </c>
      <c r="E1094" s="99">
        <v>382800</v>
      </c>
      <c r="F1094" s="99">
        <v>73900</v>
      </c>
      <c r="G1094" s="99">
        <v>382800</v>
      </c>
      <c r="H1094" s="99">
        <v>73900</v>
      </c>
      <c r="I1094" s="99">
        <v>456700</v>
      </c>
    </row>
    <row r="1095" spans="1:9" ht="15.75" thickBot="1" x14ac:dyDescent="0.3">
      <c r="A1095" s="24">
        <v>110</v>
      </c>
      <c r="B1095" s="47" t="s">
        <v>300</v>
      </c>
      <c r="C1095" s="99">
        <v>596077.5</v>
      </c>
      <c r="D1095" s="99">
        <v>122250</v>
      </c>
      <c r="E1095" s="99">
        <v>507300</v>
      </c>
      <c r="F1095" s="99">
        <v>97800</v>
      </c>
      <c r="G1095" s="99">
        <v>507300</v>
      </c>
      <c r="H1095" s="99">
        <v>97800</v>
      </c>
      <c r="I1095" s="99">
        <v>605100</v>
      </c>
    </row>
    <row r="1096" spans="1:9" ht="15.75" thickBot="1" x14ac:dyDescent="0.3">
      <c r="A1096" s="24">
        <v>111</v>
      </c>
      <c r="B1096" s="47" t="s">
        <v>301</v>
      </c>
      <c r="C1096" s="99">
        <v>134772.5</v>
      </c>
      <c r="D1096" s="99">
        <v>27625</v>
      </c>
      <c r="E1096" s="99">
        <v>114700</v>
      </c>
      <c r="F1096" s="99">
        <v>22100</v>
      </c>
      <c r="G1096" s="99">
        <v>114700</v>
      </c>
      <c r="H1096" s="99">
        <v>22100</v>
      </c>
      <c r="I1096" s="99">
        <v>136800</v>
      </c>
    </row>
    <row r="1097" spans="1:9" ht="15.75" thickBot="1" x14ac:dyDescent="0.3">
      <c r="A1097" s="24">
        <v>112</v>
      </c>
      <c r="B1097" s="47" t="s">
        <v>302</v>
      </c>
      <c r="C1097" s="99">
        <v>108570</v>
      </c>
      <c r="D1097" s="99">
        <v>22250</v>
      </c>
      <c r="E1097" s="99">
        <v>92400</v>
      </c>
      <c r="F1097" s="99">
        <v>17800</v>
      </c>
      <c r="G1097" s="99">
        <v>92400</v>
      </c>
      <c r="H1097" s="99">
        <v>17800</v>
      </c>
      <c r="I1097" s="99">
        <v>110200</v>
      </c>
    </row>
    <row r="1098" spans="1:9" ht="15.75" thickBot="1" x14ac:dyDescent="0.3">
      <c r="A1098" s="24">
        <v>113</v>
      </c>
      <c r="B1098" s="47" t="s">
        <v>303</v>
      </c>
      <c r="C1098" s="99">
        <v>56400</v>
      </c>
      <c r="D1098" s="99">
        <v>11500</v>
      </c>
      <c r="E1098" s="99">
        <v>48000</v>
      </c>
      <c r="F1098" s="99">
        <v>9200</v>
      </c>
      <c r="G1098" s="99">
        <v>48000</v>
      </c>
      <c r="H1098" s="99">
        <v>9200</v>
      </c>
      <c r="I1098" s="99">
        <v>57200</v>
      </c>
    </row>
    <row r="1099" spans="1:9" ht="15.75" thickBot="1" x14ac:dyDescent="0.3">
      <c r="A1099" s="24">
        <v>114</v>
      </c>
      <c r="B1099" s="47" t="s">
        <v>304</v>
      </c>
      <c r="C1099" s="99">
        <v>599250</v>
      </c>
      <c r="D1099" s="99">
        <v>122875</v>
      </c>
      <c r="E1099" s="99">
        <v>510000</v>
      </c>
      <c r="F1099" s="99">
        <v>98300</v>
      </c>
      <c r="G1099" s="99">
        <v>510000</v>
      </c>
      <c r="H1099" s="99">
        <v>98300</v>
      </c>
      <c r="I1099" s="99">
        <v>608300</v>
      </c>
    </row>
    <row r="1100" spans="1:9" ht="15.75" thickBot="1" x14ac:dyDescent="0.3">
      <c r="A1100" s="24">
        <v>115</v>
      </c>
      <c r="B1100" s="47" t="s">
        <v>305</v>
      </c>
      <c r="C1100" s="99">
        <v>27612.5</v>
      </c>
      <c r="D1100" s="99">
        <v>33875</v>
      </c>
      <c r="E1100" s="99">
        <v>23500</v>
      </c>
      <c r="F1100" s="99">
        <v>27100</v>
      </c>
      <c r="G1100" s="99">
        <v>23500</v>
      </c>
      <c r="H1100" s="99">
        <v>27100</v>
      </c>
      <c r="I1100" s="99">
        <v>50600</v>
      </c>
    </row>
    <row r="1101" spans="1:9" ht="15.75" thickBot="1" x14ac:dyDescent="0.3">
      <c r="A1101" s="24">
        <v>116</v>
      </c>
      <c r="B1101" s="47" t="s">
        <v>306</v>
      </c>
      <c r="C1101" s="99">
        <v>1000865</v>
      </c>
      <c r="D1101" s="99">
        <v>172750</v>
      </c>
      <c r="E1101" s="99">
        <v>851800</v>
      </c>
      <c r="F1101" s="99">
        <v>138200</v>
      </c>
      <c r="G1101" s="99">
        <v>851800</v>
      </c>
      <c r="H1101" s="99">
        <v>138200</v>
      </c>
      <c r="I1101" s="99">
        <v>990000</v>
      </c>
    </row>
    <row r="1102" spans="1:9" ht="15.75" thickBot="1" x14ac:dyDescent="0.3">
      <c r="A1102" s="24">
        <v>117</v>
      </c>
      <c r="B1102" s="47" t="s">
        <v>307</v>
      </c>
      <c r="C1102" s="99">
        <v>949400</v>
      </c>
      <c r="D1102" s="99">
        <v>855000</v>
      </c>
      <c r="E1102" s="99">
        <v>808000</v>
      </c>
      <c r="F1102" s="99">
        <v>684000</v>
      </c>
      <c r="G1102" s="99">
        <v>808000</v>
      </c>
      <c r="H1102" s="99">
        <v>684000</v>
      </c>
      <c r="I1102" s="99">
        <v>1492000</v>
      </c>
    </row>
    <row r="1103" spans="1:9" ht="15.75" thickBot="1" x14ac:dyDescent="0.3">
      <c r="A1103" s="24">
        <v>118</v>
      </c>
      <c r="B1103" s="47" t="s">
        <v>308</v>
      </c>
      <c r="C1103" s="99">
        <v>912035</v>
      </c>
      <c r="D1103" s="99">
        <v>810875</v>
      </c>
      <c r="E1103" s="99">
        <v>776200</v>
      </c>
      <c r="F1103" s="99">
        <v>648700</v>
      </c>
      <c r="G1103" s="99">
        <v>776200</v>
      </c>
      <c r="H1103" s="99">
        <v>648700</v>
      </c>
      <c r="I1103" s="99">
        <v>1424900</v>
      </c>
    </row>
    <row r="1104" spans="1:9" ht="15.75" thickBot="1" x14ac:dyDescent="0.3">
      <c r="A1104" s="24">
        <v>119</v>
      </c>
      <c r="B1104" s="47" t="s">
        <v>309</v>
      </c>
      <c r="C1104" s="99">
        <v>487272.5</v>
      </c>
      <c r="D1104" s="99">
        <v>165625</v>
      </c>
      <c r="E1104" s="99">
        <v>414700</v>
      </c>
      <c r="F1104" s="99">
        <v>132500</v>
      </c>
      <c r="G1104" s="99">
        <v>414700</v>
      </c>
      <c r="H1104" s="99">
        <v>132500</v>
      </c>
      <c r="I1104" s="99">
        <v>547200</v>
      </c>
    </row>
    <row r="1105" spans="1:9" ht="15.75" thickBot="1" x14ac:dyDescent="0.3">
      <c r="A1105" s="24">
        <v>120</v>
      </c>
      <c r="B1105" s="47" t="s">
        <v>310</v>
      </c>
      <c r="C1105" s="99">
        <v>733435</v>
      </c>
      <c r="D1105" s="99">
        <v>172750</v>
      </c>
      <c r="E1105" s="99">
        <v>624200</v>
      </c>
      <c r="F1105" s="99">
        <v>138200</v>
      </c>
      <c r="G1105" s="99">
        <v>624200</v>
      </c>
      <c r="H1105" s="99">
        <v>138200</v>
      </c>
      <c r="I1105" s="99">
        <v>762400</v>
      </c>
    </row>
    <row r="1106" spans="1:9" ht="15.75" thickBot="1" x14ac:dyDescent="0.3">
      <c r="A1106" s="24">
        <v>121</v>
      </c>
      <c r="B1106" s="47" t="s">
        <v>311</v>
      </c>
      <c r="C1106" s="99">
        <v>290460</v>
      </c>
      <c r="D1106" s="99">
        <v>153875</v>
      </c>
      <c r="E1106" s="99">
        <v>247200</v>
      </c>
      <c r="F1106" s="99">
        <v>123100</v>
      </c>
      <c r="G1106" s="99">
        <v>247200</v>
      </c>
      <c r="H1106" s="99">
        <v>123100</v>
      </c>
      <c r="I1106" s="99">
        <v>370300</v>
      </c>
    </row>
    <row r="1107" spans="1:9" ht="15.75" thickBot="1" x14ac:dyDescent="0.3">
      <c r="A1107" s="24">
        <v>122</v>
      </c>
      <c r="B1107" s="47" t="s">
        <v>312</v>
      </c>
      <c r="C1107" s="99">
        <v>259675</v>
      </c>
      <c r="D1107" s="99">
        <v>53250</v>
      </c>
      <c r="E1107" s="99">
        <v>221000</v>
      </c>
      <c r="F1107" s="99">
        <v>42600</v>
      </c>
      <c r="G1107" s="99">
        <v>221000</v>
      </c>
      <c r="H1107" s="99">
        <v>42600</v>
      </c>
      <c r="I1107" s="99">
        <v>263600</v>
      </c>
    </row>
    <row r="1108" spans="1:9" ht="15.75" thickBot="1" x14ac:dyDescent="0.3">
      <c r="A1108" s="24">
        <v>123</v>
      </c>
      <c r="B1108" s="47" t="s">
        <v>313</v>
      </c>
      <c r="C1108" s="99">
        <v>1643472.5</v>
      </c>
      <c r="D1108" s="99">
        <v>486500</v>
      </c>
      <c r="E1108" s="99">
        <v>1398700</v>
      </c>
      <c r="F1108" s="99">
        <v>389200</v>
      </c>
      <c r="G1108" s="99">
        <v>1398700</v>
      </c>
      <c r="H1108" s="99">
        <v>389200</v>
      </c>
      <c r="I1108" s="99">
        <v>1787900</v>
      </c>
    </row>
    <row r="1109" spans="1:9" ht="15.75" thickBot="1" x14ac:dyDescent="0.3">
      <c r="A1109" s="24">
        <v>124</v>
      </c>
      <c r="B1109" s="49" t="s">
        <v>314</v>
      </c>
      <c r="C1109" s="99"/>
      <c r="D1109" s="99"/>
      <c r="E1109" s="99"/>
      <c r="F1109" s="99"/>
      <c r="G1109" s="99"/>
      <c r="H1109" s="99"/>
      <c r="I1109" s="99"/>
    </row>
    <row r="1110" spans="1:9" ht="15.75" thickBot="1" x14ac:dyDescent="0.3">
      <c r="A1110" s="24">
        <v>125</v>
      </c>
      <c r="B1110" s="47" t="s">
        <v>315</v>
      </c>
      <c r="C1110" s="99">
        <v>166027.5</v>
      </c>
      <c r="D1110" s="99">
        <v>34125</v>
      </c>
      <c r="E1110" s="99">
        <v>141300</v>
      </c>
      <c r="F1110" s="99">
        <v>27300</v>
      </c>
      <c r="G1110" s="99">
        <v>141300</v>
      </c>
      <c r="H1110" s="99">
        <v>27300</v>
      </c>
      <c r="I1110" s="99">
        <v>168600</v>
      </c>
    </row>
    <row r="1111" spans="1:9" ht="15.75" thickBot="1" x14ac:dyDescent="0.3">
      <c r="A1111" s="24">
        <v>126</v>
      </c>
      <c r="B1111" s="47" t="s">
        <v>316</v>
      </c>
      <c r="C1111" s="99">
        <v>901342.5</v>
      </c>
      <c r="D1111" s="99">
        <v>156750</v>
      </c>
      <c r="E1111" s="99">
        <v>767100</v>
      </c>
      <c r="F1111" s="99">
        <v>125400</v>
      </c>
      <c r="G1111" s="99">
        <v>767100</v>
      </c>
      <c r="H1111" s="99">
        <v>125400</v>
      </c>
      <c r="I1111" s="99">
        <v>892500</v>
      </c>
    </row>
    <row r="1112" spans="1:9" ht="15.75" thickBot="1" x14ac:dyDescent="0.3">
      <c r="A1112" s="24">
        <v>127</v>
      </c>
      <c r="B1112" s="47" t="s">
        <v>317</v>
      </c>
      <c r="C1112" s="99">
        <v>803582.5</v>
      </c>
      <c r="D1112" s="99">
        <v>158375</v>
      </c>
      <c r="E1112" s="99">
        <v>683900</v>
      </c>
      <c r="F1112" s="99">
        <v>126700</v>
      </c>
      <c r="G1112" s="99">
        <v>683900</v>
      </c>
      <c r="H1112" s="99">
        <v>126700</v>
      </c>
      <c r="I1112" s="99">
        <v>810600</v>
      </c>
    </row>
    <row r="1113" spans="1:9" ht="15.75" thickBot="1" x14ac:dyDescent="0.3">
      <c r="A1113" s="24">
        <v>128</v>
      </c>
      <c r="B1113" s="47" t="s">
        <v>318</v>
      </c>
      <c r="C1113" s="99">
        <v>264845</v>
      </c>
      <c r="D1113" s="99">
        <v>129625</v>
      </c>
      <c r="E1113" s="99">
        <v>225400</v>
      </c>
      <c r="F1113" s="99">
        <v>103700</v>
      </c>
      <c r="G1113" s="99">
        <v>225400</v>
      </c>
      <c r="H1113" s="99">
        <v>103700</v>
      </c>
      <c r="I1113" s="99">
        <v>329100</v>
      </c>
    </row>
    <row r="1114" spans="1:9" ht="15.75" thickBot="1" x14ac:dyDescent="0.3">
      <c r="A1114" s="24">
        <v>129</v>
      </c>
      <c r="B1114" s="47" t="s">
        <v>319</v>
      </c>
      <c r="C1114" s="99">
        <v>142410</v>
      </c>
      <c r="D1114" s="99">
        <v>29250</v>
      </c>
      <c r="E1114" s="99">
        <v>121200</v>
      </c>
      <c r="F1114" s="99">
        <v>23400</v>
      </c>
      <c r="G1114" s="99">
        <v>121200</v>
      </c>
      <c r="H1114" s="99">
        <v>23400</v>
      </c>
      <c r="I1114" s="99">
        <v>144600</v>
      </c>
    </row>
    <row r="1115" spans="1:9" ht="15.75" thickBot="1" x14ac:dyDescent="0.3">
      <c r="A1115" s="24">
        <v>130</v>
      </c>
      <c r="B1115" s="47" t="s">
        <v>320</v>
      </c>
      <c r="C1115" s="99">
        <v>702062.5</v>
      </c>
      <c r="D1115" s="99">
        <v>162125</v>
      </c>
      <c r="E1115" s="99">
        <v>597500</v>
      </c>
      <c r="F1115" s="99">
        <v>129700</v>
      </c>
      <c r="G1115" s="99">
        <v>597500</v>
      </c>
      <c r="H1115" s="99">
        <v>129700</v>
      </c>
      <c r="I1115" s="99">
        <v>727200</v>
      </c>
    </row>
    <row r="1116" spans="1:9" ht="24.75" thickBot="1" x14ac:dyDescent="0.3">
      <c r="A1116" s="24">
        <v>131</v>
      </c>
      <c r="B1116" s="47" t="s">
        <v>321</v>
      </c>
      <c r="C1116" s="99">
        <v>1938750</v>
      </c>
      <c r="D1116" s="99">
        <v>1128125</v>
      </c>
      <c r="E1116" s="99">
        <v>1650000</v>
      </c>
      <c r="F1116" s="99">
        <v>902500</v>
      </c>
      <c r="G1116" s="99">
        <v>1650000</v>
      </c>
      <c r="H1116" s="99">
        <v>902500</v>
      </c>
      <c r="I1116" s="99">
        <v>2552500</v>
      </c>
    </row>
    <row r="1117" spans="1:9" ht="15.75" thickBot="1" x14ac:dyDescent="0.3">
      <c r="A1117" s="24">
        <v>132</v>
      </c>
      <c r="B1117" s="47" t="s">
        <v>322</v>
      </c>
      <c r="C1117" s="99">
        <v>153572.5</v>
      </c>
      <c r="D1117" s="99">
        <v>102625</v>
      </c>
      <c r="E1117" s="99">
        <v>130700</v>
      </c>
      <c r="F1117" s="99">
        <v>82100</v>
      </c>
      <c r="G1117" s="99">
        <v>130700</v>
      </c>
      <c r="H1117" s="99">
        <v>82100</v>
      </c>
      <c r="I1117" s="99">
        <v>212800</v>
      </c>
    </row>
    <row r="1118" spans="1:9" ht="15.75" thickBot="1" x14ac:dyDescent="0.3">
      <c r="A1118" s="24">
        <v>133</v>
      </c>
      <c r="B1118" s="47" t="s">
        <v>323</v>
      </c>
      <c r="C1118" s="99">
        <v>165322.5</v>
      </c>
      <c r="D1118" s="99">
        <v>93125</v>
      </c>
      <c r="E1118" s="99">
        <v>140700</v>
      </c>
      <c r="F1118" s="99">
        <v>74500</v>
      </c>
      <c r="G1118" s="99">
        <v>140700</v>
      </c>
      <c r="H1118" s="99">
        <v>74500</v>
      </c>
      <c r="I1118" s="99">
        <v>215200</v>
      </c>
    </row>
    <row r="1119" spans="1:9" ht="15.75" thickBot="1" x14ac:dyDescent="0.3">
      <c r="A1119" s="24">
        <v>134</v>
      </c>
      <c r="B1119" s="47" t="s">
        <v>324</v>
      </c>
      <c r="C1119" s="99">
        <v>604890</v>
      </c>
      <c r="D1119" s="99">
        <v>124000</v>
      </c>
      <c r="E1119" s="99">
        <v>514800</v>
      </c>
      <c r="F1119" s="99">
        <v>99200</v>
      </c>
      <c r="G1119" s="99">
        <v>514800</v>
      </c>
      <c r="H1119" s="99">
        <v>99200</v>
      </c>
      <c r="I1119" s="99">
        <v>614000</v>
      </c>
    </row>
    <row r="1120" spans="1:9" ht="15.75" thickBot="1" x14ac:dyDescent="0.3">
      <c r="A1120" s="24">
        <v>135</v>
      </c>
      <c r="B1120" s="49" t="s">
        <v>325</v>
      </c>
      <c r="C1120" s="99"/>
      <c r="D1120" s="99"/>
      <c r="E1120" s="99"/>
      <c r="F1120" s="99"/>
      <c r="G1120" s="99"/>
      <c r="H1120" s="99"/>
      <c r="I1120" s="99"/>
    </row>
    <row r="1121" spans="1:9" ht="15.75" thickBot="1" x14ac:dyDescent="0.3">
      <c r="A1121" s="24">
        <v>136</v>
      </c>
      <c r="B1121" s="47" t="s">
        <v>326</v>
      </c>
      <c r="C1121" s="99">
        <v>471880</v>
      </c>
      <c r="D1121" s="99">
        <v>128250</v>
      </c>
      <c r="E1121" s="99">
        <v>401600</v>
      </c>
      <c r="F1121" s="99">
        <v>102600</v>
      </c>
      <c r="G1121" s="99">
        <v>401600</v>
      </c>
      <c r="H1121" s="99">
        <v>102600</v>
      </c>
      <c r="I1121" s="99">
        <v>504200</v>
      </c>
    </row>
    <row r="1122" spans="1:9" ht="15.75" thickBot="1" x14ac:dyDescent="0.3">
      <c r="A1122" s="24">
        <v>137</v>
      </c>
      <c r="B1122" s="47" t="s">
        <v>327</v>
      </c>
      <c r="C1122" s="99">
        <v>1692705</v>
      </c>
      <c r="D1122" s="99">
        <v>518375</v>
      </c>
      <c r="E1122" s="99">
        <v>1440600</v>
      </c>
      <c r="F1122" s="99">
        <v>414700</v>
      </c>
      <c r="G1122" s="99">
        <v>1440600</v>
      </c>
      <c r="H1122" s="99">
        <v>414700</v>
      </c>
      <c r="I1122" s="99">
        <v>1855300</v>
      </c>
    </row>
    <row r="1123" spans="1:9" ht="15.75" thickBot="1" x14ac:dyDescent="0.3">
      <c r="A1123" s="24">
        <v>138</v>
      </c>
      <c r="B1123" s="47" t="s">
        <v>328</v>
      </c>
      <c r="C1123" s="99">
        <v>2361985</v>
      </c>
      <c r="D1123" s="99">
        <v>261625</v>
      </c>
      <c r="E1123" s="99">
        <v>2010200</v>
      </c>
      <c r="F1123" s="99">
        <v>209300</v>
      </c>
      <c r="G1123" s="99">
        <v>2010200</v>
      </c>
      <c r="H1123" s="99">
        <v>209300</v>
      </c>
      <c r="I1123" s="99">
        <v>2219500</v>
      </c>
    </row>
    <row r="1124" spans="1:9" ht="15.75" thickBot="1" x14ac:dyDescent="0.3">
      <c r="A1124" s="24">
        <v>139</v>
      </c>
      <c r="B1124" s="47" t="s">
        <v>329</v>
      </c>
      <c r="C1124" s="99">
        <v>270837.5</v>
      </c>
      <c r="D1124" s="99">
        <v>141000</v>
      </c>
      <c r="E1124" s="99">
        <v>230500</v>
      </c>
      <c r="F1124" s="99">
        <v>112800</v>
      </c>
      <c r="G1124" s="99">
        <v>230500</v>
      </c>
      <c r="H1124" s="99">
        <v>112800</v>
      </c>
      <c r="I1124" s="99">
        <v>343300</v>
      </c>
    </row>
    <row r="1125" spans="1:9" ht="15.75" thickBot="1" x14ac:dyDescent="0.3">
      <c r="A1125" s="24">
        <v>140</v>
      </c>
      <c r="B1125" s="47" t="s">
        <v>330</v>
      </c>
      <c r="C1125" s="99">
        <v>242637.5</v>
      </c>
      <c r="D1125" s="99">
        <v>167000</v>
      </c>
      <c r="E1125" s="99">
        <v>206500</v>
      </c>
      <c r="F1125" s="99">
        <v>133600</v>
      </c>
      <c r="G1125" s="99">
        <v>206500</v>
      </c>
      <c r="H1125" s="99">
        <v>133600</v>
      </c>
      <c r="I1125" s="99">
        <v>340100</v>
      </c>
    </row>
    <row r="1126" spans="1:9" ht="15.75" thickBot="1" x14ac:dyDescent="0.3">
      <c r="A1126" s="24">
        <v>141</v>
      </c>
      <c r="B1126" s="47" t="s">
        <v>331</v>
      </c>
      <c r="C1126" s="99">
        <v>240170</v>
      </c>
      <c r="D1126" s="99">
        <v>136750</v>
      </c>
      <c r="E1126" s="99">
        <v>204400</v>
      </c>
      <c r="F1126" s="99">
        <v>109400</v>
      </c>
      <c r="G1126" s="99">
        <v>204400</v>
      </c>
      <c r="H1126" s="99">
        <v>109400</v>
      </c>
      <c r="I1126" s="99">
        <v>313800</v>
      </c>
    </row>
    <row r="1127" spans="1:9" ht="15.75" thickBot="1" x14ac:dyDescent="0.3">
      <c r="A1127" s="24">
        <v>142</v>
      </c>
      <c r="B1127" s="47" t="s">
        <v>332</v>
      </c>
      <c r="C1127" s="99">
        <v>3711590</v>
      </c>
      <c r="D1127" s="99">
        <v>264875</v>
      </c>
      <c r="E1127" s="99">
        <v>3158800</v>
      </c>
      <c r="F1127" s="99">
        <v>211900</v>
      </c>
      <c r="G1127" s="99">
        <v>3158800</v>
      </c>
      <c r="H1127" s="99">
        <v>211900</v>
      </c>
      <c r="I1127" s="99">
        <v>3370700</v>
      </c>
    </row>
    <row r="1128" spans="1:9" ht="15.75" thickBot="1" x14ac:dyDescent="0.3">
      <c r="A1128" s="24">
        <v>143</v>
      </c>
      <c r="B1128" s="47" t="s">
        <v>333</v>
      </c>
      <c r="C1128" s="99">
        <v>2598865</v>
      </c>
      <c r="D1128" s="99">
        <v>309250</v>
      </c>
      <c r="E1128" s="99">
        <v>2211800</v>
      </c>
      <c r="F1128" s="99">
        <v>247400</v>
      </c>
      <c r="G1128" s="99">
        <v>2211800</v>
      </c>
      <c r="H1128" s="99">
        <v>247400</v>
      </c>
      <c r="I1128" s="99">
        <v>2459200</v>
      </c>
    </row>
    <row r="1129" spans="1:9" ht="15.75" thickBot="1" x14ac:dyDescent="0.3">
      <c r="A1129" s="24">
        <v>144</v>
      </c>
      <c r="B1129" s="47" t="s">
        <v>334</v>
      </c>
      <c r="C1129" s="99">
        <v>959152.5</v>
      </c>
      <c r="D1129" s="99">
        <v>138250</v>
      </c>
      <c r="E1129" s="99">
        <v>816300</v>
      </c>
      <c r="F1129" s="99">
        <v>110600</v>
      </c>
      <c r="G1129" s="99">
        <v>816300</v>
      </c>
      <c r="H1129" s="99">
        <v>110600</v>
      </c>
      <c r="I1129" s="99">
        <v>926900</v>
      </c>
    </row>
    <row r="1130" spans="1:9" ht="24.75" thickBot="1" x14ac:dyDescent="0.3">
      <c r="A1130" s="24">
        <v>145</v>
      </c>
      <c r="B1130" s="47" t="s">
        <v>335</v>
      </c>
      <c r="C1130" s="99">
        <v>726032.5</v>
      </c>
      <c r="D1130" s="99">
        <v>513000</v>
      </c>
      <c r="E1130" s="99">
        <v>617900</v>
      </c>
      <c r="F1130" s="99">
        <v>410400</v>
      </c>
      <c r="G1130" s="99">
        <v>617900</v>
      </c>
      <c r="H1130" s="99">
        <v>410400</v>
      </c>
      <c r="I1130" s="99">
        <v>1028300</v>
      </c>
    </row>
    <row r="1131" spans="1:9" ht="15.75" thickBot="1" x14ac:dyDescent="0.3">
      <c r="A1131" s="24">
        <v>146</v>
      </c>
      <c r="B1131" s="47" t="s">
        <v>336</v>
      </c>
      <c r="C1131" s="99">
        <v>275772.5</v>
      </c>
      <c r="D1131" s="99">
        <v>156750</v>
      </c>
      <c r="E1131" s="99">
        <v>234700</v>
      </c>
      <c r="F1131" s="99">
        <v>125400</v>
      </c>
      <c r="G1131" s="99">
        <v>234700</v>
      </c>
      <c r="H1131" s="99">
        <v>125400</v>
      </c>
      <c r="I1131" s="99">
        <v>360100</v>
      </c>
    </row>
    <row r="1132" spans="1:9" ht="15.75" thickBot="1" x14ac:dyDescent="0.3">
      <c r="A1132" s="24">
        <v>147</v>
      </c>
      <c r="B1132" s="47" t="s">
        <v>337</v>
      </c>
      <c r="C1132" s="99">
        <v>72145</v>
      </c>
      <c r="D1132" s="99">
        <v>27000</v>
      </c>
      <c r="E1132" s="99">
        <v>61400</v>
      </c>
      <c r="F1132" s="99">
        <v>21600</v>
      </c>
      <c r="G1132" s="99">
        <v>61400</v>
      </c>
      <c r="H1132" s="99">
        <v>21600</v>
      </c>
      <c r="I1132" s="99">
        <v>83000</v>
      </c>
    </row>
    <row r="1133" spans="1:9" ht="15.75" thickBot="1" x14ac:dyDescent="0.3">
      <c r="A1133" s="24">
        <v>148</v>
      </c>
      <c r="B1133" s="47" t="s">
        <v>338</v>
      </c>
      <c r="C1133" s="99">
        <v>404200</v>
      </c>
      <c r="D1133" s="99">
        <v>82875</v>
      </c>
      <c r="E1133" s="99">
        <v>344000</v>
      </c>
      <c r="F1133" s="99">
        <v>66300</v>
      </c>
      <c r="G1133" s="99">
        <v>344000</v>
      </c>
      <c r="H1133" s="99">
        <v>66300</v>
      </c>
      <c r="I1133" s="99">
        <v>410300</v>
      </c>
    </row>
    <row r="1134" spans="1:9" ht="15.75" thickBot="1" x14ac:dyDescent="0.3">
      <c r="A1134" s="24">
        <v>149</v>
      </c>
      <c r="B1134" s="47" t="s">
        <v>339</v>
      </c>
      <c r="C1134" s="99">
        <v>141117.5</v>
      </c>
      <c r="D1134" s="99">
        <v>109500</v>
      </c>
      <c r="E1134" s="99">
        <v>120100</v>
      </c>
      <c r="F1134" s="99">
        <v>87600</v>
      </c>
      <c r="G1134" s="99">
        <v>120100</v>
      </c>
      <c r="H1134" s="99">
        <v>87600</v>
      </c>
      <c r="I1134" s="99">
        <v>207700</v>
      </c>
    </row>
    <row r="1135" spans="1:9" ht="15.75" thickBot="1" x14ac:dyDescent="0.3">
      <c r="A1135" s="24">
        <v>150</v>
      </c>
      <c r="B1135" s="47" t="s">
        <v>340</v>
      </c>
      <c r="C1135" s="99">
        <v>153807.5</v>
      </c>
      <c r="D1135" s="99">
        <v>91875</v>
      </c>
      <c r="E1135" s="99">
        <v>130900</v>
      </c>
      <c r="F1135" s="99">
        <v>73500</v>
      </c>
      <c r="G1135" s="99">
        <v>130900</v>
      </c>
      <c r="H1135" s="99">
        <v>73500</v>
      </c>
      <c r="I1135" s="99">
        <v>204400</v>
      </c>
    </row>
    <row r="1136" spans="1:9" ht="15.75" thickBot="1" x14ac:dyDescent="0.3">
      <c r="A1136" s="24">
        <v>151</v>
      </c>
      <c r="B1136" s="47" t="s">
        <v>341</v>
      </c>
      <c r="C1136" s="99">
        <v>133950</v>
      </c>
      <c r="D1136" s="99">
        <v>92875</v>
      </c>
      <c r="E1136" s="99">
        <v>114000</v>
      </c>
      <c r="F1136" s="99">
        <v>74300</v>
      </c>
      <c r="G1136" s="99">
        <v>114000</v>
      </c>
      <c r="H1136" s="99">
        <v>74300</v>
      </c>
      <c r="I1136" s="99">
        <v>188300</v>
      </c>
    </row>
    <row r="1137" spans="1:9" ht="15.75" thickBot="1" x14ac:dyDescent="0.3">
      <c r="A1137" s="24">
        <v>152</v>
      </c>
      <c r="B1137" s="47" t="s">
        <v>342</v>
      </c>
      <c r="C1137" s="99">
        <v>508540</v>
      </c>
      <c r="D1137" s="99">
        <v>135000</v>
      </c>
      <c r="E1137" s="99">
        <v>432800</v>
      </c>
      <c r="F1137" s="99">
        <v>108000</v>
      </c>
      <c r="G1137" s="99">
        <v>432800</v>
      </c>
      <c r="H1137" s="99">
        <v>108000</v>
      </c>
      <c r="I1137" s="99">
        <v>540800</v>
      </c>
    </row>
    <row r="1138" spans="1:9" ht="15.75" thickBot="1" x14ac:dyDescent="0.3">
      <c r="A1138" s="24">
        <v>153</v>
      </c>
      <c r="B1138" s="47" t="s">
        <v>343</v>
      </c>
      <c r="C1138" s="99">
        <v>365895</v>
      </c>
      <c r="D1138" s="99">
        <v>174625</v>
      </c>
      <c r="E1138" s="99">
        <v>311400</v>
      </c>
      <c r="F1138" s="99">
        <v>139700</v>
      </c>
      <c r="G1138" s="99">
        <v>311400</v>
      </c>
      <c r="H1138" s="99">
        <v>139700</v>
      </c>
      <c r="I1138" s="99">
        <v>451100</v>
      </c>
    </row>
    <row r="1139" spans="1:9" ht="15.75" thickBot="1" x14ac:dyDescent="0.3">
      <c r="A1139" s="24">
        <v>154</v>
      </c>
      <c r="B1139" s="47" t="s">
        <v>344</v>
      </c>
      <c r="C1139" s="99">
        <v>340397.5</v>
      </c>
      <c r="D1139" s="99">
        <v>162125</v>
      </c>
      <c r="E1139" s="99">
        <v>289700</v>
      </c>
      <c r="F1139" s="99">
        <v>129700</v>
      </c>
      <c r="G1139" s="99">
        <v>289700</v>
      </c>
      <c r="H1139" s="99">
        <v>129700</v>
      </c>
      <c r="I1139" s="99">
        <v>419400</v>
      </c>
    </row>
    <row r="1140" spans="1:9" ht="15.75" thickBot="1" x14ac:dyDescent="0.3">
      <c r="A1140" s="24">
        <v>155</v>
      </c>
      <c r="B1140" s="47" t="s">
        <v>345</v>
      </c>
      <c r="C1140" s="99">
        <v>276360</v>
      </c>
      <c r="D1140" s="99">
        <v>141000</v>
      </c>
      <c r="E1140" s="99">
        <v>235200</v>
      </c>
      <c r="F1140" s="99">
        <v>112800</v>
      </c>
      <c r="G1140" s="99">
        <v>235200</v>
      </c>
      <c r="H1140" s="99">
        <v>112800</v>
      </c>
      <c r="I1140" s="99">
        <v>348000</v>
      </c>
    </row>
    <row r="1141" spans="1:9" ht="15.75" thickBot="1" x14ac:dyDescent="0.3">
      <c r="A1141" s="24">
        <v>156</v>
      </c>
      <c r="B1141" s="47" t="s">
        <v>346</v>
      </c>
      <c r="C1141" s="99">
        <v>476697.5</v>
      </c>
      <c r="D1141" s="99">
        <v>16250</v>
      </c>
      <c r="E1141" s="99">
        <v>405700</v>
      </c>
      <c r="F1141" s="99">
        <v>13000</v>
      </c>
      <c r="G1141" s="99">
        <v>405700</v>
      </c>
      <c r="H1141" s="99">
        <v>13000</v>
      </c>
      <c r="I1141" s="99">
        <v>418700</v>
      </c>
    </row>
    <row r="1142" spans="1:9" ht="24.75" thickBot="1" x14ac:dyDescent="0.3">
      <c r="A1142" s="24">
        <v>157</v>
      </c>
      <c r="B1142" s="49" t="s">
        <v>347</v>
      </c>
      <c r="C1142" s="99"/>
      <c r="D1142" s="99"/>
      <c r="E1142" s="99"/>
      <c r="F1142" s="99"/>
      <c r="G1142" s="99"/>
      <c r="H1142" s="99"/>
      <c r="I1142" s="99"/>
    </row>
    <row r="1143" spans="1:9" ht="15.75" thickBot="1" x14ac:dyDescent="0.3">
      <c r="A1143" s="24">
        <v>158</v>
      </c>
      <c r="B1143" s="47" t="s">
        <v>348</v>
      </c>
      <c r="C1143" s="99">
        <v>1446190</v>
      </c>
      <c r="D1143" s="99">
        <v>296625</v>
      </c>
      <c r="E1143" s="99">
        <v>1230800</v>
      </c>
      <c r="F1143" s="99">
        <v>237300</v>
      </c>
      <c r="G1143" s="99">
        <v>1230800</v>
      </c>
      <c r="H1143" s="99">
        <v>237300</v>
      </c>
      <c r="I1143" s="99">
        <v>1468100</v>
      </c>
    </row>
    <row r="1144" spans="1:9" ht="15.75" thickBot="1" x14ac:dyDescent="0.3">
      <c r="A1144" s="24">
        <v>159</v>
      </c>
      <c r="B1144" s="47" t="s">
        <v>349</v>
      </c>
      <c r="C1144" s="99">
        <v>1510110</v>
      </c>
      <c r="D1144" s="99">
        <v>310250</v>
      </c>
      <c r="E1144" s="99">
        <v>1285200</v>
      </c>
      <c r="F1144" s="99">
        <v>248200</v>
      </c>
      <c r="G1144" s="99">
        <v>1285200</v>
      </c>
      <c r="H1144" s="99">
        <v>248200</v>
      </c>
      <c r="I1144" s="99">
        <v>1533400</v>
      </c>
    </row>
    <row r="1145" spans="1:9" ht="15.75" thickBot="1" x14ac:dyDescent="0.3">
      <c r="A1145" s="24">
        <v>160</v>
      </c>
      <c r="B1145" s="47" t="s">
        <v>350</v>
      </c>
      <c r="C1145" s="99">
        <v>1478150</v>
      </c>
      <c r="D1145" s="99">
        <v>303250</v>
      </c>
      <c r="E1145" s="99">
        <v>1258000</v>
      </c>
      <c r="F1145" s="99">
        <v>242600</v>
      </c>
      <c r="G1145" s="99">
        <v>1258000</v>
      </c>
      <c r="H1145" s="99">
        <v>242600</v>
      </c>
      <c r="I1145" s="99">
        <v>1500600</v>
      </c>
    </row>
    <row r="1146" spans="1:9" ht="15.75" thickBot="1" x14ac:dyDescent="0.3">
      <c r="A1146" s="24">
        <v>161</v>
      </c>
      <c r="B1146" s="47" t="s">
        <v>351</v>
      </c>
      <c r="C1146" s="99">
        <v>301270</v>
      </c>
      <c r="D1146" s="99">
        <v>748750</v>
      </c>
      <c r="E1146" s="99">
        <v>256400</v>
      </c>
      <c r="F1146" s="99">
        <v>599000</v>
      </c>
      <c r="G1146" s="99">
        <v>256400</v>
      </c>
      <c r="H1146" s="99">
        <v>599000</v>
      </c>
      <c r="I1146" s="99">
        <v>855400</v>
      </c>
    </row>
    <row r="1147" spans="1:9" ht="15.75" thickBot="1" x14ac:dyDescent="0.3">
      <c r="A1147" s="24">
        <v>162</v>
      </c>
      <c r="B1147" s="47" t="s">
        <v>352</v>
      </c>
      <c r="C1147" s="99">
        <v>266725</v>
      </c>
      <c r="D1147" s="99">
        <v>680125</v>
      </c>
      <c r="E1147" s="99">
        <v>227000</v>
      </c>
      <c r="F1147" s="99">
        <v>544100</v>
      </c>
      <c r="G1147" s="99">
        <v>227000</v>
      </c>
      <c r="H1147" s="99">
        <v>544100</v>
      </c>
      <c r="I1147" s="99">
        <v>771100</v>
      </c>
    </row>
    <row r="1148" spans="1:9" ht="15.75" thickBot="1" x14ac:dyDescent="0.3">
      <c r="A1148" s="24">
        <v>163</v>
      </c>
      <c r="B1148" s="47" t="s">
        <v>353</v>
      </c>
      <c r="C1148" s="99">
        <v>287052.5</v>
      </c>
      <c r="D1148" s="99">
        <v>733250</v>
      </c>
      <c r="E1148" s="99">
        <v>244300</v>
      </c>
      <c r="F1148" s="99">
        <v>586600</v>
      </c>
      <c r="G1148" s="99">
        <v>244300</v>
      </c>
      <c r="H1148" s="99">
        <v>586600</v>
      </c>
      <c r="I1148" s="99">
        <v>830900</v>
      </c>
    </row>
    <row r="1149" spans="1:9" ht="15.75" thickBot="1" x14ac:dyDescent="0.3">
      <c r="A1149" s="24">
        <v>164</v>
      </c>
      <c r="B1149" s="47" t="s">
        <v>823</v>
      </c>
      <c r="C1149" s="99">
        <v>1071952.5</v>
      </c>
      <c r="D1149" s="99">
        <v>748750</v>
      </c>
      <c r="E1149" s="99">
        <v>912300</v>
      </c>
      <c r="F1149" s="99">
        <v>599000</v>
      </c>
      <c r="G1149" s="99">
        <v>912300</v>
      </c>
      <c r="H1149" s="99">
        <v>599000</v>
      </c>
      <c r="I1149" s="99">
        <v>1511300</v>
      </c>
    </row>
    <row r="1150" spans="1:9" ht="15.75" thickBot="1" x14ac:dyDescent="0.3">
      <c r="A1150" s="24">
        <v>165</v>
      </c>
      <c r="B1150" s="47" t="s">
        <v>354</v>
      </c>
      <c r="C1150" s="99">
        <v>169787.5</v>
      </c>
      <c r="D1150" s="99">
        <v>285000</v>
      </c>
      <c r="E1150" s="99">
        <v>144500</v>
      </c>
      <c r="F1150" s="99">
        <v>228000</v>
      </c>
      <c r="G1150" s="99">
        <v>144500</v>
      </c>
      <c r="H1150" s="99">
        <v>228000</v>
      </c>
      <c r="I1150" s="99">
        <v>372500</v>
      </c>
    </row>
    <row r="1151" spans="1:9" ht="15.75" thickBot="1" x14ac:dyDescent="0.3">
      <c r="A1151" s="24">
        <v>166</v>
      </c>
      <c r="B1151" s="47" t="s">
        <v>355</v>
      </c>
      <c r="C1151" s="99">
        <v>161210</v>
      </c>
      <c r="D1151" s="99">
        <v>270250</v>
      </c>
      <c r="E1151" s="99">
        <v>137200</v>
      </c>
      <c r="F1151" s="99">
        <v>216200</v>
      </c>
      <c r="G1151" s="99">
        <v>137200</v>
      </c>
      <c r="H1151" s="99">
        <v>216200</v>
      </c>
      <c r="I1151" s="99">
        <v>353400</v>
      </c>
    </row>
    <row r="1152" spans="1:9" ht="15.75" thickBot="1" x14ac:dyDescent="0.3">
      <c r="A1152" s="24">
        <v>167</v>
      </c>
      <c r="B1152" s="47" t="s">
        <v>356</v>
      </c>
      <c r="C1152" s="99">
        <v>430755</v>
      </c>
      <c r="D1152" s="99">
        <v>88500</v>
      </c>
      <c r="E1152" s="99">
        <v>366600</v>
      </c>
      <c r="F1152" s="99">
        <v>70800</v>
      </c>
      <c r="G1152" s="99">
        <v>366600</v>
      </c>
      <c r="H1152" s="99">
        <v>70800</v>
      </c>
      <c r="I1152" s="99">
        <v>437400</v>
      </c>
    </row>
    <row r="1153" spans="1:9" ht="15.75" thickBot="1" x14ac:dyDescent="0.3">
      <c r="A1153" s="24">
        <v>168</v>
      </c>
      <c r="B1153" s="47" t="s">
        <v>357</v>
      </c>
      <c r="C1153" s="99">
        <v>2322152.5</v>
      </c>
      <c r="D1153" s="99">
        <v>207375</v>
      </c>
      <c r="E1153" s="99">
        <v>1976300</v>
      </c>
      <c r="F1153" s="99">
        <v>165900</v>
      </c>
      <c r="G1153" s="99">
        <v>1976300</v>
      </c>
      <c r="H1153" s="99">
        <v>165900</v>
      </c>
      <c r="I1153" s="99">
        <v>2142200</v>
      </c>
    </row>
    <row r="1154" spans="1:9" ht="15.75" thickBot="1" x14ac:dyDescent="0.3">
      <c r="A1154" s="24">
        <v>169</v>
      </c>
      <c r="B1154" s="47" t="s">
        <v>358</v>
      </c>
      <c r="C1154" s="99">
        <v>2498520</v>
      </c>
      <c r="D1154" s="99">
        <v>93750</v>
      </c>
      <c r="E1154" s="99">
        <v>2126400</v>
      </c>
      <c r="F1154" s="99">
        <v>75000</v>
      </c>
      <c r="G1154" s="99">
        <v>2126400</v>
      </c>
      <c r="H1154" s="99">
        <v>75000</v>
      </c>
      <c r="I1154" s="99">
        <v>2201400</v>
      </c>
    </row>
    <row r="1155" spans="1:9" ht="15.75" thickBot="1" x14ac:dyDescent="0.3">
      <c r="A1155" s="24">
        <v>170</v>
      </c>
      <c r="B1155" s="47" t="s">
        <v>359</v>
      </c>
      <c r="C1155" s="99">
        <v>1305777.5</v>
      </c>
      <c r="D1155" s="99">
        <v>864875</v>
      </c>
      <c r="E1155" s="99">
        <v>1111300</v>
      </c>
      <c r="F1155" s="99">
        <v>691900</v>
      </c>
      <c r="G1155" s="99">
        <v>1111300</v>
      </c>
      <c r="H1155" s="99">
        <v>691900</v>
      </c>
      <c r="I1155" s="99">
        <v>1803200</v>
      </c>
    </row>
    <row r="1156" spans="1:9" ht="15.75" thickBot="1" x14ac:dyDescent="0.3">
      <c r="A1156" s="24">
        <v>171</v>
      </c>
      <c r="B1156" s="47" t="s">
        <v>360</v>
      </c>
      <c r="C1156" s="99">
        <v>193757.5</v>
      </c>
      <c r="D1156" s="99">
        <v>16875</v>
      </c>
      <c r="E1156" s="99">
        <v>164900</v>
      </c>
      <c r="F1156" s="99">
        <v>13500</v>
      </c>
      <c r="G1156" s="99">
        <v>164900</v>
      </c>
      <c r="H1156" s="99">
        <v>13500</v>
      </c>
      <c r="I1156" s="99">
        <v>178400</v>
      </c>
    </row>
    <row r="1157" spans="1:9" ht="15.75" thickBot="1" x14ac:dyDescent="0.3">
      <c r="A1157" s="24">
        <v>172</v>
      </c>
      <c r="B1157" s="47" t="s">
        <v>361</v>
      </c>
      <c r="C1157" s="99">
        <v>262142.5</v>
      </c>
      <c r="D1157" s="99">
        <v>224500</v>
      </c>
      <c r="E1157" s="99">
        <v>223100</v>
      </c>
      <c r="F1157" s="99">
        <v>179600</v>
      </c>
      <c r="G1157" s="99">
        <v>223100</v>
      </c>
      <c r="H1157" s="99">
        <v>179600</v>
      </c>
      <c r="I1157" s="99">
        <v>402700</v>
      </c>
    </row>
    <row r="1158" spans="1:9" ht="15.75" thickBot="1" x14ac:dyDescent="0.3">
      <c r="A1158" s="24">
        <v>173</v>
      </c>
      <c r="B1158" s="47" t="s">
        <v>362</v>
      </c>
      <c r="C1158" s="99">
        <v>282117.5</v>
      </c>
      <c r="D1158" s="99">
        <v>241875</v>
      </c>
      <c r="E1158" s="99">
        <v>240100</v>
      </c>
      <c r="F1158" s="99">
        <v>193500</v>
      </c>
      <c r="G1158" s="99">
        <v>240100</v>
      </c>
      <c r="H1158" s="99">
        <v>193500</v>
      </c>
      <c r="I1158" s="99">
        <v>433600</v>
      </c>
    </row>
    <row r="1159" spans="1:9" ht="15.75" thickBot="1" x14ac:dyDescent="0.3">
      <c r="A1159" s="24">
        <v>174</v>
      </c>
      <c r="B1159" s="47" t="s">
        <v>363</v>
      </c>
      <c r="C1159" s="99">
        <v>477167.5</v>
      </c>
      <c r="D1159" s="99">
        <v>281125</v>
      </c>
      <c r="E1159" s="99">
        <v>406100</v>
      </c>
      <c r="F1159" s="99">
        <v>224900</v>
      </c>
      <c r="G1159" s="99">
        <v>406100</v>
      </c>
      <c r="H1159" s="99">
        <v>224900</v>
      </c>
      <c r="I1159" s="99">
        <v>631000</v>
      </c>
    </row>
    <row r="1160" spans="1:9" ht="15.75" thickBot="1" x14ac:dyDescent="0.3">
      <c r="A1160" s="24">
        <v>175</v>
      </c>
      <c r="B1160" s="47" t="s">
        <v>364</v>
      </c>
      <c r="C1160" s="99">
        <v>6875747.5</v>
      </c>
      <c r="D1160" s="99">
        <v>710125</v>
      </c>
      <c r="E1160" s="99">
        <v>5851700</v>
      </c>
      <c r="F1160" s="99">
        <v>568100</v>
      </c>
      <c r="G1160" s="99">
        <v>5851700</v>
      </c>
      <c r="H1160" s="99">
        <v>568100</v>
      </c>
      <c r="I1160" s="99">
        <v>6419800</v>
      </c>
    </row>
    <row r="1161" spans="1:9" ht="15.75" thickBot="1" x14ac:dyDescent="0.3">
      <c r="A1161" s="24">
        <v>176</v>
      </c>
      <c r="B1161" s="47" t="s">
        <v>365</v>
      </c>
      <c r="C1161" s="99">
        <v>529690</v>
      </c>
      <c r="D1161" s="99">
        <v>486000</v>
      </c>
      <c r="E1161" s="99">
        <v>450800</v>
      </c>
      <c r="F1161" s="99">
        <v>388800</v>
      </c>
      <c r="G1161" s="99">
        <v>450800</v>
      </c>
      <c r="H1161" s="99">
        <v>388800</v>
      </c>
      <c r="I1161" s="99">
        <v>839600</v>
      </c>
    </row>
    <row r="1162" spans="1:9" ht="15.75" thickBot="1" x14ac:dyDescent="0.3">
      <c r="A1162" s="24">
        <v>177</v>
      </c>
      <c r="B1162" s="47" t="s">
        <v>366</v>
      </c>
      <c r="C1162" s="99">
        <v>4724322.5</v>
      </c>
      <c r="D1162" s="99">
        <v>523750</v>
      </c>
      <c r="E1162" s="99">
        <v>4020700</v>
      </c>
      <c r="F1162" s="99">
        <v>419000</v>
      </c>
      <c r="G1162" s="99">
        <v>4020700</v>
      </c>
      <c r="H1162" s="99">
        <v>419000</v>
      </c>
      <c r="I1162" s="99">
        <v>4439700</v>
      </c>
    </row>
    <row r="1163" spans="1:9" ht="15.75" thickBot="1" x14ac:dyDescent="0.3">
      <c r="A1163" s="24">
        <v>178</v>
      </c>
      <c r="B1163" s="47" t="s">
        <v>367</v>
      </c>
      <c r="C1163" s="99">
        <v>477167.5</v>
      </c>
      <c r="D1163" s="99">
        <v>410875</v>
      </c>
      <c r="E1163" s="99">
        <v>406100</v>
      </c>
      <c r="F1163" s="99">
        <v>328700</v>
      </c>
      <c r="G1163" s="99">
        <v>406100</v>
      </c>
      <c r="H1163" s="99">
        <v>328700</v>
      </c>
      <c r="I1163" s="99">
        <v>734800</v>
      </c>
    </row>
    <row r="1164" spans="1:9" ht="15.75" thickBot="1" x14ac:dyDescent="0.3">
      <c r="A1164" s="24">
        <v>179</v>
      </c>
      <c r="B1164" s="47" t="s">
        <v>368</v>
      </c>
      <c r="C1164" s="99">
        <v>939765</v>
      </c>
      <c r="D1164" s="99">
        <v>135375</v>
      </c>
      <c r="E1164" s="99">
        <v>799800</v>
      </c>
      <c r="F1164" s="99">
        <v>108300</v>
      </c>
      <c r="G1164" s="99">
        <v>799800</v>
      </c>
      <c r="H1164" s="99">
        <v>108300</v>
      </c>
      <c r="I1164" s="99">
        <v>908100</v>
      </c>
    </row>
    <row r="1165" spans="1:9" ht="15.75" thickBot="1" x14ac:dyDescent="0.3">
      <c r="A1165" s="24">
        <v>180</v>
      </c>
      <c r="B1165" s="47" t="s">
        <v>369</v>
      </c>
      <c r="C1165" s="99">
        <v>4767210</v>
      </c>
      <c r="D1165" s="99">
        <v>270000</v>
      </c>
      <c r="E1165" s="99">
        <v>4057200</v>
      </c>
      <c r="F1165" s="99">
        <v>216000</v>
      </c>
      <c r="G1165" s="99">
        <v>4057200</v>
      </c>
      <c r="H1165" s="99">
        <v>216000</v>
      </c>
      <c r="I1165" s="99">
        <v>4273200</v>
      </c>
    </row>
    <row r="1166" spans="1:9" ht="15.75" thickBot="1" x14ac:dyDescent="0.3">
      <c r="A1166" s="24">
        <v>181</v>
      </c>
      <c r="B1166" s="47" t="s">
        <v>370</v>
      </c>
      <c r="C1166" s="99">
        <v>399030</v>
      </c>
      <c r="D1166" s="99">
        <v>174625</v>
      </c>
      <c r="E1166" s="99">
        <v>339600</v>
      </c>
      <c r="F1166" s="99">
        <v>139700</v>
      </c>
      <c r="G1166" s="99">
        <v>339600</v>
      </c>
      <c r="H1166" s="99">
        <v>139700</v>
      </c>
      <c r="I1166" s="99">
        <v>479300</v>
      </c>
    </row>
    <row r="1167" spans="1:9" ht="15.75" thickBot="1" x14ac:dyDescent="0.3">
      <c r="A1167" s="24">
        <v>182</v>
      </c>
      <c r="B1167" s="47" t="s">
        <v>371</v>
      </c>
      <c r="C1167" s="99">
        <v>2997190</v>
      </c>
      <c r="D1167" s="99">
        <v>889375</v>
      </c>
      <c r="E1167" s="99">
        <v>2550800</v>
      </c>
      <c r="F1167" s="99">
        <v>711500</v>
      </c>
      <c r="G1167" s="99">
        <v>2550800</v>
      </c>
      <c r="H1167" s="99">
        <v>711500</v>
      </c>
      <c r="I1167" s="99">
        <v>3262300</v>
      </c>
    </row>
    <row r="1168" spans="1:9" ht="15.75" thickBot="1" x14ac:dyDescent="0.3">
      <c r="A1168" s="24">
        <v>183</v>
      </c>
      <c r="B1168" s="47" t="s">
        <v>372</v>
      </c>
      <c r="C1168" s="99">
        <v>726032.5</v>
      </c>
      <c r="D1168" s="99">
        <v>285000</v>
      </c>
      <c r="E1168" s="99">
        <v>617900</v>
      </c>
      <c r="F1168" s="99">
        <v>228000</v>
      </c>
      <c r="G1168" s="99">
        <v>617900</v>
      </c>
      <c r="H1168" s="99">
        <v>228000</v>
      </c>
      <c r="I1168" s="99">
        <v>845900</v>
      </c>
    </row>
    <row r="1169" spans="1:9" ht="15.75" thickBot="1" x14ac:dyDescent="0.3">
      <c r="A1169" s="24">
        <v>184</v>
      </c>
      <c r="B1169" s="47" t="s">
        <v>373</v>
      </c>
      <c r="C1169" s="99">
        <v>735902.5</v>
      </c>
      <c r="D1169" s="99">
        <v>267250</v>
      </c>
      <c r="E1169" s="99">
        <v>626300</v>
      </c>
      <c r="F1169" s="99">
        <v>213800</v>
      </c>
      <c r="G1169" s="99">
        <v>626300</v>
      </c>
      <c r="H1169" s="99">
        <v>213800</v>
      </c>
      <c r="I1169" s="99">
        <v>840100</v>
      </c>
    </row>
    <row r="1170" spans="1:9" ht="15.75" thickBot="1" x14ac:dyDescent="0.3">
      <c r="A1170" s="24">
        <v>185</v>
      </c>
      <c r="B1170" s="47" t="s">
        <v>374</v>
      </c>
      <c r="C1170" s="99">
        <v>835307.5</v>
      </c>
      <c r="D1170" s="99">
        <v>288000</v>
      </c>
      <c r="E1170" s="99">
        <v>710900</v>
      </c>
      <c r="F1170" s="99">
        <v>230400</v>
      </c>
      <c r="G1170" s="99">
        <v>710900</v>
      </c>
      <c r="H1170" s="99">
        <v>230400</v>
      </c>
      <c r="I1170" s="99">
        <v>941300</v>
      </c>
    </row>
    <row r="1171" spans="1:9" ht="15.75" thickBot="1" x14ac:dyDescent="0.3">
      <c r="A1171" s="24">
        <v>186</v>
      </c>
      <c r="B1171" s="47" t="s">
        <v>375</v>
      </c>
      <c r="C1171" s="99">
        <v>287522.5</v>
      </c>
      <c r="D1171" s="99">
        <v>261625</v>
      </c>
      <c r="E1171" s="99">
        <v>244700</v>
      </c>
      <c r="F1171" s="99">
        <v>209300</v>
      </c>
      <c r="G1171" s="99">
        <v>244700</v>
      </c>
      <c r="H1171" s="99">
        <v>209300</v>
      </c>
      <c r="I1171" s="99">
        <v>454000</v>
      </c>
    </row>
    <row r="1172" spans="1:9" ht="15.75" thickBot="1" x14ac:dyDescent="0.3">
      <c r="A1172" s="24">
        <v>187</v>
      </c>
      <c r="B1172" s="47" t="s">
        <v>376</v>
      </c>
      <c r="C1172" s="99">
        <v>276360</v>
      </c>
      <c r="D1172" s="99">
        <v>282000</v>
      </c>
      <c r="E1172" s="99">
        <v>235200</v>
      </c>
      <c r="F1172" s="99">
        <v>225600</v>
      </c>
      <c r="G1172" s="99">
        <v>235200</v>
      </c>
      <c r="H1172" s="99">
        <v>225600</v>
      </c>
      <c r="I1172" s="99">
        <v>460800</v>
      </c>
    </row>
    <row r="1173" spans="1:9" ht="15.75" thickBot="1" x14ac:dyDescent="0.3">
      <c r="A1173" s="24">
        <v>188</v>
      </c>
      <c r="B1173" s="47" t="s">
        <v>377</v>
      </c>
      <c r="C1173" s="99">
        <v>548372.5</v>
      </c>
      <c r="D1173" s="99">
        <v>288000</v>
      </c>
      <c r="E1173" s="99">
        <v>466700</v>
      </c>
      <c r="F1173" s="99">
        <v>230400</v>
      </c>
      <c r="G1173" s="99">
        <v>466700</v>
      </c>
      <c r="H1173" s="99">
        <v>230400</v>
      </c>
      <c r="I1173" s="99">
        <v>697100</v>
      </c>
    </row>
    <row r="1174" spans="1:9" ht="24.75" thickBot="1" x14ac:dyDescent="0.3">
      <c r="A1174" s="24">
        <v>189</v>
      </c>
      <c r="B1174" s="47" t="s">
        <v>378</v>
      </c>
      <c r="C1174" s="99">
        <v>566467.5</v>
      </c>
      <c r="D1174" s="99">
        <v>285000</v>
      </c>
      <c r="E1174" s="99">
        <v>482100</v>
      </c>
      <c r="F1174" s="99">
        <v>228000</v>
      </c>
      <c r="G1174" s="99">
        <v>482100</v>
      </c>
      <c r="H1174" s="99">
        <v>228000</v>
      </c>
      <c r="I1174" s="99">
        <v>710100</v>
      </c>
    </row>
    <row r="1175" spans="1:9" ht="15.75" thickBot="1" x14ac:dyDescent="0.3">
      <c r="A1175" s="24">
        <v>190</v>
      </c>
      <c r="B1175" s="47" t="s">
        <v>379</v>
      </c>
      <c r="C1175" s="99">
        <v>535917.5</v>
      </c>
      <c r="D1175" s="99">
        <v>270250</v>
      </c>
      <c r="E1175" s="99">
        <v>456100</v>
      </c>
      <c r="F1175" s="99">
        <v>216200</v>
      </c>
      <c r="G1175" s="99">
        <v>456100</v>
      </c>
      <c r="H1175" s="99">
        <v>216200</v>
      </c>
      <c r="I1175" s="99">
        <v>672300</v>
      </c>
    </row>
    <row r="1176" spans="1:9" ht="15.75" thickBot="1" x14ac:dyDescent="0.3">
      <c r="A1176" s="24">
        <v>191</v>
      </c>
      <c r="B1176" s="47" t="s">
        <v>380</v>
      </c>
      <c r="C1176" s="99">
        <v>718512.5</v>
      </c>
      <c r="D1176" s="99">
        <v>276125</v>
      </c>
      <c r="E1176" s="99">
        <v>611500</v>
      </c>
      <c r="F1176" s="99">
        <v>220900</v>
      </c>
      <c r="G1176" s="99">
        <v>611500</v>
      </c>
      <c r="H1176" s="99">
        <v>220900</v>
      </c>
      <c r="I1176" s="99">
        <v>832400</v>
      </c>
    </row>
    <row r="1177" spans="1:9" ht="15.75" thickBot="1" x14ac:dyDescent="0.3">
      <c r="A1177" s="24">
        <v>192</v>
      </c>
      <c r="B1177" s="47" t="s">
        <v>381</v>
      </c>
      <c r="C1177" s="99">
        <v>320892.5</v>
      </c>
      <c r="D1177" s="99">
        <v>578250</v>
      </c>
      <c r="E1177" s="99">
        <v>273100</v>
      </c>
      <c r="F1177" s="99">
        <v>462600</v>
      </c>
      <c r="G1177" s="99">
        <v>273100</v>
      </c>
      <c r="H1177" s="99">
        <v>462600</v>
      </c>
      <c r="I1177" s="99">
        <v>735700</v>
      </c>
    </row>
    <row r="1178" spans="1:9" ht="24.75" thickBot="1" x14ac:dyDescent="0.3">
      <c r="A1178" s="24">
        <v>193</v>
      </c>
      <c r="B1178" s="47" t="s">
        <v>382</v>
      </c>
      <c r="C1178" s="99">
        <v>139590</v>
      </c>
      <c r="D1178" s="99">
        <v>969000</v>
      </c>
      <c r="E1178" s="99">
        <v>118800</v>
      </c>
      <c r="F1178" s="99">
        <v>775200</v>
      </c>
      <c r="G1178" s="99">
        <v>118800</v>
      </c>
      <c r="H1178" s="99">
        <v>775200</v>
      </c>
      <c r="I1178" s="99">
        <v>894000</v>
      </c>
    </row>
    <row r="1179" spans="1:9" ht="24.75" thickBot="1" x14ac:dyDescent="0.3">
      <c r="A1179" s="24">
        <v>194</v>
      </c>
      <c r="B1179" s="47" t="s">
        <v>383</v>
      </c>
      <c r="C1179" s="99">
        <v>795357.5</v>
      </c>
      <c r="D1179" s="99">
        <v>702750</v>
      </c>
      <c r="E1179" s="99">
        <v>676900</v>
      </c>
      <c r="F1179" s="99">
        <v>562200</v>
      </c>
      <c r="G1179" s="99">
        <v>676900</v>
      </c>
      <c r="H1179" s="99">
        <v>562200</v>
      </c>
      <c r="I1179" s="99">
        <v>1239100</v>
      </c>
    </row>
    <row r="1180" spans="1:9" ht="24.75" thickBot="1" x14ac:dyDescent="0.3">
      <c r="A1180" s="24">
        <v>195</v>
      </c>
      <c r="B1180" s="47" t="s">
        <v>384</v>
      </c>
      <c r="C1180" s="99">
        <v>1048217.5</v>
      </c>
      <c r="D1180" s="99">
        <v>627000</v>
      </c>
      <c r="E1180" s="99">
        <v>892100</v>
      </c>
      <c r="F1180" s="99">
        <v>501600</v>
      </c>
      <c r="G1180" s="99">
        <v>892100</v>
      </c>
      <c r="H1180" s="99">
        <v>501600</v>
      </c>
      <c r="I1180" s="99">
        <v>1393700</v>
      </c>
    </row>
    <row r="1181" spans="1:9" ht="24.75" thickBot="1" x14ac:dyDescent="0.3">
      <c r="A1181" s="24">
        <v>196</v>
      </c>
      <c r="B1181" s="47" t="s">
        <v>385</v>
      </c>
      <c r="C1181" s="99">
        <v>1145977.5</v>
      </c>
      <c r="D1181" s="99">
        <v>619875</v>
      </c>
      <c r="E1181" s="99">
        <v>975300</v>
      </c>
      <c r="F1181" s="99">
        <v>495900</v>
      </c>
      <c r="G1181" s="99">
        <v>975300</v>
      </c>
      <c r="H1181" s="99">
        <v>495900</v>
      </c>
      <c r="I1181" s="99">
        <v>1471200</v>
      </c>
    </row>
    <row r="1182" spans="1:9" ht="24.75" thickBot="1" x14ac:dyDescent="0.3">
      <c r="A1182" s="24">
        <v>197</v>
      </c>
      <c r="B1182" s="47" t="s">
        <v>386</v>
      </c>
      <c r="C1182" s="99">
        <v>1189570</v>
      </c>
      <c r="D1182" s="99">
        <v>668125</v>
      </c>
      <c r="E1182" s="99">
        <v>1012400</v>
      </c>
      <c r="F1182" s="99">
        <v>534500</v>
      </c>
      <c r="G1182" s="99">
        <v>1012400</v>
      </c>
      <c r="H1182" s="99">
        <v>534500</v>
      </c>
      <c r="I1182" s="99">
        <v>1546900</v>
      </c>
    </row>
    <row r="1183" spans="1:9" ht="24.75" thickBot="1" x14ac:dyDescent="0.3">
      <c r="A1183" s="24">
        <v>198</v>
      </c>
      <c r="B1183" s="47" t="s">
        <v>387</v>
      </c>
      <c r="C1183" s="99">
        <v>986177.5</v>
      </c>
      <c r="D1183" s="99">
        <v>627000</v>
      </c>
      <c r="E1183" s="99">
        <v>839300</v>
      </c>
      <c r="F1183" s="99">
        <v>501600</v>
      </c>
      <c r="G1183" s="99">
        <v>839300</v>
      </c>
      <c r="H1183" s="99">
        <v>501600</v>
      </c>
      <c r="I1183" s="99">
        <v>1340900</v>
      </c>
    </row>
    <row r="1184" spans="1:9" ht="15.75" thickBot="1" x14ac:dyDescent="0.3">
      <c r="A1184" s="24">
        <v>199</v>
      </c>
      <c r="B1184" s="47" t="s">
        <v>388</v>
      </c>
      <c r="C1184" s="99">
        <v>1030475</v>
      </c>
      <c r="D1184" s="99">
        <v>633625</v>
      </c>
      <c r="E1184" s="99">
        <v>877000</v>
      </c>
      <c r="F1184" s="99">
        <v>506900</v>
      </c>
      <c r="G1184" s="99">
        <v>877000</v>
      </c>
      <c r="H1184" s="99">
        <v>506900</v>
      </c>
      <c r="I1184" s="99">
        <v>1383900</v>
      </c>
    </row>
    <row r="1185" spans="1:9" ht="24.75" thickBot="1" x14ac:dyDescent="0.3">
      <c r="A1185" s="24">
        <v>200</v>
      </c>
      <c r="B1185" s="47" t="s">
        <v>389</v>
      </c>
      <c r="C1185" s="99">
        <v>980302.5</v>
      </c>
      <c r="D1185" s="99">
        <v>626375</v>
      </c>
      <c r="E1185" s="99">
        <v>834300</v>
      </c>
      <c r="F1185" s="99">
        <v>501100</v>
      </c>
      <c r="G1185" s="99">
        <v>834300</v>
      </c>
      <c r="H1185" s="99">
        <v>501100</v>
      </c>
      <c r="I1185" s="99">
        <v>1335400</v>
      </c>
    </row>
    <row r="1186" spans="1:9" ht="24.75" thickBot="1" x14ac:dyDescent="0.3">
      <c r="A1186" s="24">
        <v>201</v>
      </c>
      <c r="B1186" s="47" t="s">
        <v>390</v>
      </c>
      <c r="C1186" s="99">
        <v>1220355</v>
      </c>
      <c r="D1186" s="99">
        <v>675125</v>
      </c>
      <c r="E1186" s="99">
        <v>1038600</v>
      </c>
      <c r="F1186" s="99">
        <v>540100</v>
      </c>
      <c r="G1186" s="99">
        <v>1038600</v>
      </c>
      <c r="H1186" s="99">
        <v>540100</v>
      </c>
      <c r="I1186" s="99">
        <v>1578700</v>
      </c>
    </row>
    <row r="1187" spans="1:9" ht="24.75" thickBot="1" x14ac:dyDescent="0.3">
      <c r="A1187" s="24">
        <v>202</v>
      </c>
      <c r="B1187" s="47" t="s">
        <v>391</v>
      </c>
      <c r="C1187" s="99">
        <v>1030827.5</v>
      </c>
      <c r="D1187" s="99">
        <v>627000</v>
      </c>
      <c r="E1187" s="99">
        <v>877300</v>
      </c>
      <c r="F1187" s="99">
        <v>501600</v>
      </c>
      <c r="G1187" s="99">
        <v>877300</v>
      </c>
      <c r="H1187" s="99">
        <v>501600</v>
      </c>
      <c r="I1187" s="99">
        <v>1378900</v>
      </c>
    </row>
    <row r="1188" spans="1:9" ht="15.75" thickBot="1" x14ac:dyDescent="0.3">
      <c r="A1188" s="24">
        <v>203</v>
      </c>
      <c r="B1188" s="47" t="s">
        <v>392</v>
      </c>
      <c r="C1188" s="99">
        <v>1173355</v>
      </c>
      <c r="D1188" s="99">
        <v>241000</v>
      </c>
      <c r="E1188" s="99">
        <v>998600</v>
      </c>
      <c r="F1188" s="99">
        <v>192800</v>
      </c>
      <c r="G1188" s="99">
        <v>998600</v>
      </c>
      <c r="H1188" s="99">
        <v>192800</v>
      </c>
      <c r="I1188" s="99">
        <v>1191400</v>
      </c>
    </row>
    <row r="1189" spans="1:9" ht="15.75" thickBot="1" x14ac:dyDescent="0.3">
      <c r="A1189" s="24">
        <v>204</v>
      </c>
      <c r="B1189" s="47" t="s">
        <v>393</v>
      </c>
      <c r="C1189" s="99">
        <v>50172.5</v>
      </c>
      <c r="D1189" s="99">
        <v>401250</v>
      </c>
      <c r="E1189" s="99">
        <v>42700</v>
      </c>
      <c r="F1189" s="99">
        <v>321000</v>
      </c>
      <c r="G1189" s="99">
        <v>42700</v>
      </c>
      <c r="H1189" s="99">
        <v>321000</v>
      </c>
      <c r="I1189" s="99">
        <v>363700</v>
      </c>
    </row>
    <row r="1190" spans="1:9" ht="15.75" thickBot="1" x14ac:dyDescent="0.3">
      <c r="A1190" s="24">
        <v>205</v>
      </c>
      <c r="B1190" s="47" t="s">
        <v>394</v>
      </c>
      <c r="C1190" s="99">
        <v>513005</v>
      </c>
      <c r="D1190" s="99">
        <v>291000</v>
      </c>
      <c r="E1190" s="99">
        <v>436600</v>
      </c>
      <c r="F1190" s="99">
        <v>232800</v>
      </c>
      <c r="G1190" s="99">
        <v>436600</v>
      </c>
      <c r="H1190" s="99">
        <v>232800</v>
      </c>
      <c r="I1190" s="99">
        <v>669400</v>
      </c>
    </row>
    <row r="1191" spans="1:9" ht="24.75" thickBot="1" x14ac:dyDescent="0.3">
      <c r="A1191" s="24">
        <v>206</v>
      </c>
      <c r="B1191" s="47" t="s">
        <v>395</v>
      </c>
      <c r="C1191" s="99">
        <v>462127.5</v>
      </c>
      <c r="D1191" s="99">
        <v>261625</v>
      </c>
      <c r="E1191" s="99">
        <v>393300</v>
      </c>
      <c r="F1191" s="99">
        <v>209300</v>
      </c>
      <c r="G1191" s="99">
        <v>393300</v>
      </c>
      <c r="H1191" s="99">
        <v>209300</v>
      </c>
      <c r="I1191" s="99">
        <v>602600</v>
      </c>
    </row>
    <row r="1192" spans="1:9" ht="15.75" thickBot="1" x14ac:dyDescent="0.3">
      <c r="A1192" s="24">
        <v>207</v>
      </c>
      <c r="B1192" s="47" t="s">
        <v>396</v>
      </c>
      <c r="C1192" s="99">
        <v>390922.5</v>
      </c>
      <c r="D1192" s="99">
        <v>245125</v>
      </c>
      <c r="E1192" s="99">
        <v>332700</v>
      </c>
      <c r="F1192" s="99">
        <v>196100</v>
      </c>
      <c r="G1192" s="99">
        <v>332700</v>
      </c>
      <c r="H1192" s="99">
        <v>196100</v>
      </c>
      <c r="I1192" s="99">
        <v>528800</v>
      </c>
    </row>
    <row r="1193" spans="1:9" ht="15.75" thickBot="1" x14ac:dyDescent="0.3">
      <c r="A1193" s="24">
        <v>208</v>
      </c>
      <c r="B1193" s="47" t="s">
        <v>397</v>
      </c>
      <c r="C1193" s="99">
        <v>277887.5</v>
      </c>
      <c r="D1193" s="99">
        <v>374125</v>
      </c>
      <c r="E1193" s="99">
        <v>236500</v>
      </c>
      <c r="F1193" s="99">
        <v>299300</v>
      </c>
      <c r="G1193" s="99">
        <v>236500</v>
      </c>
      <c r="H1193" s="99">
        <v>299300</v>
      </c>
      <c r="I1193" s="99">
        <v>535800</v>
      </c>
    </row>
    <row r="1194" spans="1:9" ht="15.75" thickBot="1" x14ac:dyDescent="0.3">
      <c r="A1194" s="24">
        <v>209</v>
      </c>
      <c r="B1194" s="47" t="s">
        <v>398</v>
      </c>
      <c r="C1194" s="99">
        <v>630035</v>
      </c>
      <c r="D1194" s="99">
        <v>129375</v>
      </c>
      <c r="E1194" s="99">
        <v>536200</v>
      </c>
      <c r="F1194" s="99">
        <v>103500</v>
      </c>
      <c r="G1194" s="99">
        <v>536200</v>
      </c>
      <c r="H1194" s="99">
        <v>103500</v>
      </c>
      <c r="I1194" s="99">
        <v>639700</v>
      </c>
    </row>
    <row r="1195" spans="1:9" ht="15.75" thickBot="1" x14ac:dyDescent="0.3">
      <c r="A1195" s="24">
        <v>210</v>
      </c>
      <c r="B1195" s="47" t="s">
        <v>399</v>
      </c>
      <c r="C1195" s="99">
        <v>564822.5</v>
      </c>
      <c r="D1195" s="99">
        <v>115750</v>
      </c>
      <c r="E1195" s="99">
        <v>480700</v>
      </c>
      <c r="F1195" s="99">
        <v>92600</v>
      </c>
      <c r="G1195" s="99">
        <v>480700</v>
      </c>
      <c r="H1195" s="99">
        <v>92600</v>
      </c>
      <c r="I1195" s="99">
        <v>573300</v>
      </c>
    </row>
    <row r="1196" spans="1:9" ht="24.75" thickBot="1" x14ac:dyDescent="0.3">
      <c r="A1196" s="24">
        <v>211</v>
      </c>
      <c r="B1196" s="47" t="s">
        <v>400</v>
      </c>
      <c r="C1196" s="99">
        <v>671160</v>
      </c>
      <c r="D1196" s="99">
        <v>137875</v>
      </c>
      <c r="E1196" s="99">
        <v>571200</v>
      </c>
      <c r="F1196" s="99">
        <v>110300</v>
      </c>
      <c r="G1196" s="99">
        <v>571200</v>
      </c>
      <c r="H1196" s="99">
        <v>110300</v>
      </c>
      <c r="I1196" s="99">
        <v>681500</v>
      </c>
    </row>
    <row r="1197" spans="1:9" ht="15.75" thickBot="1" x14ac:dyDescent="0.3">
      <c r="A1197" s="24">
        <v>212</v>
      </c>
      <c r="B1197" s="47" t="s">
        <v>401</v>
      </c>
      <c r="C1197" s="99">
        <v>560475</v>
      </c>
      <c r="D1197" s="99">
        <v>748750</v>
      </c>
      <c r="E1197" s="99">
        <v>477000</v>
      </c>
      <c r="F1197" s="99">
        <v>599000</v>
      </c>
      <c r="G1197" s="99">
        <v>477000</v>
      </c>
      <c r="H1197" s="99">
        <v>599000</v>
      </c>
      <c r="I1197" s="99">
        <v>1076000</v>
      </c>
    </row>
    <row r="1198" spans="1:9" ht="15.75" thickBot="1" x14ac:dyDescent="0.3">
      <c r="A1198" s="24">
        <v>213</v>
      </c>
      <c r="B1198" s="47" t="s">
        <v>402</v>
      </c>
      <c r="C1198" s="99">
        <v>412660</v>
      </c>
      <c r="D1198" s="99">
        <v>741000</v>
      </c>
      <c r="E1198" s="99">
        <v>351200</v>
      </c>
      <c r="F1198" s="99">
        <v>592800</v>
      </c>
      <c r="G1198" s="99">
        <v>351200</v>
      </c>
      <c r="H1198" s="99">
        <v>592800</v>
      </c>
      <c r="I1198" s="99">
        <v>944000</v>
      </c>
    </row>
    <row r="1199" spans="1:9" ht="24.75" thickBot="1" x14ac:dyDescent="0.3">
      <c r="A1199" s="24">
        <v>214</v>
      </c>
      <c r="B1199" s="47" t="s">
        <v>403</v>
      </c>
      <c r="C1199" s="99">
        <v>897230</v>
      </c>
      <c r="D1199" s="99">
        <v>702750</v>
      </c>
      <c r="E1199" s="99">
        <v>763600</v>
      </c>
      <c r="F1199" s="99">
        <v>562200</v>
      </c>
      <c r="G1199" s="99">
        <v>763600</v>
      </c>
      <c r="H1199" s="99">
        <v>562200</v>
      </c>
      <c r="I1199" s="99">
        <v>1325800</v>
      </c>
    </row>
    <row r="1200" spans="1:9" ht="24.75" thickBot="1" x14ac:dyDescent="0.3">
      <c r="A1200" s="24">
        <v>215</v>
      </c>
      <c r="B1200" s="47" t="s">
        <v>404</v>
      </c>
      <c r="C1200" s="99">
        <v>992287.5</v>
      </c>
      <c r="D1200" s="99">
        <v>717875</v>
      </c>
      <c r="E1200" s="99">
        <v>844500</v>
      </c>
      <c r="F1200" s="99">
        <v>574300</v>
      </c>
      <c r="G1200" s="99">
        <v>844500</v>
      </c>
      <c r="H1200" s="99">
        <v>574300</v>
      </c>
      <c r="I1200" s="99">
        <v>1418800</v>
      </c>
    </row>
    <row r="1201" spans="1:9" ht="15.75" thickBot="1" x14ac:dyDescent="0.3">
      <c r="A1201" s="24">
        <v>216</v>
      </c>
      <c r="B1201" s="47" t="s">
        <v>405</v>
      </c>
      <c r="C1201" s="99">
        <v>959152.5</v>
      </c>
      <c r="D1201" s="99">
        <v>288000</v>
      </c>
      <c r="E1201" s="99">
        <v>816300</v>
      </c>
      <c r="F1201" s="99">
        <v>230400</v>
      </c>
      <c r="G1201" s="99">
        <v>816300</v>
      </c>
      <c r="H1201" s="99">
        <v>230400</v>
      </c>
      <c r="I1201" s="99">
        <v>1046700</v>
      </c>
    </row>
    <row r="1202" spans="1:9" ht="15.75" thickBot="1" x14ac:dyDescent="0.3">
      <c r="A1202" s="24">
        <v>217</v>
      </c>
      <c r="B1202" s="47" t="s">
        <v>406</v>
      </c>
      <c r="C1202" s="99">
        <v>1414700</v>
      </c>
      <c r="D1202" s="99">
        <v>285000</v>
      </c>
      <c r="E1202" s="99">
        <v>1204000</v>
      </c>
      <c r="F1202" s="99">
        <v>228000</v>
      </c>
      <c r="G1202" s="99">
        <v>1204000</v>
      </c>
      <c r="H1202" s="99">
        <v>228000</v>
      </c>
      <c r="I1202" s="99">
        <v>1432000</v>
      </c>
    </row>
    <row r="1203" spans="1:9" ht="15.75" thickBot="1" x14ac:dyDescent="0.3">
      <c r="A1203" s="24">
        <v>218</v>
      </c>
      <c r="B1203" s="47" t="s">
        <v>407</v>
      </c>
      <c r="C1203" s="99">
        <v>90475</v>
      </c>
      <c r="D1203" s="99">
        <v>270250</v>
      </c>
      <c r="E1203" s="99">
        <v>77000</v>
      </c>
      <c r="F1203" s="99">
        <v>216200</v>
      </c>
      <c r="G1203" s="99">
        <v>77000</v>
      </c>
      <c r="H1203" s="99">
        <v>216200</v>
      </c>
      <c r="I1203" s="99">
        <v>293200</v>
      </c>
    </row>
    <row r="1204" spans="1:9" ht="15.75" thickBot="1" x14ac:dyDescent="0.3">
      <c r="A1204" s="24">
        <v>219</v>
      </c>
      <c r="B1204" s="47" t="s">
        <v>408</v>
      </c>
      <c r="C1204" s="99">
        <v>469060</v>
      </c>
      <c r="D1204" s="99">
        <v>378375</v>
      </c>
      <c r="E1204" s="99">
        <v>399200</v>
      </c>
      <c r="F1204" s="99">
        <v>302700</v>
      </c>
      <c r="G1204" s="99">
        <v>399200</v>
      </c>
      <c r="H1204" s="99">
        <v>302700</v>
      </c>
      <c r="I1204" s="99">
        <v>701900</v>
      </c>
    </row>
    <row r="1205" spans="1:9" ht="15.75" thickBot="1" x14ac:dyDescent="0.3">
      <c r="A1205" s="24">
        <v>220</v>
      </c>
      <c r="B1205" s="47" t="s">
        <v>409</v>
      </c>
      <c r="C1205" s="99">
        <v>290460</v>
      </c>
      <c r="D1205" s="99">
        <v>374125</v>
      </c>
      <c r="E1205" s="99">
        <v>247200</v>
      </c>
      <c r="F1205" s="99">
        <v>299300</v>
      </c>
      <c r="G1205" s="99">
        <v>247200</v>
      </c>
      <c r="H1205" s="99">
        <v>299300</v>
      </c>
      <c r="I1205" s="99">
        <v>546500</v>
      </c>
    </row>
    <row r="1206" spans="1:9" ht="15.75" thickBot="1" x14ac:dyDescent="0.3">
      <c r="A1206" s="24">
        <v>221</v>
      </c>
      <c r="B1206" s="47" t="s">
        <v>410</v>
      </c>
      <c r="C1206" s="99">
        <v>95880</v>
      </c>
      <c r="D1206" s="99">
        <v>328375</v>
      </c>
      <c r="E1206" s="99">
        <v>81600</v>
      </c>
      <c r="F1206" s="99">
        <v>262700</v>
      </c>
      <c r="G1206" s="99">
        <v>81600</v>
      </c>
      <c r="H1206" s="99">
        <v>262700</v>
      </c>
      <c r="I1206" s="99">
        <v>344300</v>
      </c>
    </row>
    <row r="1207" spans="1:9" ht="15.75" thickBot="1" x14ac:dyDescent="0.3">
      <c r="A1207" s="24">
        <v>222</v>
      </c>
      <c r="B1207" s="47" t="s">
        <v>411</v>
      </c>
      <c r="C1207" s="99">
        <v>316662.5</v>
      </c>
      <c r="D1207" s="99">
        <v>308125</v>
      </c>
      <c r="E1207" s="99">
        <v>269500</v>
      </c>
      <c r="F1207" s="99">
        <v>246500</v>
      </c>
      <c r="G1207" s="99">
        <v>269500</v>
      </c>
      <c r="H1207" s="99">
        <v>246500</v>
      </c>
      <c r="I1207" s="99">
        <v>516000</v>
      </c>
    </row>
    <row r="1208" spans="1:9" ht="15.75" thickBot="1" x14ac:dyDescent="0.3">
      <c r="A1208" s="24">
        <v>223</v>
      </c>
      <c r="B1208" s="47" t="s">
        <v>412</v>
      </c>
      <c r="C1208" s="99">
        <v>26790</v>
      </c>
      <c r="D1208" s="99">
        <v>311375</v>
      </c>
      <c r="E1208" s="99">
        <v>22800</v>
      </c>
      <c r="F1208" s="99">
        <v>249100</v>
      </c>
      <c r="G1208" s="99">
        <v>22800</v>
      </c>
      <c r="H1208" s="99">
        <v>249100</v>
      </c>
      <c r="I1208" s="99">
        <v>271900</v>
      </c>
    </row>
    <row r="1209" spans="1:9" ht="15.75" thickBot="1" x14ac:dyDescent="0.3">
      <c r="A1209" s="24">
        <v>224</v>
      </c>
      <c r="B1209" s="47" t="s">
        <v>413</v>
      </c>
      <c r="C1209" s="99">
        <v>39715</v>
      </c>
      <c r="D1209" s="99">
        <v>307750</v>
      </c>
      <c r="E1209" s="99">
        <v>33800</v>
      </c>
      <c r="F1209" s="99">
        <v>246200</v>
      </c>
      <c r="G1209" s="99">
        <v>33800</v>
      </c>
      <c r="H1209" s="99">
        <v>246200</v>
      </c>
      <c r="I1209" s="99">
        <v>280000</v>
      </c>
    </row>
    <row r="1210" spans="1:9" ht="15.75" thickBot="1" x14ac:dyDescent="0.3">
      <c r="A1210" s="24">
        <v>225</v>
      </c>
      <c r="B1210" s="47" t="s">
        <v>414</v>
      </c>
      <c r="C1210" s="99">
        <v>547197.5</v>
      </c>
      <c r="D1210" s="99">
        <v>291000</v>
      </c>
      <c r="E1210" s="99">
        <v>465700</v>
      </c>
      <c r="F1210" s="99">
        <v>232800</v>
      </c>
      <c r="G1210" s="99">
        <v>465700</v>
      </c>
      <c r="H1210" s="99">
        <v>232800</v>
      </c>
      <c r="I1210" s="99">
        <v>698500</v>
      </c>
    </row>
    <row r="1211" spans="1:9" ht="15.75" thickBot="1" x14ac:dyDescent="0.3">
      <c r="A1211" s="24">
        <v>226</v>
      </c>
      <c r="B1211" s="47" t="s">
        <v>415</v>
      </c>
      <c r="C1211" s="99">
        <v>477167.5</v>
      </c>
      <c r="D1211" s="99">
        <v>162125</v>
      </c>
      <c r="E1211" s="99">
        <v>406100</v>
      </c>
      <c r="F1211" s="99">
        <v>129700</v>
      </c>
      <c r="G1211" s="99">
        <v>406100</v>
      </c>
      <c r="H1211" s="99">
        <v>129700</v>
      </c>
      <c r="I1211" s="99">
        <v>535800</v>
      </c>
    </row>
    <row r="1212" spans="1:9" ht="15.75" thickBot="1" x14ac:dyDescent="0.3">
      <c r="A1212" s="24">
        <v>227</v>
      </c>
      <c r="B1212" s="47" t="s">
        <v>416</v>
      </c>
      <c r="C1212" s="99">
        <v>994990</v>
      </c>
      <c r="D1212" s="99">
        <v>242500</v>
      </c>
      <c r="E1212" s="99">
        <v>846800</v>
      </c>
      <c r="F1212" s="99">
        <v>194000</v>
      </c>
      <c r="G1212" s="99">
        <v>846800</v>
      </c>
      <c r="H1212" s="99">
        <v>194000</v>
      </c>
      <c r="I1212" s="99">
        <v>1040800</v>
      </c>
    </row>
    <row r="1213" spans="1:9" ht="15.75" thickBot="1" x14ac:dyDescent="0.3">
      <c r="A1213" s="24">
        <v>228</v>
      </c>
      <c r="B1213" s="47" t="s">
        <v>417</v>
      </c>
      <c r="C1213" s="99">
        <v>134185</v>
      </c>
      <c r="D1213" s="99">
        <v>162000</v>
      </c>
      <c r="E1213" s="99">
        <v>114200</v>
      </c>
      <c r="F1213" s="99">
        <v>129600</v>
      </c>
      <c r="G1213" s="99">
        <v>114200</v>
      </c>
      <c r="H1213" s="99">
        <v>129600</v>
      </c>
      <c r="I1213" s="99">
        <v>243800</v>
      </c>
    </row>
    <row r="1214" spans="1:9" ht="15.75" thickBot="1" x14ac:dyDescent="0.3">
      <c r="A1214" s="24">
        <v>229</v>
      </c>
      <c r="B1214" s="47" t="s">
        <v>418</v>
      </c>
      <c r="C1214" s="99">
        <v>264727.5</v>
      </c>
      <c r="D1214" s="99">
        <v>174625</v>
      </c>
      <c r="E1214" s="99">
        <v>225300</v>
      </c>
      <c r="F1214" s="99">
        <v>139700</v>
      </c>
      <c r="G1214" s="99">
        <v>225300</v>
      </c>
      <c r="H1214" s="99">
        <v>139700</v>
      </c>
      <c r="I1214" s="99">
        <v>365000</v>
      </c>
    </row>
    <row r="1215" spans="1:9" ht="15.75" thickBot="1" x14ac:dyDescent="0.3">
      <c r="A1215" s="24">
        <v>230</v>
      </c>
      <c r="B1215" s="47" t="s">
        <v>419</v>
      </c>
      <c r="C1215" s="99">
        <v>189997.5</v>
      </c>
      <c r="D1215" s="99">
        <v>141250</v>
      </c>
      <c r="E1215" s="99">
        <v>161700</v>
      </c>
      <c r="F1215" s="99">
        <v>113000</v>
      </c>
      <c r="G1215" s="99">
        <v>161700</v>
      </c>
      <c r="H1215" s="99">
        <v>113000</v>
      </c>
      <c r="I1215" s="99">
        <v>274700</v>
      </c>
    </row>
    <row r="1216" spans="1:9" ht="15.75" thickBot="1" x14ac:dyDescent="0.3">
      <c r="A1216" s="24">
        <v>231</v>
      </c>
      <c r="B1216" s="47" t="s">
        <v>420</v>
      </c>
      <c r="C1216" s="99">
        <v>330057.5</v>
      </c>
      <c r="D1216" s="99">
        <v>319250</v>
      </c>
      <c r="E1216" s="99">
        <v>280900</v>
      </c>
      <c r="F1216" s="99">
        <v>255400</v>
      </c>
      <c r="G1216" s="99">
        <v>280900</v>
      </c>
      <c r="H1216" s="99">
        <v>255400</v>
      </c>
      <c r="I1216" s="99">
        <v>536300</v>
      </c>
    </row>
    <row r="1217" spans="1:9" ht="15.75" thickBot="1" x14ac:dyDescent="0.3">
      <c r="A1217" s="24">
        <v>232</v>
      </c>
      <c r="B1217" s="47" t="s">
        <v>421</v>
      </c>
      <c r="C1217" s="99">
        <v>193992.5</v>
      </c>
      <c r="D1217" s="99">
        <v>144250</v>
      </c>
      <c r="E1217" s="99">
        <v>165100</v>
      </c>
      <c r="F1217" s="99">
        <v>115400</v>
      </c>
      <c r="G1217" s="99">
        <v>165100</v>
      </c>
      <c r="H1217" s="99">
        <v>115400</v>
      </c>
      <c r="I1217" s="99">
        <v>280500</v>
      </c>
    </row>
    <row r="1218" spans="1:9" ht="15.75" thickBot="1" x14ac:dyDescent="0.3">
      <c r="A1218" s="24">
        <v>233</v>
      </c>
      <c r="B1218" s="47" t="s">
        <v>422</v>
      </c>
      <c r="C1218" s="99">
        <v>480105</v>
      </c>
      <c r="D1218" s="99">
        <v>328375</v>
      </c>
      <c r="E1218" s="99">
        <v>408600</v>
      </c>
      <c r="F1218" s="99">
        <v>262700</v>
      </c>
      <c r="G1218" s="99">
        <v>408600</v>
      </c>
      <c r="H1218" s="99">
        <v>262700</v>
      </c>
      <c r="I1218" s="99">
        <v>671300</v>
      </c>
    </row>
    <row r="1219" spans="1:9" ht="15.75" thickBot="1" x14ac:dyDescent="0.3">
      <c r="A1219" s="24">
        <v>234</v>
      </c>
      <c r="B1219" s="47" t="s">
        <v>423</v>
      </c>
      <c r="C1219" s="99">
        <v>138650</v>
      </c>
      <c r="D1219" s="99">
        <v>502250</v>
      </c>
      <c r="E1219" s="99">
        <v>118000</v>
      </c>
      <c r="F1219" s="99">
        <v>401800</v>
      </c>
      <c r="G1219" s="99">
        <v>118000</v>
      </c>
      <c r="H1219" s="99">
        <v>401800</v>
      </c>
      <c r="I1219" s="99">
        <v>519800</v>
      </c>
    </row>
    <row r="1220" spans="1:9" ht="15.75" thickBot="1" x14ac:dyDescent="0.3">
      <c r="A1220" s="24">
        <v>235</v>
      </c>
      <c r="B1220" s="47" t="s">
        <v>424</v>
      </c>
      <c r="C1220" s="99">
        <v>373415</v>
      </c>
      <c r="D1220" s="99">
        <v>620375</v>
      </c>
      <c r="E1220" s="99">
        <v>317800</v>
      </c>
      <c r="F1220" s="99">
        <v>496300</v>
      </c>
      <c r="G1220" s="99">
        <v>317800</v>
      </c>
      <c r="H1220" s="99">
        <v>496300</v>
      </c>
      <c r="I1220" s="99">
        <v>814100</v>
      </c>
    </row>
    <row r="1221" spans="1:9" ht="15.75" thickBot="1" x14ac:dyDescent="0.3">
      <c r="A1221" s="24">
        <v>236</v>
      </c>
      <c r="B1221" s="47" t="s">
        <v>425</v>
      </c>
      <c r="C1221" s="99">
        <v>500197.5</v>
      </c>
      <c r="D1221" s="99">
        <v>403125</v>
      </c>
      <c r="E1221" s="99">
        <v>425700</v>
      </c>
      <c r="F1221" s="99">
        <v>322500</v>
      </c>
      <c r="G1221" s="99">
        <v>425700</v>
      </c>
      <c r="H1221" s="99">
        <v>322500</v>
      </c>
      <c r="I1221" s="99">
        <v>748200</v>
      </c>
    </row>
    <row r="1222" spans="1:9" ht="15.75" thickBot="1" x14ac:dyDescent="0.3">
      <c r="A1222" s="24">
        <v>237</v>
      </c>
      <c r="B1222" s="47" t="s">
        <v>426</v>
      </c>
      <c r="C1222" s="99">
        <v>1145507.5</v>
      </c>
      <c r="D1222" s="99">
        <v>235375</v>
      </c>
      <c r="E1222" s="99">
        <v>974900</v>
      </c>
      <c r="F1222" s="99">
        <v>188300</v>
      </c>
      <c r="G1222" s="99">
        <v>974900</v>
      </c>
      <c r="H1222" s="99">
        <v>188300</v>
      </c>
      <c r="I1222" s="99">
        <v>1163200</v>
      </c>
    </row>
    <row r="1223" spans="1:9" ht="15.75" thickBot="1" x14ac:dyDescent="0.3">
      <c r="A1223" s="24">
        <v>238</v>
      </c>
      <c r="B1223" s="47" t="s">
        <v>427</v>
      </c>
      <c r="C1223" s="99">
        <v>1175705</v>
      </c>
      <c r="D1223" s="99">
        <v>241250</v>
      </c>
      <c r="E1223" s="99">
        <v>1000600</v>
      </c>
      <c r="F1223" s="99">
        <v>193000</v>
      </c>
      <c r="G1223" s="99">
        <v>1000600</v>
      </c>
      <c r="H1223" s="99">
        <v>193000</v>
      </c>
      <c r="I1223" s="99">
        <v>1193600</v>
      </c>
    </row>
    <row r="1224" spans="1:9" ht="15.75" thickBot="1" x14ac:dyDescent="0.3">
      <c r="A1224" s="24">
        <v>239</v>
      </c>
      <c r="B1224" s="47" t="s">
        <v>428</v>
      </c>
      <c r="C1224" s="99">
        <v>1012850</v>
      </c>
      <c r="D1224" s="99">
        <v>207875</v>
      </c>
      <c r="E1224" s="99">
        <v>862000</v>
      </c>
      <c r="F1224" s="99">
        <v>166300</v>
      </c>
      <c r="G1224" s="99">
        <v>862000</v>
      </c>
      <c r="H1224" s="99">
        <v>166300</v>
      </c>
      <c r="I1224" s="99">
        <v>1028300</v>
      </c>
    </row>
    <row r="1225" spans="1:9" ht="15.75" thickBot="1" x14ac:dyDescent="0.3">
      <c r="A1225" s="24">
        <v>240</v>
      </c>
      <c r="B1225" s="47" t="s">
        <v>429</v>
      </c>
      <c r="C1225" s="99">
        <v>1244677.5</v>
      </c>
      <c r="D1225" s="99">
        <v>255750</v>
      </c>
      <c r="E1225" s="99">
        <v>1059300</v>
      </c>
      <c r="F1225" s="99">
        <v>204600</v>
      </c>
      <c r="G1225" s="99">
        <v>1059300</v>
      </c>
      <c r="H1225" s="99">
        <v>204600</v>
      </c>
      <c r="I1225" s="99">
        <v>1263900</v>
      </c>
    </row>
    <row r="1226" spans="1:9" ht="24.75" thickBot="1" x14ac:dyDescent="0.3">
      <c r="A1226" s="24">
        <v>241</v>
      </c>
      <c r="B1226" s="47" t="s">
        <v>430</v>
      </c>
      <c r="C1226" s="99">
        <v>1044692.5</v>
      </c>
      <c r="D1226" s="99">
        <v>214625</v>
      </c>
      <c r="E1226" s="99">
        <v>889100</v>
      </c>
      <c r="F1226" s="99">
        <v>171700</v>
      </c>
      <c r="G1226" s="99">
        <v>889100</v>
      </c>
      <c r="H1226" s="99">
        <v>171700</v>
      </c>
      <c r="I1226" s="99">
        <v>1060800</v>
      </c>
    </row>
    <row r="1227" spans="1:9" ht="24.75" thickBot="1" x14ac:dyDescent="0.3">
      <c r="A1227" s="24">
        <v>242</v>
      </c>
      <c r="B1227" s="47" t="s">
        <v>431</v>
      </c>
      <c r="C1227" s="99">
        <v>1008150</v>
      </c>
      <c r="D1227" s="99">
        <v>206875</v>
      </c>
      <c r="E1227" s="99">
        <v>858000</v>
      </c>
      <c r="F1227" s="99">
        <v>165500</v>
      </c>
      <c r="G1227" s="99">
        <v>858000</v>
      </c>
      <c r="H1227" s="99">
        <v>165500</v>
      </c>
      <c r="I1227" s="99">
        <v>1023500</v>
      </c>
    </row>
    <row r="1228" spans="1:9" ht="24.75" thickBot="1" x14ac:dyDescent="0.3">
      <c r="A1228" s="24">
        <v>243</v>
      </c>
      <c r="B1228" s="47" t="s">
        <v>432</v>
      </c>
      <c r="C1228" s="99">
        <v>987117.5</v>
      </c>
      <c r="D1228" s="99">
        <v>202625</v>
      </c>
      <c r="E1228" s="99">
        <v>840100</v>
      </c>
      <c r="F1228" s="99">
        <v>162100</v>
      </c>
      <c r="G1228" s="99">
        <v>840100</v>
      </c>
      <c r="H1228" s="99">
        <v>162100</v>
      </c>
      <c r="I1228" s="99">
        <v>1002200</v>
      </c>
    </row>
    <row r="1229" spans="1:9" ht="24.75" thickBot="1" x14ac:dyDescent="0.3">
      <c r="A1229" s="24">
        <v>244</v>
      </c>
      <c r="B1229" s="47" t="s">
        <v>433</v>
      </c>
      <c r="C1229" s="99">
        <v>1051390</v>
      </c>
      <c r="D1229" s="99">
        <v>215750</v>
      </c>
      <c r="E1229" s="99">
        <v>894800</v>
      </c>
      <c r="F1229" s="99">
        <v>172600</v>
      </c>
      <c r="G1229" s="99">
        <v>894800</v>
      </c>
      <c r="H1229" s="99">
        <v>172600</v>
      </c>
      <c r="I1229" s="99">
        <v>1067400</v>
      </c>
    </row>
    <row r="1230" spans="1:9" ht="15.75" thickBot="1" x14ac:dyDescent="0.3">
      <c r="A1230" s="24">
        <v>245</v>
      </c>
      <c r="B1230" s="47" t="s">
        <v>434</v>
      </c>
      <c r="C1230" s="99">
        <v>141117.5</v>
      </c>
      <c r="D1230" s="99">
        <v>155500</v>
      </c>
      <c r="E1230" s="99">
        <v>120100</v>
      </c>
      <c r="F1230" s="99">
        <v>124400</v>
      </c>
      <c r="G1230" s="99">
        <v>120100</v>
      </c>
      <c r="H1230" s="99">
        <v>124400</v>
      </c>
      <c r="I1230" s="99">
        <v>244500</v>
      </c>
    </row>
    <row r="1231" spans="1:9" ht="24.75" thickBot="1" x14ac:dyDescent="0.3">
      <c r="A1231" s="24">
        <v>246</v>
      </c>
      <c r="B1231" s="47" t="s">
        <v>435</v>
      </c>
      <c r="C1231" s="99">
        <v>1100152.5</v>
      </c>
      <c r="D1231" s="99">
        <v>225750</v>
      </c>
      <c r="E1231" s="99">
        <v>936300</v>
      </c>
      <c r="F1231" s="99">
        <v>180600</v>
      </c>
      <c r="G1231" s="99">
        <v>936300</v>
      </c>
      <c r="H1231" s="99">
        <v>180600</v>
      </c>
      <c r="I1231" s="99">
        <v>1116900</v>
      </c>
    </row>
    <row r="1232" spans="1:9" ht="15.75" thickBot="1" x14ac:dyDescent="0.3">
      <c r="A1232" s="24">
        <v>247</v>
      </c>
      <c r="B1232" s="47" t="s">
        <v>436</v>
      </c>
      <c r="C1232" s="99">
        <v>1033412.5</v>
      </c>
      <c r="D1232" s="99">
        <v>212125</v>
      </c>
      <c r="E1232" s="99">
        <v>879500</v>
      </c>
      <c r="F1232" s="99">
        <v>169700</v>
      </c>
      <c r="G1232" s="99">
        <v>879500</v>
      </c>
      <c r="H1232" s="99">
        <v>169700</v>
      </c>
      <c r="I1232" s="99">
        <v>1049200</v>
      </c>
    </row>
    <row r="1233" spans="1:9" ht="15.75" thickBot="1" x14ac:dyDescent="0.3">
      <c r="A1233" s="24">
        <v>248</v>
      </c>
      <c r="B1233" s="47" t="s">
        <v>437</v>
      </c>
      <c r="C1233" s="99">
        <v>626157.5</v>
      </c>
      <c r="D1233" s="99">
        <v>378000</v>
      </c>
      <c r="E1233" s="99">
        <v>532900</v>
      </c>
      <c r="F1233" s="99">
        <v>302400</v>
      </c>
      <c r="G1233" s="99">
        <v>532900</v>
      </c>
      <c r="H1233" s="99">
        <v>302400</v>
      </c>
      <c r="I1233" s="99">
        <v>835300</v>
      </c>
    </row>
    <row r="1234" spans="1:9" ht="15.75" thickBot="1" x14ac:dyDescent="0.3">
      <c r="A1234" s="24">
        <v>249</v>
      </c>
      <c r="B1234" s="47" t="s">
        <v>438</v>
      </c>
      <c r="C1234" s="99">
        <v>818505</v>
      </c>
      <c r="D1234" s="99">
        <v>407375</v>
      </c>
      <c r="E1234" s="99">
        <v>696600</v>
      </c>
      <c r="F1234" s="99">
        <v>325900</v>
      </c>
      <c r="G1234" s="99">
        <v>696600</v>
      </c>
      <c r="H1234" s="99">
        <v>325900</v>
      </c>
      <c r="I1234" s="99">
        <v>1022500</v>
      </c>
    </row>
    <row r="1235" spans="1:9" ht="15.75" thickBot="1" x14ac:dyDescent="0.3">
      <c r="A1235" s="24">
        <v>250</v>
      </c>
      <c r="B1235" s="47" t="s">
        <v>439</v>
      </c>
      <c r="C1235" s="99">
        <v>477167.5</v>
      </c>
      <c r="D1235" s="99">
        <v>140500</v>
      </c>
      <c r="E1235" s="99">
        <v>406100</v>
      </c>
      <c r="F1235" s="99">
        <v>112400</v>
      </c>
      <c r="G1235" s="99">
        <v>406100</v>
      </c>
      <c r="H1235" s="99">
        <v>112400</v>
      </c>
      <c r="I1235" s="99">
        <v>518500</v>
      </c>
    </row>
    <row r="1236" spans="1:9" ht="15.75" thickBot="1" x14ac:dyDescent="0.3">
      <c r="A1236" s="24">
        <v>251</v>
      </c>
      <c r="B1236" s="47" t="s">
        <v>440</v>
      </c>
      <c r="C1236" s="99">
        <v>763985</v>
      </c>
      <c r="D1236" s="99">
        <v>220000</v>
      </c>
      <c r="E1236" s="99">
        <v>650200</v>
      </c>
      <c r="F1236" s="99">
        <v>176000</v>
      </c>
      <c r="G1236" s="99">
        <v>650200</v>
      </c>
      <c r="H1236" s="99">
        <v>176000</v>
      </c>
      <c r="I1236" s="99">
        <v>826200</v>
      </c>
    </row>
    <row r="1237" spans="1:9" ht="15.75" thickBot="1" x14ac:dyDescent="0.3">
      <c r="A1237" s="24">
        <v>252</v>
      </c>
      <c r="B1237" s="47" t="s">
        <v>441</v>
      </c>
      <c r="C1237" s="99">
        <v>450260</v>
      </c>
      <c r="D1237" s="99">
        <v>156625</v>
      </c>
      <c r="E1237" s="99">
        <v>383200</v>
      </c>
      <c r="F1237" s="99">
        <v>125300</v>
      </c>
      <c r="G1237" s="99">
        <v>383200</v>
      </c>
      <c r="H1237" s="99">
        <v>125300</v>
      </c>
      <c r="I1237" s="99">
        <v>508500</v>
      </c>
    </row>
    <row r="1238" spans="1:9" ht="15.75" thickBot="1" x14ac:dyDescent="0.3">
      <c r="A1238" s="24">
        <v>253</v>
      </c>
      <c r="B1238" s="47" t="s">
        <v>442</v>
      </c>
      <c r="C1238" s="99">
        <v>170962.5</v>
      </c>
      <c r="D1238" s="99">
        <v>34875</v>
      </c>
      <c r="E1238" s="99">
        <v>145500</v>
      </c>
      <c r="F1238" s="99">
        <v>27900</v>
      </c>
      <c r="G1238" s="99">
        <v>145500</v>
      </c>
      <c r="H1238" s="99">
        <v>27900</v>
      </c>
      <c r="I1238" s="99">
        <v>173400</v>
      </c>
    </row>
    <row r="1239" spans="1:9" ht="15.75" thickBot="1" x14ac:dyDescent="0.3">
      <c r="A1239" s="24">
        <v>254</v>
      </c>
      <c r="B1239" s="47" t="s">
        <v>443</v>
      </c>
      <c r="C1239" s="99">
        <v>49350</v>
      </c>
      <c r="D1239" s="99">
        <v>20875</v>
      </c>
      <c r="E1239" s="99">
        <v>42000</v>
      </c>
      <c r="F1239" s="99">
        <v>16700</v>
      </c>
      <c r="G1239" s="99">
        <v>42000</v>
      </c>
      <c r="H1239" s="99">
        <v>16700</v>
      </c>
      <c r="I1239" s="99">
        <v>58700</v>
      </c>
    </row>
    <row r="1240" spans="1:9" ht="15.75" thickBot="1" x14ac:dyDescent="0.3">
      <c r="A1240" s="24">
        <v>255</v>
      </c>
      <c r="B1240" s="47" t="s">
        <v>444</v>
      </c>
      <c r="C1240" s="99">
        <v>13395</v>
      </c>
      <c r="D1240" s="99">
        <v>17125</v>
      </c>
      <c r="E1240" s="99">
        <v>11400</v>
      </c>
      <c r="F1240" s="99">
        <v>13700</v>
      </c>
      <c r="G1240" s="99">
        <v>11400</v>
      </c>
      <c r="H1240" s="99">
        <v>13700</v>
      </c>
      <c r="I1240" s="99">
        <v>25100</v>
      </c>
    </row>
    <row r="1241" spans="1:9" ht="15.75" thickBot="1" x14ac:dyDescent="0.3">
      <c r="A1241" s="24">
        <v>256</v>
      </c>
      <c r="B1241" s="47" t="s">
        <v>445</v>
      </c>
      <c r="C1241" s="99">
        <v>73437.5</v>
      </c>
      <c r="D1241" s="99">
        <v>26750</v>
      </c>
      <c r="E1241" s="99">
        <v>62500</v>
      </c>
      <c r="F1241" s="99">
        <v>21400</v>
      </c>
      <c r="G1241" s="99">
        <v>62500</v>
      </c>
      <c r="H1241" s="99">
        <v>21400</v>
      </c>
      <c r="I1241" s="99">
        <v>83900</v>
      </c>
    </row>
    <row r="1242" spans="1:9" ht="15.75" thickBot="1" x14ac:dyDescent="0.3">
      <c r="A1242" s="24">
        <v>257</v>
      </c>
      <c r="B1242" s="47" t="s">
        <v>446</v>
      </c>
      <c r="C1242" s="99">
        <v>78960</v>
      </c>
      <c r="D1242" s="99">
        <v>28750</v>
      </c>
      <c r="E1242" s="99">
        <v>67200</v>
      </c>
      <c r="F1242" s="99">
        <v>23000</v>
      </c>
      <c r="G1242" s="99">
        <v>67200</v>
      </c>
      <c r="H1242" s="99">
        <v>23000</v>
      </c>
      <c r="I1242" s="99">
        <v>90200</v>
      </c>
    </row>
    <row r="1243" spans="1:9" ht="15.75" thickBot="1" x14ac:dyDescent="0.3">
      <c r="A1243" s="24">
        <v>258</v>
      </c>
      <c r="B1243" s="49" t="s">
        <v>447</v>
      </c>
      <c r="C1243" s="99"/>
      <c r="D1243" s="99"/>
      <c r="E1243" s="99"/>
      <c r="F1243" s="99"/>
      <c r="G1243" s="99"/>
      <c r="H1243" s="99"/>
      <c r="I1243" s="99"/>
    </row>
    <row r="1244" spans="1:9" ht="15.75" thickBot="1" x14ac:dyDescent="0.3">
      <c r="A1244" s="24">
        <v>259</v>
      </c>
      <c r="B1244" s="47" t="s">
        <v>448</v>
      </c>
      <c r="C1244" s="99">
        <v>16567.5</v>
      </c>
      <c r="D1244" s="99">
        <v>50750</v>
      </c>
      <c r="E1244" s="99">
        <v>14100</v>
      </c>
      <c r="F1244" s="99">
        <v>40600</v>
      </c>
      <c r="G1244" s="99">
        <v>14100</v>
      </c>
      <c r="H1244" s="99">
        <v>40600</v>
      </c>
      <c r="I1244" s="99">
        <v>54700</v>
      </c>
    </row>
    <row r="1245" spans="1:9" ht="15.75" thickBot="1" x14ac:dyDescent="0.3">
      <c r="A1245" s="24">
        <v>260</v>
      </c>
      <c r="B1245" s="47" t="s">
        <v>449</v>
      </c>
      <c r="C1245" s="99">
        <v>1410470</v>
      </c>
      <c r="D1245" s="99">
        <v>354250</v>
      </c>
      <c r="E1245" s="99">
        <v>1200400</v>
      </c>
      <c r="F1245" s="99">
        <v>283400</v>
      </c>
      <c r="G1245" s="99">
        <v>1200400</v>
      </c>
      <c r="H1245" s="99">
        <v>283400</v>
      </c>
      <c r="I1245" s="99">
        <v>1483800</v>
      </c>
    </row>
    <row r="1246" spans="1:9" ht="15.75" thickBot="1" x14ac:dyDescent="0.3">
      <c r="A1246" s="24">
        <v>261</v>
      </c>
      <c r="B1246" s="47" t="s">
        <v>450</v>
      </c>
      <c r="C1246" s="99">
        <v>1396252.5</v>
      </c>
      <c r="D1246" s="99">
        <v>319250</v>
      </c>
      <c r="E1246" s="99">
        <v>1188300</v>
      </c>
      <c r="F1246" s="99">
        <v>255400</v>
      </c>
      <c r="G1246" s="99">
        <v>1188300</v>
      </c>
      <c r="H1246" s="99">
        <v>255400</v>
      </c>
      <c r="I1246" s="99">
        <v>1443700</v>
      </c>
    </row>
    <row r="1247" spans="1:9" ht="15.75" thickBot="1" x14ac:dyDescent="0.3">
      <c r="A1247" s="24">
        <v>262</v>
      </c>
      <c r="B1247" s="47" t="s">
        <v>451</v>
      </c>
      <c r="C1247" s="99">
        <v>271895</v>
      </c>
      <c r="D1247" s="99">
        <v>55875</v>
      </c>
      <c r="E1247" s="99">
        <v>231400</v>
      </c>
      <c r="F1247" s="99">
        <v>44700</v>
      </c>
      <c r="G1247" s="99">
        <v>231400</v>
      </c>
      <c r="H1247" s="99">
        <v>44700</v>
      </c>
      <c r="I1247" s="99">
        <v>276100</v>
      </c>
    </row>
    <row r="1248" spans="1:9" ht="15.75" thickBot="1" x14ac:dyDescent="0.3">
      <c r="A1248" s="24">
        <v>263</v>
      </c>
      <c r="B1248" s="47" t="s">
        <v>452</v>
      </c>
      <c r="C1248" s="99">
        <v>379055</v>
      </c>
      <c r="D1248" s="99">
        <v>254000</v>
      </c>
      <c r="E1248" s="99">
        <v>322600</v>
      </c>
      <c r="F1248" s="99">
        <v>203200</v>
      </c>
      <c r="G1248" s="99">
        <v>322600</v>
      </c>
      <c r="H1248" s="99">
        <v>203200</v>
      </c>
      <c r="I1248" s="99">
        <v>525800</v>
      </c>
    </row>
    <row r="1249" spans="1:9" ht="15.75" thickBot="1" x14ac:dyDescent="0.3">
      <c r="A1249" s="24">
        <v>264</v>
      </c>
      <c r="B1249" s="47" t="s">
        <v>453</v>
      </c>
      <c r="C1249" s="99">
        <v>1386147.5</v>
      </c>
      <c r="D1249" s="99">
        <v>251125</v>
      </c>
      <c r="E1249" s="99">
        <v>1179700</v>
      </c>
      <c r="F1249" s="99">
        <v>200900</v>
      </c>
      <c r="G1249" s="99">
        <v>1179700</v>
      </c>
      <c r="H1249" s="99">
        <v>200900</v>
      </c>
      <c r="I1249" s="99">
        <v>1380600</v>
      </c>
    </row>
    <row r="1250" spans="1:9" ht="15.75" thickBot="1" x14ac:dyDescent="0.3">
      <c r="A1250" s="24">
        <v>265</v>
      </c>
      <c r="B1250" s="47" t="s">
        <v>454</v>
      </c>
      <c r="C1250" s="99">
        <v>1172767.5</v>
      </c>
      <c r="D1250" s="99">
        <v>239375</v>
      </c>
      <c r="E1250" s="99">
        <v>998100</v>
      </c>
      <c r="F1250" s="99">
        <v>191500</v>
      </c>
      <c r="G1250" s="99">
        <v>998100</v>
      </c>
      <c r="H1250" s="99">
        <v>191500</v>
      </c>
      <c r="I1250" s="99">
        <v>1189600</v>
      </c>
    </row>
    <row r="1251" spans="1:9" ht="15.75" thickBot="1" x14ac:dyDescent="0.3">
      <c r="A1251" s="24">
        <v>266</v>
      </c>
      <c r="B1251" s="47" t="s">
        <v>455</v>
      </c>
      <c r="C1251" s="99">
        <v>477167.5</v>
      </c>
      <c r="D1251" s="99">
        <v>163375</v>
      </c>
      <c r="E1251" s="99">
        <v>406100</v>
      </c>
      <c r="F1251" s="99">
        <v>130700</v>
      </c>
      <c r="G1251" s="99">
        <v>406100</v>
      </c>
      <c r="H1251" s="99">
        <v>130700</v>
      </c>
      <c r="I1251" s="99">
        <v>536800</v>
      </c>
    </row>
    <row r="1252" spans="1:9" ht="15.75" thickBot="1" x14ac:dyDescent="0.3">
      <c r="A1252" s="24">
        <v>267</v>
      </c>
      <c r="B1252" s="47" t="s">
        <v>456</v>
      </c>
      <c r="C1252" s="99">
        <v>509010</v>
      </c>
      <c r="D1252" s="99">
        <v>135125</v>
      </c>
      <c r="E1252" s="99">
        <v>433200</v>
      </c>
      <c r="F1252" s="99">
        <v>108100</v>
      </c>
      <c r="G1252" s="99">
        <v>433200</v>
      </c>
      <c r="H1252" s="99">
        <v>108100</v>
      </c>
      <c r="I1252" s="99">
        <v>541300</v>
      </c>
    </row>
    <row r="1253" spans="1:9" ht="15.75" thickBot="1" x14ac:dyDescent="0.3">
      <c r="A1253" s="24">
        <v>268</v>
      </c>
      <c r="B1253" s="47" t="s">
        <v>457</v>
      </c>
      <c r="C1253" s="99">
        <v>193992.5</v>
      </c>
      <c r="D1253" s="99">
        <v>251125</v>
      </c>
      <c r="E1253" s="99">
        <v>165100</v>
      </c>
      <c r="F1253" s="99">
        <v>200900</v>
      </c>
      <c r="G1253" s="99">
        <v>165100</v>
      </c>
      <c r="H1253" s="99">
        <v>200900</v>
      </c>
      <c r="I1253" s="99">
        <v>366000</v>
      </c>
    </row>
    <row r="1254" spans="1:9" ht="15.75" thickBot="1" x14ac:dyDescent="0.3">
      <c r="A1254" s="24">
        <v>269</v>
      </c>
      <c r="B1254" s="47" t="s">
        <v>458</v>
      </c>
      <c r="C1254" s="99">
        <v>206800</v>
      </c>
      <c r="D1254" s="99">
        <v>270750</v>
      </c>
      <c r="E1254" s="99">
        <v>176000</v>
      </c>
      <c r="F1254" s="99">
        <v>216600</v>
      </c>
      <c r="G1254" s="99">
        <v>176000</v>
      </c>
      <c r="H1254" s="99">
        <v>216600</v>
      </c>
      <c r="I1254" s="99">
        <v>392600</v>
      </c>
    </row>
    <row r="1255" spans="1:9" ht="15.75" thickBot="1" x14ac:dyDescent="0.3">
      <c r="A1255" s="24">
        <v>270</v>
      </c>
      <c r="B1255" s="47" t="s">
        <v>459</v>
      </c>
      <c r="C1255" s="99">
        <v>307497.5</v>
      </c>
      <c r="D1255" s="99">
        <v>410875</v>
      </c>
      <c r="E1255" s="99">
        <v>261700</v>
      </c>
      <c r="F1255" s="99">
        <v>328700</v>
      </c>
      <c r="G1255" s="99">
        <v>261700</v>
      </c>
      <c r="H1255" s="99">
        <v>328700</v>
      </c>
      <c r="I1255" s="99">
        <v>590400</v>
      </c>
    </row>
    <row r="1256" spans="1:9" ht="24.75" thickBot="1" x14ac:dyDescent="0.3">
      <c r="A1256" s="24">
        <v>271</v>
      </c>
      <c r="B1256" s="47" t="s">
        <v>460</v>
      </c>
      <c r="C1256" s="99">
        <v>225012.5</v>
      </c>
      <c r="D1256" s="99">
        <v>322250</v>
      </c>
      <c r="E1256" s="99">
        <v>191500</v>
      </c>
      <c r="F1256" s="99">
        <v>257800</v>
      </c>
      <c r="G1256" s="99">
        <v>191500</v>
      </c>
      <c r="H1256" s="99">
        <v>257800</v>
      </c>
      <c r="I1256" s="99">
        <v>449300</v>
      </c>
    </row>
    <row r="1257" spans="1:9" ht="15.75" thickBot="1" x14ac:dyDescent="0.3">
      <c r="A1257" s="24">
        <v>272</v>
      </c>
      <c r="B1257" s="47" t="s">
        <v>461</v>
      </c>
      <c r="C1257" s="99">
        <v>463772.5</v>
      </c>
      <c r="D1257" s="99">
        <v>95250</v>
      </c>
      <c r="E1257" s="99">
        <v>394700</v>
      </c>
      <c r="F1257" s="99">
        <v>76200</v>
      </c>
      <c r="G1257" s="99">
        <v>394700</v>
      </c>
      <c r="H1257" s="99">
        <v>76200</v>
      </c>
      <c r="I1257" s="99">
        <v>470900</v>
      </c>
    </row>
    <row r="1258" spans="1:9" ht="15.75" thickBot="1" x14ac:dyDescent="0.3">
      <c r="A1258" s="24">
        <v>273</v>
      </c>
      <c r="B1258" s="47" t="s">
        <v>462</v>
      </c>
      <c r="C1258" s="99">
        <v>500080</v>
      </c>
      <c r="D1258" s="99">
        <v>102750</v>
      </c>
      <c r="E1258" s="99">
        <v>425600</v>
      </c>
      <c r="F1258" s="99">
        <v>82200</v>
      </c>
      <c r="G1258" s="99">
        <v>425600</v>
      </c>
      <c r="H1258" s="99">
        <v>82200</v>
      </c>
      <c r="I1258" s="99">
        <v>507800</v>
      </c>
    </row>
    <row r="1259" spans="1:9" ht="15.75" thickBot="1" x14ac:dyDescent="0.3">
      <c r="A1259" s="24">
        <v>274</v>
      </c>
      <c r="B1259" s="47" t="s">
        <v>463</v>
      </c>
      <c r="C1259" s="99">
        <v>59572.5</v>
      </c>
      <c r="D1259" s="99">
        <v>43250</v>
      </c>
      <c r="E1259" s="99">
        <v>50700</v>
      </c>
      <c r="F1259" s="99">
        <v>34600</v>
      </c>
      <c r="G1259" s="99">
        <v>50700</v>
      </c>
      <c r="H1259" s="99">
        <v>34600</v>
      </c>
      <c r="I1259" s="99">
        <v>85300</v>
      </c>
    </row>
    <row r="1260" spans="1:9" ht="15.75" thickBot="1" x14ac:dyDescent="0.3">
      <c r="A1260" s="24">
        <v>275</v>
      </c>
      <c r="B1260" s="47" t="s">
        <v>464</v>
      </c>
      <c r="C1260" s="99">
        <v>0</v>
      </c>
      <c r="D1260" s="99">
        <v>733250</v>
      </c>
      <c r="E1260" s="99">
        <v>0</v>
      </c>
      <c r="F1260" s="99">
        <v>586600</v>
      </c>
      <c r="G1260" s="99">
        <v>0</v>
      </c>
      <c r="H1260" s="99">
        <v>586600</v>
      </c>
      <c r="I1260" s="99">
        <v>586600</v>
      </c>
    </row>
    <row r="1261" spans="1:9" ht="15.75" thickBot="1" x14ac:dyDescent="0.3">
      <c r="A1261" s="24">
        <v>276</v>
      </c>
      <c r="B1261" s="47" t="s">
        <v>465</v>
      </c>
      <c r="C1261" s="99">
        <v>129602.5</v>
      </c>
      <c r="D1261" s="99">
        <v>26625</v>
      </c>
      <c r="E1261" s="99">
        <v>110300</v>
      </c>
      <c r="F1261" s="99">
        <v>21300</v>
      </c>
      <c r="G1261" s="99">
        <v>110300</v>
      </c>
      <c r="H1261" s="99">
        <v>21300</v>
      </c>
      <c r="I1261" s="99">
        <v>131600</v>
      </c>
    </row>
    <row r="1262" spans="1:9" ht="15.75" thickBot="1" x14ac:dyDescent="0.3">
      <c r="A1262" s="24">
        <v>277</v>
      </c>
      <c r="B1262" s="47" t="s">
        <v>466</v>
      </c>
      <c r="C1262" s="99">
        <v>740955</v>
      </c>
      <c r="D1262" s="99">
        <v>325875</v>
      </c>
      <c r="E1262" s="99">
        <v>630600</v>
      </c>
      <c r="F1262" s="99">
        <v>260700</v>
      </c>
      <c r="G1262" s="99">
        <v>630600</v>
      </c>
      <c r="H1262" s="99">
        <v>260700</v>
      </c>
      <c r="I1262" s="99">
        <v>891300</v>
      </c>
    </row>
    <row r="1263" spans="1:9" ht="15.75" thickBot="1" x14ac:dyDescent="0.3">
      <c r="A1263" s="24">
        <v>278</v>
      </c>
      <c r="B1263" s="47" t="s">
        <v>824</v>
      </c>
      <c r="C1263" s="99">
        <v>1129645</v>
      </c>
      <c r="D1263" s="99">
        <v>52375</v>
      </c>
      <c r="E1263" s="99">
        <v>961400</v>
      </c>
      <c r="F1263" s="99">
        <v>41900</v>
      </c>
      <c r="G1263" s="99">
        <v>961400</v>
      </c>
      <c r="H1263" s="99">
        <v>41900</v>
      </c>
      <c r="I1263" s="99">
        <v>1003300</v>
      </c>
    </row>
    <row r="1264" spans="1:9" ht="15.75" thickBot="1" x14ac:dyDescent="0.3">
      <c r="A1264" s="24">
        <v>279</v>
      </c>
      <c r="B1264" s="47" t="s">
        <v>467</v>
      </c>
      <c r="C1264" s="99">
        <v>390922.5</v>
      </c>
      <c r="D1264" s="99">
        <v>321500</v>
      </c>
      <c r="E1264" s="99">
        <v>332700</v>
      </c>
      <c r="F1264" s="99">
        <v>257200</v>
      </c>
      <c r="G1264" s="99">
        <v>332700</v>
      </c>
      <c r="H1264" s="99">
        <v>257200</v>
      </c>
      <c r="I1264" s="99">
        <v>589900</v>
      </c>
    </row>
    <row r="1265" spans="1:9" ht="15.75" thickBot="1" x14ac:dyDescent="0.3">
      <c r="A1265" s="24">
        <v>280</v>
      </c>
      <c r="B1265" s="47" t="s">
        <v>468</v>
      </c>
      <c r="C1265" s="99">
        <v>152045</v>
      </c>
      <c r="D1265" s="99">
        <v>133625</v>
      </c>
      <c r="E1265" s="99">
        <v>129400</v>
      </c>
      <c r="F1265" s="99">
        <v>106900</v>
      </c>
      <c r="G1265" s="99">
        <v>129400</v>
      </c>
      <c r="H1265" s="99">
        <v>106900</v>
      </c>
      <c r="I1265" s="99">
        <v>236300</v>
      </c>
    </row>
    <row r="1266" spans="1:9" ht="15.75" thickBot="1" x14ac:dyDescent="0.3">
      <c r="A1266" s="24">
        <v>281</v>
      </c>
      <c r="B1266" s="47" t="s">
        <v>469</v>
      </c>
      <c r="C1266" s="99">
        <v>146757.5</v>
      </c>
      <c r="D1266" s="99">
        <v>167000</v>
      </c>
      <c r="E1266" s="99">
        <v>124900</v>
      </c>
      <c r="F1266" s="99">
        <v>133600</v>
      </c>
      <c r="G1266" s="99">
        <v>124900</v>
      </c>
      <c r="H1266" s="99">
        <v>133600</v>
      </c>
      <c r="I1266" s="99">
        <v>258500</v>
      </c>
    </row>
    <row r="1267" spans="1:9" ht="15.75" thickBot="1" x14ac:dyDescent="0.3">
      <c r="A1267" s="24">
        <v>282</v>
      </c>
      <c r="B1267" s="47" t="s">
        <v>470</v>
      </c>
      <c r="C1267" s="99">
        <v>1694467.5</v>
      </c>
      <c r="D1267" s="99">
        <v>470875</v>
      </c>
      <c r="E1267" s="99">
        <v>1442100</v>
      </c>
      <c r="F1267" s="99">
        <v>376700</v>
      </c>
      <c r="G1267" s="99">
        <v>1442100</v>
      </c>
      <c r="H1267" s="99">
        <v>376700</v>
      </c>
      <c r="I1267" s="99">
        <v>1818800</v>
      </c>
    </row>
    <row r="1268" spans="1:9" ht="15.75" thickBot="1" x14ac:dyDescent="0.3">
      <c r="A1268" s="24">
        <v>283</v>
      </c>
      <c r="B1268" s="47" t="s">
        <v>471</v>
      </c>
      <c r="C1268" s="99">
        <v>1823952.5</v>
      </c>
      <c r="D1268" s="99">
        <v>507625</v>
      </c>
      <c r="E1268" s="99">
        <v>1552300</v>
      </c>
      <c r="F1268" s="99">
        <v>406100</v>
      </c>
      <c r="G1268" s="99">
        <v>1552300</v>
      </c>
      <c r="H1268" s="99">
        <v>406100</v>
      </c>
      <c r="I1268" s="99">
        <v>1958400</v>
      </c>
    </row>
    <row r="1269" spans="1:9" ht="15.75" thickBot="1" x14ac:dyDescent="0.3">
      <c r="A1269" s="24">
        <v>284</v>
      </c>
      <c r="B1269" s="47" t="s">
        <v>472</v>
      </c>
      <c r="C1269" s="99">
        <v>959152.5</v>
      </c>
      <c r="D1269" s="99">
        <v>144000</v>
      </c>
      <c r="E1269" s="99">
        <v>816300</v>
      </c>
      <c r="F1269" s="99">
        <v>115200</v>
      </c>
      <c r="G1269" s="99">
        <v>816300</v>
      </c>
      <c r="H1269" s="99">
        <v>115200</v>
      </c>
      <c r="I1269" s="99">
        <v>931500</v>
      </c>
    </row>
    <row r="1270" spans="1:9" ht="15.75" thickBot="1" x14ac:dyDescent="0.3">
      <c r="A1270" s="24">
        <v>285</v>
      </c>
      <c r="B1270" s="47" t="s">
        <v>473</v>
      </c>
      <c r="C1270" s="99">
        <v>424410</v>
      </c>
      <c r="D1270" s="99">
        <v>199500</v>
      </c>
      <c r="E1270" s="99">
        <v>361200</v>
      </c>
      <c r="F1270" s="99">
        <v>159600</v>
      </c>
      <c r="G1270" s="99">
        <v>361200</v>
      </c>
      <c r="H1270" s="99">
        <v>159600</v>
      </c>
      <c r="I1270" s="99">
        <v>520800</v>
      </c>
    </row>
    <row r="1271" spans="1:9" ht="15.75" thickBot="1" x14ac:dyDescent="0.3">
      <c r="A1271" s="24">
        <v>286</v>
      </c>
      <c r="B1271" s="47" t="s">
        <v>474</v>
      </c>
      <c r="C1271" s="99">
        <v>403025</v>
      </c>
      <c r="D1271" s="99">
        <v>189250</v>
      </c>
      <c r="E1271" s="99">
        <v>343000</v>
      </c>
      <c r="F1271" s="99">
        <v>151400</v>
      </c>
      <c r="G1271" s="99">
        <v>343000</v>
      </c>
      <c r="H1271" s="99">
        <v>151400</v>
      </c>
      <c r="I1271" s="99">
        <v>494400</v>
      </c>
    </row>
    <row r="1272" spans="1:9" ht="15.75" thickBot="1" x14ac:dyDescent="0.3">
      <c r="A1272" s="24">
        <v>287</v>
      </c>
      <c r="B1272" s="47" t="s">
        <v>475</v>
      </c>
      <c r="C1272" s="99">
        <v>514297.5</v>
      </c>
      <c r="D1272" s="99">
        <v>193250</v>
      </c>
      <c r="E1272" s="99">
        <v>437700</v>
      </c>
      <c r="F1272" s="99">
        <v>154600</v>
      </c>
      <c r="G1272" s="99">
        <v>437700</v>
      </c>
      <c r="H1272" s="99">
        <v>154600</v>
      </c>
      <c r="I1272" s="99">
        <v>592300</v>
      </c>
    </row>
    <row r="1273" spans="1:9" ht="15.75" thickBot="1" x14ac:dyDescent="0.3">
      <c r="A1273" s="24">
        <v>288</v>
      </c>
      <c r="B1273" s="47" t="s">
        <v>476</v>
      </c>
      <c r="C1273" s="99">
        <v>534860</v>
      </c>
      <c r="D1273" s="99">
        <v>167000</v>
      </c>
      <c r="E1273" s="99">
        <v>455200</v>
      </c>
      <c r="F1273" s="99">
        <v>133600</v>
      </c>
      <c r="G1273" s="99">
        <v>455200</v>
      </c>
      <c r="H1273" s="99">
        <v>133600</v>
      </c>
      <c r="I1273" s="99">
        <v>588800</v>
      </c>
    </row>
    <row r="1274" spans="1:9" ht="15.75" thickBot="1" x14ac:dyDescent="0.3">
      <c r="A1274" s="24">
        <v>289</v>
      </c>
      <c r="B1274" s="47" t="s">
        <v>477</v>
      </c>
      <c r="C1274" s="99">
        <v>390922.5</v>
      </c>
      <c r="D1274" s="99">
        <v>165250</v>
      </c>
      <c r="E1274" s="99">
        <v>332700</v>
      </c>
      <c r="F1274" s="99">
        <v>132200</v>
      </c>
      <c r="G1274" s="99">
        <v>332700</v>
      </c>
      <c r="H1274" s="99">
        <v>132200</v>
      </c>
      <c r="I1274" s="99">
        <v>464900</v>
      </c>
    </row>
    <row r="1275" spans="1:9" ht="15.75" thickBot="1" x14ac:dyDescent="0.3">
      <c r="A1275" s="24">
        <v>290</v>
      </c>
      <c r="B1275" s="47" t="s">
        <v>478</v>
      </c>
      <c r="C1275" s="99">
        <v>1007445</v>
      </c>
      <c r="D1275" s="99">
        <v>194625</v>
      </c>
      <c r="E1275" s="99">
        <v>857400</v>
      </c>
      <c r="F1275" s="99">
        <v>155700</v>
      </c>
      <c r="G1275" s="99">
        <v>857400</v>
      </c>
      <c r="H1275" s="99">
        <v>155700</v>
      </c>
      <c r="I1275" s="99">
        <v>1013100</v>
      </c>
    </row>
    <row r="1276" spans="1:9" ht="15.75" thickBot="1" x14ac:dyDescent="0.3">
      <c r="A1276" s="24">
        <v>291</v>
      </c>
      <c r="B1276" s="47" t="s">
        <v>479</v>
      </c>
      <c r="C1276" s="99">
        <v>1007327.5</v>
      </c>
      <c r="D1276" s="99">
        <v>194625</v>
      </c>
      <c r="E1276" s="99">
        <v>857300</v>
      </c>
      <c r="F1276" s="99">
        <v>155700</v>
      </c>
      <c r="G1276" s="99">
        <v>857300</v>
      </c>
      <c r="H1276" s="99">
        <v>155700</v>
      </c>
      <c r="I1276" s="99">
        <v>1013000</v>
      </c>
    </row>
    <row r="1277" spans="1:9" ht="15.75" thickBot="1" x14ac:dyDescent="0.3">
      <c r="A1277" s="24">
        <v>292</v>
      </c>
      <c r="B1277" s="47" t="s">
        <v>480</v>
      </c>
      <c r="C1277" s="99">
        <v>83895</v>
      </c>
      <c r="D1277" s="99">
        <v>75125</v>
      </c>
      <c r="E1277" s="99">
        <v>71400</v>
      </c>
      <c r="F1277" s="99">
        <v>60100</v>
      </c>
      <c r="G1277" s="99">
        <v>71400</v>
      </c>
      <c r="H1277" s="99">
        <v>60100</v>
      </c>
      <c r="I1277" s="99">
        <v>131500</v>
      </c>
    </row>
    <row r="1278" spans="1:9" ht="15.75" thickBot="1" x14ac:dyDescent="0.3">
      <c r="A1278" s="24">
        <v>293</v>
      </c>
      <c r="B1278" s="49" t="s">
        <v>481</v>
      </c>
      <c r="C1278" s="99"/>
      <c r="D1278" s="99"/>
      <c r="E1278" s="99"/>
      <c r="F1278" s="99"/>
      <c r="G1278" s="99"/>
      <c r="H1278" s="99"/>
      <c r="I1278" s="99"/>
    </row>
    <row r="1279" spans="1:9" ht="15.75" thickBot="1" x14ac:dyDescent="0.3">
      <c r="A1279" s="24">
        <v>294</v>
      </c>
      <c r="B1279" s="47" t="s">
        <v>482</v>
      </c>
      <c r="C1279" s="99">
        <v>0</v>
      </c>
      <c r="D1279" s="99">
        <v>581250</v>
      </c>
      <c r="E1279" s="99">
        <v>0</v>
      </c>
      <c r="F1279" s="99">
        <v>465000</v>
      </c>
      <c r="G1279" s="99">
        <v>0</v>
      </c>
      <c r="H1279" s="99">
        <v>465000</v>
      </c>
      <c r="I1279" s="99">
        <v>465000</v>
      </c>
    </row>
    <row r="1280" spans="1:9" ht="15.75" thickBot="1" x14ac:dyDescent="0.3">
      <c r="A1280" s="24">
        <v>295</v>
      </c>
      <c r="B1280" s="47" t="s">
        <v>483</v>
      </c>
      <c r="C1280" s="99">
        <v>1553467.5</v>
      </c>
      <c r="D1280" s="99">
        <v>196625</v>
      </c>
      <c r="E1280" s="99">
        <v>1322100</v>
      </c>
      <c r="F1280" s="99">
        <v>157300</v>
      </c>
      <c r="G1280" s="99">
        <v>1322100</v>
      </c>
      <c r="H1280" s="99">
        <v>157300</v>
      </c>
      <c r="I1280" s="99">
        <v>1479400</v>
      </c>
    </row>
    <row r="1281" spans="1:9" ht="15.75" thickBot="1" x14ac:dyDescent="0.3">
      <c r="A1281" s="24">
        <v>296</v>
      </c>
      <c r="B1281" s="47" t="s">
        <v>484</v>
      </c>
      <c r="C1281" s="99">
        <v>540265</v>
      </c>
      <c r="D1281" s="99">
        <v>145750</v>
      </c>
      <c r="E1281" s="99">
        <v>459800</v>
      </c>
      <c r="F1281" s="99">
        <v>116600</v>
      </c>
      <c r="G1281" s="99">
        <v>459800</v>
      </c>
      <c r="H1281" s="99">
        <v>116600</v>
      </c>
      <c r="I1281" s="99">
        <v>576400</v>
      </c>
    </row>
    <row r="1282" spans="1:9" ht="15.75" thickBot="1" x14ac:dyDescent="0.3">
      <c r="A1282" s="24">
        <v>297</v>
      </c>
      <c r="B1282" s="47" t="s">
        <v>485</v>
      </c>
      <c r="C1282" s="99">
        <v>513005</v>
      </c>
      <c r="D1282" s="99">
        <v>157125</v>
      </c>
      <c r="E1282" s="99">
        <v>436600</v>
      </c>
      <c r="F1282" s="99">
        <v>125700</v>
      </c>
      <c r="G1282" s="99">
        <v>436600</v>
      </c>
      <c r="H1282" s="99">
        <v>125700</v>
      </c>
      <c r="I1282" s="99">
        <v>562300</v>
      </c>
    </row>
    <row r="1283" spans="1:9" ht="15.75" thickBot="1" x14ac:dyDescent="0.3">
      <c r="A1283" s="24">
        <v>298</v>
      </c>
      <c r="B1283" s="47" t="s">
        <v>486</v>
      </c>
      <c r="C1283" s="99">
        <v>477167.5</v>
      </c>
      <c r="D1283" s="99">
        <v>146000</v>
      </c>
      <c r="E1283" s="99">
        <v>406100</v>
      </c>
      <c r="F1283" s="99">
        <v>116800</v>
      </c>
      <c r="G1283" s="99">
        <v>406100</v>
      </c>
      <c r="H1283" s="99">
        <v>116800</v>
      </c>
      <c r="I1283" s="99">
        <v>522900</v>
      </c>
    </row>
    <row r="1284" spans="1:9" ht="15.75" thickBot="1" x14ac:dyDescent="0.3">
      <c r="A1284" s="24">
        <v>299</v>
      </c>
      <c r="B1284" s="47" t="s">
        <v>487</v>
      </c>
      <c r="C1284" s="99">
        <v>420062.5</v>
      </c>
      <c r="D1284" s="99">
        <v>169250</v>
      </c>
      <c r="E1284" s="99">
        <v>357500</v>
      </c>
      <c r="F1284" s="99">
        <v>135400</v>
      </c>
      <c r="G1284" s="99">
        <v>357500</v>
      </c>
      <c r="H1284" s="99">
        <v>135400</v>
      </c>
      <c r="I1284" s="99">
        <v>492900</v>
      </c>
    </row>
    <row r="1285" spans="1:9" ht="15.75" thickBot="1" x14ac:dyDescent="0.3">
      <c r="A1285" s="24">
        <v>300</v>
      </c>
      <c r="B1285" s="47" t="s">
        <v>488</v>
      </c>
      <c r="C1285" s="99">
        <v>900520</v>
      </c>
      <c r="D1285" s="99">
        <v>313250</v>
      </c>
      <c r="E1285" s="99">
        <v>766400</v>
      </c>
      <c r="F1285" s="99">
        <v>250600</v>
      </c>
      <c r="G1285" s="99">
        <v>766400</v>
      </c>
      <c r="H1285" s="99">
        <v>250600</v>
      </c>
      <c r="I1285" s="99">
        <v>1017000</v>
      </c>
    </row>
    <row r="1286" spans="1:9" ht="15.75" thickBot="1" x14ac:dyDescent="0.3">
      <c r="A1286" s="24">
        <v>301</v>
      </c>
      <c r="B1286" s="47" t="s">
        <v>489</v>
      </c>
      <c r="C1286" s="99">
        <v>969022.5</v>
      </c>
      <c r="D1286" s="99">
        <v>337500</v>
      </c>
      <c r="E1286" s="99">
        <v>824700</v>
      </c>
      <c r="F1286" s="99">
        <v>270000</v>
      </c>
      <c r="G1286" s="99">
        <v>824700</v>
      </c>
      <c r="H1286" s="99">
        <v>270000</v>
      </c>
      <c r="I1286" s="99">
        <v>1094700</v>
      </c>
    </row>
    <row r="1287" spans="1:9" ht="15.75" thickBot="1" x14ac:dyDescent="0.3">
      <c r="A1287" s="24">
        <v>302</v>
      </c>
      <c r="B1287" s="47" t="s">
        <v>490</v>
      </c>
      <c r="C1287" s="99">
        <v>441565</v>
      </c>
      <c r="D1287" s="99">
        <v>261625</v>
      </c>
      <c r="E1287" s="99">
        <v>375800</v>
      </c>
      <c r="F1287" s="99">
        <v>209300</v>
      </c>
      <c r="G1287" s="99">
        <v>375800</v>
      </c>
      <c r="H1287" s="99">
        <v>209300</v>
      </c>
      <c r="I1287" s="99">
        <v>585100</v>
      </c>
    </row>
    <row r="1288" spans="1:9" ht="15.75" thickBot="1" x14ac:dyDescent="0.3">
      <c r="A1288" s="24">
        <v>303</v>
      </c>
      <c r="B1288" s="47" t="s">
        <v>491</v>
      </c>
      <c r="C1288" s="99">
        <v>372827.5</v>
      </c>
      <c r="D1288" s="99">
        <v>165250</v>
      </c>
      <c r="E1288" s="99">
        <v>317300</v>
      </c>
      <c r="F1288" s="99">
        <v>132200</v>
      </c>
      <c r="G1288" s="99">
        <v>317300</v>
      </c>
      <c r="H1288" s="99">
        <v>132200</v>
      </c>
      <c r="I1288" s="99">
        <v>449500</v>
      </c>
    </row>
    <row r="1289" spans="1:9" ht="15.75" thickBot="1" x14ac:dyDescent="0.3">
      <c r="A1289" s="24">
        <v>304</v>
      </c>
      <c r="B1289" s="47" t="s">
        <v>492</v>
      </c>
      <c r="C1289" s="99">
        <v>350032.5</v>
      </c>
      <c r="D1289" s="99">
        <v>155000</v>
      </c>
      <c r="E1289" s="99">
        <v>297900</v>
      </c>
      <c r="F1289" s="99">
        <v>124000</v>
      </c>
      <c r="G1289" s="99">
        <v>297900</v>
      </c>
      <c r="H1289" s="99">
        <v>124000</v>
      </c>
      <c r="I1289" s="99">
        <v>421900</v>
      </c>
    </row>
    <row r="1290" spans="1:9" ht="15.75" thickBot="1" x14ac:dyDescent="0.3">
      <c r="A1290" s="24">
        <v>305</v>
      </c>
      <c r="B1290" s="47" t="s">
        <v>493</v>
      </c>
      <c r="C1290" s="99">
        <v>146757.5</v>
      </c>
      <c r="D1290" s="99">
        <v>92125</v>
      </c>
      <c r="E1290" s="99">
        <v>124900</v>
      </c>
      <c r="F1290" s="99">
        <v>73700</v>
      </c>
      <c r="G1290" s="99">
        <v>124900</v>
      </c>
      <c r="H1290" s="99">
        <v>73700</v>
      </c>
      <c r="I1290" s="99">
        <v>198600</v>
      </c>
    </row>
    <row r="1291" spans="1:9" ht="15.75" thickBot="1" x14ac:dyDescent="0.3">
      <c r="A1291" s="24">
        <v>306</v>
      </c>
      <c r="B1291" s="47" t="s">
        <v>494</v>
      </c>
      <c r="C1291" s="99">
        <v>128427.5</v>
      </c>
      <c r="D1291" s="99">
        <v>83750</v>
      </c>
      <c r="E1291" s="99">
        <v>109300</v>
      </c>
      <c r="F1291" s="99">
        <v>67000</v>
      </c>
      <c r="G1291" s="99">
        <v>109300</v>
      </c>
      <c r="H1291" s="99">
        <v>67000</v>
      </c>
      <c r="I1291" s="99">
        <v>176300</v>
      </c>
    </row>
    <row r="1292" spans="1:9" ht="15.75" thickBot="1" x14ac:dyDescent="0.3">
      <c r="A1292" s="24">
        <v>307</v>
      </c>
      <c r="B1292" s="47" t="s">
        <v>495</v>
      </c>
      <c r="C1292" s="99">
        <v>38657.5</v>
      </c>
      <c r="D1292" s="99">
        <v>90250</v>
      </c>
      <c r="E1292" s="99">
        <v>32900</v>
      </c>
      <c r="F1292" s="99">
        <v>72200</v>
      </c>
      <c r="G1292" s="99">
        <v>32900</v>
      </c>
      <c r="H1292" s="99">
        <v>72200</v>
      </c>
      <c r="I1292" s="99">
        <v>105100</v>
      </c>
    </row>
    <row r="1293" spans="1:9" ht="15.75" thickBot="1" x14ac:dyDescent="0.3">
      <c r="A1293" s="24">
        <v>308</v>
      </c>
      <c r="B1293" s="47" t="s">
        <v>496</v>
      </c>
      <c r="C1293" s="99">
        <v>315957.5</v>
      </c>
      <c r="D1293" s="99">
        <v>172750</v>
      </c>
      <c r="E1293" s="99">
        <v>268900</v>
      </c>
      <c r="F1293" s="99">
        <v>138200</v>
      </c>
      <c r="G1293" s="99">
        <v>268900</v>
      </c>
      <c r="H1293" s="99">
        <v>138200</v>
      </c>
      <c r="I1293" s="99">
        <v>407100</v>
      </c>
    </row>
    <row r="1294" spans="1:9" ht="15.75" thickBot="1" x14ac:dyDescent="0.3">
      <c r="A1294" s="24">
        <v>309</v>
      </c>
      <c r="B1294" s="47" t="s">
        <v>497</v>
      </c>
      <c r="C1294" s="99">
        <v>312785</v>
      </c>
      <c r="D1294" s="99">
        <v>171000</v>
      </c>
      <c r="E1294" s="99">
        <v>266200</v>
      </c>
      <c r="F1294" s="99">
        <v>136800</v>
      </c>
      <c r="G1294" s="99">
        <v>266200</v>
      </c>
      <c r="H1294" s="99">
        <v>136800</v>
      </c>
      <c r="I1294" s="99">
        <v>403000</v>
      </c>
    </row>
    <row r="1295" spans="1:9" ht="15.75" thickBot="1" x14ac:dyDescent="0.3">
      <c r="A1295" s="24">
        <v>310</v>
      </c>
      <c r="B1295" s="47" t="s">
        <v>498</v>
      </c>
      <c r="C1295" s="99">
        <v>413600</v>
      </c>
      <c r="D1295" s="99">
        <v>162125</v>
      </c>
      <c r="E1295" s="99">
        <v>352000</v>
      </c>
      <c r="F1295" s="99">
        <v>129700</v>
      </c>
      <c r="G1295" s="99">
        <v>352000</v>
      </c>
      <c r="H1295" s="99">
        <v>129700</v>
      </c>
      <c r="I1295" s="99">
        <v>481700</v>
      </c>
    </row>
    <row r="1296" spans="1:9" ht="15.75" thickBot="1" x14ac:dyDescent="0.3">
      <c r="A1296" s="24">
        <v>311</v>
      </c>
      <c r="B1296" s="47" t="s">
        <v>499</v>
      </c>
      <c r="C1296" s="99">
        <v>446735</v>
      </c>
      <c r="D1296" s="99">
        <v>165625</v>
      </c>
      <c r="E1296" s="99">
        <v>380200</v>
      </c>
      <c r="F1296" s="99">
        <v>132500</v>
      </c>
      <c r="G1296" s="99">
        <v>380200</v>
      </c>
      <c r="H1296" s="99">
        <v>132500</v>
      </c>
      <c r="I1296" s="99">
        <v>512700</v>
      </c>
    </row>
    <row r="1297" spans="1:9" ht="15.75" thickBot="1" x14ac:dyDescent="0.3">
      <c r="A1297" s="24">
        <v>312</v>
      </c>
      <c r="B1297" s="47" t="s">
        <v>500</v>
      </c>
      <c r="C1297" s="99">
        <v>465417.5</v>
      </c>
      <c r="D1297" s="99">
        <v>167000</v>
      </c>
      <c r="E1297" s="99">
        <v>396100</v>
      </c>
      <c r="F1297" s="99">
        <v>133600</v>
      </c>
      <c r="G1297" s="99">
        <v>396100</v>
      </c>
      <c r="H1297" s="99">
        <v>133600</v>
      </c>
      <c r="I1297" s="99">
        <v>529700</v>
      </c>
    </row>
    <row r="1298" spans="1:9" ht="15.75" thickBot="1" x14ac:dyDescent="0.3">
      <c r="A1298" s="24">
        <v>313</v>
      </c>
      <c r="B1298" s="47" t="s">
        <v>501</v>
      </c>
      <c r="C1298" s="99">
        <v>502665</v>
      </c>
      <c r="D1298" s="99">
        <v>165250</v>
      </c>
      <c r="E1298" s="99">
        <v>427800</v>
      </c>
      <c r="F1298" s="99">
        <v>132200</v>
      </c>
      <c r="G1298" s="99">
        <v>427800</v>
      </c>
      <c r="H1298" s="99">
        <v>132200</v>
      </c>
      <c r="I1298" s="99">
        <v>560000</v>
      </c>
    </row>
    <row r="1299" spans="1:9" ht="15.75" thickBot="1" x14ac:dyDescent="0.3">
      <c r="A1299" s="24">
        <v>314</v>
      </c>
      <c r="B1299" s="47" t="s">
        <v>502</v>
      </c>
      <c r="C1299" s="99">
        <v>174957.5</v>
      </c>
      <c r="D1299" s="99">
        <v>140500</v>
      </c>
      <c r="E1299" s="99">
        <v>148900</v>
      </c>
      <c r="F1299" s="99">
        <v>112400</v>
      </c>
      <c r="G1299" s="99">
        <v>148900</v>
      </c>
      <c r="H1299" s="99">
        <v>112400</v>
      </c>
      <c r="I1299" s="99">
        <v>261300</v>
      </c>
    </row>
    <row r="1300" spans="1:9" ht="15.75" thickBot="1" x14ac:dyDescent="0.3">
      <c r="A1300" s="24">
        <v>315</v>
      </c>
      <c r="B1300" s="47" t="s">
        <v>503</v>
      </c>
      <c r="C1300" s="99">
        <v>167907.5</v>
      </c>
      <c r="D1300" s="99">
        <v>270250</v>
      </c>
      <c r="E1300" s="99">
        <v>142900</v>
      </c>
      <c r="F1300" s="99">
        <v>216200</v>
      </c>
      <c r="G1300" s="99">
        <v>142900</v>
      </c>
      <c r="H1300" s="99">
        <v>216200</v>
      </c>
      <c r="I1300" s="99">
        <v>359100</v>
      </c>
    </row>
    <row r="1301" spans="1:9" ht="15.75" thickBot="1" x14ac:dyDescent="0.3">
      <c r="A1301" s="24">
        <v>316</v>
      </c>
      <c r="B1301" s="47" t="s">
        <v>504</v>
      </c>
      <c r="C1301" s="99">
        <v>471880</v>
      </c>
      <c r="D1301" s="99">
        <v>192375</v>
      </c>
      <c r="E1301" s="99">
        <v>401600</v>
      </c>
      <c r="F1301" s="99">
        <v>153900</v>
      </c>
      <c r="G1301" s="99">
        <v>401600</v>
      </c>
      <c r="H1301" s="99">
        <v>153900</v>
      </c>
      <c r="I1301" s="99">
        <v>555500</v>
      </c>
    </row>
    <row r="1302" spans="1:9" ht="15.75" thickBot="1" x14ac:dyDescent="0.3">
      <c r="A1302" s="24">
        <v>317</v>
      </c>
      <c r="B1302" s="47" t="s">
        <v>505</v>
      </c>
      <c r="C1302" s="99">
        <v>507835</v>
      </c>
      <c r="D1302" s="99">
        <v>207375</v>
      </c>
      <c r="E1302" s="99">
        <v>432200</v>
      </c>
      <c r="F1302" s="99">
        <v>165900</v>
      </c>
      <c r="G1302" s="99">
        <v>432200</v>
      </c>
      <c r="H1302" s="99">
        <v>165900</v>
      </c>
      <c r="I1302" s="99">
        <v>598100</v>
      </c>
    </row>
    <row r="1303" spans="1:9" ht="15.75" thickBot="1" x14ac:dyDescent="0.3">
      <c r="A1303" s="24">
        <v>318</v>
      </c>
      <c r="B1303" s="47" t="s">
        <v>506</v>
      </c>
      <c r="C1303" s="99">
        <v>1505880</v>
      </c>
      <c r="D1303" s="99">
        <v>194625</v>
      </c>
      <c r="E1303" s="99">
        <v>1281600</v>
      </c>
      <c r="F1303" s="99">
        <v>155700</v>
      </c>
      <c r="G1303" s="99">
        <v>1281600</v>
      </c>
      <c r="H1303" s="99">
        <v>155700</v>
      </c>
      <c r="I1303" s="99">
        <v>1437300</v>
      </c>
    </row>
    <row r="1304" spans="1:9" ht="15.75" thickBot="1" x14ac:dyDescent="0.3">
      <c r="A1304" s="24">
        <v>319</v>
      </c>
      <c r="B1304" s="47" t="s">
        <v>507</v>
      </c>
      <c r="C1304" s="99">
        <v>1521742.5</v>
      </c>
      <c r="D1304" s="99">
        <v>312250</v>
      </c>
      <c r="E1304" s="99">
        <v>1295100</v>
      </c>
      <c r="F1304" s="99">
        <v>249800</v>
      </c>
      <c r="G1304" s="99">
        <v>1295100</v>
      </c>
      <c r="H1304" s="99">
        <v>249800</v>
      </c>
      <c r="I1304" s="99">
        <v>1544900</v>
      </c>
    </row>
    <row r="1305" spans="1:9" ht="15.75" thickBot="1" x14ac:dyDescent="0.3">
      <c r="A1305" s="24">
        <v>320</v>
      </c>
      <c r="B1305" s="47" t="s">
        <v>508</v>
      </c>
      <c r="C1305" s="99">
        <v>476697.5</v>
      </c>
      <c r="D1305" s="99">
        <v>270000</v>
      </c>
      <c r="E1305" s="99">
        <v>405700</v>
      </c>
      <c r="F1305" s="99">
        <v>216000</v>
      </c>
      <c r="G1305" s="99">
        <v>405700</v>
      </c>
      <c r="H1305" s="99">
        <v>216000</v>
      </c>
      <c r="I1305" s="99">
        <v>621700</v>
      </c>
    </row>
    <row r="1306" spans="1:9" ht="15.75" thickBot="1" x14ac:dyDescent="0.3">
      <c r="A1306" s="24">
        <v>321</v>
      </c>
      <c r="B1306" s="49" t="s">
        <v>509</v>
      </c>
      <c r="C1306" s="99"/>
      <c r="D1306" s="99"/>
      <c r="E1306" s="99"/>
      <c r="F1306" s="99"/>
      <c r="G1306" s="99"/>
      <c r="H1306" s="99"/>
      <c r="I1306" s="99"/>
    </row>
    <row r="1307" spans="1:9" ht="15.75" thickBot="1" x14ac:dyDescent="0.3">
      <c r="A1307" s="24">
        <v>322</v>
      </c>
      <c r="B1307" s="47" t="s">
        <v>510</v>
      </c>
      <c r="C1307" s="99">
        <v>0</v>
      </c>
      <c r="D1307" s="99">
        <v>475000</v>
      </c>
      <c r="E1307" s="99">
        <v>0</v>
      </c>
      <c r="F1307" s="99">
        <v>380000</v>
      </c>
      <c r="G1307" s="99">
        <v>0</v>
      </c>
      <c r="H1307" s="99">
        <v>380000</v>
      </c>
      <c r="I1307" s="99">
        <v>380000</v>
      </c>
    </row>
    <row r="1308" spans="1:9" ht="15.75" thickBot="1" x14ac:dyDescent="0.3">
      <c r="A1308" s="24">
        <v>323</v>
      </c>
      <c r="B1308" s="47" t="s">
        <v>511</v>
      </c>
      <c r="C1308" s="99">
        <v>2624362.5</v>
      </c>
      <c r="D1308" s="99">
        <v>539000</v>
      </c>
      <c r="E1308" s="99">
        <v>2233500</v>
      </c>
      <c r="F1308" s="99">
        <v>431200</v>
      </c>
      <c r="G1308" s="99">
        <v>2233500</v>
      </c>
      <c r="H1308" s="99">
        <v>431200</v>
      </c>
      <c r="I1308" s="99">
        <v>2664700</v>
      </c>
    </row>
    <row r="1309" spans="1:9" ht="15.75" thickBot="1" x14ac:dyDescent="0.3">
      <c r="A1309" s="24">
        <v>324</v>
      </c>
      <c r="B1309" s="47" t="s">
        <v>512</v>
      </c>
      <c r="C1309" s="99">
        <v>2574542.5</v>
      </c>
      <c r="D1309" s="99">
        <v>528250</v>
      </c>
      <c r="E1309" s="99">
        <v>2191100</v>
      </c>
      <c r="F1309" s="99">
        <v>422600</v>
      </c>
      <c r="G1309" s="99">
        <v>2191100</v>
      </c>
      <c r="H1309" s="99">
        <v>422600</v>
      </c>
      <c r="I1309" s="99">
        <v>2613700</v>
      </c>
    </row>
    <row r="1310" spans="1:9" ht="15.75" thickBot="1" x14ac:dyDescent="0.3">
      <c r="A1310" s="24">
        <v>325</v>
      </c>
      <c r="B1310" s="47" t="s">
        <v>513</v>
      </c>
      <c r="C1310" s="99">
        <v>164970</v>
      </c>
      <c r="D1310" s="99">
        <v>33875</v>
      </c>
      <c r="E1310" s="99">
        <v>140400</v>
      </c>
      <c r="F1310" s="99">
        <v>27100</v>
      </c>
      <c r="G1310" s="99">
        <v>140400</v>
      </c>
      <c r="H1310" s="99">
        <v>27100</v>
      </c>
      <c r="I1310" s="99">
        <v>167500</v>
      </c>
    </row>
    <row r="1311" spans="1:9" ht="15.75" thickBot="1" x14ac:dyDescent="0.3">
      <c r="A1311" s="24">
        <v>326</v>
      </c>
      <c r="B1311" s="47" t="s">
        <v>514</v>
      </c>
      <c r="C1311" s="99">
        <v>1016727.5</v>
      </c>
      <c r="D1311" s="99">
        <v>52375</v>
      </c>
      <c r="E1311" s="99">
        <v>865300</v>
      </c>
      <c r="F1311" s="99">
        <v>41900</v>
      </c>
      <c r="G1311" s="99">
        <v>865300</v>
      </c>
      <c r="H1311" s="99">
        <v>41900</v>
      </c>
      <c r="I1311" s="99">
        <v>907200</v>
      </c>
    </row>
    <row r="1312" spans="1:9" ht="15.75" thickBot="1" x14ac:dyDescent="0.3">
      <c r="A1312" s="24">
        <v>327</v>
      </c>
      <c r="B1312" s="47" t="s">
        <v>515</v>
      </c>
      <c r="C1312" s="99">
        <v>726032.5</v>
      </c>
      <c r="D1312" s="99">
        <v>85500</v>
      </c>
      <c r="E1312" s="99">
        <v>617900</v>
      </c>
      <c r="F1312" s="99">
        <v>68400</v>
      </c>
      <c r="G1312" s="99">
        <v>617900</v>
      </c>
      <c r="H1312" s="99">
        <v>68400</v>
      </c>
      <c r="I1312" s="99">
        <v>686300</v>
      </c>
    </row>
    <row r="1313" spans="1:9" ht="15.75" thickBot="1" x14ac:dyDescent="0.3">
      <c r="A1313" s="24">
        <v>328</v>
      </c>
      <c r="B1313" s="47" t="s">
        <v>516</v>
      </c>
      <c r="C1313" s="99">
        <v>471880</v>
      </c>
      <c r="D1313" s="99">
        <v>85500</v>
      </c>
      <c r="E1313" s="99">
        <v>401600</v>
      </c>
      <c r="F1313" s="99">
        <v>68400</v>
      </c>
      <c r="G1313" s="99">
        <v>401600</v>
      </c>
      <c r="H1313" s="99">
        <v>68400</v>
      </c>
      <c r="I1313" s="99">
        <v>470000</v>
      </c>
    </row>
    <row r="1314" spans="1:9" ht="15.75" thickBot="1" x14ac:dyDescent="0.3">
      <c r="A1314" s="24">
        <v>329</v>
      </c>
      <c r="B1314" s="47" t="s">
        <v>517</v>
      </c>
      <c r="C1314" s="99">
        <v>733552.5</v>
      </c>
      <c r="D1314" s="99">
        <v>86375</v>
      </c>
      <c r="E1314" s="99">
        <v>624300</v>
      </c>
      <c r="F1314" s="99">
        <v>69100</v>
      </c>
      <c r="G1314" s="99">
        <v>624300</v>
      </c>
      <c r="H1314" s="99">
        <v>69100</v>
      </c>
      <c r="I1314" s="99">
        <v>693400</v>
      </c>
    </row>
    <row r="1315" spans="1:9" ht="15.75" thickBot="1" x14ac:dyDescent="0.3">
      <c r="A1315" s="24">
        <v>330</v>
      </c>
      <c r="B1315" s="47" t="s">
        <v>518</v>
      </c>
      <c r="C1315" s="99">
        <v>29610</v>
      </c>
      <c r="D1315" s="99">
        <v>6125</v>
      </c>
      <c r="E1315" s="99">
        <v>25200</v>
      </c>
      <c r="F1315" s="99">
        <v>4900</v>
      </c>
      <c r="G1315" s="99">
        <v>25200</v>
      </c>
      <c r="H1315" s="99">
        <v>4900</v>
      </c>
      <c r="I1315" s="99">
        <v>30100</v>
      </c>
    </row>
    <row r="1316" spans="1:9" ht="15.75" thickBot="1" x14ac:dyDescent="0.3">
      <c r="A1316" s="24">
        <v>331</v>
      </c>
      <c r="B1316" s="47" t="s">
        <v>519</v>
      </c>
      <c r="C1316" s="99">
        <v>28905</v>
      </c>
      <c r="D1316" s="99">
        <v>5875</v>
      </c>
      <c r="E1316" s="99">
        <v>24600</v>
      </c>
      <c r="F1316" s="99">
        <v>4700</v>
      </c>
      <c r="G1316" s="99">
        <v>24600</v>
      </c>
      <c r="H1316" s="99">
        <v>4700</v>
      </c>
      <c r="I1316" s="99">
        <v>29300</v>
      </c>
    </row>
    <row r="1317" spans="1:9" ht="15.75" thickBot="1" x14ac:dyDescent="0.3">
      <c r="A1317" s="24">
        <v>332</v>
      </c>
      <c r="B1317" s="47" t="s">
        <v>520</v>
      </c>
      <c r="C1317" s="99">
        <v>366247.5</v>
      </c>
      <c r="D1317" s="99">
        <v>75250</v>
      </c>
      <c r="E1317" s="99">
        <v>311700</v>
      </c>
      <c r="F1317" s="99">
        <v>60200</v>
      </c>
      <c r="G1317" s="99">
        <v>311700</v>
      </c>
      <c r="H1317" s="99">
        <v>60200</v>
      </c>
      <c r="I1317" s="99">
        <v>371900</v>
      </c>
    </row>
    <row r="1318" spans="1:9" ht="15.75" thickBot="1" x14ac:dyDescent="0.3">
      <c r="A1318" s="24">
        <v>333</v>
      </c>
      <c r="B1318" s="47" t="s">
        <v>521</v>
      </c>
      <c r="C1318" s="99">
        <v>144525</v>
      </c>
      <c r="D1318" s="99">
        <v>29750</v>
      </c>
      <c r="E1318" s="99">
        <v>123000</v>
      </c>
      <c r="F1318" s="99">
        <v>23800</v>
      </c>
      <c r="G1318" s="99">
        <v>123000</v>
      </c>
      <c r="H1318" s="99">
        <v>23800</v>
      </c>
      <c r="I1318" s="99">
        <v>146800</v>
      </c>
    </row>
    <row r="1319" spans="1:9" ht="15.75" thickBot="1" x14ac:dyDescent="0.3">
      <c r="A1319" s="24">
        <v>334</v>
      </c>
      <c r="B1319" s="47" t="s">
        <v>522</v>
      </c>
      <c r="C1319" s="99">
        <v>150752.5</v>
      </c>
      <c r="D1319" s="99">
        <v>30875</v>
      </c>
      <c r="E1319" s="99">
        <v>128300</v>
      </c>
      <c r="F1319" s="99">
        <v>24700</v>
      </c>
      <c r="G1319" s="99">
        <v>128300</v>
      </c>
      <c r="H1319" s="99">
        <v>24700</v>
      </c>
      <c r="I1319" s="99">
        <v>153000</v>
      </c>
    </row>
    <row r="1320" spans="1:9" ht="15.75" thickBot="1" x14ac:dyDescent="0.3">
      <c r="A1320" s="24">
        <v>335</v>
      </c>
      <c r="B1320" s="47" t="s">
        <v>523</v>
      </c>
      <c r="C1320" s="99">
        <v>92355</v>
      </c>
      <c r="D1320" s="99">
        <v>77625</v>
      </c>
      <c r="E1320" s="99">
        <v>78600</v>
      </c>
      <c r="F1320" s="99">
        <v>62100</v>
      </c>
      <c r="G1320" s="99">
        <v>78600</v>
      </c>
      <c r="H1320" s="99">
        <v>62100</v>
      </c>
      <c r="I1320" s="99">
        <v>140700</v>
      </c>
    </row>
    <row r="1321" spans="1:9" ht="15.75" thickBot="1" x14ac:dyDescent="0.3">
      <c r="A1321" s="24">
        <v>336</v>
      </c>
      <c r="B1321" s="47" t="s">
        <v>524</v>
      </c>
      <c r="C1321" s="99">
        <v>30315</v>
      </c>
      <c r="D1321" s="99">
        <v>40375</v>
      </c>
      <c r="E1321" s="99">
        <v>25800</v>
      </c>
      <c r="F1321" s="99">
        <v>32300</v>
      </c>
      <c r="G1321" s="99">
        <v>25800</v>
      </c>
      <c r="H1321" s="99">
        <v>32300</v>
      </c>
      <c r="I1321" s="99">
        <v>58100</v>
      </c>
    </row>
    <row r="1322" spans="1:9" ht="15.75" thickBot="1" x14ac:dyDescent="0.3">
      <c r="A1322" s="24">
        <v>337</v>
      </c>
      <c r="B1322" s="47" t="s">
        <v>525</v>
      </c>
      <c r="C1322" s="99">
        <v>29140</v>
      </c>
      <c r="D1322" s="99">
        <v>39875</v>
      </c>
      <c r="E1322" s="99">
        <v>24800</v>
      </c>
      <c r="F1322" s="99">
        <v>31900</v>
      </c>
      <c r="G1322" s="99">
        <v>24800</v>
      </c>
      <c r="H1322" s="99">
        <v>31900</v>
      </c>
      <c r="I1322" s="99">
        <v>56700</v>
      </c>
    </row>
    <row r="1323" spans="1:9" ht="15.75" thickBot="1" x14ac:dyDescent="0.3">
      <c r="A1323" s="24">
        <v>338</v>
      </c>
      <c r="B1323" s="47" t="s">
        <v>526</v>
      </c>
      <c r="C1323" s="99">
        <v>30902.5</v>
      </c>
      <c r="D1323" s="99">
        <v>37875</v>
      </c>
      <c r="E1323" s="99">
        <v>26300</v>
      </c>
      <c r="F1323" s="99">
        <v>30300</v>
      </c>
      <c r="G1323" s="99">
        <v>26300</v>
      </c>
      <c r="H1323" s="99">
        <v>30300</v>
      </c>
      <c r="I1323" s="99">
        <v>56600</v>
      </c>
    </row>
    <row r="1324" spans="1:9" ht="15.75" thickBot="1" x14ac:dyDescent="0.3">
      <c r="A1324" s="24">
        <v>339</v>
      </c>
      <c r="B1324" s="47" t="s">
        <v>527</v>
      </c>
      <c r="C1324" s="99">
        <v>31372.5</v>
      </c>
      <c r="D1324" s="99">
        <v>37875</v>
      </c>
      <c r="E1324" s="99">
        <v>26700</v>
      </c>
      <c r="F1324" s="99">
        <v>30300</v>
      </c>
      <c r="G1324" s="99">
        <v>26700</v>
      </c>
      <c r="H1324" s="99">
        <v>30300</v>
      </c>
      <c r="I1324" s="99">
        <v>57000</v>
      </c>
    </row>
    <row r="1325" spans="1:9" ht="15.75" thickBot="1" x14ac:dyDescent="0.3">
      <c r="A1325" s="24">
        <v>340</v>
      </c>
      <c r="B1325" s="47" t="s">
        <v>528</v>
      </c>
      <c r="C1325" s="99">
        <v>5287.5</v>
      </c>
      <c r="D1325" s="99">
        <v>26750</v>
      </c>
      <c r="E1325" s="99">
        <v>4500</v>
      </c>
      <c r="F1325" s="99">
        <v>21400</v>
      </c>
      <c r="G1325" s="99">
        <v>4500</v>
      </c>
      <c r="H1325" s="99">
        <v>21400</v>
      </c>
      <c r="I1325" s="99">
        <v>25900</v>
      </c>
    </row>
    <row r="1326" spans="1:9" ht="15.75" thickBot="1" x14ac:dyDescent="0.3">
      <c r="A1326" s="24">
        <v>341</v>
      </c>
      <c r="B1326" s="47" t="s">
        <v>529</v>
      </c>
      <c r="C1326" s="99">
        <v>96232.5</v>
      </c>
      <c r="D1326" s="99">
        <v>81000</v>
      </c>
      <c r="E1326" s="99">
        <v>81900</v>
      </c>
      <c r="F1326" s="99">
        <v>64800</v>
      </c>
      <c r="G1326" s="99">
        <v>81900</v>
      </c>
      <c r="H1326" s="99">
        <v>64800</v>
      </c>
      <c r="I1326" s="99">
        <v>146700</v>
      </c>
    </row>
    <row r="1327" spans="1:9" ht="15.75" thickBot="1" x14ac:dyDescent="0.3">
      <c r="A1327" s="24">
        <v>342</v>
      </c>
      <c r="B1327" s="47" t="s">
        <v>530</v>
      </c>
      <c r="C1327" s="99">
        <v>50877.5</v>
      </c>
      <c r="D1327" s="99">
        <v>162125</v>
      </c>
      <c r="E1327" s="99">
        <v>43300</v>
      </c>
      <c r="F1327" s="99">
        <v>129700</v>
      </c>
      <c r="G1327" s="99">
        <v>43300</v>
      </c>
      <c r="H1327" s="99">
        <v>129700</v>
      </c>
      <c r="I1327" s="99">
        <v>173000</v>
      </c>
    </row>
    <row r="1328" spans="1:9" ht="15.75" thickBot="1" x14ac:dyDescent="0.3">
      <c r="A1328" s="24">
        <v>343</v>
      </c>
      <c r="B1328" s="47" t="s">
        <v>531</v>
      </c>
      <c r="C1328" s="99">
        <v>299977.5</v>
      </c>
      <c r="D1328" s="99">
        <v>163875</v>
      </c>
      <c r="E1328" s="99">
        <v>255300</v>
      </c>
      <c r="F1328" s="99">
        <v>131100</v>
      </c>
      <c r="G1328" s="99">
        <v>255300</v>
      </c>
      <c r="H1328" s="99">
        <v>131100</v>
      </c>
      <c r="I1328" s="99">
        <v>386400</v>
      </c>
    </row>
    <row r="1329" spans="1:9" ht="15.75" thickBot="1" x14ac:dyDescent="0.3">
      <c r="A1329" s="24">
        <v>344</v>
      </c>
      <c r="B1329" s="47" t="s">
        <v>532</v>
      </c>
      <c r="C1329" s="99">
        <v>43945</v>
      </c>
      <c r="D1329" s="99">
        <v>9000</v>
      </c>
      <c r="E1329" s="99">
        <v>37400</v>
      </c>
      <c r="F1329" s="99">
        <v>7200</v>
      </c>
      <c r="G1329" s="99">
        <v>37400</v>
      </c>
      <c r="H1329" s="99">
        <v>7200</v>
      </c>
      <c r="I1329" s="99">
        <v>44600</v>
      </c>
    </row>
    <row r="1330" spans="1:9" ht="15.75" thickBot="1" x14ac:dyDescent="0.3">
      <c r="A1330" s="24">
        <v>345</v>
      </c>
      <c r="B1330" s="47" t="s">
        <v>533</v>
      </c>
      <c r="C1330" s="99">
        <v>174487.5</v>
      </c>
      <c r="D1330" s="99">
        <v>35875</v>
      </c>
      <c r="E1330" s="99">
        <v>148500</v>
      </c>
      <c r="F1330" s="99">
        <v>28700</v>
      </c>
      <c r="G1330" s="99">
        <v>148500</v>
      </c>
      <c r="H1330" s="99">
        <v>28700</v>
      </c>
      <c r="I1330" s="99">
        <v>177200</v>
      </c>
    </row>
    <row r="1331" spans="1:9" ht="15.75" thickBot="1" x14ac:dyDescent="0.3">
      <c r="A1331" s="24">
        <v>346</v>
      </c>
      <c r="B1331" s="47" t="s">
        <v>534</v>
      </c>
      <c r="C1331" s="99">
        <v>1997.5</v>
      </c>
      <c r="D1331" s="99">
        <v>76000</v>
      </c>
      <c r="E1331" s="99">
        <v>1700</v>
      </c>
      <c r="F1331" s="99">
        <v>60800</v>
      </c>
      <c r="G1331" s="99">
        <v>1700</v>
      </c>
      <c r="H1331" s="99">
        <v>60800</v>
      </c>
      <c r="I1331" s="99">
        <v>62500</v>
      </c>
    </row>
    <row r="1332" spans="1:9" ht="15.75" thickBot="1" x14ac:dyDescent="0.3">
      <c r="A1332" s="24">
        <v>347</v>
      </c>
      <c r="B1332" s="47" t="s">
        <v>535</v>
      </c>
      <c r="C1332" s="99">
        <v>3172.5</v>
      </c>
      <c r="D1332" s="99">
        <v>67875</v>
      </c>
      <c r="E1332" s="99">
        <v>2700</v>
      </c>
      <c r="F1332" s="99">
        <v>54300</v>
      </c>
      <c r="G1332" s="99">
        <v>2700</v>
      </c>
      <c r="H1332" s="99">
        <v>54300</v>
      </c>
      <c r="I1332" s="99">
        <v>57000</v>
      </c>
    </row>
    <row r="1333" spans="1:9" ht="15.75" thickBot="1" x14ac:dyDescent="0.3">
      <c r="A1333" s="24">
        <v>348</v>
      </c>
      <c r="B1333" s="47" t="s">
        <v>536</v>
      </c>
      <c r="C1333" s="99">
        <v>476697.5</v>
      </c>
      <c r="D1333" s="99">
        <v>129625</v>
      </c>
      <c r="E1333" s="99">
        <v>405700</v>
      </c>
      <c r="F1333" s="99">
        <v>103700</v>
      </c>
      <c r="G1333" s="99">
        <v>405700</v>
      </c>
      <c r="H1333" s="99">
        <v>103700</v>
      </c>
      <c r="I1333" s="99">
        <v>509400</v>
      </c>
    </row>
    <row r="1334" spans="1:9" ht="15.75" thickBot="1" x14ac:dyDescent="0.3">
      <c r="A1334" s="24">
        <v>349</v>
      </c>
      <c r="B1334" s="47" t="s">
        <v>537</v>
      </c>
      <c r="C1334" s="99">
        <v>138415</v>
      </c>
      <c r="D1334" s="99">
        <v>28375</v>
      </c>
      <c r="E1334" s="99">
        <v>117800</v>
      </c>
      <c r="F1334" s="99">
        <v>22700</v>
      </c>
      <c r="G1334" s="99">
        <v>117800</v>
      </c>
      <c r="H1334" s="99">
        <v>22700</v>
      </c>
      <c r="I1334" s="99">
        <v>140500</v>
      </c>
    </row>
    <row r="1335" spans="1:9" ht="24.75" thickBot="1" x14ac:dyDescent="0.3">
      <c r="A1335" s="24">
        <v>350</v>
      </c>
      <c r="B1335" s="47" t="s">
        <v>538</v>
      </c>
      <c r="C1335" s="99">
        <v>5170</v>
      </c>
      <c r="D1335" s="99">
        <v>20875</v>
      </c>
      <c r="E1335" s="99">
        <v>4400</v>
      </c>
      <c r="F1335" s="99">
        <v>16700</v>
      </c>
      <c r="G1335" s="99">
        <v>4400</v>
      </c>
      <c r="H1335" s="99">
        <v>16700</v>
      </c>
      <c r="I1335" s="99">
        <v>21100</v>
      </c>
    </row>
    <row r="1336" spans="1:9" ht="15.75" thickBot="1" x14ac:dyDescent="0.3">
      <c r="A1336" s="24">
        <v>351</v>
      </c>
      <c r="B1336" s="47" t="s">
        <v>539</v>
      </c>
      <c r="C1336" s="99">
        <v>5640</v>
      </c>
      <c r="D1336" s="99">
        <v>22750</v>
      </c>
      <c r="E1336" s="99">
        <v>4800</v>
      </c>
      <c r="F1336" s="99">
        <v>18200</v>
      </c>
      <c r="G1336" s="99">
        <v>4800</v>
      </c>
      <c r="H1336" s="99">
        <v>18200</v>
      </c>
      <c r="I1336" s="99">
        <v>23000</v>
      </c>
    </row>
    <row r="1337" spans="1:9" ht="15.75" thickBot="1" x14ac:dyDescent="0.3">
      <c r="A1337" s="24">
        <v>352</v>
      </c>
      <c r="B1337" s="47" t="s">
        <v>540</v>
      </c>
      <c r="C1337" s="99">
        <v>5287.5</v>
      </c>
      <c r="D1337" s="99">
        <v>21375</v>
      </c>
      <c r="E1337" s="99">
        <v>4500</v>
      </c>
      <c r="F1337" s="99">
        <v>17100</v>
      </c>
      <c r="G1337" s="99">
        <v>4500</v>
      </c>
      <c r="H1337" s="99">
        <v>17100</v>
      </c>
      <c r="I1337" s="99">
        <v>21600</v>
      </c>
    </row>
    <row r="1338" spans="1:9" ht="24.75" thickBot="1" x14ac:dyDescent="0.3">
      <c r="A1338" s="24">
        <v>353</v>
      </c>
      <c r="B1338" s="47" t="s">
        <v>541</v>
      </c>
      <c r="C1338" s="99">
        <v>5640</v>
      </c>
      <c r="D1338" s="99">
        <v>23000</v>
      </c>
      <c r="E1338" s="99">
        <v>4800</v>
      </c>
      <c r="F1338" s="99">
        <v>18400</v>
      </c>
      <c r="G1338" s="99">
        <v>4800</v>
      </c>
      <c r="H1338" s="99">
        <v>18400</v>
      </c>
      <c r="I1338" s="99">
        <v>23200</v>
      </c>
    </row>
    <row r="1339" spans="1:9" ht="15.75" thickBot="1" x14ac:dyDescent="0.3">
      <c r="A1339" s="24">
        <v>354</v>
      </c>
      <c r="B1339" s="47" t="s">
        <v>542</v>
      </c>
      <c r="C1339" s="99">
        <v>136535</v>
      </c>
      <c r="D1339" s="99">
        <v>28000</v>
      </c>
      <c r="E1339" s="99">
        <v>116200</v>
      </c>
      <c r="F1339" s="99">
        <v>22400</v>
      </c>
      <c r="G1339" s="99">
        <v>116200</v>
      </c>
      <c r="H1339" s="99">
        <v>22400</v>
      </c>
      <c r="I1339" s="99">
        <v>138600</v>
      </c>
    </row>
    <row r="1340" spans="1:9" ht="15.75" thickBot="1" x14ac:dyDescent="0.3">
      <c r="A1340" s="24">
        <v>355</v>
      </c>
      <c r="B1340" s="47" t="s">
        <v>543</v>
      </c>
      <c r="C1340" s="99">
        <v>768920</v>
      </c>
      <c r="D1340" s="99">
        <v>157875</v>
      </c>
      <c r="E1340" s="99">
        <v>654400</v>
      </c>
      <c r="F1340" s="99">
        <v>126300</v>
      </c>
      <c r="G1340" s="99">
        <v>654400</v>
      </c>
      <c r="H1340" s="99">
        <v>126300</v>
      </c>
      <c r="I1340" s="99">
        <v>780700</v>
      </c>
    </row>
    <row r="1341" spans="1:9" ht="15.75" thickBot="1" x14ac:dyDescent="0.3">
      <c r="A1341" s="24">
        <v>356</v>
      </c>
      <c r="B1341" s="47" t="s">
        <v>544</v>
      </c>
      <c r="C1341" s="99">
        <v>13160</v>
      </c>
      <c r="D1341" s="99">
        <v>2750</v>
      </c>
      <c r="E1341" s="99">
        <v>11200</v>
      </c>
      <c r="F1341" s="99">
        <v>2200</v>
      </c>
      <c r="G1341" s="99">
        <v>11200</v>
      </c>
      <c r="H1341" s="99">
        <v>2200</v>
      </c>
      <c r="I1341" s="99">
        <v>13400</v>
      </c>
    </row>
    <row r="1342" spans="1:9" ht="15.75" thickBot="1" x14ac:dyDescent="0.3">
      <c r="A1342" s="24">
        <v>357</v>
      </c>
      <c r="B1342" s="47" t="s">
        <v>545</v>
      </c>
      <c r="C1342" s="99">
        <v>5640</v>
      </c>
      <c r="D1342" s="99">
        <v>34250</v>
      </c>
      <c r="E1342" s="99">
        <v>4800</v>
      </c>
      <c r="F1342" s="99">
        <v>27400</v>
      </c>
      <c r="G1342" s="99">
        <v>4800</v>
      </c>
      <c r="H1342" s="99">
        <v>27400</v>
      </c>
      <c r="I1342" s="99">
        <v>32200</v>
      </c>
    </row>
    <row r="1343" spans="1:9" ht="15.75" thickBot="1" x14ac:dyDescent="0.3">
      <c r="A1343" s="24">
        <v>358</v>
      </c>
      <c r="B1343" s="47" t="s">
        <v>546</v>
      </c>
      <c r="C1343" s="99">
        <v>444150</v>
      </c>
      <c r="D1343" s="99">
        <v>91125</v>
      </c>
      <c r="E1343" s="99">
        <v>378000</v>
      </c>
      <c r="F1343" s="99">
        <v>72900</v>
      </c>
      <c r="G1343" s="99">
        <v>378000</v>
      </c>
      <c r="H1343" s="99">
        <v>72900</v>
      </c>
      <c r="I1343" s="99">
        <v>450900</v>
      </c>
    </row>
    <row r="1344" spans="1:9" ht="15.75" thickBot="1" x14ac:dyDescent="0.3">
      <c r="A1344" s="24">
        <v>359</v>
      </c>
      <c r="B1344" s="47" t="s">
        <v>547</v>
      </c>
      <c r="C1344" s="99">
        <v>487272.5</v>
      </c>
      <c r="D1344" s="99">
        <v>165625</v>
      </c>
      <c r="E1344" s="99">
        <v>414700</v>
      </c>
      <c r="F1344" s="99">
        <v>132500</v>
      </c>
      <c r="G1344" s="99">
        <v>414700</v>
      </c>
      <c r="H1344" s="99">
        <v>132500</v>
      </c>
      <c r="I1344" s="99">
        <v>547200</v>
      </c>
    </row>
    <row r="1345" spans="1:9" ht="15.75" thickBot="1" x14ac:dyDescent="0.3">
      <c r="A1345" s="24">
        <v>360</v>
      </c>
      <c r="B1345" s="47" t="s">
        <v>548</v>
      </c>
      <c r="C1345" s="99">
        <v>842827.5</v>
      </c>
      <c r="D1345" s="99">
        <v>173125</v>
      </c>
      <c r="E1345" s="99">
        <v>717300</v>
      </c>
      <c r="F1345" s="99">
        <v>138500</v>
      </c>
      <c r="G1345" s="99">
        <v>717300</v>
      </c>
      <c r="H1345" s="99">
        <v>138500</v>
      </c>
      <c r="I1345" s="99">
        <v>855800</v>
      </c>
    </row>
    <row r="1346" spans="1:9" ht="15.75" thickBot="1" x14ac:dyDescent="0.3">
      <c r="A1346" s="24">
        <v>361</v>
      </c>
      <c r="B1346" s="47" t="s">
        <v>549</v>
      </c>
      <c r="C1346" s="99">
        <v>474700</v>
      </c>
      <c r="D1346" s="99">
        <v>222250</v>
      </c>
      <c r="E1346" s="99">
        <v>404000</v>
      </c>
      <c r="F1346" s="99">
        <v>177800</v>
      </c>
      <c r="G1346" s="99">
        <v>404000</v>
      </c>
      <c r="H1346" s="99">
        <v>177800</v>
      </c>
      <c r="I1346" s="99">
        <v>581800</v>
      </c>
    </row>
    <row r="1347" spans="1:9" ht="15.75" thickBot="1" x14ac:dyDescent="0.3">
      <c r="A1347" s="24">
        <v>362</v>
      </c>
      <c r="B1347" s="47" t="s">
        <v>550</v>
      </c>
      <c r="C1347" s="99">
        <v>708172.5</v>
      </c>
      <c r="D1347" s="99">
        <v>145375</v>
      </c>
      <c r="E1347" s="99">
        <v>602700</v>
      </c>
      <c r="F1347" s="99">
        <v>116300</v>
      </c>
      <c r="G1347" s="99">
        <v>602700</v>
      </c>
      <c r="H1347" s="99">
        <v>116300</v>
      </c>
      <c r="I1347" s="99">
        <v>719000</v>
      </c>
    </row>
    <row r="1348" spans="1:9" ht="15.75" thickBot="1" x14ac:dyDescent="0.3">
      <c r="A1348" s="24">
        <v>363</v>
      </c>
      <c r="B1348" s="47" t="s">
        <v>551</v>
      </c>
      <c r="C1348" s="99">
        <v>438510</v>
      </c>
      <c r="D1348" s="99">
        <v>89875</v>
      </c>
      <c r="E1348" s="99">
        <v>373200</v>
      </c>
      <c r="F1348" s="99">
        <v>71900</v>
      </c>
      <c r="G1348" s="99">
        <v>373200</v>
      </c>
      <c r="H1348" s="99">
        <v>71900</v>
      </c>
      <c r="I1348" s="99">
        <v>445100</v>
      </c>
    </row>
    <row r="1349" spans="1:9" ht="15.75" thickBot="1" x14ac:dyDescent="0.3">
      <c r="A1349" s="24">
        <v>364</v>
      </c>
      <c r="B1349" s="47" t="s">
        <v>552</v>
      </c>
      <c r="C1349" s="99">
        <v>36660</v>
      </c>
      <c r="D1349" s="99">
        <v>53500</v>
      </c>
      <c r="E1349" s="99">
        <v>31200</v>
      </c>
      <c r="F1349" s="99">
        <v>42800</v>
      </c>
      <c r="G1349" s="99">
        <v>31200</v>
      </c>
      <c r="H1349" s="99">
        <v>42800</v>
      </c>
      <c r="I1349" s="99">
        <v>74000</v>
      </c>
    </row>
    <row r="1350" spans="1:9" ht="15.75" thickBot="1" x14ac:dyDescent="0.3">
      <c r="A1350" s="24">
        <v>365</v>
      </c>
      <c r="B1350" s="47" t="s">
        <v>553</v>
      </c>
      <c r="C1350" s="99">
        <v>10692.5</v>
      </c>
      <c r="D1350" s="99">
        <v>2375</v>
      </c>
      <c r="E1350" s="99">
        <v>9100</v>
      </c>
      <c r="F1350" s="99">
        <v>1900</v>
      </c>
      <c r="G1350" s="99">
        <v>9100</v>
      </c>
      <c r="H1350" s="99">
        <v>1900</v>
      </c>
      <c r="I1350" s="99">
        <v>11000</v>
      </c>
    </row>
    <row r="1351" spans="1:9" ht="15.75" thickBot="1" x14ac:dyDescent="0.3">
      <c r="A1351" s="24">
        <v>366</v>
      </c>
      <c r="B1351" s="47" t="s">
        <v>554</v>
      </c>
      <c r="C1351" s="99">
        <v>2168462.5</v>
      </c>
      <c r="D1351" s="99">
        <v>445000</v>
      </c>
      <c r="E1351" s="99">
        <v>1845500</v>
      </c>
      <c r="F1351" s="99">
        <v>356000</v>
      </c>
      <c r="G1351" s="99">
        <v>1845500</v>
      </c>
      <c r="H1351" s="99">
        <v>356000</v>
      </c>
      <c r="I1351" s="99">
        <v>2201500</v>
      </c>
    </row>
    <row r="1352" spans="1:9" ht="15.75" thickBot="1" x14ac:dyDescent="0.3">
      <c r="A1352" s="24">
        <v>367</v>
      </c>
      <c r="B1352" s="47" t="s">
        <v>555</v>
      </c>
      <c r="C1352" s="99">
        <v>12185690</v>
      </c>
      <c r="D1352" s="99">
        <v>655500</v>
      </c>
      <c r="E1352" s="99">
        <v>10370800</v>
      </c>
      <c r="F1352" s="99">
        <v>524400</v>
      </c>
      <c r="G1352" s="99">
        <v>10370800</v>
      </c>
      <c r="H1352" s="99">
        <v>524400</v>
      </c>
      <c r="I1352" s="99">
        <v>10895200</v>
      </c>
    </row>
    <row r="1353" spans="1:9" ht="15.75" thickBot="1" x14ac:dyDescent="0.3">
      <c r="A1353" s="24">
        <v>368</v>
      </c>
      <c r="B1353" s="47" t="s">
        <v>556</v>
      </c>
      <c r="C1353" s="99">
        <v>12049390</v>
      </c>
      <c r="D1353" s="99">
        <v>648000</v>
      </c>
      <c r="E1353" s="99">
        <v>10254800</v>
      </c>
      <c r="F1353" s="99">
        <v>518400</v>
      </c>
      <c r="G1353" s="99">
        <v>10254800</v>
      </c>
      <c r="H1353" s="99">
        <v>518400</v>
      </c>
      <c r="I1353" s="99">
        <v>10773200</v>
      </c>
    </row>
    <row r="1354" spans="1:9" ht="15.75" thickBot="1" x14ac:dyDescent="0.3">
      <c r="A1354" s="24">
        <v>369</v>
      </c>
      <c r="B1354" s="47" t="s">
        <v>557</v>
      </c>
      <c r="C1354" s="99">
        <v>1896332.5</v>
      </c>
      <c r="D1354" s="99">
        <v>389750</v>
      </c>
      <c r="E1354" s="99">
        <v>1613900</v>
      </c>
      <c r="F1354" s="99">
        <v>311800</v>
      </c>
      <c r="G1354" s="99">
        <v>1613900</v>
      </c>
      <c r="H1354" s="99">
        <v>311800</v>
      </c>
      <c r="I1354" s="99">
        <v>1925700</v>
      </c>
    </row>
    <row r="1355" spans="1:9" ht="15.75" thickBot="1" x14ac:dyDescent="0.3">
      <c r="A1355" s="24">
        <v>370</v>
      </c>
      <c r="B1355" s="47" t="s">
        <v>558</v>
      </c>
      <c r="C1355" s="99">
        <v>371182.5</v>
      </c>
      <c r="D1355" s="99">
        <v>48625</v>
      </c>
      <c r="E1355" s="99">
        <v>315900</v>
      </c>
      <c r="F1355" s="99">
        <v>38900</v>
      </c>
      <c r="G1355" s="99">
        <v>315900</v>
      </c>
      <c r="H1355" s="99">
        <v>38900</v>
      </c>
      <c r="I1355" s="99">
        <v>354800</v>
      </c>
    </row>
    <row r="1356" spans="1:9" ht="15.75" thickBot="1" x14ac:dyDescent="0.3">
      <c r="A1356" s="24">
        <v>371</v>
      </c>
      <c r="B1356" s="47" t="s">
        <v>559</v>
      </c>
      <c r="C1356" s="99">
        <v>309612.5</v>
      </c>
      <c r="D1356" s="99">
        <v>169250</v>
      </c>
      <c r="E1356" s="99">
        <v>263500</v>
      </c>
      <c r="F1356" s="99">
        <v>135400</v>
      </c>
      <c r="G1356" s="99">
        <v>263500</v>
      </c>
      <c r="H1356" s="99">
        <v>135400</v>
      </c>
      <c r="I1356" s="99">
        <v>398900</v>
      </c>
    </row>
    <row r="1357" spans="1:9" ht="15.75" thickBot="1" x14ac:dyDescent="0.3">
      <c r="A1357" s="24">
        <v>372</v>
      </c>
      <c r="B1357" s="47" t="s">
        <v>560</v>
      </c>
      <c r="C1357" s="99">
        <v>707467.5</v>
      </c>
      <c r="D1357" s="99">
        <v>145250</v>
      </c>
      <c r="E1357" s="99">
        <v>602100</v>
      </c>
      <c r="F1357" s="99">
        <v>116200</v>
      </c>
      <c r="G1357" s="99">
        <v>602100</v>
      </c>
      <c r="H1357" s="99">
        <v>116200</v>
      </c>
      <c r="I1357" s="99">
        <v>718300</v>
      </c>
    </row>
    <row r="1358" spans="1:9" ht="15.75" thickBot="1" x14ac:dyDescent="0.3">
      <c r="A1358" s="24">
        <v>373</v>
      </c>
      <c r="B1358" s="47" t="s">
        <v>561</v>
      </c>
      <c r="C1358" s="99">
        <v>758580</v>
      </c>
      <c r="D1358" s="99">
        <v>156000</v>
      </c>
      <c r="E1358" s="99">
        <v>645600</v>
      </c>
      <c r="F1358" s="99">
        <v>124800</v>
      </c>
      <c r="G1358" s="99">
        <v>645600</v>
      </c>
      <c r="H1358" s="99">
        <v>124800</v>
      </c>
      <c r="I1358" s="99">
        <v>770400</v>
      </c>
    </row>
    <row r="1359" spans="1:9" ht="15.75" thickBot="1" x14ac:dyDescent="0.3">
      <c r="A1359" s="24">
        <v>374</v>
      </c>
      <c r="B1359" s="47" t="s">
        <v>562</v>
      </c>
      <c r="C1359" s="99">
        <v>700887.5</v>
      </c>
      <c r="D1359" s="99">
        <v>143625</v>
      </c>
      <c r="E1359" s="99">
        <v>596500</v>
      </c>
      <c r="F1359" s="99">
        <v>114900</v>
      </c>
      <c r="G1359" s="99">
        <v>596500</v>
      </c>
      <c r="H1359" s="99">
        <v>114900</v>
      </c>
      <c r="I1359" s="99">
        <v>711400</v>
      </c>
    </row>
    <row r="1360" spans="1:9" ht="15.75" thickBot="1" x14ac:dyDescent="0.3">
      <c r="A1360" s="24">
        <v>375</v>
      </c>
      <c r="B1360" s="47" t="s">
        <v>563</v>
      </c>
      <c r="C1360" s="99">
        <v>1176292.5</v>
      </c>
      <c r="D1360" s="99">
        <v>423875</v>
      </c>
      <c r="E1360" s="99">
        <v>1001100</v>
      </c>
      <c r="F1360" s="99">
        <v>339100</v>
      </c>
      <c r="G1360" s="99">
        <v>1001100</v>
      </c>
      <c r="H1360" s="99">
        <v>339100</v>
      </c>
      <c r="I1360" s="99">
        <v>1340200</v>
      </c>
    </row>
    <row r="1361" spans="1:9" ht="15.75" thickBot="1" x14ac:dyDescent="0.3">
      <c r="A1361" s="24">
        <v>376</v>
      </c>
      <c r="B1361" s="47" t="s">
        <v>564</v>
      </c>
      <c r="C1361" s="99">
        <v>262142.5</v>
      </c>
      <c r="D1361" s="99">
        <v>80125</v>
      </c>
      <c r="E1361" s="99">
        <v>223100</v>
      </c>
      <c r="F1361" s="99">
        <v>64100</v>
      </c>
      <c r="G1361" s="99">
        <v>223100</v>
      </c>
      <c r="H1361" s="99">
        <v>64100</v>
      </c>
      <c r="I1361" s="99">
        <v>287200</v>
      </c>
    </row>
    <row r="1362" spans="1:9" ht="15.75" thickBot="1" x14ac:dyDescent="0.3">
      <c r="A1362" s="24">
        <v>377</v>
      </c>
      <c r="B1362" s="47" t="s">
        <v>565</v>
      </c>
      <c r="C1362" s="99">
        <v>67680</v>
      </c>
      <c r="D1362" s="99">
        <v>57625</v>
      </c>
      <c r="E1362" s="99">
        <v>57600</v>
      </c>
      <c r="F1362" s="99">
        <v>46100</v>
      </c>
      <c r="G1362" s="99">
        <v>57600</v>
      </c>
      <c r="H1362" s="99">
        <v>46100</v>
      </c>
      <c r="I1362" s="99">
        <v>103700</v>
      </c>
    </row>
    <row r="1363" spans="1:9" ht="15.75" thickBot="1" x14ac:dyDescent="0.3">
      <c r="A1363" s="24">
        <v>378</v>
      </c>
      <c r="B1363" s="47" t="s">
        <v>566</v>
      </c>
      <c r="C1363" s="99">
        <v>154042.5</v>
      </c>
      <c r="D1363" s="99">
        <v>15750</v>
      </c>
      <c r="E1363" s="99">
        <v>131100</v>
      </c>
      <c r="F1363" s="99">
        <v>12600</v>
      </c>
      <c r="G1363" s="99">
        <v>131100</v>
      </c>
      <c r="H1363" s="99">
        <v>12600</v>
      </c>
      <c r="I1363" s="99">
        <v>143700</v>
      </c>
    </row>
    <row r="1364" spans="1:9" ht="15.75" thickBot="1" x14ac:dyDescent="0.3">
      <c r="A1364" s="24">
        <v>379</v>
      </c>
      <c r="B1364" s="47" t="s">
        <v>567</v>
      </c>
      <c r="C1364" s="99">
        <v>497495</v>
      </c>
      <c r="D1364" s="99">
        <v>203000</v>
      </c>
      <c r="E1364" s="99">
        <v>423400</v>
      </c>
      <c r="F1364" s="99">
        <v>162400</v>
      </c>
      <c r="G1364" s="99">
        <v>423400</v>
      </c>
      <c r="H1364" s="99">
        <v>162400</v>
      </c>
      <c r="I1364" s="99">
        <v>585800</v>
      </c>
    </row>
    <row r="1365" spans="1:9" ht="15.75" thickBot="1" x14ac:dyDescent="0.3">
      <c r="A1365" s="24">
        <v>380</v>
      </c>
      <c r="B1365" s="47" t="s">
        <v>568</v>
      </c>
      <c r="C1365" s="99">
        <v>73320</v>
      </c>
      <c r="D1365" s="99">
        <v>40375</v>
      </c>
      <c r="E1365" s="99">
        <v>62400</v>
      </c>
      <c r="F1365" s="99">
        <v>32300</v>
      </c>
      <c r="G1365" s="99">
        <v>62400</v>
      </c>
      <c r="H1365" s="99">
        <v>32300</v>
      </c>
      <c r="I1365" s="99">
        <v>94700</v>
      </c>
    </row>
    <row r="1366" spans="1:9" ht="15.75" thickBot="1" x14ac:dyDescent="0.3">
      <c r="A1366" s="24">
        <v>381</v>
      </c>
      <c r="B1366" s="47" t="s">
        <v>569</v>
      </c>
      <c r="C1366" s="99">
        <v>55460</v>
      </c>
      <c r="D1366" s="99">
        <v>11375</v>
      </c>
      <c r="E1366" s="99">
        <v>47200</v>
      </c>
      <c r="F1366" s="99">
        <v>9100</v>
      </c>
      <c r="G1366" s="99">
        <v>47200</v>
      </c>
      <c r="H1366" s="99">
        <v>9100</v>
      </c>
      <c r="I1366" s="99">
        <v>56300</v>
      </c>
    </row>
    <row r="1367" spans="1:9" ht="15.75" thickBot="1" x14ac:dyDescent="0.3">
      <c r="A1367" s="24">
        <v>382</v>
      </c>
      <c r="B1367" s="47" t="s">
        <v>570</v>
      </c>
      <c r="C1367" s="99">
        <v>477167.5</v>
      </c>
      <c r="D1367" s="99">
        <v>54000</v>
      </c>
      <c r="E1367" s="99">
        <v>406100</v>
      </c>
      <c r="F1367" s="99">
        <v>43200</v>
      </c>
      <c r="G1367" s="99">
        <v>406100</v>
      </c>
      <c r="H1367" s="99">
        <v>43200</v>
      </c>
      <c r="I1367" s="99">
        <v>449300</v>
      </c>
    </row>
    <row r="1368" spans="1:9" ht="15.75" thickBot="1" x14ac:dyDescent="0.3">
      <c r="A1368" s="24">
        <v>383</v>
      </c>
      <c r="B1368" s="47" t="s">
        <v>571</v>
      </c>
      <c r="C1368" s="99">
        <v>519820</v>
      </c>
      <c r="D1368" s="99">
        <v>198750</v>
      </c>
      <c r="E1368" s="99">
        <v>442400</v>
      </c>
      <c r="F1368" s="99">
        <v>159000</v>
      </c>
      <c r="G1368" s="99">
        <v>442400</v>
      </c>
      <c r="H1368" s="99">
        <v>159000</v>
      </c>
      <c r="I1368" s="99">
        <v>601400</v>
      </c>
    </row>
    <row r="1369" spans="1:9" ht="15.75" thickBot="1" x14ac:dyDescent="0.3">
      <c r="A1369" s="24">
        <v>384</v>
      </c>
      <c r="B1369" s="47" t="s">
        <v>572</v>
      </c>
      <c r="C1369" s="99">
        <v>166380</v>
      </c>
      <c r="D1369" s="99">
        <v>57625</v>
      </c>
      <c r="E1369" s="99">
        <v>141600</v>
      </c>
      <c r="F1369" s="99">
        <v>46100</v>
      </c>
      <c r="G1369" s="99">
        <v>141600</v>
      </c>
      <c r="H1369" s="99">
        <v>46100</v>
      </c>
      <c r="I1369" s="99">
        <v>187700</v>
      </c>
    </row>
    <row r="1370" spans="1:9" ht="15.75" thickBot="1" x14ac:dyDescent="0.3">
      <c r="A1370" s="24">
        <v>385</v>
      </c>
      <c r="B1370" s="47" t="s">
        <v>573</v>
      </c>
      <c r="C1370" s="99">
        <v>1166775</v>
      </c>
      <c r="D1370" s="99">
        <v>239750</v>
      </c>
      <c r="E1370" s="99">
        <v>993000</v>
      </c>
      <c r="F1370" s="99">
        <v>191800</v>
      </c>
      <c r="G1370" s="99">
        <v>993000</v>
      </c>
      <c r="H1370" s="99">
        <v>191800</v>
      </c>
      <c r="I1370" s="99">
        <v>1184800</v>
      </c>
    </row>
    <row r="1371" spans="1:9" ht="15.75" thickBot="1" x14ac:dyDescent="0.3">
      <c r="A1371" s="24">
        <v>386</v>
      </c>
      <c r="B1371" s="47" t="s">
        <v>574</v>
      </c>
      <c r="C1371" s="99">
        <v>122200</v>
      </c>
      <c r="D1371" s="99">
        <v>25125</v>
      </c>
      <c r="E1371" s="99">
        <v>104000</v>
      </c>
      <c r="F1371" s="99">
        <v>20100</v>
      </c>
      <c r="G1371" s="99">
        <v>104000</v>
      </c>
      <c r="H1371" s="99">
        <v>20100</v>
      </c>
      <c r="I1371" s="99">
        <v>124100</v>
      </c>
    </row>
    <row r="1372" spans="1:9" ht="15.75" thickBot="1" x14ac:dyDescent="0.3">
      <c r="A1372" s="24">
        <v>387</v>
      </c>
      <c r="B1372" s="47" t="s">
        <v>575</v>
      </c>
      <c r="C1372" s="99">
        <v>689255</v>
      </c>
      <c r="D1372" s="99">
        <v>194625</v>
      </c>
      <c r="E1372" s="99">
        <v>586600</v>
      </c>
      <c r="F1372" s="99">
        <v>155700</v>
      </c>
      <c r="G1372" s="99">
        <v>586600</v>
      </c>
      <c r="H1372" s="99">
        <v>155700</v>
      </c>
      <c r="I1372" s="99">
        <v>742300</v>
      </c>
    </row>
    <row r="1373" spans="1:9" ht="24.75" thickBot="1" x14ac:dyDescent="0.3">
      <c r="A1373" s="24">
        <v>388</v>
      </c>
      <c r="B1373" s="47" t="s">
        <v>576</v>
      </c>
      <c r="C1373" s="99">
        <v>885362.5</v>
      </c>
      <c r="D1373" s="99">
        <v>133625</v>
      </c>
      <c r="E1373" s="99">
        <v>753500</v>
      </c>
      <c r="F1373" s="99">
        <v>106900</v>
      </c>
      <c r="G1373" s="99">
        <v>753500</v>
      </c>
      <c r="H1373" s="99">
        <v>106900</v>
      </c>
      <c r="I1373" s="99">
        <v>860400</v>
      </c>
    </row>
    <row r="1374" spans="1:9" ht="15.75" thickBot="1" x14ac:dyDescent="0.3">
      <c r="A1374" s="24">
        <v>389</v>
      </c>
      <c r="B1374" s="47" t="s">
        <v>577</v>
      </c>
      <c r="C1374" s="99">
        <v>1012380</v>
      </c>
      <c r="D1374" s="99">
        <v>144000</v>
      </c>
      <c r="E1374" s="99">
        <v>861600</v>
      </c>
      <c r="F1374" s="99">
        <v>115200</v>
      </c>
      <c r="G1374" s="99">
        <v>861600</v>
      </c>
      <c r="H1374" s="99">
        <v>115200</v>
      </c>
      <c r="I1374" s="99">
        <v>976800</v>
      </c>
    </row>
    <row r="1375" spans="1:9" ht="24.75" thickBot="1" x14ac:dyDescent="0.3">
      <c r="A1375" s="24">
        <v>390</v>
      </c>
      <c r="B1375" s="47" t="s">
        <v>578</v>
      </c>
      <c r="C1375" s="99">
        <v>727560</v>
      </c>
      <c r="D1375" s="99">
        <v>135125</v>
      </c>
      <c r="E1375" s="99">
        <v>619200</v>
      </c>
      <c r="F1375" s="99">
        <v>108100</v>
      </c>
      <c r="G1375" s="99">
        <v>619200</v>
      </c>
      <c r="H1375" s="99">
        <v>108100</v>
      </c>
      <c r="I1375" s="99">
        <v>727300</v>
      </c>
    </row>
    <row r="1376" spans="1:9" ht="15.75" thickBot="1" x14ac:dyDescent="0.3">
      <c r="A1376" s="24">
        <v>391</v>
      </c>
      <c r="B1376" s="47" t="s">
        <v>579</v>
      </c>
      <c r="C1376" s="99">
        <v>848115</v>
      </c>
      <c r="D1376" s="99">
        <v>136625</v>
      </c>
      <c r="E1376" s="99">
        <v>721800</v>
      </c>
      <c r="F1376" s="99">
        <v>109300</v>
      </c>
      <c r="G1376" s="99">
        <v>721800</v>
      </c>
      <c r="H1376" s="99">
        <v>109300</v>
      </c>
      <c r="I1376" s="99">
        <v>831100</v>
      </c>
    </row>
    <row r="1377" spans="1:9" ht="15.75" thickBot="1" x14ac:dyDescent="0.3">
      <c r="A1377" s="24">
        <v>392</v>
      </c>
      <c r="B1377" s="47" t="s">
        <v>580</v>
      </c>
      <c r="C1377" s="99">
        <v>950457.5</v>
      </c>
      <c r="D1377" s="99">
        <v>135000</v>
      </c>
      <c r="E1377" s="99">
        <v>808900</v>
      </c>
      <c r="F1377" s="99">
        <v>108000</v>
      </c>
      <c r="G1377" s="99">
        <v>808900</v>
      </c>
      <c r="H1377" s="99">
        <v>108000</v>
      </c>
      <c r="I1377" s="99">
        <v>916900</v>
      </c>
    </row>
    <row r="1378" spans="1:9" ht="24.75" thickBot="1" x14ac:dyDescent="0.3">
      <c r="A1378" s="24">
        <v>393</v>
      </c>
      <c r="B1378" s="47" t="s">
        <v>581</v>
      </c>
      <c r="C1378" s="99">
        <v>902400</v>
      </c>
      <c r="D1378" s="99">
        <v>145500</v>
      </c>
      <c r="E1378" s="99">
        <v>768000</v>
      </c>
      <c r="F1378" s="99">
        <v>116400</v>
      </c>
      <c r="G1378" s="99">
        <v>768000</v>
      </c>
      <c r="H1378" s="99">
        <v>116400</v>
      </c>
      <c r="I1378" s="99">
        <v>884400</v>
      </c>
    </row>
    <row r="1379" spans="1:9" ht="15.75" thickBot="1" x14ac:dyDescent="0.3">
      <c r="A1379" s="24">
        <v>394</v>
      </c>
      <c r="B1379" s="47" t="s">
        <v>582</v>
      </c>
      <c r="C1379" s="99">
        <v>727560</v>
      </c>
      <c r="D1379" s="99">
        <v>135125</v>
      </c>
      <c r="E1379" s="99">
        <v>619200</v>
      </c>
      <c r="F1379" s="99">
        <v>108100</v>
      </c>
      <c r="G1379" s="99">
        <v>619200</v>
      </c>
      <c r="H1379" s="99">
        <v>108100</v>
      </c>
      <c r="I1379" s="99">
        <v>727300</v>
      </c>
    </row>
    <row r="1380" spans="1:9" ht="15.75" thickBot="1" x14ac:dyDescent="0.3">
      <c r="A1380" s="24">
        <v>395</v>
      </c>
      <c r="B1380" s="47" t="s">
        <v>583</v>
      </c>
      <c r="C1380" s="99">
        <v>910155</v>
      </c>
      <c r="D1380" s="99">
        <v>141000</v>
      </c>
      <c r="E1380" s="99">
        <v>774600</v>
      </c>
      <c r="F1380" s="99">
        <v>112800</v>
      </c>
      <c r="G1380" s="99">
        <v>774600</v>
      </c>
      <c r="H1380" s="99">
        <v>112800</v>
      </c>
      <c r="I1380" s="99">
        <v>887400</v>
      </c>
    </row>
    <row r="1381" spans="1:9" ht="24.75" thickBot="1" x14ac:dyDescent="0.3">
      <c r="A1381" s="24">
        <v>396</v>
      </c>
      <c r="B1381" s="47" t="s">
        <v>584</v>
      </c>
      <c r="C1381" s="99">
        <v>726737.5</v>
      </c>
      <c r="D1381" s="99">
        <v>135000</v>
      </c>
      <c r="E1381" s="99">
        <v>618500</v>
      </c>
      <c r="F1381" s="99">
        <v>108000</v>
      </c>
      <c r="G1381" s="99">
        <v>618500</v>
      </c>
      <c r="H1381" s="99">
        <v>108000</v>
      </c>
      <c r="I1381" s="99">
        <v>726500</v>
      </c>
    </row>
    <row r="1382" spans="1:9" ht="24.75" thickBot="1" x14ac:dyDescent="0.3">
      <c r="A1382" s="24">
        <v>397</v>
      </c>
      <c r="B1382" s="47" t="s">
        <v>585</v>
      </c>
      <c r="C1382" s="99">
        <v>625687.5</v>
      </c>
      <c r="D1382" s="99">
        <v>145500</v>
      </c>
      <c r="E1382" s="99">
        <v>532500</v>
      </c>
      <c r="F1382" s="99">
        <v>116400</v>
      </c>
      <c r="G1382" s="99">
        <v>532500</v>
      </c>
      <c r="H1382" s="99">
        <v>116400</v>
      </c>
      <c r="I1382" s="99">
        <v>648900</v>
      </c>
    </row>
    <row r="1383" spans="1:9" ht="24.75" thickBot="1" x14ac:dyDescent="0.3">
      <c r="A1383" s="24">
        <v>398</v>
      </c>
      <c r="B1383" s="47" t="s">
        <v>586</v>
      </c>
      <c r="C1383" s="99">
        <v>867150</v>
      </c>
      <c r="D1383" s="99">
        <v>130750</v>
      </c>
      <c r="E1383" s="99">
        <v>738000</v>
      </c>
      <c r="F1383" s="99">
        <v>104600</v>
      </c>
      <c r="G1383" s="99">
        <v>738000</v>
      </c>
      <c r="H1383" s="99">
        <v>104600</v>
      </c>
      <c r="I1383" s="99">
        <v>842600</v>
      </c>
    </row>
    <row r="1384" spans="1:9" ht="15.75" thickBot="1" x14ac:dyDescent="0.3">
      <c r="A1384" s="24">
        <v>399</v>
      </c>
      <c r="B1384" s="47" t="s">
        <v>587</v>
      </c>
      <c r="C1384" s="99">
        <v>884187.5</v>
      </c>
      <c r="D1384" s="99">
        <v>142500</v>
      </c>
      <c r="E1384" s="99">
        <v>752500</v>
      </c>
      <c r="F1384" s="99">
        <v>114000</v>
      </c>
      <c r="G1384" s="99">
        <v>752500</v>
      </c>
      <c r="H1384" s="99">
        <v>114000</v>
      </c>
      <c r="I1384" s="99">
        <v>866500</v>
      </c>
    </row>
    <row r="1385" spans="1:9" ht="15.75" thickBot="1" x14ac:dyDescent="0.3">
      <c r="A1385" s="24">
        <v>400</v>
      </c>
      <c r="B1385" s="47" t="s">
        <v>588</v>
      </c>
      <c r="C1385" s="99">
        <v>940705</v>
      </c>
      <c r="D1385" s="99">
        <v>133625</v>
      </c>
      <c r="E1385" s="99">
        <v>800600</v>
      </c>
      <c r="F1385" s="99">
        <v>106900</v>
      </c>
      <c r="G1385" s="99">
        <v>800600</v>
      </c>
      <c r="H1385" s="99">
        <v>106900</v>
      </c>
      <c r="I1385" s="99">
        <v>907500</v>
      </c>
    </row>
    <row r="1386" spans="1:9" ht="24.75" thickBot="1" x14ac:dyDescent="0.3">
      <c r="A1386" s="24">
        <v>401</v>
      </c>
      <c r="B1386" s="47" t="s">
        <v>589</v>
      </c>
      <c r="C1386" s="99">
        <v>774207.5</v>
      </c>
      <c r="D1386" s="99">
        <v>144000</v>
      </c>
      <c r="E1386" s="99">
        <v>658900</v>
      </c>
      <c r="F1386" s="99">
        <v>115200</v>
      </c>
      <c r="G1386" s="99">
        <v>658900</v>
      </c>
      <c r="H1386" s="99">
        <v>115200</v>
      </c>
      <c r="I1386" s="99">
        <v>774100</v>
      </c>
    </row>
    <row r="1387" spans="1:9" ht="24.75" thickBot="1" x14ac:dyDescent="0.3">
      <c r="A1387" s="24">
        <v>402</v>
      </c>
      <c r="B1387" s="47" t="s">
        <v>590</v>
      </c>
      <c r="C1387" s="99">
        <v>921317.5</v>
      </c>
      <c r="D1387" s="99">
        <v>130750</v>
      </c>
      <c r="E1387" s="99">
        <v>784100</v>
      </c>
      <c r="F1387" s="99">
        <v>104600</v>
      </c>
      <c r="G1387" s="99">
        <v>784100</v>
      </c>
      <c r="H1387" s="99">
        <v>104600</v>
      </c>
      <c r="I1387" s="99">
        <v>888700</v>
      </c>
    </row>
    <row r="1388" spans="1:9" ht="24.75" thickBot="1" x14ac:dyDescent="0.3">
      <c r="A1388" s="24">
        <v>403</v>
      </c>
      <c r="B1388" s="47" t="s">
        <v>591</v>
      </c>
      <c r="C1388" s="99">
        <v>991700</v>
      </c>
      <c r="D1388" s="99">
        <v>141000</v>
      </c>
      <c r="E1388" s="99">
        <v>844000</v>
      </c>
      <c r="F1388" s="99">
        <v>112800</v>
      </c>
      <c r="G1388" s="99">
        <v>844000</v>
      </c>
      <c r="H1388" s="99">
        <v>112800</v>
      </c>
      <c r="I1388" s="99">
        <v>956800</v>
      </c>
    </row>
    <row r="1389" spans="1:9" ht="15.75" thickBot="1" x14ac:dyDescent="0.3">
      <c r="A1389" s="24">
        <v>404</v>
      </c>
      <c r="B1389" s="47" t="s">
        <v>592</v>
      </c>
      <c r="C1389" s="99">
        <v>1131407.5</v>
      </c>
      <c r="D1389" s="99">
        <v>144000</v>
      </c>
      <c r="E1389" s="99">
        <v>962900</v>
      </c>
      <c r="F1389" s="99">
        <v>115200</v>
      </c>
      <c r="G1389" s="99">
        <v>962900</v>
      </c>
      <c r="H1389" s="99">
        <v>115200</v>
      </c>
      <c r="I1389" s="99">
        <v>1078100</v>
      </c>
    </row>
    <row r="1390" spans="1:9" ht="15.75" thickBot="1" x14ac:dyDescent="0.3">
      <c r="A1390" s="24">
        <v>405</v>
      </c>
      <c r="B1390" s="47" t="s">
        <v>593</v>
      </c>
      <c r="C1390" s="99">
        <v>766335</v>
      </c>
      <c r="D1390" s="99">
        <v>142500</v>
      </c>
      <c r="E1390" s="99">
        <v>652200</v>
      </c>
      <c r="F1390" s="99">
        <v>114000</v>
      </c>
      <c r="G1390" s="99">
        <v>652200</v>
      </c>
      <c r="H1390" s="99">
        <v>114000</v>
      </c>
      <c r="I1390" s="99">
        <v>766200</v>
      </c>
    </row>
    <row r="1391" spans="1:9" ht="15.75" thickBot="1" x14ac:dyDescent="0.3">
      <c r="A1391" s="24">
        <v>406</v>
      </c>
      <c r="B1391" s="47" t="s">
        <v>594</v>
      </c>
      <c r="C1391" s="99">
        <v>761047.5</v>
      </c>
      <c r="D1391" s="99">
        <v>135125</v>
      </c>
      <c r="E1391" s="99">
        <v>647700</v>
      </c>
      <c r="F1391" s="99">
        <v>108100</v>
      </c>
      <c r="G1391" s="99">
        <v>647700</v>
      </c>
      <c r="H1391" s="99">
        <v>108100</v>
      </c>
      <c r="I1391" s="99">
        <v>755800</v>
      </c>
    </row>
    <row r="1392" spans="1:9" ht="24.75" thickBot="1" x14ac:dyDescent="0.3">
      <c r="A1392" s="24">
        <v>407</v>
      </c>
      <c r="B1392" s="47" t="s">
        <v>595</v>
      </c>
      <c r="C1392" s="99">
        <v>971490</v>
      </c>
      <c r="D1392" s="99">
        <v>138125</v>
      </c>
      <c r="E1392" s="99">
        <v>826800</v>
      </c>
      <c r="F1392" s="99">
        <v>110500</v>
      </c>
      <c r="G1392" s="99">
        <v>826800</v>
      </c>
      <c r="H1392" s="99">
        <v>110500</v>
      </c>
      <c r="I1392" s="99">
        <v>937300</v>
      </c>
    </row>
    <row r="1393" spans="1:9" ht="15.75" thickBot="1" x14ac:dyDescent="0.3">
      <c r="A1393" s="24">
        <v>408</v>
      </c>
      <c r="B1393" s="47" t="s">
        <v>596</v>
      </c>
      <c r="C1393" s="99">
        <v>1012262.5</v>
      </c>
      <c r="D1393" s="99">
        <v>144000</v>
      </c>
      <c r="E1393" s="99">
        <v>861500</v>
      </c>
      <c r="F1393" s="99">
        <v>115200</v>
      </c>
      <c r="G1393" s="99">
        <v>861500</v>
      </c>
      <c r="H1393" s="99">
        <v>115200</v>
      </c>
      <c r="I1393" s="99">
        <v>976700</v>
      </c>
    </row>
    <row r="1394" spans="1:9" ht="15.75" thickBot="1" x14ac:dyDescent="0.3">
      <c r="A1394" s="24">
        <v>409</v>
      </c>
      <c r="B1394" s="47" t="s">
        <v>597</v>
      </c>
      <c r="C1394" s="99">
        <v>1002040</v>
      </c>
      <c r="D1394" s="99">
        <v>142500</v>
      </c>
      <c r="E1394" s="99">
        <v>852800</v>
      </c>
      <c r="F1394" s="99">
        <v>114000</v>
      </c>
      <c r="G1394" s="99">
        <v>852800</v>
      </c>
      <c r="H1394" s="99">
        <v>114000</v>
      </c>
      <c r="I1394" s="99">
        <v>966800</v>
      </c>
    </row>
    <row r="1395" spans="1:9" ht="15.75" thickBot="1" x14ac:dyDescent="0.3">
      <c r="A1395" s="24">
        <v>410</v>
      </c>
      <c r="B1395" s="47" t="s">
        <v>598</v>
      </c>
      <c r="C1395" s="99">
        <v>727560</v>
      </c>
      <c r="D1395" s="99">
        <v>135125</v>
      </c>
      <c r="E1395" s="99">
        <v>619200</v>
      </c>
      <c r="F1395" s="99">
        <v>108100</v>
      </c>
      <c r="G1395" s="99">
        <v>619200</v>
      </c>
      <c r="H1395" s="99">
        <v>108100</v>
      </c>
      <c r="I1395" s="99">
        <v>727300</v>
      </c>
    </row>
    <row r="1396" spans="1:9" ht="15.75" thickBot="1" x14ac:dyDescent="0.3">
      <c r="A1396" s="24">
        <v>411</v>
      </c>
      <c r="B1396" s="47" t="s">
        <v>599</v>
      </c>
      <c r="C1396" s="99">
        <v>488682.5</v>
      </c>
      <c r="D1396" s="99">
        <v>135125</v>
      </c>
      <c r="E1396" s="99">
        <v>415900</v>
      </c>
      <c r="F1396" s="99">
        <v>108100</v>
      </c>
      <c r="G1396" s="99">
        <v>415900</v>
      </c>
      <c r="H1396" s="99">
        <v>108100</v>
      </c>
      <c r="I1396" s="99">
        <v>524000</v>
      </c>
    </row>
    <row r="1397" spans="1:9" ht="15.75" thickBot="1" x14ac:dyDescent="0.3">
      <c r="A1397" s="24">
        <v>412</v>
      </c>
      <c r="B1397" s="47" t="s">
        <v>600</v>
      </c>
      <c r="C1397" s="99">
        <v>614760</v>
      </c>
      <c r="D1397" s="99">
        <v>133625</v>
      </c>
      <c r="E1397" s="99">
        <v>523200</v>
      </c>
      <c r="F1397" s="99">
        <v>106900</v>
      </c>
      <c r="G1397" s="99">
        <v>523200</v>
      </c>
      <c r="H1397" s="99">
        <v>106900</v>
      </c>
      <c r="I1397" s="99">
        <v>630100</v>
      </c>
    </row>
    <row r="1398" spans="1:9" ht="24.75" thickBot="1" x14ac:dyDescent="0.3">
      <c r="A1398" s="24">
        <v>413</v>
      </c>
      <c r="B1398" s="47" t="s">
        <v>601</v>
      </c>
      <c r="C1398" s="99">
        <v>47235</v>
      </c>
      <c r="D1398" s="99">
        <v>144000</v>
      </c>
      <c r="E1398" s="99">
        <v>40200</v>
      </c>
      <c r="F1398" s="99">
        <v>115200</v>
      </c>
      <c r="G1398" s="99">
        <v>40200</v>
      </c>
      <c r="H1398" s="99">
        <v>115200</v>
      </c>
      <c r="I1398" s="99">
        <v>155400</v>
      </c>
    </row>
    <row r="1399" spans="1:9" ht="24.75" thickBot="1" x14ac:dyDescent="0.3">
      <c r="A1399" s="24">
        <v>414</v>
      </c>
      <c r="B1399" s="47" t="s">
        <v>602</v>
      </c>
      <c r="C1399" s="99">
        <v>270250</v>
      </c>
      <c r="D1399" s="99">
        <v>135125</v>
      </c>
      <c r="E1399" s="99">
        <v>230000</v>
      </c>
      <c r="F1399" s="99">
        <v>108100</v>
      </c>
      <c r="G1399" s="99">
        <v>230000</v>
      </c>
      <c r="H1399" s="99">
        <v>108100</v>
      </c>
      <c r="I1399" s="99">
        <v>338100</v>
      </c>
    </row>
    <row r="1400" spans="1:9" ht="15.75" thickBot="1" x14ac:dyDescent="0.3">
      <c r="A1400" s="24">
        <v>415</v>
      </c>
      <c r="B1400" s="47" t="s">
        <v>603</v>
      </c>
      <c r="C1400" s="99">
        <v>320775</v>
      </c>
      <c r="D1400" s="99">
        <v>136625</v>
      </c>
      <c r="E1400" s="99">
        <v>273000</v>
      </c>
      <c r="F1400" s="99">
        <v>109300</v>
      </c>
      <c r="G1400" s="99">
        <v>273000</v>
      </c>
      <c r="H1400" s="99">
        <v>109300</v>
      </c>
      <c r="I1400" s="99">
        <v>382300</v>
      </c>
    </row>
    <row r="1401" spans="1:9" ht="15.75" thickBot="1" x14ac:dyDescent="0.3">
      <c r="A1401" s="24">
        <v>416</v>
      </c>
      <c r="B1401" s="47" t="s">
        <v>604</v>
      </c>
      <c r="C1401" s="99">
        <v>503135</v>
      </c>
      <c r="D1401" s="99">
        <v>135000</v>
      </c>
      <c r="E1401" s="99">
        <v>428200</v>
      </c>
      <c r="F1401" s="99">
        <v>108000</v>
      </c>
      <c r="G1401" s="99">
        <v>428200</v>
      </c>
      <c r="H1401" s="99">
        <v>108000</v>
      </c>
      <c r="I1401" s="99">
        <v>536200</v>
      </c>
    </row>
    <row r="1402" spans="1:9" ht="15.75" thickBot="1" x14ac:dyDescent="0.3">
      <c r="A1402" s="24">
        <v>417</v>
      </c>
      <c r="B1402" s="47" t="s">
        <v>605</v>
      </c>
      <c r="C1402" s="99">
        <v>608297.5</v>
      </c>
      <c r="D1402" s="99">
        <v>145500</v>
      </c>
      <c r="E1402" s="99">
        <v>517700</v>
      </c>
      <c r="F1402" s="99">
        <v>116400</v>
      </c>
      <c r="G1402" s="99">
        <v>517700</v>
      </c>
      <c r="H1402" s="99">
        <v>116400</v>
      </c>
      <c r="I1402" s="99">
        <v>634100</v>
      </c>
    </row>
    <row r="1403" spans="1:9" ht="15.75" thickBot="1" x14ac:dyDescent="0.3">
      <c r="A1403" s="24">
        <v>418</v>
      </c>
      <c r="B1403" s="47" t="s">
        <v>606</v>
      </c>
      <c r="C1403" s="99">
        <v>565880</v>
      </c>
      <c r="D1403" s="99">
        <v>135125</v>
      </c>
      <c r="E1403" s="99">
        <v>481600</v>
      </c>
      <c r="F1403" s="99">
        <v>108100</v>
      </c>
      <c r="G1403" s="99">
        <v>481600</v>
      </c>
      <c r="H1403" s="99">
        <v>108100</v>
      </c>
      <c r="I1403" s="99">
        <v>589700</v>
      </c>
    </row>
    <row r="1404" spans="1:9" ht="15.75" thickBot="1" x14ac:dyDescent="0.3">
      <c r="A1404" s="24">
        <v>419</v>
      </c>
      <c r="B1404" s="47" t="s">
        <v>607</v>
      </c>
      <c r="C1404" s="99">
        <v>589967.5</v>
      </c>
      <c r="D1404" s="99">
        <v>141000</v>
      </c>
      <c r="E1404" s="99">
        <v>502100</v>
      </c>
      <c r="F1404" s="99">
        <v>112800</v>
      </c>
      <c r="G1404" s="99">
        <v>502100</v>
      </c>
      <c r="H1404" s="99">
        <v>112800</v>
      </c>
      <c r="I1404" s="99">
        <v>614900</v>
      </c>
    </row>
    <row r="1405" spans="1:9" ht="15.75" thickBot="1" x14ac:dyDescent="0.3">
      <c r="A1405" s="24">
        <v>420</v>
      </c>
      <c r="B1405" s="47" t="s">
        <v>608</v>
      </c>
      <c r="C1405" s="99">
        <v>26437.5</v>
      </c>
      <c r="D1405" s="99">
        <v>32375</v>
      </c>
      <c r="E1405" s="99">
        <v>22500</v>
      </c>
      <c r="F1405" s="99">
        <v>25900</v>
      </c>
      <c r="G1405" s="99">
        <v>22500</v>
      </c>
      <c r="H1405" s="99">
        <v>25900</v>
      </c>
      <c r="I1405" s="99">
        <v>48400</v>
      </c>
    </row>
    <row r="1406" spans="1:9" ht="15.75" thickBot="1" x14ac:dyDescent="0.3">
      <c r="A1406" s="24">
        <v>421</v>
      </c>
      <c r="B1406" s="47" t="s">
        <v>609</v>
      </c>
      <c r="C1406" s="99">
        <v>513005</v>
      </c>
      <c r="D1406" s="99">
        <v>110625</v>
      </c>
      <c r="E1406" s="99">
        <v>436600</v>
      </c>
      <c r="F1406" s="99">
        <v>88500</v>
      </c>
      <c r="G1406" s="99">
        <v>436600</v>
      </c>
      <c r="H1406" s="99">
        <v>88500</v>
      </c>
      <c r="I1406" s="99">
        <v>525100</v>
      </c>
    </row>
    <row r="1407" spans="1:9" ht="15.75" thickBot="1" x14ac:dyDescent="0.3">
      <c r="A1407" s="24">
        <v>422</v>
      </c>
      <c r="B1407" s="47" t="s">
        <v>610</v>
      </c>
      <c r="C1407" s="99">
        <v>921317.5</v>
      </c>
      <c r="D1407" s="99">
        <v>99375</v>
      </c>
      <c r="E1407" s="99">
        <v>784100</v>
      </c>
      <c r="F1407" s="99">
        <v>79500</v>
      </c>
      <c r="G1407" s="99">
        <v>784100</v>
      </c>
      <c r="H1407" s="99">
        <v>79500</v>
      </c>
      <c r="I1407" s="99">
        <v>863600</v>
      </c>
    </row>
    <row r="1408" spans="1:9" ht="15.75" thickBot="1" x14ac:dyDescent="0.3">
      <c r="A1408" s="24">
        <v>423</v>
      </c>
      <c r="B1408" s="47" t="s">
        <v>611</v>
      </c>
      <c r="C1408" s="99">
        <v>766335</v>
      </c>
      <c r="D1408" s="99">
        <v>167750</v>
      </c>
      <c r="E1408" s="99">
        <v>652200</v>
      </c>
      <c r="F1408" s="99">
        <v>134200</v>
      </c>
      <c r="G1408" s="99">
        <v>652200</v>
      </c>
      <c r="H1408" s="99">
        <v>134200</v>
      </c>
      <c r="I1408" s="99">
        <v>786400</v>
      </c>
    </row>
    <row r="1409" spans="1:9" ht="15.75" thickBot="1" x14ac:dyDescent="0.3">
      <c r="A1409" s="24">
        <v>424</v>
      </c>
      <c r="B1409" s="47" t="s">
        <v>612</v>
      </c>
      <c r="C1409" s="99">
        <v>719335</v>
      </c>
      <c r="D1409" s="99">
        <v>160375</v>
      </c>
      <c r="E1409" s="99">
        <v>612200</v>
      </c>
      <c r="F1409" s="99">
        <v>128300</v>
      </c>
      <c r="G1409" s="99">
        <v>612200</v>
      </c>
      <c r="H1409" s="99">
        <v>128300</v>
      </c>
      <c r="I1409" s="99">
        <v>740500</v>
      </c>
    </row>
    <row r="1410" spans="1:9" ht="15.75" thickBot="1" x14ac:dyDescent="0.3">
      <c r="A1410" s="24">
        <v>425</v>
      </c>
      <c r="B1410" s="47" t="s">
        <v>613</v>
      </c>
      <c r="C1410" s="99">
        <v>774207.5</v>
      </c>
      <c r="D1410" s="99">
        <v>172750</v>
      </c>
      <c r="E1410" s="99">
        <v>658900</v>
      </c>
      <c r="F1410" s="99">
        <v>138200</v>
      </c>
      <c r="G1410" s="99">
        <v>658900</v>
      </c>
      <c r="H1410" s="99">
        <v>138200</v>
      </c>
      <c r="I1410" s="99">
        <v>797100</v>
      </c>
    </row>
    <row r="1411" spans="1:9" ht="15.75" thickBot="1" x14ac:dyDescent="0.3">
      <c r="A1411" s="24">
        <v>426</v>
      </c>
      <c r="B1411" s="47" t="s">
        <v>614</v>
      </c>
      <c r="C1411" s="99">
        <v>184827.5</v>
      </c>
      <c r="D1411" s="99">
        <v>83750</v>
      </c>
      <c r="E1411" s="99">
        <v>157300</v>
      </c>
      <c r="F1411" s="99">
        <v>67000</v>
      </c>
      <c r="G1411" s="99">
        <v>157300</v>
      </c>
      <c r="H1411" s="99">
        <v>67000</v>
      </c>
      <c r="I1411" s="99">
        <v>224300</v>
      </c>
    </row>
    <row r="1412" spans="1:9" ht="15.75" thickBot="1" x14ac:dyDescent="0.3">
      <c r="A1412" s="24">
        <v>427</v>
      </c>
      <c r="B1412" s="47" t="s">
        <v>615</v>
      </c>
      <c r="C1412" s="99">
        <v>4230</v>
      </c>
      <c r="D1412" s="99">
        <v>56375</v>
      </c>
      <c r="E1412" s="99">
        <v>3600</v>
      </c>
      <c r="F1412" s="99">
        <v>45100</v>
      </c>
      <c r="G1412" s="99">
        <v>3600</v>
      </c>
      <c r="H1412" s="99">
        <v>45100</v>
      </c>
      <c r="I1412" s="99">
        <v>48700</v>
      </c>
    </row>
    <row r="1413" spans="1:9" ht="15.75" thickBot="1" x14ac:dyDescent="0.3">
      <c r="A1413" s="24">
        <v>428</v>
      </c>
      <c r="B1413" s="47" t="s">
        <v>616</v>
      </c>
      <c r="C1413" s="99">
        <v>169200</v>
      </c>
      <c r="D1413" s="99">
        <v>34500</v>
      </c>
      <c r="E1413" s="99">
        <v>144000</v>
      </c>
      <c r="F1413" s="99">
        <v>27600</v>
      </c>
      <c r="G1413" s="99">
        <v>144000</v>
      </c>
      <c r="H1413" s="99">
        <v>27600</v>
      </c>
      <c r="I1413" s="99">
        <v>171600</v>
      </c>
    </row>
    <row r="1414" spans="1:9" ht="15.75" thickBot="1" x14ac:dyDescent="0.3">
      <c r="A1414" s="24">
        <v>429</v>
      </c>
      <c r="B1414" s="47" t="s">
        <v>617</v>
      </c>
      <c r="C1414" s="99">
        <v>536152.5</v>
      </c>
      <c r="D1414" s="99">
        <v>74125</v>
      </c>
      <c r="E1414" s="99">
        <v>456300</v>
      </c>
      <c r="F1414" s="99">
        <v>59300</v>
      </c>
      <c r="G1414" s="99">
        <v>456300</v>
      </c>
      <c r="H1414" s="99">
        <v>59300</v>
      </c>
      <c r="I1414" s="99">
        <v>515600</v>
      </c>
    </row>
    <row r="1415" spans="1:9" ht="15.75" thickBot="1" x14ac:dyDescent="0.3">
      <c r="A1415" s="24">
        <v>430</v>
      </c>
      <c r="B1415" s="47" t="s">
        <v>618</v>
      </c>
      <c r="C1415" s="99">
        <v>901342.5</v>
      </c>
      <c r="D1415" s="99">
        <v>129750</v>
      </c>
      <c r="E1415" s="99">
        <v>767100</v>
      </c>
      <c r="F1415" s="99">
        <v>103800</v>
      </c>
      <c r="G1415" s="99">
        <v>767100</v>
      </c>
      <c r="H1415" s="99">
        <v>103800</v>
      </c>
      <c r="I1415" s="99">
        <v>870900</v>
      </c>
    </row>
    <row r="1416" spans="1:9" ht="15.75" thickBot="1" x14ac:dyDescent="0.3">
      <c r="A1416" s="24">
        <v>431</v>
      </c>
      <c r="B1416" s="49" t="s">
        <v>619</v>
      </c>
      <c r="C1416" s="99"/>
      <c r="D1416" s="99"/>
      <c r="E1416" s="99"/>
      <c r="F1416" s="99"/>
      <c r="G1416" s="99"/>
      <c r="H1416" s="99"/>
      <c r="I1416" s="99"/>
    </row>
    <row r="1417" spans="1:9" ht="15.75" thickBot="1" x14ac:dyDescent="0.3">
      <c r="A1417" s="24">
        <v>432</v>
      </c>
      <c r="B1417" s="47" t="s">
        <v>620</v>
      </c>
      <c r="C1417" s="99">
        <v>203157.5</v>
      </c>
      <c r="D1417" s="99">
        <v>57625</v>
      </c>
      <c r="E1417" s="99">
        <v>172900</v>
      </c>
      <c r="F1417" s="99">
        <v>46100</v>
      </c>
      <c r="G1417" s="99">
        <v>172900</v>
      </c>
      <c r="H1417" s="99">
        <v>46100</v>
      </c>
      <c r="I1417" s="99">
        <v>219000</v>
      </c>
    </row>
    <row r="1418" spans="1:9" ht="15.75" thickBot="1" x14ac:dyDescent="0.3">
      <c r="A1418" s="24">
        <v>433</v>
      </c>
      <c r="B1418" s="47" t="s">
        <v>621</v>
      </c>
      <c r="C1418" s="99">
        <v>279297.5</v>
      </c>
      <c r="D1418" s="99">
        <v>125</v>
      </c>
      <c r="E1418" s="99">
        <v>237700</v>
      </c>
      <c r="F1418" s="99">
        <v>100</v>
      </c>
      <c r="G1418" s="99">
        <v>237700</v>
      </c>
      <c r="H1418" s="99">
        <v>100</v>
      </c>
      <c r="I1418" s="99">
        <v>237800</v>
      </c>
    </row>
    <row r="1419" spans="1:9" ht="15.75" thickBot="1" x14ac:dyDescent="0.3">
      <c r="A1419" s="24">
        <v>434</v>
      </c>
      <c r="B1419" s="47" t="s">
        <v>622</v>
      </c>
      <c r="C1419" s="99">
        <v>477167.5</v>
      </c>
      <c r="D1419" s="99">
        <v>129750</v>
      </c>
      <c r="E1419" s="99">
        <v>406100</v>
      </c>
      <c r="F1419" s="99">
        <v>103800</v>
      </c>
      <c r="G1419" s="99">
        <v>406100</v>
      </c>
      <c r="H1419" s="99">
        <v>103800</v>
      </c>
      <c r="I1419" s="99">
        <v>509900</v>
      </c>
    </row>
    <row r="1420" spans="1:9" ht="15.75" thickBot="1" x14ac:dyDescent="0.3">
      <c r="A1420" s="24">
        <v>435</v>
      </c>
      <c r="B1420" s="47" t="s">
        <v>623</v>
      </c>
      <c r="C1420" s="99">
        <v>458015</v>
      </c>
      <c r="D1420" s="99">
        <v>135125</v>
      </c>
      <c r="E1420" s="99">
        <v>389800</v>
      </c>
      <c r="F1420" s="99">
        <v>108100</v>
      </c>
      <c r="G1420" s="99">
        <v>389800</v>
      </c>
      <c r="H1420" s="99">
        <v>108100</v>
      </c>
      <c r="I1420" s="99">
        <v>497900</v>
      </c>
    </row>
    <row r="1421" spans="1:9" ht="15.75" thickBot="1" x14ac:dyDescent="0.3">
      <c r="A1421" s="24">
        <v>436</v>
      </c>
      <c r="B1421" s="47" t="s">
        <v>624</v>
      </c>
      <c r="C1421" s="99">
        <v>1310712.5</v>
      </c>
      <c r="D1421" s="99">
        <v>85500</v>
      </c>
      <c r="E1421" s="99">
        <v>1115500</v>
      </c>
      <c r="F1421" s="99">
        <v>68400</v>
      </c>
      <c r="G1421" s="99">
        <v>1115500</v>
      </c>
      <c r="H1421" s="99">
        <v>68400</v>
      </c>
      <c r="I1421" s="99">
        <v>1183900</v>
      </c>
    </row>
    <row r="1422" spans="1:9" ht="15.75" thickBot="1" x14ac:dyDescent="0.3">
      <c r="A1422" s="24">
        <v>437</v>
      </c>
      <c r="B1422" s="47" t="s">
        <v>625</v>
      </c>
      <c r="C1422" s="99">
        <v>2821175</v>
      </c>
      <c r="D1422" s="99">
        <v>403250</v>
      </c>
      <c r="E1422" s="99">
        <v>2401000</v>
      </c>
      <c r="F1422" s="99">
        <v>322600</v>
      </c>
      <c r="G1422" s="99">
        <v>2401000</v>
      </c>
      <c r="H1422" s="99">
        <v>322600</v>
      </c>
      <c r="I1422" s="99">
        <v>2723600</v>
      </c>
    </row>
    <row r="1423" spans="1:9" ht="15.75" thickBot="1" x14ac:dyDescent="0.3">
      <c r="A1423" s="24">
        <v>438</v>
      </c>
      <c r="B1423" s="47" t="s">
        <v>626</v>
      </c>
      <c r="C1423" s="99">
        <v>63685</v>
      </c>
      <c r="D1423" s="99">
        <v>125</v>
      </c>
      <c r="E1423" s="99">
        <v>54200</v>
      </c>
      <c r="F1423" s="99">
        <v>100</v>
      </c>
      <c r="G1423" s="99">
        <v>54200</v>
      </c>
      <c r="H1423" s="99">
        <v>100</v>
      </c>
      <c r="I1423" s="99">
        <v>54300</v>
      </c>
    </row>
    <row r="1424" spans="1:9" ht="15.75" thickBot="1" x14ac:dyDescent="0.3">
      <c r="A1424" s="24">
        <v>439</v>
      </c>
      <c r="B1424" s="47" t="s">
        <v>627</v>
      </c>
      <c r="C1424" s="99">
        <v>685965</v>
      </c>
      <c r="D1424" s="99">
        <v>140750</v>
      </c>
      <c r="E1424" s="99">
        <v>583800</v>
      </c>
      <c r="F1424" s="99">
        <v>112600</v>
      </c>
      <c r="G1424" s="99">
        <v>583800</v>
      </c>
      <c r="H1424" s="99">
        <v>112600</v>
      </c>
      <c r="I1424" s="99">
        <v>696400</v>
      </c>
    </row>
    <row r="1425" spans="1:9" ht="15.75" thickBot="1" x14ac:dyDescent="0.3">
      <c r="A1425" s="24">
        <v>440</v>
      </c>
      <c r="B1425" s="47" t="s">
        <v>628</v>
      </c>
      <c r="C1425" s="99">
        <v>397032.5</v>
      </c>
      <c r="D1425" s="99">
        <v>81500</v>
      </c>
      <c r="E1425" s="99">
        <v>337900</v>
      </c>
      <c r="F1425" s="99">
        <v>65200</v>
      </c>
      <c r="G1425" s="99">
        <v>337900</v>
      </c>
      <c r="H1425" s="99">
        <v>65200</v>
      </c>
      <c r="I1425" s="99">
        <v>403100</v>
      </c>
    </row>
    <row r="1426" spans="1:9" ht="15.75" thickBot="1" x14ac:dyDescent="0.3">
      <c r="A1426" s="24">
        <v>441</v>
      </c>
      <c r="B1426" s="47" t="s">
        <v>629</v>
      </c>
      <c r="C1426" s="99">
        <v>756465</v>
      </c>
      <c r="D1426" s="99">
        <v>350625</v>
      </c>
      <c r="E1426" s="99">
        <v>643800</v>
      </c>
      <c r="F1426" s="99">
        <v>280500</v>
      </c>
      <c r="G1426" s="99">
        <v>643800</v>
      </c>
      <c r="H1426" s="99">
        <v>280500</v>
      </c>
      <c r="I1426" s="99">
        <v>924300</v>
      </c>
    </row>
    <row r="1427" spans="1:9" ht="15.75" thickBot="1" x14ac:dyDescent="0.3">
      <c r="A1427" s="24">
        <v>442</v>
      </c>
      <c r="B1427" s="47" t="s">
        <v>630</v>
      </c>
      <c r="C1427" s="99">
        <v>703590</v>
      </c>
      <c r="D1427" s="99">
        <v>325625</v>
      </c>
      <c r="E1427" s="99">
        <v>598800</v>
      </c>
      <c r="F1427" s="99">
        <v>260500</v>
      </c>
      <c r="G1427" s="99">
        <v>598800</v>
      </c>
      <c r="H1427" s="99">
        <v>260500</v>
      </c>
      <c r="I1427" s="99">
        <v>859300</v>
      </c>
    </row>
    <row r="1428" spans="1:9" ht="15.75" thickBot="1" x14ac:dyDescent="0.3">
      <c r="A1428" s="24">
        <v>443</v>
      </c>
      <c r="B1428" s="47" t="s">
        <v>631</v>
      </c>
      <c r="C1428" s="99">
        <v>733552.5</v>
      </c>
      <c r="D1428" s="99">
        <v>339750</v>
      </c>
      <c r="E1428" s="99">
        <v>624300</v>
      </c>
      <c r="F1428" s="99">
        <v>271800</v>
      </c>
      <c r="G1428" s="99">
        <v>624300</v>
      </c>
      <c r="H1428" s="99">
        <v>271800</v>
      </c>
      <c r="I1428" s="99">
        <v>896100</v>
      </c>
    </row>
    <row r="1429" spans="1:9" ht="15.75" thickBot="1" x14ac:dyDescent="0.3">
      <c r="A1429" s="24">
        <v>444</v>
      </c>
      <c r="B1429" s="47" t="s">
        <v>632</v>
      </c>
      <c r="C1429" s="99">
        <v>903810</v>
      </c>
      <c r="D1429" s="99">
        <v>325250</v>
      </c>
      <c r="E1429" s="99">
        <v>769200</v>
      </c>
      <c r="F1429" s="99">
        <v>260200</v>
      </c>
      <c r="G1429" s="99">
        <v>769200</v>
      </c>
      <c r="H1429" s="99">
        <v>260200</v>
      </c>
      <c r="I1429" s="99">
        <v>1029400</v>
      </c>
    </row>
    <row r="1430" spans="1:9" ht="15.75" thickBot="1" x14ac:dyDescent="0.3">
      <c r="A1430" s="24">
        <v>445</v>
      </c>
      <c r="B1430" s="47" t="s">
        <v>633</v>
      </c>
      <c r="C1430" s="99">
        <v>972547.5</v>
      </c>
      <c r="D1430" s="99">
        <v>350625</v>
      </c>
      <c r="E1430" s="99">
        <v>827700</v>
      </c>
      <c r="F1430" s="99">
        <v>280500</v>
      </c>
      <c r="G1430" s="99">
        <v>827700</v>
      </c>
      <c r="H1430" s="99">
        <v>280500</v>
      </c>
      <c r="I1430" s="99">
        <v>1108200</v>
      </c>
    </row>
    <row r="1431" spans="1:9" ht="15.75" thickBot="1" x14ac:dyDescent="0.3">
      <c r="A1431" s="24">
        <v>446</v>
      </c>
      <c r="B1431" s="47" t="s">
        <v>634</v>
      </c>
      <c r="C1431" s="99">
        <v>876080</v>
      </c>
      <c r="D1431" s="99">
        <v>315125</v>
      </c>
      <c r="E1431" s="99">
        <v>745600</v>
      </c>
      <c r="F1431" s="99">
        <v>252100</v>
      </c>
      <c r="G1431" s="99">
        <v>745600</v>
      </c>
      <c r="H1431" s="99">
        <v>252100</v>
      </c>
      <c r="I1431" s="99">
        <v>997700</v>
      </c>
    </row>
    <row r="1432" spans="1:9" ht="15.75" thickBot="1" x14ac:dyDescent="0.3">
      <c r="A1432" s="24">
        <v>447</v>
      </c>
      <c r="B1432" s="47" t="s">
        <v>635</v>
      </c>
      <c r="C1432" s="99">
        <v>167555</v>
      </c>
      <c r="D1432" s="99">
        <v>39875</v>
      </c>
      <c r="E1432" s="99">
        <v>142600</v>
      </c>
      <c r="F1432" s="99">
        <v>31900</v>
      </c>
      <c r="G1432" s="99">
        <v>142600</v>
      </c>
      <c r="H1432" s="99">
        <v>31900</v>
      </c>
      <c r="I1432" s="99">
        <v>174500</v>
      </c>
    </row>
    <row r="1433" spans="1:9" ht="15.75" thickBot="1" x14ac:dyDescent="0.3">
      <c r="A1433" s="24">
        <v>448</v>
      </c>
      <c r="B1433" s="47" t="s">
        <v>636</v>
      </c>
      <c r="C1433" s="99">
        <v>335580</v>
      </c>
      <c r="D1433" s="99">
        <v>96250</v>
      </c>
      <c r="E1433" s="99">
        <v>285600</v>
      </c>
      <c r="F1433" s="99">
        <v>77000</v>
      </c>
      <c r="G1433" s="99">
        <v>285600</v>
      </c>
      <c r="H1433" s="99">
        <v>77000</v>
      </c>
      <c r="I1433" s="99">
        <v>362600</v>
      </c>
    </row>
    <row r="1434" spans="1:9" ht="15.75" thickBot="1" x14ac:dyDescent="0.3">
      <c r="A1434" s="24">
        <v>449</v>
      </c>
      <c r="B1434" s="47" t="s">
        <v>637</v>
      </c>
      <c r="C1434" s="99">
        <v>67680</v>
      </c>
      <c r="D1434" s="99">
        <v>17250</v>
      </c>
      <c r="E1434" s="99">
        <v>57600</v>
      </c>
      <c r="F1434" s="99">
        <v>13800</v>
      </c>
      <c r="G1434" s="99">
        <v>57600</v>
      </c>
      <c r="H1434" s="99">
        <v>13800</v>
      </c>
      <c r="I1434" s="99">
        <v>71400</v>
      </c>
    </row>
    <row r="1435" spans="1:9" ht="15.75" thickBot="1" x14ac:dyDescent="0.3">
      <c r="A1435" s="24">
        <v>450</v>
      </c>
      <c r="B1435" s="47" t="s">
        <v>638</v>
      </c>
      <c r="C1435" s="99">
        <v>359432.5</v>
      </c>
      <c r="D1435" s="99">
        <v>125</v>
      </c>
      <c r="E1435" s="99">
        <v>305900</v>
      </c>
      <c r="F1435" s="99">
        <v>100</v>
      </c>
      <c r="G1435" s="99">
        <v>305900</v>
      </c>
      <c r="H1435" s="99">
        <v>100</v>
      </c>
      <c r="I1435" s="99">
        <v>306000</v>
      </c>
    </row>
    <row r="1436" spans="1:9" ht="15.75" thickBot="1" x14ac:dyDescent="0.3">
      <c r="A1436" s="24">
        <v>451</v>
      </c>
      <c r="B1436" s="47" t="s">
        <v>639</v>
      </c>
      <c r="C1436" s="99">
        <v>939647.5</v>
      </c>
      <c r="D1436" s="99">
        <v>141000</v>
      </c>
      <c r="E1436" s="99">
        <v>799700</v>
      </c>
      <c r="F1436" s="99">
        <v>112800</v>
      </c>
      <c r="G1436" s="99">
        <v>799700</v>
      </c>
      <c r="H1436" s="99">
        <v>112800</v>
      </c>
      <c r="I1436" s="99">
        <v>912500</v>
      </c>
    </row>
    <row r="1437" spans="1:9" ht="15.75" thickBot="1" x14ac:dyDescent="0.3">
      <c r="A1437" s="24">
        <v>452</v>
      </c>
      <c r="B1437" s="49" t="s">
        <v>640</v>
      </c>
      <c r="C1437" s="99"/>
      <c r="D1437" s="99"/>
      <c r="E1437" s="99"/>
      <c r="F1437" s="99"/>
      <c r="G1437" s="99"/>
      <c r="H1437" s="99"/>
      <c r="I1437" s="99"/>
    </row>
    <row r="1438" spans="1:9" ht="15.75" thickBot="1" x14ac:dyDescent="0.3">
      <c r="A1438" s="24">
        <v>453</v>
      </c>
      <c r="B1438" s="47" t="s">
        <v>641</v>
      </c>
      <c r="C1438" s="99">
        <v>0</v>
      </c>
      <c r="D1438" s="99">
        <v>114000</v>
      </c>
      <c r="E1438" s="99">
        <v>0</v>
      </c>
      <c r="F1438" s="99">
        <v>91200</v>
      </c>
      <c r="G1438" s="99">
        <v>0</v>
      </c>
      <c r="H1438" s="99">
        <v>91200</v>
      </c>
      <c r="I1438" s="99">
        <v>91200</v>
      </c>
    </row>
    <row r="1439" spans="1:9" ht="15.75" thickBot="1" x14ac:dyDescent="0.3">
      <c r="A1439" s="24">
        <v>454</v>
      </c>
      <c r="B1439" s="47" t="s">
        <v>642</v>
      </c>
      <c r="C1439" s="99">
        <v>0</v>
      </c>
      <c r="D1439" s="99">
        <v>54000</v>
      </c>
      <c r="E1439" s="99">
        <v>0</v>
      </c>
      <c r="F1439" s="99">
        <v>43200</v>
      </c>
      <c r="G1439" s="99">
        <v>0</v>
      </c>
      <c r="H1439" s="99">
        <v>43200</v>
      </c>
      <c r="I1439" s="99">
        <v>43200</v>
      </c>
    </row>
    <row r="1440" spans="1:9" ht="15.75" thickBot="1" x14ac:dyDescent="0.3">
      <c r="A1440" s="24">
        <v>455</v>
      </c>
      <c r="B1440" s="47" t="s">
        <v>643</v>
      </c>
      <c r="C1440" s="99">
        <v>0</v>
      </c>
      <c r="D1440" s="99">
        <v>110500</v>
      </c>
      <c r="E1440" s="99">
        <v>0</v>
      </c>
      <c r="F1440" s="99">
        <v>88400</v>
      </c>
      <c r="G1440" s="99">
        <v>0</v>
      </c>
      <c r="H1440" s="99">
        <v>88400</v>
      </c>
      <c r="I1440" s="99">
        <v>88400</v>
      </c>
    </row>
    <row r="1441" spans="1:9" ht="15.75" thickBot="1" x14ac:dyDescent="0.3">
      <c r="A1441" s="24">
        <v>456</v>
      </c>
      <c r="B1441" s="47" t="s">
        <v>644</v>
      </c>
      <c r="C1441" s="99">
        <v>0</v>
      </c>
      <c r="D1441" s="99">
        <v>403125</v>
      </c>
      <c r="E1441" s="99">
        <v>0</v>
      </c>
      <c r="F1441" s="99">
        <v>322500</v>
      </c>
      <c r="G1441" s="99">
        <v>0</v>
      </c>
      <c r="H1441" s="99">
        <v>322500</v>
      </c>
      <c r="I1441" s="99">
        <v>322500</v>
      </c>
    </row>
    <row r="1442" spans="1:9" ht="15.75" thickBot="1" x14ac:dyDescent="0.3">
      <c r="A1442" s="24">
        <v>457</v>
      </c>
      <c r="B1442" s="47" t="s">
        <v>645</v>
      </c>
      <c r="C1442" s="99">
        <v>0</v>
      </c>
      <c r="D1442" s="99">
        <v>205250</v>
      </c>
      <c r="E1442" s="99">
        <v>0</v>
      </c>
      <c r="F1442" s="99">
        <v>164200</v>
      </c>
      <c r="G1442" s="99">
        <v>0</v>
      </c>
      <c r="H1442" s="99">
        <v>164200</v>
      </c>
      <c r="I1442" s="99">
        <v>164200</v>
      </c>
    </row>
    <row r="1443" spans="1:9" ht="15.75" thickBot="1" x14ac:dyDescent="0.3">
      <c r="A1443" s="24">
        <v>458</v>
      </c>
      <c r="B1443" s="47" t="s">
        <v>646</v>
      </c>
      <c r="C1443" s="99">
        <v>0</v>
      </c>
      <c r="D1443" s="99">
        <v>427000</v>
      </c>
      <c r="E1443" s="99">
        <v>0</v>
      </c>
      <c r="F1443" s="99">
        <v>341600</v>
      </c>
      <c r="G1443" s="99">
        <v>0</v>
      </c>
      <c r="H1443" s="99">
        <v>341600</v>
      </c>
      <c r="I1443" s="99">
        <v>341600</v>
      </c>
    </row>
    <row r="1444" spans="1:9" ht="15.75" thickBot="1" x14ac:dyDescent="0.3">
      <c r="A1444" s="24">
        <v>459</v>
      </c>
      <c r="B1444" s="47" t="s">
        <v>647</v>
      </c>
      <c r="C1444" s="99">
        <v>0</v>
      </c>
      <c r="D1444" s="99">
        <v>567500</v>
      </c>
      <c r="E1444" s="99">
        <v>0</v>
      </c>
      <c r="F1444" s="99">
        <v>454000</v>
      </c>
      <c r="G1444" s="99">
        <v>0</v>
      </c>
      <c r="H1444" s="99">
        <v>454000</v>
      </c>
      <c r="I1444" s="99">
        <v>454000</v>
      </c>
    </row>
    <row r="1445" spans="1:9" ht="15.75" thickBot="1" x14ac:dyDescent="0.3">
      <c r="A1445" s="24">
        <v>460</v>
      </c>
      <c r="B1445" s="47" t="s">
        <v>648</v>
      </c>
      <c r="C1445" s="99">
        <v>0</v>
      </c>
      <c r="D1445" s="99">
        <v>197750</v>
      </c>
      <c r="E1445" s="99">
        <v>0</v>
      </c>
      <c r="F1445" s="99">
        <v>158200</v>
      </c>
      <c r="G1445" s="99">
        <v>0</v>
      </c>
      <c r="H1445" s="99">
        <v>158200</v>
      </c>
      <c r="I1445" s="99">
        <v>158200</v>
      </c>
    </row>
    <row r="1446" spans="1:9" ht="15.75" thickBot="1" x14ac:dyDescent="0.3">
      <c r="A1446" s="24">
        <v>461</v>
      </c>
      <c r="B1446" s="47" t="s">
        <v>649</v>
      </c>
      <c r="C1446" s="99">
        <v>0</v>
      </c>
      <c r="D1446" s="99">
        <v>155500</v>
      </c>
      <c r="E1446" s="99">
        <v>0</v>
      </c>
      <c r="F1446" s="99">
        <v>124400</v>
      </c>
      <c r="G1446" s="99">
        <v>0</v>
      </c>
      <c r="H1446" s="99">
        <v>124400</v>
      </c>
      <c r="I1446" s="99">
        <v>124400</v>
      </c>
    </row>
    <row r="1447" spans="1:9" ht="15.75" thickBot="1" x14ac:dyDescent="0.3">
      <c r="A1447" s="24">
        <v>462</v>
      </c>
      <c r="B1447" s="47" t="s">
        <v>650</v>
      </c>
      <c r="C1447" s="99">
        <v>0</v>
      </c>
      <c r="D1447" s="99">
        <v>264875</v>
      </c>
      <c r="E1447" s="99">
        <v>0</v>
      </c>
      <c r="F1447" s="99">
        <v>211900</v>
      </c>
      <c r="G1447" s="99">
        <v>0</v>
      </c>
      <c r="H1447" s="99">
        <v>211900</v>
      </c>
      <c r="I1447" s="99">
        <v>211900</v>
      </c>
    </row>
    <row r="1448" spans="1:9" ht="15.75" thickBot="1" x14ac:dyDescent="0.3">
      <c r="A1448" s="24">
        <v>463</v>
      </c>
      <c r="B1448" s="47" t="s">
        <v>651</v>
      </c>
      <c r="C1448" s="99">
        <v>0</v>
      </c>
      <c r="D1448" s="99">
        <v>202125</v>
      </c>
      <c r="E1448" s="99">
        <v>0</v>
      </c>
      <c r="F1448" s="99">
        <v>161700</v>
      </c>
      <c r="G1448" s="99">
        <v>0</v>
      </c>
      <c r="H1448" s="99">
        <v>161700</v>
      </c>
      <c r="I1448" s="99">
        <v>161700</v>
      </c>
    </row>
    <row r="1449" spans="1:9" ht="24.75" thickBot="1" x14ac:dyDescent="0.3">
      <c r="A1449" s="24">
        <v>464</v>
      </c>
      <c r="B1449" s="47" t="s">
        <v>652</v>
      </c>
      <c r="C1449" s="99">
        <v>0</v>
      </c>
      <c r="D1449" s="99">
        <v>232250</v>
      </c>
      <c r="E1449" s="99">
        <v>0</v>
      </c>
      <c r="F1449" s="99">
        <v>185800</v>
      </c>
      <c r="G1449" s="99">
        <v>0</v>
      </c>
      <c r="H1449" s="99">
        <v>185800</v>
      </c>
      <c r="I1449" s="99">
        <v>185800</v>
      </c>
    </row>
    <row r="1450" spans="1:9" ht="15.75" thickBot="1" x14ac:dyDescent="0.3">
      <c r="A1450" s="24">
        <v>465</v>
      </c>
      <c r="B1450" s="47" t="s">
        <v>653</v>
      </c>
      <c r="C1450" s="99">
        <v>0</v>
      </c>
      <c r="D1450" s="99">
        <v>756625</v>
      </c>
      <c r="E1450" s="99">
        <v>0</v>
      </c>
      <c r="F1450" s="99">
        <v>605300</v>
      </c>
      <c r="G1450" s="99">
        <v>0</v>
      </c>
      <c r="H1450" s="99">
        <v>605300</v>
      </c>
      <c r="I1450" s="99">
        <v>605300</v>
      </c>
    </row>
    <row r="1451" spans="1:9" ht="15.75" thickBot="1" x14ac:dyDescent="0.3">
      <c r="A1451" s="24">
        <v>466</v>
      </c>
      <c r="B1451" s="47" t="s">
        <v>654</v>
      </c>
      <c r="C1451" s="99">
        <v>0</v>
      </c>
      <c r="D1451" s="99">
        <v>486500</v>
      </c>
      <c r="E1451" s="99">
        <v>0</v>
      </c>
      <c r="F1451" s="99">
        <v>389200</v>
      </c>
      <c r="G1451" s="99">
        <v>0</v>
      </c>
      <c r="H1451" s="99">
        <v>389200</v>
      </c>
      <c r="I1451" s="99">
        <v>389200</v>
      </c>
    </row>
    <row r="1452" spans="1:9" ht="15.75" thickBot="1" x14ac:dyDescent="0.3">
      <c r="A1452" s="24">
        <v>467</v>
      </c>
      <c r="B1452" s="47" t="s">
        <v>655</v>
      </c>
      <c r="C1452" s="99">
        <v>0</v>
      </c>
      <c r="D1452" s="99">
        <v>479500</v>
      </c>
      <c r="E1452" s="99">
        <v>0</v>
      </c>
      <c r="F1452" s="99">
        <v>383600</v>
      </c>
      <c r="G1452" s="99">
        <v>0</v>
      </c>
      <c r="H1452" s="99">
        <v>383600</v>
      </c>
      <c r="I1452" s="99">
        <v>383600</v>
      </c>
    </row>
    <row r="1453" spans="1:9" ht="15.75" thickBot="1" x14ac:dyDescent="0.3">
      <c r="A1453" s="24">
        <v>468</v>
      </c>
      <c r="B1453" s="47" t="s">
        <v>656</v>
      </c>
      <c r="C1453" s="99">
        <v>0</v>
      </c>
      <c r="D1453" s="99">
        <v>302375</v>
      </c>
      <c r="E1453" s="99">
        <v>0</v>
      </c>
      <c r="F1453" s="99">
        <v>241900</v>
      </c>
      <c r="G1453" s="99">
        <v>0</v>
      </c>
      <c r="H1453" s="99">
        <v>241900</v>
      </c>
      <c r="I1453" s="99">
        <v>241900</v>
      </c>
    </row>
    <row r="1454" spans="1:9" ht="15.75" thickBot="1" x14ac:dyDescent="0.3">
      <c r="A1454" s="24">
        <v>469</v>
      </c>
      <c r="B1454" s="47" t="s">
        <v>657</v>
      </c>
      <c r="C1454" s="99">
        <v>0</v>
      </c>
      <c r="D1454" s="99">
        <v>215375</v>
      </c>
      <c r="E1454" s="99">
        <v>0</v>
      </c>
      <c r="F1454" s="99">
        <v>172300</v>
      </c>
      <c r="G1454" s="99">
        <v>0</v>
      </c>
      <c r="H1454" s="99">
        <v>172300</v>
      </c>
      <c r="I1454" s="99">
        <v>172300</v>
      </c>
    </row>
    <row r="1455" spans="1:9" ht="15.75" thickBot="1" x14ac:dyDescent="0.3">
      <c r="A1455" s="24">
        <v>470</v>
      </c>
      <c r="B1455" s="47" t="s">
        <v>658</v>
      </c>
      <c r="C1455" s="99">
        <v>0</v>
      </c>
      <c r="D1455" s="99">
        <v>470875</v>
      </c>
      <c r="E1455" s="99">
        <v>0</v>
      </c>
      <c r="F1455" s="99">
        <v>376700</v>
      </c>
      <c r="G1455" s="99">
        <v>0</v>
      </c>
      <c r="H1455" s="99">
        <v>376700</v>
      </c>
      <c r="I1455" s="99">
        <v>376700</v>
      </c>
    </row>
    <row r="1456" spans="1:9" ht="15.75" thickBot="1" x14ac:dyDescent="0.3">
      <c r="A1456" s="24">
        <v>471</v>
      </c>
      <c r="B1456" s="47" t="s">
        <v>659</v>
      </c>
      <c r="C1456" s="99">
        <v>0</v>
      </c>
      <c r="D1456" s="99">
        <v>188125</v>
      </c>
      <c r="E1456" s="99">
        <v>0</v>
      </c>
      <c r="F1456" s="99">
        <v>150500</v>
      </c>
      <c r="G1456" s="99">
        <v>0</v>
      </c>
      <c r="H1456" s="99">
        <v>150500</v>
      </c>
      <c r="I1456" s="99">
        <v>150500</v>
      </c>
    </row>
    <row r="1457" spans="1:9" ht="15.75" thickBot="1" x14ac:dyDescent="0.3">
      <c r="A1457" s="24">
        <v>472</v>
      </c>
      <c r="B1457" s="47" t="s">
        <v>660</v>
      </c>
      <c r="C1457" s="99">
        <v>0</v>
      </c>
      <c r="D1457" s="99">
        <v>481000</v>
      </c>
      <c r="E1457" s="99">
        <v>0</v>
      </c>
      <c r="F1457" s="99">
        <v>384800</v>
      </c>
      <c r="G1457" s="99">
        <v>0</v>
      </c>
      <c r="H1457" s="99">
        <v>384800</v>
      </c>
      <c r="I1457" s="99">
        <v>384800</v>
      </c>
    </row>
    <row r="1458" spans="1:9" ht="15.75" thickBot="1" x14ac:dyDescent="0.3">
      <c r="A1458" s="24">
        <v>473</v>
      </c>
      <c r="B1458" s="47" t="s">
        <v>661</v>
      </c>
      <c r="C1458" s="99">
        <v>0</v>
      </c>
      <c r="D1458" s="99">
        <v>1094375</v>
      </c>
      <c r="E1458" s="99">
        <v>0</v>
      </c>
      <c r="F1458" s="99">
        <v>875500</v>
      </c>
      <c r="G1458" s="99">
        <v>0</v>
      </c>
      <c r="H1458" s="99">
        <v>875500</v>
      </c>
      <c r="I1458" s="99">
        <v>875500</v>
      </c>
    </row>
    <row r="1459" spans="1:9" ht="15.75" thickBot="1" x14ac:dyDescent="0.3">
      <c r="A1459" s="24">
        <v>474</v>
      </c>
      <c r="B1459" s="47" t="s">
        <v>662</v>
      </c>
      <c r="C1459" s="99">
        <v>0</v>
      </c>
      <c r="D1459" s="99">
        <v>994000</v>
      </c>
      <c r="E1459" s="99">
        <v>0</v>
      </c>
      <c r="F1459" s="99">
        <v>795200</v>
      </c>
      <c r="G1459" s="99">
        <v>0</v>
      </c>
      <c r="H1459" s="99">
        <v>795200</v>
      </c>
      <c r="I1459" s="99">
        <v>795200</v>
      </c>
    </row>
    <row r="1460" spans="1:9" ht="24.75" thickBot="1" x14ac:dyDescent="0.3">
      <c r="A1460" s="24">
        <v>475</v>
      </c>
      <c r="B1460" s="47" t="s">
        <v>663</v>
      </c>
      <c r="C1460" s="99">
        <v>0</v>
      </c>
      <c r="D1460" s="99">
        <v>141000</v>
      </c>
      <c r="E1460" s="99">
        <v>0</v>
      </c>
      <c r="F1460" s="99">
        <v>112800</v>
      </c>
      <c r="G1460" s="99">
        <v>0</v>
      </c>
      <c r="H1460" s="99">
        <v>112800</v>
      </c>
      <c r="I1460" s="99">
        <v>112800</v>
      </c>
    </row>
    <row r="1461" spans="1:9" ht="15.75" thickBot="1" x14ac:dyDescent="0.3">
      <c r="A1461" s="24">
        <v>476</v>
      </c>
      <c r="B1461" s="47" t="s">
        <v>664</v>
      </c>
      <c r="C1461" s="99">
        <v>0</v>
      </c>
      <c r="D1461" s="99">
        <v>69125</v>
      </c>
      <c r="E1461" s="99">
        <v>0</v>
      </c>
      <c r="F1461" s="99">
        <v>55300</v>
      </c>
      <c r="G1461" s="99">
        <v>0</v>
      </c>
      <c r="H1461" s="99">
        <v>55300</v>
      </c>
      <c r="I1461" s="99">
        <v>55300</v>
      </c>
    </row>
    <row r="1462" spans="1:9" ht="15.75" thickBot="1" x14ac:dyDescent="0.3">
      <c r="A1462" s="24">
        <v>477</v>
      </c>
      <c r="B1462" s="47" t="s">
        <v>665</v>
      </c>
      <c r="C1462" s="99">
        <v>0</v>
      </c>
      <c r="D1462" s="99">
        <v>547250</v>
      </c>
      <c r="E1462" s="99">
        <v>0</v>
      </c>
      <c r="F1462" s="99">
        <v>437800</v>
      </c>
      <c r="G1462" s="99">
        <v>0</v>
      </c>
      <c r="H1462" s="99">
        <v>437800</v>
      </c>
      <c r="I1462" s="99">
        <v>437800</v>
      </c>
    </row>
    <row r="1463" spans="1:9" ht="15.75" thickBot="1" x14ac:dyDescent="0.3">
      <c r="A1463" s="24">
        <v>478</v>
      </c>
      <c r="B1463" s="47" t="s">
        <v>666</v>
      </c>
      <c r="C1463" s="99">
        <v>0</v>
      </c>
      <c r="D1463" s="99">
        <v>540625</v>
      </c>
      <c r="E1463" s="99">
        <v>0</v>
      </c>
      <c r="F1463" s="99">
        <v>432500</v>
      </c>
      <c r="G1463" s="99">
        <v>0</v>
      </c>
      <c r="H1463" s="99">
        <v>432500</v>
      </c>
      <c r="I1463" s="99">
        <v>432500</v>
      </c>
    </row>
    <row r="1464" spans="1:9" ht="15.75" thickBot="1" x14ac:dyDescent="0.3">
      <c r="A1464" s="24">
        <v>479</v>
      </c>
      <c r="B1464" s="47" t="s">
        <v>667</v>
      </c>
      <c r="C1464" s="99">
        <v>0</v>
      </c>
      <c r="D1464" s="99">
        <v>552250</v>
      </c>
      <c r="E1464" s="99">
        <v>0</v>
      </c>
      <c r="F1464" s="99">
        <v>441800</v>
      </c>
      <c r="G1464" s="99">
        <v>0</v>
      </c>
      <c r="H1464" s="99">
        <v>441800</v>
      </c>
      <c r="I1464" s="99">
        <v>441800</v>
      </c>
    </row>
    <row r="1465" spans="1:9" ht="24.75" thickBot="1" x14ac:dyDescent="0.3">
      <c r="A1465" s="24">
        <v>480</v>
      </c>
      <c r="B1465" s="47" t="s">
        <v>668</v>
      </c>
      <c r="C1465" s="99">
        <v>0</v>
      </c>
      <c r="D1465" s="99">
        <v>374375</v>
      </c>
      <c r="E1465" s="99">
        <v>0</v>
      </c>
      <c r="F1465" s="99">
        <v>299500</v>
      </c>
      <c r="G1465" s="99">
        <v>0</v>
      </c>
      <c r="H1465" s="99">
        <v>299500</v>
      </c>
      <c r="I1465" s="99">
        <v>299500</v>
      </c>
    </row>
    <row r="1466" spans="1:9" ht="24.75" thickBot="1" x14ac:dyDescent="0.3">
      <c r="A1466" s="24">
        <v>481</v>
      </c>
      <c r="B1466" s="47" t="s">
        <v>669</v>
      </c>
      <c r="C1466" s="99">
        <v>0</v>
      </c>
      <c r="D1466" s="99">
        <v>741000</v>
      </c>
      <c r="E1466" s="99">
        <v>0</v>
      </c>
      <c r="F1466" s="99">
        <v>592800</v>
      </c>
      <c r="G1466" s="99">
        <v>0</v>
      </c>
      <c r="H1466" s="99">
        <v>592800</v>
      </c>
      <c r="I1466" s="99">
        <v>592800</v>
      </c>
    </row>
    <row r="1467" spans="1:9" ht="24.75" thickBot="1" x14ac:dyDescent="0.3">
      <c r="A1467" s="24">
        <v>482</v>
      </c>
      <c r="B1467" s="47" t="s">
        <v>670</v>
      </c>
      <c r="C1467" s="99">
        <v>0</v>
      </c>
      <c r="D1467" s="99">
        <v>1686500</v>
      </c>
      <c r="E1467" s="99">
        <v>0</v>
      </c>
      <c r="F1467" s="99">
        <v>1349200</v>
      </c>
      <c r="G1467" s="99">
        <v>0</v>
      </c>
      <c r="H1467" s="99">
        <v>1349200</v>
      </c>
      <c r="I1467" s="99">
        <v>1349200</v>
      </c>
    </row>
    <row r="1468" spans="1:9" ht="24.75" thickBot="1" x14ac:dyDescent="0.3">
      <c r="A1468" s="24">
        <v>483</v>
      </c>
      <c r="B1468" s="47" t="s">
        <v>671</v>
      </c>
      <c r="C1468" s="99">
        <v>0</v>
      </c>
      <c r="D1468" s="99">
        <v>1351250</v>
      </c>
      <c r="E1468" s="99">
        <v>0</v>
      </c>
      <c r="F1468" s="99">
        <v>1081000</v>
      </c>
      <c r="G1468" s="99">
        <v>0</v>
      </c>
      <c r="H1468" s="99">
        <v>1081000</v>
      </c>
      <c r="I1468" s="99">
        <v>1081000</v>
      </c>
    </row>
    <row r="1469" spans="1:9" ht="24.75" thickBot="1" x14ac:dyDescent="0.3">
      <c r="A1469" s="24">
        <v>484</v>
      </c>
      <c r="B1469" s="47" t="s">
        <v>672</v>
      </c>
      <c r="C1469" s="99">
        <v>0</v>
      </c>
      <c r="D1469" s="99">
        <v>587875</v>
      </c>
      <c r="E1469" s="99">
        <v>0</v>
      </c>
      <c r="F1469" s="99">
        <v>470300</v>
      </c>
      <c r="G1469" s="99">
        <v>0</v>
      </c>
      <c r="H1469" s="99">
        <v>470300</v>
      </c>
      <c r="I1469" s="99">
        <v>470300</v>
      </c>
    </row>
    <row r="1470" spans="1:9" ht="24.75" thickBot="1" x14ac:dyDescent="0.3">
      <c r="A1470" s="24">
        <v>485</v>
      </c>
      <c r="B1470" s="47" t="s">
        <v>673</v>
      </c>
      <c r="C1470" s="99">
        <v>0</v>
      </c>
      <c r="D1470" s="99">
        <v>2949125</v>
      </c>
      <c r="E1470" s="99">
        <v>0</v>
      </c>
      <c r="F1470" s="99">
        <v>2359300</v>
      </c>
      <c r="G1470" s="99">
        <v>0</v>
      </c>
      <c r="H1470" s="99">
        <v>2359300</v>
      </c>
      <c r="I1470" s="99">
        <v>2359300</v>
      </c>
    </row>
    <row r="1471" spans="1:9" ht="15.75" thickBot="1" x14ac:dyDescent="0.3">
      <c r="A1471" s="24">
        <v>486</v>
      </c>
      <c r="B1471" s="47" t="s">
        <v>674</v>
      </c>
      <c r="C1471" s="99">
        <v>0</v>
      </c>
      <c r="D1471" s="99">
        <v>519000</v>
      </c>
      <c r="E1471" s="99">
        <v>0</v>
      </c>
      <c r="F1471" s="99">
        <v>415200</v>
      </c>
      <c r="G1471" s="99">
        <v>0</v>
      </c>
      <c r="H1471" s="99">
        <v>415200</v>
      </c>
      <c r="I1471" s="99">
        <v>415200</v>
      </c>
    </row>
    <row r="1472" spans="1:9" ht="15.75" thickBot="1" x14ac:dyDescent="0.3">
      <c r="A1472" s="24">
        <v>487</v>
      </c>
      <c r="B1472" s="47" t="s">
        <v>675</v>
      </c>
      <c r="C1472" s="99">
        <v>0</v>
      </c>
      <c r="D1472" s="99">
        <v>1704250</v>
      </c>
      <c r="E1472" s="99">
        <v>0</v>
      </c>
      <c r="F1472" s="99">
        <v>1363400</v>
      </c>
      <c r="G1472" s="99">
        <v>0</v>
      </c>
      <c r="H1472" s="99">
        <v>1363400</v>
      </c>
      <c r="I1472" s="99">
        <v>1363400</v>
      </c>
    </row>
    <row r="1473" spans="1:9" ht="24.75" thickBot="1" x14ac:dyDescent="0.3">
      <c r="A1473" s="24">
        <v>488</v>
      </c>
      <c r="B1473" s="47" t="s">
        <v>676</v>
      </c>
      <c r="C1473" s="99">
        <v>0</v>
      </c>
      <c r="D1473" s="99">
        <v>378000</v>
      </c>
      <c r="E1473" s="99">
        <v>0</v>
      </c>
      <c r="F1473" s="99">
        <v>302400</v>
      </c>
      <c r="G1473" s="99">
        <v>0</v>
      </c>
      <c r="H1473" s="99">
        <v>302400</v>
      </c>
      <c r="I1473" s="99">
        <v>302400</v>
      </c>
    </row>
    <row r="1474" spans="1:9" ht="15.75" thickBot="1" x14ac:dyDescent="0.3">
      <c r="A1474" s="24">
        <v>489</v>
      </c>
      <c r="B1474" s="47" t="s">
        <v>677</v>
      </c>
      <c r="C1474" s="99">
        <v>0</v>
      </c>
      <c r="D1474" s="99">
        <v>227000</v>
      </c>
      <c r="E1474" s="99">
        <v>0</v>
      </c>
      <c r="F1474" s="99">
        <v>181600</v>
      </c>
      <c r="G1474" s="99">
        <v>0</v>
      </c>
      <c r="H1474" s="99">
        <v>181600</v>
      </c>
      <c r="I1474" s="99">
        <v>181600</v>
      </c>
    </row>
    <row r="1475" spans="1:9" ht="15.75" thickBot="1" x14ac:dyDescent="0.3">
      <c r="A1475" s="24">
        <v>490</v>
      </c>
      <c r="B1475" s="47" t="s">
        <v>678</v>
      </c>
      <c r="C1475" s="99">
        <v>0</v>
      </c>
      <c r="D1475" s="99">
        <v>227000</v>
      </c>
      <c r="E1475" s="99">
        <v>0</v>
      </c>
      <c r="F1475" s="99">
        <v>181600</v>
      </c>
      <c r="G1475" s="99">
        <v>0</v>
      </c>
      <c r="H1475" s="99">
        <v>181600</v>
      </c>
      <c r="I1475" s="99">
        <v>181600</v>
      </c>
    </row>
    <row r="1476" spans="1:9" ht="15.75" thickBot="1" x14ac:dyDescent="0.3">
      <c r="A1476" s="24">
        <v>491</v>
      </c>
      <c r="B1476" s="47" t="s">
        <v>679</v>
      </c>
      <c r="C1476" s="99">
        <v>0</v>
      </c>
      <c r="D1476" s="99">
        <v>158000</v>
      </c>
      <c r="E1476" s="99">
        <v>0</v>
      </c>
      <c r="F1476" s="99">
        <v>126400</v>
      </c>
      <c r="G1476" s="99">
        <v>0</v>
      </c>
      <c r="H1476" s="99">
        <v>126400</v>
      </c>
      <c r="I1476" s="99">
        <v>126400</v>
      </c>
    </row>
    <row r="1477" spans="1:9" ht="15.75" thickBot="1" x14ac:dyDescent="0.3">
      <c r="A1477" s="24">
        <v>492</v>
      </c>
      <c r="B1477" s="49" t="s">
        <v>680</v>
      </c>
      <c r="C1477" s="99"/>
      <c r="D1477" s="99"/>
      <c r="E1477" s="99"/>
      <c r="F1477" s="99"/>
      <c r="G1477" s="99"/>
      <c r="H1477" s="99"/>
      <c r="I1477" s="99"/>
    </row>
    <row r="1478" spans="1:9" ht="15.75" thickBot="1" x14ac:dyDescent="0.3">
      <c r="A1478" s="24">
        <v>493</v>
      </c>
      <c r="B1478" s="47" t="s">
        <v>681</v>
      </c>
      <c r="C1478" s="99">
        <v>336285</v>
      </c>
      <c r="D1478" s="99">
        <v>174625</v>
      </c>
      <c r="E1478" s="99">
        <v>286200</v>
      </c>
      <c r="F1478" s="99">
        <v>139700</v>
      </c>
      <c r="G1478" s="99">
        <v>286200</v>
      </c>
      <c r="H1478" s="99">
        <v>139700</v>
      </c>
      <c r="I1478" s="99">
        <v>425900</v>
      </c>
    </row>
    <row r="1479" spans="1:9" ht="15.75" thickBot="1" x14ac:dyDescent="0.3">
      <c r="A1479" s="24">
        <v>494</v>
      </c>
      <c r="B1479" s="47" t="s">
        <v>682</v>
      </c>
      <c r="C1479" s="99">
        <v>2875460</v>
      </c>
      <c r="D1479" s="99">
        <v>470875</v>
      </c>
      <c r="E1479" s="99">
        <v>2447200</v>
      </c>
      <c r="F1479" s="99">
        <v>376700</v>
      </c>
      <c r="G1479" s="99">
        <v>2447200</v>
      </c>
      <c r="H1479" s="99">
        <v>376700</v>
      </c>
      <c r="I1479" s="99">
        <v>2823900</v>
      </c>
    </row>
    <row r="1480" spans="1:9" ht="15.75" thickBot="1" x14ac:dyDescent="0.3">
      <c r="A1480" s="24">
        <v>495</v>
      </c>
      <c r="B1480" s="47" t="s">
        <v>683</v>
      </c>
      <c r="C1480" s="99">
        <v>9494117.5</v>
      </c>
      <c r="D1480" s="99">
        <v>969000</v>
      </c>
      <c r="E1480" s="99">
        <v>8080100</v>
      </c>
      <c r="F1480" s="99">
        <v>775200</v>
      </c>
      <c r="G1480" s="99">
        <v>8080100</v>
      </c>
      <c r="H1480" s="99">
        <v>775200</v>
      </c>
      <c r="I1480" s="99">
        <v>8855300</v>
      </c>
    </row>
    <row r="1481" spans="1:9" ht="15.75" thickBot="1" x14ac:dyDescent="0.3">
      <c r="A1481" s="24">
        <v>496</v>
      </c>
      <c r="B1481" s="47" t="s">
        <v>684</v>
      </c>
      <c r="C1481" s="99">
        <v>2621425</v>
      </c>
      <c r="D1481" s="99">
        <v>481000</v>
      </c>
      <c r="E1481" s="99">
        <v>2231000</v>
      </c>
      <c r="F1481" s="99">
        <v>384800</v>
      </c>
      <c r="G1481" s="99">
        <v>2231000</v>
      </c>
      <c r="H1481" s="99">
        <v>384800</v>
      </c>
      <c r="I1481" s="99">
        <v>2615800</v>
      </c>
    </row>
    <row r="1482" spans="1:9" ht="15.75" thickBot="1" x14ac:dyDescent="0.3">
      <c r="A1482" s="24">
        <v>497</v>
      </c>
      <c r="B1482" s="47" t="s">
        <v>685</v>
      </c>
      <c r="C1482" s="99">
        <v>434515</v>
      </c>
      <c r="D1482" s="99">
        <v>518375</v>
      </c>
      <c r="E1482" s="99">
        <v>369800</v>
      </c>
      <c r="F1482" s="99">
        <v>414700</v>
      </c>
      <c r="G1482" s="99">
        <v>369800</v>
      </c>
      <c r="H1482" s="99">
        <v>414700</v>
      </c>
      <c r="I1482" s="99">
        <v>784500</v>
      </c>
    </row>
    <row r="1483" spans="1:9" ht="15.75" thickBot="1" x14ac:dyDescent="0.3">
      <c r="A1483" s="24">
        <v>498</v>
      </c>
      <c r="B1483" s="47" t="s">
        <v>686</v>
      </c>
      <c r="C1483" s="99">
        <v>667517.5</v>
      </c>
      <c r="D1483" s="99">
        <v>361000</v>
      </c>
      <c r="E1483" s="99">
        <v>568100</v>
      </c>
      <c r="F1483" s="99">
        <v>288800</v>
      </c>
      <c r="G1483" s="99">
        <v>568100</v>
      </c>
      <c r="H1483" s="99">
        <v>288800</v>
      </c>
      <c r="I1483" s="99">
        <v>856900</v>
      </c>
    </row>
    <row r="1484" spans="1:9" ht="15.75" thickBot="1" x14ac:dyDescent="0.3">
      <c r="A1484" s="24">
        <v>499</v>
      </c>
      <c r="B1484" s="47" t="s">
        <v>687</v>
      </c>
      <c r="C1484" s="99">
        <v>4974480</v>
      </c>
      <c r="D1484" s="99">
        <v>428625</v>
      </c>
      <c r="E1484" s="99">
        <v>4233600</v>
      </c>
      <c r="F1484" s="99">
        <v>342900</v>
      </c>
      <c r="G1484" s="99">
        <v>4233600</v>
      </c>
      <c r="H1484" s="99">
        <v>342900</v>
      </c>
      <c r="I1484" s="99">
        <v>4576500</v>
      </c>
    </row>
    <row r="1485" spans="1:9" ht="15.75" thickBot="1" x14ac:dyDescent="0.3">
      <c r="A1485" s="24">
        <v>500</v>
      </c>
      <c r="B1485" s="47" t="s">
        <v>688</v>
      </c>
      <c r="C1485" s="99">
        <v>16925287.5</v>
      </c>
      <c r="D1485" s="99">
        <v>979125</v>
      </c>
      <c r="E1485" s="99">
        <v>14404500</v>
      </c>
      <c r="F1485" s="99">
        <v>783300</v>
      </c>
      <c r="G1485" s="99">
        <v>14404500</v>
      </c>
      <c r="H1485" s="99">
        <v>783300</v>
      </c>
      <c r="I1485" s="99">
        <v>15187800</v>
      </c>
    </row>
    <row r="1486" spans="1:9" ht="15.75" thickBot="1" x14ac:dyDescent="0.3">
      <c r="A1486" s="24">
        <v>501</v>
      </c>
      <c r="B1486" s="47" t="s">
        <v>825</v>
      </c>
      <c r="C1486" s="99">
        <v>0</v>
      </c>
      <c r="D1486" s="99">
        <v>525000</v>
      </c>
      <c r="E1486" s="99">
        <v>0</v>
      </c>
      <c r="F1486" s="99">
        <v>420000</v>
      </c>
      <c r="G1486" s="99">
        <v>0</v>
      </c>
      <c r="H1486" s="99">
        <v>420000</v>
      </c>
      <c r="I1486" s="99">
        <v>420000</v>
      </c>
    </row>
    <row r="1487" spans="1:9" ht="15.75" thickBot="1" x14ac:dyDescent="0.3">
      <c r="A1487" s="52"/>
      <c r="B1487" s="53"/>
      <c r="C1487" s="54"/>
      <c r="D1487" s="54"/>
    </row>
    <row r="1488" spans="1:9" ht="16.5" thickBot="1" x14ac:dyDescent="0.3">
      <c r="A1488" s="142" t="s">
        <v>789</v>
      </c>
      <c r="B1488" s="142"/>
      <c r="C1488" s="142"/>
      <c r="D1488" s="142"/>
      <c r="E1488" s="142"/>
      <c r="F1488" s="142"/>
      <c r="G1488" s="142"/>
      <c r="H1488" s="142"/>
      <c r="I1488" s="142"/>
    </row>
    <row r="1489" spans="1:9" ht="57" thickBot="1" x14ac:dyDescent="0.3">
      <c r="A1489" s="8" t="s">
        <v>177</v>
      </c>
      <c r="B1489" s="9" t="s">
        <v>180</v>
      </c>
      <c r="C1489" s="50" t="s">
        <v>826</v>
      </c>
      <c r="D1489" s="50" t="s">
        <v>827</v>
      </c>
      <c r="E1489" s="51" t="s">
        <v>828</v>
      </c>
      <c r="F1489" s="51" t="s">
        <v>829</v>
      </c>
      <c r="G1489" s="57" t="s">
        <v>831</v>
      </c>
      <c r="H1489" s="57" t="s">
        <v>832</v>
      </c>
      <c r="I1489" s="10" t="s">
        <v>182</v>
      </c>
    </row>
    <row r="1490" spans="1:9" ht="15.75" thickBot="1" x14ac:dyDescent="0.3">
      <c r="A1490" s="24">
        <v>1</v>
      </c>
      <c r="B1490" s="47" t="s">
        <v>192</v>
      </c>
      <c r="C1490" s="99">
        <v>21469</v>
      </c>
      <c r="D1490" s="99">
        <v>15000</v>
      </c>
      <c r="E1490" s="99">
        <v>21469</v>
      </c>
      <c r="F1490" s="99">
        <v>4295</v>
      </c>
      <c r="G1490" s="99">
        <v>21469</v>
      </c>
      <c r="H1490" s="99">
        <v>4295</v>
      </c>
      <c r="I1490" s="99">
        <v>25764</v>
      </c>
    </row>
    <row r="1491" spans="1:9" ht="15.75" thickBot="1" x14ac:dyDescent="0.3">
      <c r="A1491" s="24">
        <v>2</v>
      </c>
      <c r="B1491" s="48" t="s">
        <v>193</v>
      </c>
      <c r="C1491" s="99">
        <v>52250</v>
      </c>
      <c r="D1491" s="99">
        <v>74400</v>
      </c>
      <c r="E1491" s="99">
        <v>52250</v>
      </c>
      <c r="F1491" s="99">
        <v>74400</v>
      </c>
      <c r="G1491" s="99">
        <v>52250</v>
      </c>
      <c r="H1491" s="99">
        <v>74400</v>
      </c>
      <c r="I1491" s="99">
        <v>126650</v>
      </c>
    </row>
    <row r="1492" spans="1:9" ht="15.75" thickBot="1" x14ac:dyDescent="0.3">
      <c r="A1492" s="24">
        <v>3</v>
      </c>
      <c r="B1492" s="47" t="s">
        <v>194</v>
      </c>
      <c r="C1492" s="99">
        <v>57600</v>
      </c>
      <c r="D1492" s="99">
        <v>47000</v>
      </c>
      <c r="E1492" s="99">
        <v>57600</v>
      </c>
      <c r="F1492" s="99">
        <v>47000</v>
      </c>
      <c r="G1492" s="99">
        <v>57600</v>
      </c>
      <c r="H1492" s="99">
        <v>47000</v>
      </c>
      <c r="I1492" s="99">
        <v>104600</v>
      </c>
    </row>
    <row r="1493" spans="1:9" ht="15.75" thickBot="1" x14ac:dyDescent="0.3">
      <c r="A1493" s="24">
        <v>4</v>
      </c>
      <c r="B1493" s="47" t="s">
        <v>195</v>
      </c>
      <c r="C1493" s="99">
        <v>67900</v>
      </c>
      <c r="D1493" s="99">
        <v>76000</v>
      </c>
      <c r="E1493" s="99">
        <v>67900</v>
      </c>
      <c r="F1493" s="99">
        <v>76000</v>
      </c>
      <c r="G1493" s="99">
        <v>67900</v>
      </c>
      <c r="H1493" s="99">
        <v>76000</v>
      </c>
      <c r="I1493" s="99">
        <v>143900</v>
      </c>
    </row>
    <row r="1494" spans="1:9" ht="15.75" thickBot="1" x14ac:dyDescent="0.3">
      <c r="A1494" s="24">
        <v>5</v>
      </c>
      <c r="B1494" s="47" t="s">
        <v>822</v>
      </c>
      <c r="C1494" s="99">
        <v>97020</v>
      </c>
      <c r="D1494" s="99">
        <v>76800</v>
      </c>
      <c r="E1494" s="99">
        <v>97020</v>
      </c>
      <c r="F1494" s="99">
        <v>76800</v>
      </c>
      <c r="G1494" s="99">
        <v>97020</v>
      </c>
      <c r="H1494" s="99">
        <v>76800</v>
      </c>
      <c r="I1494" s="99">
        <v>173820</v>
      </c>
    </row>
    <row r="1495" spans="1:9" ht="15.75" thickBot="1" x14ac:dyDescent="0.3">
      <c r="A1495" s="24">
        <v>6</v>
      </c>
      <c r="B1495" s="47" t="s">
        <v>196</v>
      </c>
      <c r="C1495" s="99">
        <v>1530810</v>
      </c>
      <c r="D1495" s="99">
        <v>2325000</v>
      </c>
      <c r="E1495" s="99">
        <v>1530810</v>
      </c>
      <c r="F1495" s="99">
        <v>2325000</v>
      </c>
      <c r="G1495" s="99">
        <v>1530810</v>
      </c>
      <c r="H1495" s="99">
        <v>2325000</v>
      </c>
      <c r="I1495" s="99">
        <v>3855810</v>
      </c>
    </row>
    <row r="1496" spans="1:9" ht="15.75" thickBot="1" x14ac:dyDescent="0.3">
      <c r="A1496" s="24">
        <v>7</v>
      </c>
      <c r="B1496" s="47" t="s">
        <v>197</v>
      </c>
      <c r="C1496" s="99">
        <v>26320</v>
      </c>
      <c r="D1496" s="99">
        <v>27600</v>
      </c>
      <c r="E1496" s="99">
        <v>26320</v>
      </c>
      <c r="F1496" s="99">
        <v>27600</v>
      </c>
      <c r="G1496" s="99">
        <v>26320</v>
      </c>
      <c r="H1496" s="99">
        <v>27600</v>
      </c>
      <c r="I1496" s="99">
        <v>53920</v>
      </c>
    </row>
    <row r="1497" spans="1:9" ht="15.75" thickBot="1" x14ac:dyDescent="0.3">
      <c r="A1497" s="24">
        <v>8</v>
      </c>
      <c r="B1497" s="47" t="s">
        <v>198</v>
      </c>
      <c r="C1497" s="99">
        <v>3567953</v>
      </c>
      <c r="D1497" s="99">
        <v>702468</v>
      </c>
      <c r="E1497" s="99">
        <v>3567953</v>
      </c>
      <c r="F1497" s="99">
        <v>702468</v>
      </c>
      <c r="G1497" s="99">
        <v>3567953</v>
      </c>
      <c r="H1497" s="99">
        <v>702468</v>
      </c>
      <c r="I1497" s="99">
        <v>4270421</v>
      </c>
    </row>
    <row r="1498" spans="1:9" ht="15.75" thickBot="1" x14ac:dyDescent="0.3">
      <c r="A1498" s="24">
        <v>9</v>
      </c>
      <c r="B1498" s="47" t="s">
        <v>199</v>
      </c>
      <c r="C1498" s="99">
        <v>3800645</v>
      </c>
      <c r="D1498" s="99">
        <v>749300</v>
      </c>
      <c r="E1498" s="99">
        <v>3800645</v>
      </c>
      <c r="F1498" s="99">
        <v>749300</v>
      </c>
      <c r="G1498" s="99">
        <v>3800645</v>
      </c>
      <c r="H1498" s="99">
        <v>749300</v>
      </c>
      <c r="I1498" s="99">
        <v>4549945</v>
      </c>
    </row>
    <row r="1499" spans="1:9" ht="15.75" thickBot="1" x14ac:dyDescent="0.3">
      <c r="A1499" s="24">
        <v>10</v>
      </c>
      <c r="B1499" s="47" t="s">
        <v>200</v>
      </c>
      <c r="C1499" s="99">
        <v>3684299</v>
      </c>
      <c r="D1499" s="99">
        <v>725884</v>
      </c>
      <c r="E1499" s="99">
        <v>3684299</v>
      </c>
      <c r="F1499" s="99">
        <v>725884</v>
      </c>
      <c r="G1499" s="99">
        <v>3684299</v>
      </c>
      <c r="H1499" s="99">
        <v>725884</v>
      </c>
      <c r="I1499" s="99">
        <v>4410183</v>
      </c>
    </row>
    <row r="1500" spans="1:9" ht="15.75" thickBot="1" x14ac:dyDescent="0.3">
      <c r="A1500" s="24">
        <v>11</v>
      </c>
      <c r="B1500" s="47" t="s">
        <v>201</v>
      </c>
      <c r="C1500" s="99">
        <v>321934</v>
      </c>
      <c r="D1500" s="99">
        <v>63421</v>
      </c>
      <c r="E1500" s="99">
        <v>321934</v>
      </c>
      <c r="F1500" s="99">
        <v>63421</v>
      </c>
      <c r="G1500" s="99">
        <v>321934</v>
      </c>
      <c r="H1500" s="99">
        <v>63421</v>
      </c>
      <c r="I1500" s="99">
        <v>385355</v>
      </c>
    </row>
    <row r="1501" spans="1:9" ht="15.75" thickBot="1" x14ac:dyDescent="0.3">
      <c r="A1501" s="24">
        <v>12</v>
      </c>
      <c r="B1501" s="47" t="s">
        <v>202</v>
      </c>
      <c r="C1501" s="99">
        <v>2549196</v>
      </c>
      <c r="D1501" s="99">
        <v>502656</v>
      </c>
      <c r="E1501" s="99">
        <v>2549196</v>
      </c>
      <c r="F1501" s="99">
        <v>502656</v>
      </c>
      <c r="G1501" s="99">
        <v>2549196</v>
      </c>
      <c r="H1501" s="99">
        <v>502656</v>
      </c>
      <c r="I1501" s="99">
        <v>3051852</v>
      </c>
    </row>
    <row r="1502" spans="1:9" ht="15.75" thickBot="1" x14ac:dyDescent="0.3">
      <c r="A1502" s="24">
        <v>13</v>
      </c>
      <c r="B1502" s="47" t="s">
        <v>203</v>
      </c>
      <c r="C1502" s="99">
        <v>17532837</v>
      </c>
      <c r="D1502" s="99">
        <v>3457590</v>
      </c>
      <c r="E1502" s="99">
        <v>17532837</v>
      </c>
      <c r="F1502" s="99">
        <v>3457590</v>
      </c>
      <c r="G1502" s="99">
        <v>17532837</v>
      </c>
      <c r="H1502" s="99">
        <v>3457590</v>
      </c>
      <c r="I1502" s="99">
        <v>20990427</v>
      </c>
    </row>
    <row r="1503" spans="1:9" ht="15.75" thickBot="1" x14ac:dyDescent="0.3">
      <c r="A1503" s="24">
        <v>14</v>
      </c>
      <c r="B1503" s="47" t="s">
        <v>204</v>
      </c>
      <c r="C1503" s="99">
        <v>635567</v>
      </c>
      <c r="D1503" s="99">
        <v>125167</v>
      </c>
      <c r="E1503" s="99">
        <v>635567</v>
      </c>
      <c r="F1503" s="99">
        <v>125167</v>
      </c>
      <c r="G1503" s="99">
        <v>635567</v>
      </c>
      <c r="H1503" s="99">
        <v>125167</v>
      </c>
      <c r="I1503" s="99">
        <v>760734</v>
      </c>
    </row>
    <row r="1504" spans="1:9" ht="15.75" thickBot="1" x14ac:dyDescent="0.3">
      <c r="A1504" s="24">
        <v>15</v>
      </c>
      <c r="B1504" s="47" t="s">
        <v>205</v>
      </c>
      <c r="C1504" s="99">
        <v>2949813</v>
      </c>
      <c r="D1504" s="99">
        <v>581529</v>
      </c>
      <c r="E1504" s="99">
        <v>2949813</v>
      </c>
      <c r="F1504" s="99">
        <v>581529</v>
      </c>
      <c r="G1504" s="99">
        <v>2949813</v>
      </c>
      <c r="H1504" s="99">
        <v>581529</v>
      </c>
      <c r="I1504" s="99">
        <v>3531342</v>
      </c>
    </row>
    <row r="1505" spans="1:9" ht="15.75" thickBot="1" x14ac:dyDescent="0.3">
      <c r="A1505" s="24">
        <v>16</v>
      </c>
      <c r="B1505" s="47" t="s">
        <v>206</v>
      </c>
      <c r="C1505" s="99">
        <v>1252998</v>
      </c>
      <c r="D1505" s="99">
        <v>246758</v>
      </c>
      <c r="E1505" s="99">
        <v>1252998</v>
      </c>
      <c r="F1505" s="99">
        <v>246758</v>
      </c>
      <c r="G1505" s="99">
        <v>1252998</v>
      </c>
      <c r="H1505" s="99">
        <v>246758</v>
      </c>
      <c r="I1505" s="99">
        <v>1499756</v>
      </c>
    </row>
    <row r="1506" spans="1:9" ht="15.75" thickBot="1" x14ac:dyDescent="0.3">
      <c r="A1506" s="24">
        <v>17</v>
      </c>
      <c r="B1506" s="47" t="s">
        <v>207</v>
      </c>
      <c r="C1506" s="99">
        <v>2303000</v>
      </c>
      <c r="D1506" s="99">
        <v>770880</v>
      </c>
      <c r="E1506" s="99">
        <v>2303000</v>
      </c>
      <c r="F1506" s="99">
        <v>770880</v>
      </c>
      <c r="G1506" s="99">
        <v>2303000</v>
      </c>
      <c r="H1506" s="99">
        <v>770880</v>
      </c>
      <c r="I1506" s="99">
        <v>3073880</v>
      </c>
    </row>
    <row r="1507" spans="1:9" ht="15.75" thickBot="1" x14ac:dyDescent="0.3">
      <c r="A1507" s="24">
        <v>18</v>
      </c>
      <c r="B1507" s="47" t="s">
        <v>208</v>
      </c>
      <c r="C1507" s="99">
        <v>2162000</v>
      </c>
      <c r="D1507" s="99">
        <v>722700</v>
      </c>
      <c r="E1507" s="99">
        <v>2162000</v>
      </c>
      <c r="F1507" s="99">
        <v>722700</v>
      </c>
      <c r="G1507" s="99">
        <v>2162000</v>
      </c>
      <c r="H1507" s="99">
        <v>722700</v>
      </c>
      <c r="I1507" s="99">
        <v>2884700</v>
      </c>
    </row>
    <row r="1508" spans="1:9" ht="15.75" thickBot="1" x14ac:dyDescent="0.3">
      <c r="A1508" s="24">
        <v>19</v>
      </c>
      <c r="B1508" s="47" t="s">
        <v>209</v>
      </c>
      <c r="C1508" s="99">
        <v>2303000</v>
      </c>
      <c r="D1508" s="99">
        <v>336000</v>
      </c>
      <c r="E1508" s="99">
        <v>2303000</v>
      </c>
      <c r="F1508" s="99">
        <v>336000</v>
      </c>
      <c r="G1508" s="99">
        <v>2303000</v>
      </c>
      <c r="H1508" s="99">
        <v>336000</v>
      </c>
      <c r="I1508" s="99">
        <v>2639000</v>
      </c>
    </row>
    <row r="1509" spans="1:9" ht="15.75" thickBot="1" x14ac:dyDescent="0.3">
      <c r="A1509" s="24">
        <v>20</v>
      </c>
      <c r="B1509" s="47" t="s">
        <v>210</v>
      </c>
      <c r="C1509" s="99">
        <v>339500</v>
      </c>
      <c r="D1509" s="99">
        <v>142500</v>
      </c>
      <c r="E1509" s="99">
        <v>339500</v>
      </c>
      <c r="F1509" s="99">
        <v>142500</v>
      </c>
      <c r="G1509" s="99">
        <v>339500</v>
      </c>
      <c r="H1509" s="99">
        <v>142500</v>
      </c>
      <c r="I1509" s="99">
        <v>482000</v>
      </c>
    </row>
    <row r="1510" spans="1:9" ht="15.75" thickBot="1" x14ac:dyDescent="0.3">
      <c r="A1510" s="24">
        <v>21</v>
      </c>
      <c r="B1510" s="47" t="s">
        <v>211</v>
      </c>
      <c r="C1510" s="99">
        <v>47040</v>
      </c>
      <c r="D1510" s="99">
        <v>115200</v>
      </c>
      <c r="E1510" s="99">
        <v>47040</v>
      </c>
      <c r="F1510" s="99">
        <v>115200</v>
      </c>
      <c r="G1510" s="99">
        <v>47040</v>
      </c>
      <c r="H1510" s="99">
        <v>115200</v>
      </c>
      <c r="I1510" s="99">
        <v>162240</v>
      </c>
    </row>
    <row r="1511" spans="1:9" ht="15.75" thickBot="1" x14ac:dyDescent="0.3">
      <c r="A1511" s="24">
        <v>22</v>
      </c>
      <c r="B1511" s="47" t="s">
        <v>212</v>
      </c>
      <c r="C1511" s="99">
        <v>2251164</v>
      </c>
      <c r="D1511" s="99">
        <v>597618</v>
      </c>
      <c r="E1511" s="99">
        <v>2251164</v>
      </c>
      <c r="F1511" s="99">
        <v>597618</v>
      </c>
      <c r="G1511" s="99">
        <v>2251164</v>
      </c>
      <c r="H1511" s="99">
        <v>597618</v>
      </c>
      <c r="I1511" s="99">
        <v>2848782</v>
      </c>
    </row>
    <row r="1512" spans="1:9" ht="15.75" thickBot="1" x14ac:dyDescent="0.3">
      <c r="A1512" s="24">
        <v>23</v>
      </c>
      <c r="B1512" s="47" t="s">
        <v>213</v>
      </c>
      <c r="C1512" s="99">
        <v>2272804</v>
      </c>
      <c r="D1512" s="99">
        <v>447887</v>
      </c>
      <c r="E1512" s="99">
        <v>2272804</v>
      </c>
      <c r="F1512" s="99">
        <v>447887</v>
      </c>
      <c r="G1512" s="99">
        <v>2272804</v>
      </c>
      <c r="H1512" s="99">
        <v>447887</v>
      </c>
      <c r="I1512" s="99">
        <v>2720691</v>
      </c>
    </row>
    <row r="1513" spans="1:9" ht="15.75" thickBot="1" x14ac:dyDescent="0.3">
      <c r="A1513" s="24">
        <v>24</v>
      </c>
      <c r="B1513" s="47" t="s">
        <v>214</v>
      </c>
      <c r="C1513" s="99">
        <v>1552971</v>
      </c>
      <c r="D1513" s="99">
        <v>306235</v>
      </c>
      <c r="E1513" s="99">
        <v>1552971</v>
      </c>
      <c r="F1513" s="99">
        <v>306235</v>
      </c>
      <c r="G1513" s="99">
        <v>1552971</v>
      </c>
      <c r="H1513" s="99">
        <v>306235</v>
      </c>
      <c r="I1513" s="99">
        <v>1859206</v>
      </c>
    </row>
    <row r="1514" spans="1:9" ht="15.75" thickBot="1" x14ac:dyDescent="0.3">
      <c r="A1514" s="24">
        <v>25</v>
      </c>
      <c r="B1514" s="47" t="s">
        <v>215</v>
      </c>
      <c r="C1514" s="99">
        <v>2505523</v>
      </c>
      <c r="D1514" s="99">
        <v>493915</v>
      </c>
      <c r="E1514" s="99">
        <v>2505523</v>
      </c>
      <c r="F1514" s="99">
        <v>493915</v>
      </c>
      <c r="G1514" s="99">
        <v>2505523</v>
      </c>
      <c r="H1514" s="99">
        <v>493915</v>
      </c>
      <c r="I1514" s="99">
        <v>2999438</v>
      </c>
    </row>
    <row r="1515" spans="1:9" ht="15.75" thickBot="1" x14ac:dyDescent="0.3">
      <c r="A1515" s="24">
        <v>26</v>
      </c>
      <c r="B1515" s="47" t="s">
        <v>216</v>
      </c>
      <c r="C1515" s="99">
        <v>4526522</v>
      </c>
      <c r="D1515" s="99">
        <v>891889</v>
      </c>
      <c r="E1515" s="99">
        <v>4526522</v>
      </c>
      <c r="F1515" s="99">
        <v>891889</v>
      </c>
      <c r="G1515" s="99">
        <v>4526522</v>
      </c>
      <c r="H1515" s="99">
        <v>891889</v>
      </c>
      <c r="I1515" s="99">
        <v>5418411</v>
      </c>
    </row>
    <row r="1516" spans="1:9" ht="15.75" thickBot="1" x14ac:dyDescent="0.3">
      <c r="A1516" s="24">
        <v>27</v>
      </c>
      <c r="B1516" s="47" t="s">
        <v>217</v>
      </c>
      <c r="C1516" s="99">
        <v>14400</v>
      </c>
      <c r="D1516" s="99">
        <v>56400</v>
      </c>
      <c r="E1516" s="99">
        <v>14400</v>
      </c>
      <c r="F1516" s="99">
        <v>56400</v>
      </c>
      <c r="G1516" s="99">
        <v>14400</v>
      </c>
      <c r="H1516" s="99">
        <v>56400</v>
      </c>
      <c r="I1516" s="99">
        <v>70800</v>
      </c>
    </row>
    <row r="1517" spans="1:9" ht="15.75" thickBot="1" x14ac:dyDescent="0.3">
      <c r="A1517" s="24">
        <v>28</v>
      </c>
      <c r="B1517" s="47" t="s">
        <v>218</v>
      </c>
      <c r="C1517" s="99">
        <v>266643</v>
      </c>
      <c r="D1517" s="99">
        <v>181219</v>
      </c>
      <c r="E1517" s="99">
        <v>266643</v>
      </c>
      <c r="F1517" s="99">
        <v>181219</v>
      </c>
      <c r="G1517" s="99">
        <v>266643</v>
      </c>
      <c r="H1517" s="99">
        <v>181219</v>
      </c>
      <c r="I1517" s="99">
        <v>447862</v>
      </c>
    </row>
    <row r="1518" spans="1:9" ht="15.75" thickBot="1" x14ac:dyDescent="0.3">
      <c r="A1518" s="24">
        <v>29</v>
      </c>
      <c r="B1518" s="47" t="s">
        <v>219</v>
      </c>
      <c r="C1518" s="99">
        <v>192306</v>
      </c>
      <c r="D1518" s="99">
        <v>37927</v>
      </c>
      <c r="E1518" s="99">
        <v>192306</v>
      </c>
      <c r="F1518" s="99">
        <v>37927</v>
      </c>
      <c r="G1518" s="99">
        <v>192306</v>
      </c>
      <c r="H1518" s="99">
        <v>37927</v>
      </c>
      <c r="I1518" s="99">
        <v>230233</v>
      </c>
    </row>
    <row r="1519" spans="1:9" ht="15.75" thickBot="1" x14ac:dyDescent="0.3">
      <c r="A1519" s="24">
        <v>30</v>
      </c>
      <c r="B1519" s="47" t="s">
        <v>220</v>
      </c>
      <c r="C1519" s="99">
        <v>185250</v>
      </c>
      <c r="D1519" s="99">
        <v>111600</v>
      </c>
      <c r="E1519" s="99">
        <v>185250</v>
      </c>
      <c r="F1519" s="99">
        <v>111600</v>
      </c>
      <c r="G1519" s="99">
        <v>185250</v>
      </c>
      <c r="H1519" s="99">
        <v>111600</v>
      </c>
      <c r="I1519" s="99">
        <v>296850</v>
      </c>
    </row>
    <row r="1520" spans="1:9" ht="15.75" thickBot="1" x14ac:dyDescent="0.3">
      <c r="A1520" s="24">
        <v>31</v>
      </c>
      <c r="B1520" s="47" t="s">
        <v>221</v>
      </c>
      <c r="C1520" s="99">
        <v>423000</v>
      </c>
      <c r="D1520" s="99">
        <v>165600</v>
      </c>
      <c r="E1520" s="99">
        <v>423000</v>
      </c>
      <c r="F1520" s="99">
        <v>165600</v>
      </c>
      <c r="G1520" s="99">
        <v>423000</v>
      </c>
      <c r="H1520" s="99">
        <v>165600</v>
      </c>
      <c r="I1520" s="99">
        <v>588600</v>
      </c>
    </row>
    <row r="1521" spans="1:9" ht="15.75" thickBot="1" x14ac:dyDescent="0.3">
      <c r="A1521" s="24">
        <v>32</v>
      </c>
      <c r="B1521" s="47" t="s">
        <v>222</v>
      </c>
      <c r="C1521" s="99">
        <v>165600</v>
      </c>
      <c r="D1521" s="99">
        <v>108000</v>
      </c>
      <c r="E1521" s="99">
        <v>165600</v>
      </c>
      <c r="F1521" s="99">
        <v>108000</v>
      </c>
      <c r="G1521" s="99">
        <v>165600</v>
      </c>
      <c r="H1521" s="99">
        <v>108000</v>
      </c>
      <c r="I1521" s="99">
        <v>273600</v>
      </c>
    </row>
    <row r="1522" spans="1:9" ht="15.75" thickBot="1" x14ac:dyDescent="0.3">
      <c r="A1522" s="24">
        <v>33</v>
      </c>
      <c r="B1522" s="47" t="s">
        <v>223</v>
      </c>
      <c r="C1522" s="99">
        <v>833000</v>
      </c>
      <c r="D1522" s="99">
        <v>139200</v>
      </c>
      <c r="E1522" s="99">
        <v>833000</v>
      </c>
      <c r="F1522" s="99">
        <v>139200</v>
      </c>
      <c r="G1522" s="99">
        <v>833000</v>
      </c>
      <c r="H1522" s="99">
        <v>139200</v>
      </c>
      <c r="I1522" s="99">
        <v>972200</v>
      </c>
    </row>
    <row r="1523" spans="1:9" ht="15.75" thickBot="1" x14ac:dyDescent="0.3">
      <c r="A1523" s="24">
        <v>34</v>
      </c>
      <c r="B1523" s="47" t="s">
        <v>224</v>
      </c>
      <c r="C1523" s="99">
        <v>9025000</v>
      </c>
      <c r="D1523" s="99">
        <v>1425429</v>
      </c>
      <c r="E1523" s="99">
        <v>9025000</v>
      </c>
      <c r="F1523" s="99">
        <v>1425429</v>
      </c>
      <c r="G1523" s="99">
        <v>9025000</v>
      </c>
      <c r="H1523" s="99">
        <v>1425429</v>
      </c>
      <c r="I1523" s="99">
        <v>10450429</v>
      </c>
    </row>
    <row r="1524" spans="1:9" ht="15.75" thickBot="1" x14ac:dyDescent="0.3">
      <c r="A1524" s="24">
        <v>35</v>
      </c>
      <c r="B1524" s="47" t="s">
        <v>225</v>
      </c>
      <c r="C1524" s="99">
        <v>537672</v>
      </c>
      <c r="D1524" s="99">
        <v>106040</v>
      </c>
      <c r="E1524" s="99">
        <v>537672</v>
      </c>
      <c r="F1524" s="99">
        <v>106040</v>
      </c>
      <c r="G1524" s="99">
        <v>537672</v>
      </c>
      <c r="H1524" s="99">
        <v>106040</v>
      </c>
      <c r="I1524" s="99">
        <v>643712</v>
      </c>
    </row>
    <row r="1525" spans="1:9" ht="15.75" thickBot="1" x14ac:dyDescent="0.3">
      <c r="A1525" s="24">
        <v>36</v>
      </c>
      <c r="B1525" s="47" t="s">
        <v>226</v>
      </c>
      <c r="C1525" s="99">
        <v>666400</v>
      </c>
      <c r="D1525" s="99">
        <v>172800</v>
      </c>
      <c r="E1525" s="99">
        <v>666400</v>
      </c>
      <c r="F1525" s="99">
        <v>172800</v>
      </c>
      <c r="G1525" s="99">
        <v>666400</v>
      </c>
      <c r="H1525" s="99">
        <v>172800</v>
      </c>
      <c r="I1525" s="99">
        <v>839200</v>
      </c>
    </row>
    <row r="1526" spans="1:9" ht="15.75" thickBot="1" x14ac:dyDescent="0.3">
      <c r="A1526" s="24">
        <v>37</v>
      </c>
      <c r="B1526" s="47" t="s">
        <v>227</v>
      </c>
      <c r="C1526" s="99">
        <v>55606</v>
      </c>
      <c r="D1526" s="99">
        <v>33950</v>
      </c>
      <c r="E1526" s="99">
        <v>55606</v>
      </c>
      <c r="F1526" s="99">
        <v>33950</v>
      </c>
      <c r="G1526" s="99">
        <v>55606</v>
      </c>
      <c r="H1526" s="99">
        <v>33950</v>
      </c>
      <c r="I1526" s="99">
        <v>89556</v>
      </c>
    </row>
    <row r="1527" spans="1:9" ht="15.75" thickBot="1" x14ac:dyDescent="0.3">
      <c r="A1527" s="24">
        <v>38</v>
      </c>
      <c r="B1527" s="47" t="s">
        <v>228</v>
      </c>
      <c r="C1527" s="99">
        <v>180483</v>
      </c>
      <c r="D1527" s="99">
        <v>74400</v>
      </c>
      <c r="E1527" s="99">
        <v>180483</v>
      </c>
      <c r="F1527" s="99">
        <v>74400</v>
      </c>
      <c r="G1527" s="99">
        <v>180483</v>
      </c>
      <c r="H1527" s="99">
        <v>74400</v>
      </c>
      <c r="I1527" s="99">
        <v>254883</v>
      </c>
    </row>
    <row r="1528" spans="1:9" ht="15.75" thickBot="1" x14ac:dyDescent="0.3">
      <c r="A1528" s="24">
        <v>39</v>
      </c>
      <c r="B1528" s="47" t="s">
        <v>229</v>
      </c>
      <c r="C1528" s="99">
        <v>1654012</v>
      </c>
      <c r="D1528" s="99">
        <v>266000</v>
      </c>
      <c r="E1528" s="99">
        <v>1654012</v>
      </c>
      <c r="F1528" s="99">
        <v>266000</v>
      </c>
      <c r="G1528" s="99">
        <v>1654012</v>
      </c>
      <c r="H1528" s="99">
        <v>266000</v>
      </c>
      <c r="I1528" s="99">
        <v>1920012</v>
      </c>
    </row>
    <row r="1529" spans="1:9" ht="15.75" thickBot="1" x14ac:dyDescent="0.3">
      <c r="A1529" s="24">
        <v>40</v>
      </c>
      <c r="B1529" s="47" t="s">
        <v>230</v>
      </c>
      <c r="C1529" s="99">
        <v>1747841</v>
      </c>
      <c r="D1529" s="99">
        <v>31500</v>
      </c>
      <c r="E1529" s="99">
        <v>1747841</v>
      </c>
      <c r="F1529" s="99">
        <v>31500</v>
      </c>
      <c r="G1529" s="99">
        <v>1747841</v>
      </c>
      <c r="H1529" s="99">
        <v>31500</v>
      </c>
      <c r="I1529" s="99">
        <v>1779341</v>
      </c>
    </row>
    <row r="1530" spans="1:9" ht="15.75" thickBot="1" x14ac:dyDescent="0.3">
      <c r="A1530" s="24">
        <v>41</v>
      </c>
      <c r="B1530" s="47" t="s">
        <v>231</v>
      </c>
      <c r="C1530" s="99">
        <v>128515</v>
      </c>
      <c r="D1530" s="99">
        <v>25361</v>
      </c>
      <c r="E1530" s="99">
        <v>128515</v>
      </c>
      <c r="F1530" s="99">
        <v>25361</v>
      </c>
      <c r="G1530" s="99">
        <v>128515</v>
      </c>
      <c r="H1530" s="99">
        <v>25361</v>
      </c>
      <c r="I1530" s="99">
        <v>153876</v>
      </c>
    </row>
    <row r="1531" spans="1:9" ht="15.75" thickBot="1" x14ac:dyDescent="0.3">
      <c r="A1531" s="24">
        <v>42</v>
      </c>
      <c r="B1531" s="47" t="s">
        <v>232</v>
      </c>
      <c r="C1531" s="99">
        <v>230000</v>
      </c>
      <c r="D1531" s="99">
        <v>54000</v>
      </c>
      <c r="E1531" s="99">
        <v>230000</v>
      </c>
      <c r="F1531" s="99">
        <v>54000</v>
      </c>
      <c r="G1531" s="99">
        <v>230000</v>
      </c>
      <c r="H1531" s="99">
        <v>54000</v>
      </c>
      <c r="I1531" s="99">
        <v>284000</v>
      </c>
    </row>
    <row r="1532" spans="1:9" ht="15.75" thickBot="1" x14ac:dyDescent="0.3">
      <c r="A1532" s="24">
        <v>43</v>
      </c>
      <c r="B1532" s="47" t="s">
        <v>233</v>
      </c>
      <c r="C1532" s="99">
        <v>1136800</v>
      </c>
      <c r="D1532" s="99">
        <v>1008000</v>
      </c>
      <c r="E1532" s="99">
        <v>1136800</v>
      </c>
      <c r="F1532" s="99">
        <v>1008000</v>
      </c>
      <c r="G1532" s="99">
        <v>1136800</v>
      </c>
      <c r="H1532" s="99">
        <v>1008000</v>
      </c>
      <c r="I1532" s="99">
        <v>2144800</v>
      </c>
    </row>
    <row r="1533" spans="1:9" ht="15.75" thickBot="1" x14ac:dyDescent="0.3">
      <c r="A1533" s="24">
        <v>44</v>
      </c>
      <c r="B1533" s="47" t="s">
        <v>234</v>
      </c>
      <c r="C1533" s="99">
        <v>488961</v>
      </c>
      <c r="D1533" s="99">
        <v>96431</v>
      </c>
      <c r="E1533" s="99">
        <v>488961</v>
      </c>
      <c r="F1533" s="99">
        <v>96431</v>
      </c>
      <c r="G1533" s="99">
        <v>488961</v>
      </c>
      <c r="H1533" s="99">
        <v>96431</v>
      </c>
      <c r="I1533" s="99">
        <v>585392</v>
      </c>
    </row>
    <row r="1534" spans="1:9" ht="15.75" thickBot="1" x14ac:dyDescent="0.3">
      <c r="A1534" s="24">
        <v>45</v>
      </c>
      <c r="B1534" s="47" t="s">
        <v>235</v>
      </c>
      <c r="C1534" s="99">
        <v>258587</v>
      </c>
      <c r="D1534" s="99">
        <v>33600</v>
      </c>
      <c r="E1534" s="99">
        <v>258587</v>
      </c>
      <c r="F1534" s="99">
        <v>33600</v>
      </c>
      <c r="G1534" s="99">
        <v>258587</v>
      </c>
      <c r="H1534" s="99">
        <v>33600</v>
      </c>
      <c r="I1534" s="99">
        <v>292187</v>
      </c>
    </row>
    <row r="1535" spans="1:9" ht="15.75" thickBot="1" x14ac:dyDescent="0.3">
      <c r="A1535" s="24">
        <v>46</v>
      </c>
      <c r="B1535" s="47" t="s">
        <v>236</v>
      </c>
      <c r="C1535" s="99">
        <v>28015</v>
      </c>
      <c r="D1535" s="99">
        <v>32550</v>
      </c>
      <c r="E1535" s="99">
        <v>28015</v>
      </c>
      <c r="F1535" s="99">
        <v>32550</v>
      </c>
      <c r="G1535" s="99">
        <v>28015</v>
      </c>
      <c r="H1535" s="99">
        <v>32550</v>
      </c>
      <c r="I1535" s="99">
        <v>60565</v>
      </c>
    </row>
    <row r="1536" spans="1:9" ht="15.75" thickBot="1" x14ac:dyDescent="0.3">
      <c r="A1536" s="24">
        <v>47</v>
      </c>
      <c r="B1536" s="47" t="s">
        <v>237</v>
      </c>
      <c r="C1536" s="99">
        <v>169874</v>
      </c>
      <c r="D1536" s="99">
        <v>32900</v>
      </c>
      <c r="E1536" s="99">
        <v>169874</v>
      </c>
      <c r="F1536" s="99">
        <v>32900</v>
      </c>
      <c r="G1536" s="99">
        <v>169874</v>
      </c>
      <c r="H1536" s="99">
        <v>32900</v>
      </c>
      <c r="I1536" s="99">
        <v>202774</v>
      </c>
    </row>
    <row r="1537" spans="1:9" ht="15.75" thickBot="1" x14ac:dyDescent="0.3">
      <c r="A1537" s="24">
        <v>48</v>
      </c>
      <c r="B1537" s="47" t="s">
        <v>238</v>
      </c>
      <c r="C1537" s="99">
        <v>315141</v>
      </c>
      <c r="D1537" s="99">
        <v>33950</v>
      </c>
      <c r="E1537" s="99">
        <v>315141</v>
      </c>
      <c r="F1537" s="99">
        <v>33950</v>
      </c>
      <c r="G1537" s="99">
        <v>315141</v>
      </c>
      <c r="H1537" s="99">
        <v>33950</v>
      </c>
      <c r="I1537" s="99">
        <v>349091</v>
      </c>
    </row>
    <row r="1538" spans="1:9" ht="15.75" thickBot="1" x14ac:dyDescent="0.3">
      <c r="A1538" s="24">
        <v>49</v>
      </c>
      <c r="B1538" s="47" t="s">
        <v>239</v>
      </c>
      <c r="C1538" s="99">
        <v>179262</v>
      </c>
      <c r="D1538" s="99">
        <v>33250</v>
      </c>
      <c r="E1538" s="99">
        <v>179262</v>
      </c>
      <c r="F1538" s="99">
        <v>33250</v>
      </c>
      <c r="G1538" s="99">
        <v>179262</v>
      </c>
      <c r="H1538" s="99">
        <v>33250</v>
      </c>
      <c r="I1538" s="99">
        <v>212512</v>
      </c>
    </row>
    <row r="1539" spans="1:9" ht="15.75" thickBot="1" x14ac:dyDescent="0.3">
      <c r="A1539" s="24">
        <v>50</v>
      </c>
      <c r="B1539" s="47" t="s">
        <v>240</v>
      </c>
      <c r="C1539" s="99">
        <v>195689</v>
      </c>
      <c r="D1539" s="99">
        <v>32550</v>
      </c>
      <c r="E1539" s="99">
        <v>195689</v>
      </c>
      <c r="F1539" s="99">
        <v>32550</v>
      </c>
      <c r="G1539" s="99">
        <v>195689</v>
      </c>
      <c r="H1539" s="99">
        <v>32550</v>
      </c>
      <c r="I1539" s="99">
        <v>228239</v>
      </c>
    </row>
    <row r="1540" spans="1:9" ht="15.75" thickBot="1" x14ac:dyDescent="0.3">
      <c r="A1540" s="24">
        <v>51</v>
      </c>
      <c r="B1540" s="47" t="s">
        <v>241</v>
      </c>
      <c r="C1540" s="99">
        <v>112069</v>
      </c>
      <c r="D1540" s="99">
        <v>32900</v>
      </c>
      <c r="E1540" s="99">
        <v>112069</v>
      </c>
      <c r="F1540" s="99">
        <v>32900</v>
      </c>
      <c r="G1540" s="99">
        <v>112069</v>
      </c>
      <c r="H1540" s="99">
        <v>32900</v>
      </c>
      <c r="I1540" s="99">
        <v>144969</v>
      </c>
    </row>
    <row r="1541" spans="1:9" ht="15.75" thickBot="1" x14ac:dyDescent="0.3">
      <c r="A1541" s="24">
        <v>52</v>
      </c>
      <c r="B1541" s="47" t="s">
        <v>242</v>
      </c>
      <c r="C1541" s="99">
        <v>174645</v>
      </c>
      <c r="D1541" s="99">
        <v>33250</v>
      </c>
      <c r="E1541" s="99">
        <v>174645</v>
      </c>
      <c r="F1541" s="99">
        <v>33250</v>
      </c>
      <c r="G1541" s="99">
        <v>174645</v>
      </c>
      <c r="H1541" s="99">
        <v>33250</v>
      </c>
      <c r="I1541" s="99">
        <v>207895</v>
      </c>
    </row>
    <row r="1542" spans="1:9" ht="15.75" thickBot="1" x14ac:dyDescent="0.3">
      <c r="A1542" s="24">
        <v>53</v>
      </c>
      <c r="B1542" s="47" t="s">
        <v>243</v>
      </c>
      <c r="C1542" s="99">
        <v>110205</v>
      </c>
      <c r="D1542" s="99">
        <v>33600</v>
      </c>
      <c r="E1542" s="99">
        <v>110205</v>
      </c>
      <c r="F1542" s="99">
        <v>33600</v>
      </c>
      <c r="G1542" s="99">
        <v>110205</v>
      </c>
      <c r="H1542" s="99">
        <v>33600</v>
      </c>
      <c r="I1542" s="99">
        <v>143805</v>
      </c>
    </row>
    <row r="1543" spans="1:9" ht="15.75" thickBot="1" x14ac:dyDescent="0.3">
      <c r="A1543" s="24">
        <v>54</v>
      </c>
      <c r="B1543" s="47" t="s">
        <v>244</v>
      </c>
      <c r="C1543" s="99">
        <v>230618</v>
      </c>
      <c r="D1543" s="99">
        <v>32550</v>
      </c>
      <c r="E1543" s="99">
        <v>230618</v>
      </c>
      <c r="F1543" s="99">
        <v>32550</v>
      </c>
      <c r="G1543" s="99">
        <v>230618</v>
      </c>
      <c r="H1543" s="99">
        <v>32550</v>
      </c>
      <c r="I1543" s="99">
        <v>263168</v>
      </c>
    </row>
    <row r="1544" spans="1:9" ht="15.75" thickBot="1" x14ac:dyDescent="0.3">
      <c r="A1544" s="24">
        <v>55</v>
      </c>
      <c r="B1544" s="47" t="s">
        <v>245</v>
      </c>
      <c r="C1544" s="99">
        <v>329000</v>
      </c>
      <c r="D1544" s="99">
        <v>32200</v>
      </c>
      <c r="E1544" s="99">
        <v>329000</v>
      </c>
      <c r="F1544" s="99">
        <v>32200</v>
      </c>
      <c r="G1544" s="99">
        <v>329000</v>
      </c>
      <c r="H1544" s="99">
        <v>32200</v>
      </c>
      <c r="I1544" s="99">
        <v>361200</v>
      </c>
    </row>
    <row r="1545" spans="1:9" ht="15.75" thickBot="1" x14ac:dyDescent="0.3">
      <c r="A1545" s="24">
        <v>56</v>
      </c>
      <c r="B1545" s="47" t="s">
        <v>246</v>
      </c>
      <c r="C1545" s="99">
        <v>145653</v>
      </c>
      <c r="D1545" s="99">
        <v>31500</v>
      </c>
      <c r="E1545" s="99">
        <v>145653</v>
      </c>
      <c r="F1545" s="99">
        <v>31500</v>
      </c>
      <c r="G1545" s="99">
        <v>145653</v>
      </c>
      <c r="H1545" s="99">
        <v>31500</v>
      </c>
      <c r="I1545" s="99">
        <v>177153</v>
      </c>
    </row>
    <row r="1546" spans="1:9" ht="15.75" thickBot="1" x14ac:dyDescent="0.3">
      <c r="A1546" s="24">
        <v>57</v>
      </c>
      <c r="B1546" s="47" t="s">
        <v>247</v>
      </c>
      <c r="C1546" s="99">
        <v>470400</v>
      </c>
      <c r="D1546" s="99">
        <v>91200</v>
      </c>
      <c r="E1546" s="99">
        <v>470400</v>
      </c>
      <c r="F1546" s="99">
        <v>91200</v>
      </c>
      <c r="G1546" s="99">
        <v>470400</v>
      </c>
      <c r="H1546" s="99">
        <v>91200</v>
      </c>
      <c r="I1546" s="99">
        <v>561600</v>
      </c>
    </row>
    <row r="1547" spans="1:9" ht="15.75" thickBot="1" x14ac:dyDescent="0.3">
      <c r="A1547" s="24">
        <v>58</v>
      </c>
      <c r="B1547" s="47" t="s">
        <v>248</v>
      </c>
      <c r="C1547" s="99">
        <v>640315</v>
      </c>
      <c r="D1547" s="99">
        <v>387345</v>
      </c>
      <c r="E1547" s="99">
        <v>640315</v>
      </c>
      <c r="F1547" s="99">
        <v>387345</v>
      </c>
      <c r="G1547" s="99">
        <v>640315</v>
      </c>
      <c r="H1547" s="99">
        <v>387345</v>
      </c>
      <c r="I1547" s="99">
        <v>1027660</v>
      </c>
    </row>
    <row r="1548" spans="1:9" ht="15.75" thickBot="1" x14ac:dyDescent="0.3">
      <c r="A1548" s="24">
        <v>59</v>
      </c>
      <c r="B1548" s="47" t="s">
        <v>249</v>
      </c>
      <c r="C1548" s="99">
        <v>412250</v>
      </c>
      <c r="D1548" s="99">
        <v>114000</v>
      </c>
      <c r="E1548" s="99">
        <v>412250</v>
      </c>
      <c r="F1548" s="99">
        <v>114000</v>
      </c>
      <c r="G1548" s="99">
        <v>412250</v>
      </c>
      <c r="H1548" s="99">
        <v>114000</v>
      </c>
      <c r="I1548" s="99">
        <v>526250</v>
      </c>
    </row>
    <row r="1549" spans="1:9" ht="15.75" thickBot="1" x14ac:dyDescent="0.3">
      <c r="A1549" s="24">
        <v>60</v>
      </c>
      <c r="B1549" s="47" t="s">
        <v>250</v>
      </c>
      <c r="C1549" s="99">
        <v>1225000</v>
      </c>
      <c r="D1549" s="99">
        <v>768000</v>
      </c>
      <c r="E1549" s="99">
        <v>1225000</v>
      </c>
      <c r="F1549" s="99">
        <v>768000</v>
      </c>
      <c r="G1549" s="99">
        <v>1225000</v>
      </c>
      <c r="H1549" s="99">
        <v>768000</v>
      </c>
      <c r="I1549" s="99">
        <v>1993000</v>
      </c>
    </row>
    <row r="1550" spans="1:9" ht="15.75" thickBot="1" x14ac:dyDescent="0.3">
      <c r="A1550" s="24">
        <v>61</v>
      </c>
      <c r="B1550" s="47" t="s">
        <v>251</v>
      </c>
      <c r="C1550" s="99">
        <v>844579</v>
      </c>
      <c r="D1550" s="99">
        <v>48711</v>
      </c>
      <c r="E1550" s="99">
        <v>844579</v>
      </c>
      <c r="F1550" s="99">
        <v>48711</v>
      </c>
      <c r="G1550" s="99">
        <v>844579</v>
      </c>
      <c r="H1550" s="99">
        <v>48711</v>
      </c>
      <c r="I1550" s="99">
        <v>893290</v>
      </c>
    </row>
    <row r="1551" spans="1:9" ht="15.75" thickBot="1" x14ac:dyDescent="0.3">
      <c r="A1551" s="24">
        <v>62</v>
      </c>
      <c r="B1551" s="47" t="s">
        <v>252</v>
      </c>
      <c r="C1551" s="99">
        <v>385839</v>
      </c>
      <c r="D1551" s="99">
        <v>76030</v>
      </c>
      <c r="E1551" s="99">
        <v>385839</v>
      </c>
      <c r="F1551" s="99">
        <v>76030</v>
      </c>
      <c r="G1551" s="99">
        <v>385839</v>
      </c>
      <c r="H1551" s="99">
        <v>76030</v>
      </c>
      <c r="I1551" s="99">
        <v>461869</v>
      </c>
    </row>
    <row r="1552" spans="1:9" ht="15.75" thickBot="1" x14ac:dyDescent="0.3">
      <c r="A1552" s="24">
        <v>63</v>
      </c>
      <c r="B1552" s="47" t="s">
        <v>253</v>
      </c>
      <c r="C1552" s="99">
        <v>1176231</v>
      </c>
      <c r="D1552" s="99">
        <v>231865</v>
      </c>
      <c r="E1552" s="99">
        <v>1176231</v>
      </c>
      <c r="F1552" s="99">
        <v>231865</v>
      </c>
      <c r="G1552" s="99">
        <v>1176231</v>
      </c>
      <c r="H1552" s="99">
        <v>231865</v>
      </c>
      <c r="I1552" s="99">
        <v>1408096</v>
      </c>
    </row>
    <row r="1553" spans="1:9" ht="15.75" thickBot="1" x14ac:dyDescent="0.3">
      <c r="A1553" s="24">
        <v>64</v>
      </c>
      <c r="B1553" s="47" t="s">
        <v>254</v>
      </c>
      <c r="C1553" s="99">
        <v>782000</v>
      </c>
      <c r="D1553" s="99">
        <v>720000</v>
      </c>
      <c r="E1553" s="99">
        <v>782000</v>
      </c>
      <c r="F1553" s="99">
        <v>720000</v>
      </c>
      <c r="G1553" s="99">
        <v>782000</v>
      </c>
      <c r="H1553" s="99">
        <v>720000</v>
      </c>
      <c r="I1553" s="99">
        <v>1502000</v>
      </c>
    </row>
    <row r="1554" spans="1:9" ht="15.75" thickBot="1" x14ac:dyDescent="0.3">
      <c r="A1554" s="24">
        <v>65</v>
      </c>
      <c r="B1554" s="47" t="s">
        <v>255</v>
      </c>
      <c r="C1554" s="99">
        <v>183093</v>
      </c>
      <c r="D1554" s="99">
        <v>36099</v>
      </c>
      <c r="E1554" s="99">
        <v>183093</v>
      </c>
      <c r="F1554" s="99">
        <v>36099</v>
      </c>
      <c r="G1554" s="99">
        <v>183093</v>
      </c>
      <c r="H1554" s="99">
        <v>36099</v>
      </c>
      <c r="I1554" s="99">
        <v>219192</v>
      </c>
    </row>
    <row r="1555" spans="1:9" ht="15.75" thickBot="1" x14ac:dyDescent="0.3">
      <c r="A1555" s="24">
        <v>66</v>
      </c>
      <c r="B1555" s="47" t="s">
        <v>256</v>
      </c>
      <c r="C1555" s="99">
        <v>405732</v>
      </c>
      <c r="D1555" s="99">
        <v>585000</v>
      </c>
      <c r="E1555" s="99">
        <v>405732</v>
      </c>
      <c r="F1555" s="99">
        <v>585000</v>
      </c>
      <c r="G1555" s="99">
        <v>405732</v>
      </c>
      <c r="H1555" s="99">
        <v>585000</v>
      </c>
      <c r="I1555" s="99">
        <v>990732</v>
      </c>
    </row>
    <row r="1556" spans="1:9" ht="15.75" thickBot="1" x14ac:dyDescent="0.3">
      <c r="A1556" s="24">
        <v>67</v>
      </c>
      <c r="B1556" s="47" t="s">
        <v>257</v>
      </c>
      <c r="C1556" s="99">
        <v>147000</v>
      </c>
      <c r="D1556" s="99">
        <v>144000</v>
      </c>
      <c r="E1556" s="99">
        <v>147000</v>
      </c>
      <c r="F1556" s="99">
        <v>144000</v>
      </c>
      <c r="G1556" s="99">
        <v>147000</v>
      </c>
      <c r="H1556" s="99">
        <v>144000</v>
      </c>
      <c r="I1556" s="99">
        <v>291000</v>
      </c>
    </row>
    <row r="1557" spans="1:9" ht="15.75" thickBot="1" x14ac:dyDescent="0.3">
      <c r="A1557" s="24">
        <v>68</v>
      </c>
      <c r="B1557" s="47" t="s">
        <v>258</v>
      </c>
      <c r="C1557" s="99">
        <v>242500</v>
      </c>
      <c r="D1557" s="99">
        <v>237500</v>
      </c>
      <c r="E1557" s="99">
        <v>242500</v>
      </c>
      <c r="F1557" s="99">
        <v>237500</v>
      </c>
      <c r="G1557" s="99">
        <v>242500</v>
      </c>
      <c r="H1557" s="99">
        <v>237500</v>
      </c>
      <c r="I1557" s="99">
        <v>480000</v>
      </c>
    </row>
    <row r="1558" spans="1:9" ht="15.75" thickBot="1" x14ac:dyDescent="0.3">
      <c r="A1558" s="24">
        <v>69</v>
      </c>
      <c r="B1558" s="47" t="s">
        <v>259</v>
      </c>
      <c r="C1558" s="99">
        <v>147000</v>
      </c>
      <c r="D1558" s="99">
        <v>240000</v>
      </c>
      <c r="E1558" s="99">
        <v>147000</v>
      </c>
      <c r="F1558" s="99">
        <v>240000</v>
      </c>
      <c r="G1558" s="99">
        <v>147000</v>
      </c>
      <c r="H1558" s="99">
        <v>240000</v>
      </c>
      <c r="I1558" s="99">
        <v>387000</v>
      </c>
    </row>
    <row r="1559" spans="1:9" ht="15.75" thickBot="1" x14ac:dyDescent="0.3">
      <c r="A1559" s="24">
        <v>70</v>
      </c>
      <c r="B1559" s="47" t="s">
        <v>260</v>
      </c>
      <c r="C1559" s="99">
        <v>153140</v>
      </c>
      <c r="D1559" s="99">
        <v>418500</v>
      </c>
      <c r="E1559" s="99">
        <v>153140</v>
      </c>
      <c r="F1559" s="99">
        <v>418500</v>
      </c>
      <c r="G1559" s="99">
        <v>153140</v>
      </c>
      <c r="H1559" s="99">
        <v>418500</v>
      </c>
      <c r="I1559" s="99">
        <v>571640</v>
      </c>
    </row>
    <row r="1560" spans="1:9" ht="15.75" thickBot="1" x14ac:dyDescent="0.3">
      <c r="A1560" s="24">
        <v>71</v>
      </c>
      <c r="B1560" s="47" t="s">
        <v>261</v>
      </c>
      <c r="C1560" s="99">
        <v>201600</v>
      </c>
      <c r="D1560" s="99">
        <v>169200</v>
      </c>
      <c r="E1560" s="99">
        <v>201600</v>
      </c>
      <c r="F1560" s="99">
        <v>169200</v>
      </c>
      <c r="G1560" s="99">
        <v>201600</v>
      </c>
      <c r="H1560" s="99">
        <v>169200</v>
      </c>
      <c r="I1560" s="99">
        <v>370800</v>
      </c>
    </row>
    <row r="1561" spans="1:9" ht="15.75" thickBot="1" x14ac:dyDescent="0.3">
      <c r="A1561" s="24">
        <v>72</v>
      </c>
      <c r="B1561" s="47" t="s">
        <v>262</v>
      </c>
      <c r="C1561" s="99">
        <v>564898</v>
      </c>
      <c r="D1561" s="99">
        <v>111389</v>
      </c>
      <c r="E1561" s="99">
        <v>564898</v>
      </c>
      <c r="F1561" s="99">
        <v>111389</v>
      </c>
      <c r="G1561" s="99">
        <v>564898</v>
      </c>
      <c r="H1561" s="99">
        <v>111389</v>
      </c>
      <c r="I1561" s="99">
        <v>676287</v>
      </c>
    </row>
    <row r="1562" spans="1:9" ht="24.75" thickBot="1" x14ac:dyDescent="0.3">
      <c r="A1562" s="24">
        <v>73</v>
      </c>
      <c r="B1562" s="47" t="s">
        <v>263</v>
      </c>
      <c r="C1562" s="99">
        <v>1794500</v>
      </c>
      <c r="D1562" s="99">
        <v>2375000</v>
      </c>
      <c r="E1562" s="99">
        <v>1794500</v>
      </c>
      <c r="F1562" s="99">
        <v>2375000</v>
      </c>
      <c r="G1562" s="99">
        <v>1794500</v>
      </c>
      <c r="H1562" s="99">
        <v>2375000</v>
      </c>
      <c r="I1562" s="99">
        <v>4169500</v>
      </c>
    </row>
    <row r="1563" spans="1:9" ht="24.75" thickBot="1" x14ac:dyDescent="0.3">
      <c r="A1563" s="24">
        <v>74</v>
      </c>
      <c r="B1563" s="47" t="s">
        <v>264</v>
      </c>
      <c r="C1563" s="99">
        <v>1377500</v>
      </c>
      <c r="D1563" s="99">
        <v>604500</v>
      </c>
      <c r="E1563" s="99">
        <v>1377500</v>
      </c>
      <c r="F1563" s="99">
        <v>604500</v>
      </c>
      <c r="G1563" s="99">
        <v>1377500</v>
      </c>
      <c r="H1563" s="99">
        <v>604500</v>
      </c>
      <c r="I1563" s="99">
        <v>1982000</v>
      </c>
    </row>
    <row r="1564" spans="1:9" ht="15.75" thickBot="1" x14ac:dyDescent="0.3">
      <c r="A1564" s="24">
        <v>75</v>
      </c>
      <c r="B1564" s="47" t="s">
        <v>265</v>
      </c>
      <c r="C1564" s="99">
        <v>48000</v>
      </c>
      <c r="D1564" s="99">
        <v>42300</v>
      </c>
      <c r="E1564" s="99">
        <v>48000</v>
      </c>
      <c r="F1564" s="99">
        <v>42300</v>
      </c>
      <c r="G1564" s="99">
        <v>48000</v>
      </c>
      <c r="H1564" s="99">
        <v>42300</v>
      </c>
      <c r="I1564" s="99">
        <v>90300</v>
      </c>
    </row>
    <row r="1565" spans="1:9" ht="15.75" thickBot="1" x14ac:dyDescent="0.3">
      <c r="A1565" s="24">
        <v>76</v>
      </c>
      <c r="B1565" s="47" t="s">
        <v>266</v>
      </c>
      <c r="C1565" s="99">
        <v>77600</v>
      </c>
      <c r="D1565" s="99">
        <v>28500</v>
      </c>
      <c r="E1565" s="99">
        <v>77600</v>
      </c>
      <c r="F1565" s="99">
        <v>28500</v>
      </c>
      <c r="G1565" s="99">
        <v>77600</v>
      </c>
      <c r="H1565" s="99">
        <v>28500</v>
      </c>
      <c r="I1565" s="99">
        <v>106100</v>
      </c>
    </row>
    <row r="1566" spans="1:9" ht="15.75" thickBot="1" x14ac:dyDescent="0.3">
      <c r="A1566" s="24">
        <v>77</v>
      </c>
      <c r="B1566" s="47" t="s">
        <v>267</v>
      </c>
      <c r="C1566" s="99">
        <v>78400</v>
      </c>
      <c r="D1566" s="99">
        <v>28800</v>
      </c>
      <c r="E1566" s="99">
        <v>78400</v>
      </c>
      <c r="F1566" s="99">
        <v>28800</v>
      </c>
      <c r="G1566" s="99">
        <v>78400</v>
      </c>
      <c r="H1566" s="99">
        <v>28800</v>
      </c>
      <c r="I1566" s="99">
        <v>107200</v>
      </c>
    </row>
    <row r="1567" spans="1:9" ht="15.75" thickBot="1" x14ac:dyDescent="0.3">
      <c r="A1567" s="24">
        <v>78</v>
      </c>
      <c r="B1567" s="47" t="s">
        <v>268</v>
      </c>
      <c r="C1567" s="99">
        <v>591590</v>
      </c>
      <c r="D1567" s="99">
        <v>116535</v>
      </c>
      <c r="E1567" s="99">
        <v>591590</v>
      </c>
      <c r="F1567" s="99">
        <v>116535</v>
      </c>
      <c r="G1567" s="99">
        <v>591590</v>
      </c>
      <c r="H1567" s="99">
        <v>116535</v>
      </c>
      <c r="I1567" s="99">
        <v>708125</v>
      </c>
    </row>
    <row r="1568" spans="1:9" ht="15.75" thickBot="1" x14ac:dyDescent="0.3">
      <c r="A1568" s="24">
        <v>79</v>
      </c>
      <c r="B1568" s="47" t="s">
        <v>269</v>
      </c>
      <c r="C1568" s="99">
        <v>543863</v>
      </c>
      <c r="D1568" s="99">
        <v>107180</v>
      </c>
      <c r="E1568" s="99">
        <v>543863</v>
      </c>
      <c r="F1568" s="99">
        <v>107180</v>
      </c>
      <c r="G1568" s="99">
        <v>543863</v>
      </c>
      <c r="H1568" s="99">
        <v>107180</v>
      </c>
      <c r="I1568" s="99">
        <v>651043</v>
      </c>
    </row>
    <row r="1569" spans="1:9" ht="15.75" thickBot="1" x14ac:dyDescent="0.3">
      <c r="A1569" s="24">
        <v>80</v>
      </c>
      <c r="B1569" s="47" t="s">
        <v>270</v>
      </c>
      <c r="C1569" s="99">
        <v>73600</v>
      </c>
      <c r="D1569" s="99">
        <v>45000</v>
      </c>
      <c r="E1569" s="99">
        <v>73600</v>
      </c>
      <c r="F1569" s="99">
        <v>45000</v>
      </c>
      <c r="G1569" s="99">
        <v>73600</v>
      </c>
      <c r="H1569" s="99">
        <v>45000</v>
      </c>
      <c r="I1569" s="99">
        <v>118600</v>
      </c>
    </row>
    <row r="1570" spans="1:9" ht="15.75" thickBot="1" x14ac:dyDescent="0.3">
      <c r="A1570" s="24">
        <v>81</v>
      </c>
      <c r="B1570" s="47" t="s">
        <v>271</v>
      </c>
      <c r="C1570" s="99">
        <v>342512</v>
      </c>
      <c r="D1570" s="99">
        <v>67515</v>
      </c>
      <c r="E1570" s="99">
        <v>342512</v>
      </c>
      <c r="F1570" s="99">
        <v>67515</v>
      </c>
      <c r="G1570" s="99">
        <v>342512</v>
      </c>
      <c r="H1570" s="99">
        <v>67515</v>
      </c>
      <c r="I1570" s="99">
        <v>410027</v>
      </c>
    </row>
    <row r="1571" spans="1:9" ht="15.75" thickBot="1" x14ac:dyDescent="0.3">
      <c r="A1571" s="24">
        <v>82</v>
      </c>
      <c r="B1571" s="47" t="s">
        <v>272</v>
      </c>
      <c r="C1571" s="99">
        <v>363003</v>
      </c>
      <c r="D1571" s="99">
        <v>71492</v>
      </c>
      <c r="E1571" s="99">
        <v>363003</v>
      </c>
      <c r="F1571" s="99">
        <v>71492</v>
      </c>
      <c r="G1571" s="99">
        <v>363003</v>
      </c>
      <c r="H1571" s="99">
        <v>71492</v>
      </c>
      <c r="I1571" s="99">
        <v>434495</v>
      </c>
    </row>
    <row r="1572" spans="1:9" ht="15.75" thickBot="1" x14ac:dyDescent="0.3">
      <c r="A1572" s="24">
        <v>83</v>
      </c>
      <c r="B1572" s="47" t="s">
        <v>273</v>
      </c>
      <c r="C1572" s="99">
        <v>392923</v>
      </c>
      <c r="D1572" s="99">
        <v>77439</v>
      </c>
      <c r="E1572" s="99">
        <v>392923</v>
      </c>
      <c r="F1572" s="99">
        <v>77439</v>
      </c>
      <c r="G1572" s="99">
        <v>392923</v>
      </c>
      <c r="H1572" s="99">
        <v>77439</v>
      </c>
      <c r="I1572" s="99">
        <v>470362</v>
      </c>
    </row>
    <row r="1573" spans="1:9" ht="24.75" thickBot="1" x14ac:dyDescent="0.3">
      <c r="A1573" s="24">
        <v>84</v>
      </c>
      <c r="B1573" s="47" t="s">
        <v>274</v>
      </c>
      <c r="C1573" s="99">
        <v>161700</v>
      </c>
      <c r="D1573" s="99">
        <v>81600</v>
      </c>
      <c r="E1573" s="99">
        <v>161700</v>
      </c>
      <c r="F1573" s="99">
        <v>81600</v>
      </c>
      <c r="G1573" s="99">
        <v>161700</v>
      </c>
      <c r="H1573" s="99">
        <v>81600</v>
      </c>
      <c r="I1573" s="99">
        <v>243300</v>
      </c>
    </row>
    <row r="1574" spans="1:9" ht="15.75" thickBot="1" x14ac:dyDescent="0.3">
      <c r="A1574" s="24">
        <v>85</v>
      </c>
      <c r="B1574" s="47" t="s">
        <v>275</v>
      </c>
      <c r="C1574" s="99">
        <v>212850</v>
      </c>
      <c r="D1574" s="99">
        <v>33950</v>
      </c>
      <c r="E1574" s="99">
        <v>212850</v>
      </c>
      <c r="F1574" s="99">
        <v>33950</v>
      </c>
      <c r="G1574" s="99">
        <v>212850</v>
      </c>
      <c r="H1574" s="99">
        <v>33950</v>
      </c>
      <c r="I1574" s="99">
        <v>246800</v>
      </c>
    </row>
    <row r="1575" spans="1:9" ht="15.75" thickBot="1" x14ac:dyDescent="0.3">
      <c r="A1575" s="24">
        <v>86</v>
      </c>
      <c r="B1575" s="47" t="s">
        <v>276</v>
      </c>
      <c r="C1575" s="99">
        <v>218500</v>
      </c>
      <c r="D1575" s="99">
        <v>111600</v>
      </c>
      <c r="E1575" s="99">
        <v>218500</v>
      </c>
      <c r="F1575" s="99">
        <v>111600</v>
      </c>
      <c r="G1575" s="99">
        <v>218500</v>
      </c>
      <c r="H1575" s="99">
        <v>111600</v>
      </c>
      <c r="I1575" s="99">
        <v>330100</v>
      </c>
    </row>
    <row r="1576" spans="1:9" ht="15.75" thickBot="1" x14ac:dyDescent="0.3">
      <c r="A1576" s="24">
        <v>87</v>
      </c>
      <c r="B1576" s="47" t="s">
        <v>277</v>
      </c>
      <c r="C1576" s="99">
        <v>223100</v>
      </c>
      <c r="D1576" s="99">
        <v>114000</v>
      </c>
      <c r="E1576" s="99">
        <v>223100</v>
      </c>
      <c r="F1576" s="99">
        <v>114000</v>
      </c>
      <c r="G1576" s="99">
        <v>223100</v>
      </c>
      <c r="H1576" s="99">
        <v>114000</v>
      </c>
      <c r="I1576" s="99">
        <v>337100</v>
      </c>
    </row>
    <row r="1577" spans="1:9" ht="15.75" thickBot="1" x14ac:dyDescent="0.3">
      <c r="A1577" s="24">
        <v>88</v>
      </c>
      <c r="B1577" s="47" t="s">
        <v>278</v>
      </c>
      <c r="C1577" s="99">
        <v>197800</v>
      </c>
      <c r="D1577" s="99">
        <v>45000</v>
      </c>
      <c r="E1577" s="99">
        <v>197800</v>
      </c>
      <c r="F1577" s="99">
        <v>45000</v>
      </c>
      <c r="G1577" s="99">
        <v>197800</v>
      </c>
      <c r="H1577" s="99">
        <v>45000</v>
      </c>
      <c r="I1577" s="99">
        <v>242800</v>
      </c>
    </row>
    <row r="1578" spans="1:9" ht="15.75" thickBot="1" x14ac:dyDescent="0.3">
      <c r="A1578" s="24">
        <v>89</v>
      </c>
      <c r="B1578" s="47" t="s">
        <v>279</v>
      </c>
      <c r="C1578" s="99">
        <v>245000</v>
      </c>
      <c r="D1578" s="99">
        <v>57600</v>
      </c>
      <c r="E1578" s="99">
        <v>245000</v>
      </c>
      <c r="F1578" s="99">
        <v>57600</v>
      </c>
      <c r="G1578" s="99">
        <v>245000</v>
      </c>
      <c r="H1578" s="99">
        <v>57600</v>
      </c>
      <c r="I1578" s="99">
        <v>302600</v>
      </c>
    </row>
    <row r="1579" spans="1:9" ht="15.75" thickBot="1" x14ac:dyDescent="0.3">
      <c r="A1579" s="24">
        <v>90</v>
      </c>
      <c r="B1579" s="47" t="s">
        <v>280</v>
      </c>
      <c r="C1579" s="99">
        <v>633107</v>
      </c>
      <c r="D1579" s="99">
        <v>43482</v>
      </c>
      <c r="E1579" s="99">
        <v>633107</v>
      </c>
      <c r="F1579" s="99">
        <v>43482</v>
      </c>
      <c r="G1579" s="99">
        <v>633107</v>
      </c>
      <c r="H1579" s="99">
        <v>43482</v>
      </c>
      <c r="I1579" s="99">
        <v>676589</v>
      </c>
    </row>
    <row r="1580" spans="1:9" ht="15.75" thickBot="1" x14ac:dyDescent="0.3">
      <c r="A1580" s="24">
        <v>91</v>
      </c>
      <c r="B1580" s="47" t="s">
        <v>281</v>
      </c>
      <c r="C1580" s="99">
        <v>191100</v>
      </c>
      <c r="D1580" s="99">
        <v>62400</v>
      </c>
      <c r="E1580" s="99">
        <v>191100</v>
      </c>
      <c r="F1580" s="99">
        <v>62400</v>
      </c>
      <c r="G1580" s="99">
        <v>191100</v>
      </c>
      <c r="H1580" s="99">
        <v>62400</v>
      </c>
      <c r="I1580" s="99">
        <v>253500</v>
      </c>
    </row>
    <row r="1581" spans="1:9" ht="15.75" thickBot="1" x14ac:dyDescent="0.3">
      <c r="A1581" s="24">
        <v>92</v>
      </c>
      <c r="B1581" s="47" t="s">
        <v>282</v>
      </c>
      <c r="C1581" s="99">
        <v>203700</v>
      </c>
      <c r="D1581" s="99">
        <v>36100</v>
      </c>
      <c r="E1581" s="99">
        <v>203700</v>
      </c>
      <c r="F1581" s="99">
        <v>36100</v>
      </c>
      <c r="G1581" s="99">
        <v>203700</v>
      </c>
      <c r="H1581" s="99">
        <v>36100</v>
      </c>
      <c r="I1581" s="99">
        <v>239800</v>
      </c>
    </row>
    <row r="1582" spans="1:9" ht="15.75" thickBot="1" x14ac:dyDescent="0.3">
      <c r="A1582" s="24">
        <v>93</v>
      </c>
      <c r="B1582" s="47" t="s">
        <v>283</v>
      </c>
      <c r="C1582" s="99">
        <v>273473</v>
      </c>
      <c r="D1582" s="99">
        <v>53921</v>
      </c>
      <c r="E1582" s="99">
        <v>273473</v>
      </c>
      <c r="F1582" s="99">
        <v>53921</v>
      </c>
      <c r="G1582" s="99">
        <v>273473</v>
      </c>
      <c r="H1582" s="99">
        <v>53921</v>
      </c>
      <c r="I1582" s="99">
        <v>327394</v>
      </c>
    </row>
    <row r="1583" spans="1:9" ht="15.75" thickBot="1" x14ac:dyDescent="0.3">
      <c r="A1583" s="24">
        <v>94</v>
      </c>
      <c r="B1583" s="47" t="s">
        <v>284</v>
      </c>
      <c r="C1583" s="99">
        <v>1755101</v>
      </c>
      <c r="D1583" s="99">
        <v>345843</v>
      </c>
      <c r="E1583" s="99">
        <v>1755101</v>
      </c>
      <c r="F1583" s="99">
        <v>345843</v>
      </c>
      <c r="G1583" s="99">
        <v>1755101</v>
      </c>
      <c r="H1583" s="99">
        <v>345843</v>
      </c>
      <c r="I1583" s="99">
        <v>2100944</v>
      </c>
    </row>
    <row r="1584" spans="1:9" ht="15.75" thickBot="1" x14ac:dyDescent="0.3">
      <c r="A1584" s="24">
        <v>95</v>
      </c>
      <c r="B1584" s="47" t="s">
        <v>285</v>
      </c>
      <c r="C1584" s="99">
        <v>37242</v>
      </c>
      <c r="D1584" s="99">
        <v>7382</v>
      </c>
      <c r="E1584" s="99">
        <v>37242</v>
      </c>
      <c r="F1584" s="99">
        <v>7382</v>
      </c>
      <c r="G1584" s="99">
        <v>37242</v>
      </c>
      <c r="H1584" s="99">
        <v>7382</v>
      </c>
      <c r="I1584" s="99">
        <v>44624</v>
      </c>
    </row>
    <row r="1585" spans="1:9" ht="15.75" thickBot="1" x14ac:dyDescent="0.3">
      <c r="A1585" s="24">
        <v>96</v>
      </c>
      <c r="B1585" s="47" t="s">
        <v>286</v>
      </c>
      <c r="C1585" s="99">
        <v>643500</v>
      </c>
      <c r="D1585" s="99">
        <v>145500</v>
      </c>
      <c r="E1585" s="99">
        <v>643500</v>
      </c>
      <c r="F1585" s="99">
        <v>145500</v>
      </c>
      <c r="G1585" s="99">
        <v>643500</v>
      </c>
      <c r="H1585" s="99">
        <v>145500</v>
      </c>
      <c r="I1585" s="99">
        <v>789000</v>
      </c>
    </row>
    <row r="1586" spans="1:9" ht="15.75" thickBot="1" x14ac:dyDescent="0.3">
      <c r="A1586" s="24">
        <v>97</v>
      </c>
      <c r="B1586" s="47" t="s">
        <v>287</v>
      </c>
      <c r="C1586" s="99">
        <v>495771</v>
      </c>
      <c r="D1586" s="99">
        <v>97788</v>
      </c>
      <c r="E1586" s="99">
        <v>495771</v>
      </c>
      <c r="F1586" s="99">
        <v>97788</v>
      </c>
      <c r="G1586" s="99">
        <v>495771</v>
      </c>
      <c r="H1586" s="99">
        <v>97788</v>
      </c>
      <c r="I1586" s="99">
        <v>593559</v>
      </c>
    </row>
    <row r="1587" spans="1:9" ht="15.75" thickBot="1" x14ac:dyDescent="0.3">
      <c r="A1587" s="24">
        <v>98</v>
      </c>
      <c r="B1587" s="47" t="s">
        <v>288</v>
      </c>
      <c r="C1587" s="99">
        <v>1377500</v>
      </c>
      <c r="D1587" s="99">
        <v>139500</v>
      </c>
      <c r="E1587" s="99">
        <v>1377500</v>
      </c>
      <c r="F1587" s="99">
        <v>139500</v>
      </c>
      <c r="G1587" s="99">
        <v>1377500</v>
      </c>
      <c r="H1587" s="99">
        <v>139500</v>
      </c>
      <c r="I1587" s="99">
        <v>1517000</v>
      </c>
    </row>
    <row r="1588" spans="1:9" ht="15.75" thickBot="1" x14ac:dyDescent="0.3">
      <c r="A1588" s="24">
        <v>99</v>
      </c>
      <c r="B1588" s="47" t="s">
        <v>289</v>
      </c>
      <c r="C1588" s="99">
        <v>1296000</v>
      </c>
      <c r="D1588" s="99">
        <v>169200</v>
      </c>
      <c r="E1588" s="99">
        <v>1296000</v>
      </c>
      <c r="F1588" s="99">
        <v>169200</v>
      </c>
      <c r="G1588" s="99">
        <v>1296000</v>
      </c>
      <c r="H1588" s="99">
        <v>169200</v>
      </c>
      <c r="I1588" s="99">
        <v>1465200</v>
      </c>
    </row>
    <row r="1589" spans="1:9" ht="15.75" thickBot="1" x14ac:dyDescent="0.3">
      <c r="A1589" s="24">
        <v>100</v>
      </c>
      <c r="B1589" s="47" t="s">
        <v>290</v>
      </c>
      <c r="C1589" s="99">
        <v>242500</v>
      </c>
      <c r="D1589" s="99">
        <v>142500</v>
      </c>
      <c r="E1589" s="99">
        <v>242500</v>
      </c>
      <c r="F1589" s="99">
        <v>142500</v>
      </c>
      <c r="G1589" s="99">
        <v>242500</v>
      </c>
      <c r="H1589" s="99">
        <v>142500</v>
      </c>
      <c r="I1589" s="99">
        <v>385000</v>
      </c>
    </row>
    <row r="1590" spans="1:9" ht="15.75" thickBot="1" x14ac:dyDescent="0.3">
      <c r="A1590" s="24">
        <v>101</v>
      </c>
      <c r="B1590" s="47" t="s">
        <v>291</v>
      </c>
      <c r="C1590" s="99">
        <v>176400</v>
      </c>
      <c r="D1590" s="99">
        <v>240000</v>
      </c>
      <c r="E1590" s="99">
        <v>176400</v>
      </c>
      <c r="F1590" s="99">
        <v>240000</v>
      </c>
      <c r="G1590" s="99">
        <v>176400</v>
      </c>
      <c r="H1590" s="99">
        <v>240000</v>
      </c>
      <c r="I1590" s="99">
        <v>416400</v>
      </c>
    </row>
    <row r="1591" spans="1:9" ht="15.75" thickBot="1" x14ac:dyDescent="0.3">
      <c r="A1591" s="24">
        <v>102</v>
      </c>
      <c r="B1591" s="47" t="s">
        <v>292</v>
      </c>
      <c r="C1591" s="99">
        <v>171000</v>
      </c>
      <c r="D1591" s="99">
        <v>232500</v>
      </c>
      <c r="E1591" s="99">
        <v>171000</v>
      </c>
      <c r="F1591" s="99">
        <v>232500</v>
      </c>
      <c r="G1591" s="99">
        <v>171000</v>
      </c>
      <c r="H1591" s="99">
        <v>232500</v>
      </c>
      <c r="I1591" s="99">
        <v>403500</v>
      </c>
    </row>
    <row r="1592" spans="1:9" ht="15.75" thickBot="1" x14ac:dyDescent="0.3">
      <c r="A1592" s="24">
        <v>103</v>
      </c>
      <c r="B1592" s="47" t="s">
        <v>293</v>
      </c>
      <c r="C1592" s="99">
        <v>733018</v>
      </c>
      <c r="D1592" s="99">
        <v>144404</v>
      </c>
      <c r="E1592" s="99">
        <v>733018</v>
      </c>
      <c r="F1592" s="99">
        <v>144404</v>
      </c>
      <c r="G1592" s="99">
        <v>733018</v>
      </c>
      <c r="H1592" s="99">
        <v>144404</v>
      </c>
      <c r="I1592" s="99">
        <v>877422</v>
      </c>
    </row>
    <row r="1593" spans="1:9" ht="15.75" thickBot="1" x14ac:dyDescent="0.3">
      <c r="A1593" s="24">
        <v>104</v>
      </c>
      <c r="B1593" s="47" t="s">
        <v>294</v>
      </c>
      <c r="C1593" s="99">
        <v>736000</v>
      </c>
      <c r="D1593" s="99">
        <v>585000</v>
      </c>
      <c r="E1593" s="99">
        <v>736000</v>
      </c>
      <c r="F1593" s="99">
        <v>585000</v>
      </c>
      <c r="G1593" s="99">
        <v>736000</v>
      </c>
      <c r="H1593" s="99">
        <v>585000</v>
      </c>
      <c r="I1593" s="99">
        <v>1321000</v>
      </c>
    </row>
    <row r="1594" spans="1:9" ht="15.75" thickBot="1" x14ac:dyDescent="0.3">
      <c r="A1594" s="24">
        <v>105</v>
      </c>
      <c r="B1594" s="47" t="s">
        <v>295</v>
      </c>
      <c r="C1594" s="99">
        <v>34300</v>
      </c>
      <c r="D1594" s="99">
        <v>48000</v>
      </c>
      <c r="E1594" s="99">
        <v>34300</v>
      </c>
      <c r="F1594" s="99">
        <v>48000</v>
      </c>
      <c r="G1594" s="99">
        <v>34300</v>
      </c>
      <c r="H1594" s="99">
        <v>48000</v>
      </c>
      <c r="I1594" s="99">
        <v>82300</v>
      </c>
    </row>
    <row r="1595" spans="1:9" ht="15.75" thickBot="1" x14ac:dyDescent="0.3">
      <c r="A1595" s="24">
        <v>106</v>
      </c>
      <c r="B1595" s="47" t="s">
        <v>296</v>
      </c>
      <c r="C1595" s="99">
        <v>406725</v>
      </c>
      <c r="D1595" s="99">
        <v>111600</v>
      </c>
      <c r="E1595" s="99">
        <v>406725</v>
      </c>
      <c r="F1595" s="99">
        <v>111600</v>
      </c>
      <c r="G1595" s="99">
        <v>406725</v>
      </c>
      <c r="H1595" s="99">
        <v>111600</v>
      </c>
      <c r="I1595" s="99">
        <v>518325</v>
      </c>
    </row>
    <row r="1596" spans="1:9" ht="15.75" thickBot="1" x14ac:dyDescent="0.3">
      <c r="A1596" s="24">
        <v>107</v>
      </c>
      <c r="B1596" s="47" t="s">
        <v>297</v>
      </c>
      <c r="C1596" s="99">
        <v>369776</v>
      </c>
      <c r="D1596" s="99">
        <v>114000</v>
      </c>
      <c r="E1596" s="99">
        <v>369776</v>
      </c>
      <c r="F1596" s="99">
        <v>114000</v>
      </c>
      <c r="G1596" s="99">
        <v>369776</v>
      </c>
      <c r="H1596" s="99">
        <v>114000</v>
      </c>
      <c r="I1596" s="99">
        <v>483776</v>
      </c>
    </row>
    <row r="1597" spans="1:9" ht="15.75" thickBot="1" x14ac:dyDescent="0.3">
      <c r="A1597" s="24">
        <v>108</v>
      </c>
      <c r="B1597" s="47" t="s">
        <v>298</v>
      </c>
      <c r="C1597" s="99">
        <v>404088</v>
      </c>
      <c r="D1597" s="99">
        <v>79625</v>
      </c>
      <c r="E1597" s="99">
        <v>404088</v>
      </c>
      <c r="F1597" s="99">
        <v>79625</v>
      </c>
      <c r="G1597" s="99">
        <v>404088</v>
      </c>
      <c r="H1597" s="99">
        <v>79625</v>
      </c>
      <c r="I1597" s="99">
        <v>483713</v>
      </c>
    </row>
    <row r="1598" spans="1:9" ht="15.75" thickBot="1" x14ac:dyDescent="0.3">
      <c r="A1598" s="24">
        <v>109</v>
      </c>
      <c r="B1598" s="47" t="s">
        <v>299</v>
      </c>
      <c r="C1598" s="99">
        <v>390657</v>
      </c>
      <c r="D1598" s="99">
        <v>76991</v>
      </c>
      <c r="E1598" s="99">
        <v>390657</v>
      </c>
      <c r="F1598" s="99">
        <v>76991</v>
      </c>
      <c r="G1598" s="99">
        <v>390657</v>
      </c>
      <c r="H1598" s="99">
        <v>76991</v>
      </c>
      <c r="I1598" s="99">
        <v>467648</v>
      </c>
    </row>
    <row r="1599" spans="1:9" ht="15.75" thickBot="1" x14ac:dyDescent="0.3">
      <c r="A1599" s="24">
        <v>110</v>
      </c>
      <c r="B1599" s="47" t="s">
        <v>300</v>
      </c>
      <c r="C1599" s="99">
        <v>551457</v>
      </c>
      <c r="D1599" s="99">
        <v>108677</v>
      </c>
      <c r="E1599" s="99">
        <v>551457</v>
      </c>
      <c r="F1599" s="99">
        <v>108677</v>
      </c>
      <c r="G1599" s="99">
        <v>551457</v>
      </c>
      <c r="H1599" s="99">
        <v>108677</v>
      </c>
      <c r="I1599" s="99">
        <v>660134</v>
      </c>
    </row>
    <row r="1600" spans="1:9" ht="15.75" thickBot="1" x14ac:dyDescent="0.3">
      <c r="A1600" s="24">
        <v>111</v>
      </c>
      <c r="B1600" s="47" t="s">
        <v>301</v>
      </c>
      <c r="C1600" s="99">
        <v>117046</v>
      </c>
      <c r="D1600" s="99">
        <v>23062</v>
      </c>
      <c r="E1600" s="99">
        <v>117046</v>
      </c>
      <c r="F1600" s="99">
        <v>23062</v>
      </c>
      <c r="G1600" s="99">
        <v>117046</v>
      </c>
      <c r="H1600" s="99">
        <v>23062</v>
      </c>
      <c r="I1600" s="99">
        <v>140108</v>
      </c>
    </row>
    <row r="1601" spans="1:9" ht="15.75" thickBot="1" x14ac:dyDescent="0.3">
      <c r="A1601" s="24">
        <v>112</v>
      </c>
      <c r="B1601" s="47" t="s">
        <v>302</v>
      </c>
      <c r="C1601" s="99">
        <v>95247</v>
      </c>
      <c r="D1601" s="99">
        <v>18742</v>
      </c>
      <c r="E1601" s="99">
        <v>95247</v>
      </c>
      <c r="F1601" s="99">
        <v>18742</v>
      </c>
      <c r="G1601" s="99">
        <v>95247</v>
      </c>
      <c r="H1601" s="99">
        <v>18742</v>
      </c>
      <c r="I1601" s="99">
        <v>113989</v>
      </c>
    </row>
    <row r="1602" spans="1:9" ht="15.75" thickBot="1" x14ac:dyDescent="0.3">
      <c r="A1602" s="24">
        <v>113</v>
      </c>
      <c r="B1602" s="47" t="s">
        <v>303</v>
      </c>
      <c r="C1602" s="99">
        <v>49000</v>
      </c>
      <c r="D1602" s="99">
        <v>9600</v>
      </c>
      <c r="E1602" s="99">
        <v>49000</v>
      </c>
      <c r="F1602" s="99">
        <v>9600</v>
      </c>
      <c r="G1602" s="99">
        <v>49000</v>
      </c>
      <c r="H1602" s="99">
        <v>9600</v>
      </c>
      <c r="I1602" s="99">
        <v>58600</v>
      </c>
    </row>
    <row r="1603" spans="1:9" ht="15.75" thickBot="1" x14ac:dyDescent="0.3">
      <c r="A1603" s="24">
        <v>114</v>
      </c>
      <c r="B1603" s="47" t="s">
        <v>304</v>
      </c>
      <c r="C1603" s="99">
        <v>536889</v>
      </c>
      <c r="D1603" s="99">
        <v>105707</v>
      </c>
      <c r="E1603" s="99">
        <v>536889</v>
      </c>
      <c r="F1603" s="99">
        <v>105707</v>
      </c>
      <c r="G1603" s="99">
        <v>536889</v>
      </c>
      <c r="H1603" s="99">
        <v>105707</v>
      </c>
      <c r="I1603" s="99">
        <v>642596</v>
      </c>
    </row>
    <row r="1604" spans="1:9" ht="15.75" thickBot="1" x14ac:dyDescent="0.3">
      <c r="A1604" s="24">
        <v>115</v>
      </c>
      <c r="B1604" s="47" t="s">
        <v>305</v>
      </c>
      <c r="C1604" s="99">
        <v>24500</v>
      </c>
      <c r="D1604" s="99">
        <v>28800</v>
      </c>
      <c r="E1604" s="99">
        <v>24500</v>
      </c>
      <c r="F1604" s="99">
        <v>28800</v>
      </c>
      <c r="G1604" s="99">
        <v>24500</v>
      </c>
      <c r="H1604" s="99">
        <v>28800</v>
      </c>
      <c r="I1604" s="99">
        <v>53300</v>
      </c>
    </row>
    <row r="1605" spans="1:9" ht="15.75" thickBot="1" x14ac:dyDescent="0.3">
      <c r="A1605" s="24">
        <v>116</v>
      </c>
      <c r="B1605" s="47" t="s">
        <v>306</v>
      </c>
      <c r="C1605" s="99">
        <v>860390</v>
      </c>
      <c r="D1605" s="99">
        <v>142500</v>
      </c>
      <c r="E1605" s="99">
        <v>860390</v>
      </c>
      <c r="F1605" s="99">
        <v>142500</v>
      </c>
      <c r="G1605" s="99">
        <v>860390</v>
      </c>
      <c r="H1605" s="99">
        <v>142500</v>
      </c>
      <c r="I1605" s="99">
        <v>1002890</v>
      </c>
    </row>
    <row r="1606" spans="1:9" ht="15.75" thickBot="1" x14ac:dyDescent="0.3">
      <c r="A1606" s="24">
        <v>117</v>
      </c>
      <c r="B1606" s="47" t="s">
        <v>307</v>
      </c>
      <c r="C1606" s="99">
        <v>833000</v>
      </c>
      <c r="D1606" s="99">
        <v>720000</v>
      </c>
      <c r="E1606" s="99">
        <v>833000</v>
      </c>
      <c r="F1606" s="99">
        <v>720000</v>
      </c>
      <c r="G1606" s="99">
        <v>833000</v>
      </c>
      <c r="H1606" s="99">
        <v>720000</v>
      </c>
      <c r="I1606" s="99">
        <v>1553000</v>
      </c>
    </row>
    <row r="1607" spans="1:9" ht="15.75" thickBot="1" x14ac:dyDescent="0.3">
      <c r="A1607" s="24">
        <v>118</v>
      </c>
      <c r="B1607" s="47" t="s">
        <v>308</v>
      </c>
      <c r="C1607" s="99">
        <v>817000</v>
      </c>
      <c r="D1607" s="99">
        <v>697500</v>
      </c>
      <c r="E1607" s="99">
        <v>817000</v>
      </c>
      <c r="F1607" s="99">
        <v>697500</v>
      </c>
      <c r="G1607" s="99">
        <v>817000</v>
      </c>
      <c r="H1607" s="99">
        <v>697500</v>
      </c>
      <c r="I1607" s="99">
        <v>1514500</v>
      </c>
    </row>
    <row r="1608" spans="1:9" ht="15.75" thickBot="1" x14ac:dyDescent="0.3">
      <c r="A1608" s="24">
        <v>119</v>
      </c>
      <c r="B1608" s="47" t="s">
        <v>309</v>
      </c>
      <c r="C1608" s="99">
        <v>432000</v>
      </c>
      <c r="D1608" s="99">
        <v>141000</v>
      </c>
      <c r="E1608" s="99">
        <v>432000</v>
      </c>
      <c r="F1608" s="99">
        <v>141000</v>
      </c>
      <c r="G1608" s="99">
        <v>432000</v>
      </c>
      <c r="H1608" s="99">
        <v>141000</v>
      </c>
      <c r="I1608" s="99">
        <v>573000</v>
      </c>
    </row>
    <row r="1609" spans="1:9" ht="15.75" thickBot="1" x14ac:dyDescent="0.3">
      <c r="A1609" s="24">
        <v>120</v>
      </c>
      <c r="B1609" s="47" t="s">
        <v>310</v>
      </c>
      <c r="C1609" s="99">
        <v>643500</v>
      </c>
      <c r="D1609" s="99">
        <v>145500</v>
      </c>
      <c r="E1609" s="99">
        <v>643500</v>
      </c>
      <c r="F1609" s="99">
        <v>145500</v>
      </c>
      <c r="G1609" s="99">
        <v>643500</v>
      </c>
      <c r="H1609" s="99">
        <v>145500</v>
      </c>
      <c r="I1609" s="99">
        <v>789000</v>
      </c>
    </row>
    <row r="1610" spans="1:9" ht="15.75" thickBot="1" x14ac:dyDescent="0.3">
      <c r="A1610" s="24">
        <v>121</v>
      </c>
      <c r="B1610" s="47" t="s">
        <v>311</v>
      </c>
      <c r="C1610" s="99">
        <v>252200</v>
      </c>
      <c r="D1610" s="99">
        <v>128250</v>
      </c>
      <c r="E1610" s="99">
        <v>252200</v>
      </c>
      <c r="F1610" s="99">
        <v>128250</v>
      </c>
      <c r="G1610" s="99">
        <v>252200</v>
      </c>
      <c r="H1610" s="99">
        <v>128250</v>
      </c>
      <c r="I1610" s="99">
        <v>380450</v>
      </c>
    </row>
    <row r="1611" spans="1:9" ht="15.75" thickBot="1" x14ac:dyDescent="0.3">
      <c r="A1611" s="24">
        <v>122</v>
      </c>
      <c r="B1611" s="47" t="s">
        <v>312</v>
      </c>
      <c r="C1611" s="99">
        <v>232656</v>
      </c>
      <c r="D1611" s="99">
        <v>45817</v>
      </c>
      <c r="E1611" s="99">
        <v>232656</v>
      </c>
      <c r="F1611" s="99">
        <v>45817</v>
      </c>
      <c r="G1611" s="99">
        <v>232656</v>
      </c>
      <c r="H1611" s="99">
        <v>45817</v>
      </c>
      <c r="I1611" s="99">
        <v>278473</v>
      </c>
    </row>
    <row r="1612" spans="1:9" ht="15.75" thickBot="1" x14ac:dyDescent="0.3">
      <c r="A1612" s="24">
        <v>123</v>
      </c>
      <c r="B1612" s="47" t="s">
        <v>313</v>
      </c>
      <c r="C1612" s="99">
        <v>1488000</v>
      </c>
      <c r="D1612" s="99">
        <v>423000</v>
      </c>
      <c r="E1612" s="99">
        <v>1488000</v>
      </c>
      <c r="F1612" s="99">
        <v>423000</v>
      </c>
      <c r="G1612" s="99">
        <v>1488000</v>
      </c>
      <c r="H1612" s="99">
        <v>423000</v>
      </c>
      <c r="I1612" s="99">
        <v>1911000</v>
      </c>
    </row>
    <row r="1613" spans="1:9" ht="15.75" thickBot="1" x14ac:dyDescent="0.3">
      <c r="A1613" s="24">
        <v>124</v>
      </c>
      <c r="B1613" s="49" t="s">
        <v>314</v>
      </c>
      <c r="C1613" s="99"/>
      <c r="D1613" s="99"/>
      <c r="E1613" s="99"/>
      <c r="F1613" s="99"/>
      <c r="G1613" s="99"/>
      <c r="H1613" s="99"/>
      <c r="I1613" s="99"/>
    </row>
    <row r="1614" spans="1:9" ht="15.75" thickBot="1" x14ac:dyDescent="0.3">
      <c r="A1614" s="24">
        <v>125</v>
      </c>
      <c r="B1614" s="47" t="s">
        <v>315</v>
      </c>
      <c r="C1614" s="99">
        <v>144142</v>
      </c>
      <c r="D1614" s="99">
        <v>28445</v>
      </c>
      <c r="E1614" s="99">
        <v>144142</v>
      </c>
      <c r="F1614" s="99">
        <v>28445</v>
      </c>
      <c r="G1614" s="99">
        <v>144142</v>
      </c>
      <c r="H1614" s="99">
        <v>28445</v>
      </c>
      <c r="I1614" s="99">
        <v>172587</v>
      </c>
    </row>
    <row r="1615" spans="1:9" ht="15.75" thickBot="1" x14ac:dyDescent="0.3">
      <c r="A1615" s="24">
        <v>126</v>
      </c>
      <c r="B1615" s="47" t="s">
        <v>316</v>
      </c>
      <c r="C1615" s="99">
        <v>807500</v>
      </c>
      <c r="D1615" s="99">
        <v>134850</v>
      </c>
      <c r="E1615" s="99">
        <v>807500</v>
      </c>
      <c r="F1615" s="99">
        <v>134850</v>
      </c>
      <c r="G1615" s="99">
        <v>807500</v>
      </c>
      <c r="H1615" s="99">
        <v>134850</v>
      </c>
      <c r="I1615" s="99">
        <v>942350</v>
      </c>
    </row>
    <row r="1616" spans="1:9" ht="15.75" thickBot="1" x14ac:dyDescent="0.3">
      <c r="A1616" s="24">
        <v>127</v>
      </c>
      <c r="B1616" s="47" t="s">
        <v>317</v>
      </c>
      <c r="C1616" s="99">
        <v>705000</v>
      </c>
      <c r="D1616" s="99">
        <v>133400</v>
      </c>
      <c r="E1616" s="99">
        <v>705000</v>
      </c>
      <c r="F1616" s="99">
        <v>133400</v>
      </c>
      <c r="G1616" s="99">
        <v>705000</v>
      </c>
      <c r="H1616" s="99">
        <v>133400</v>
      </c>
      <c r="I1616" s="99">
        <v>838400</v>
      </c>
    </row>
    <row r="1617" spans="1:9" ht="15.75" thickBot="1" x14ac:dyDescent="0.3">
      <c r="A1617" s="24">
        <v>128</v>
      </c>
      <c r="B1617" s="47" t="s">
        <v>318</v>
      </c>
      <c r="C1617" s="99">
        <v>230000</v>
      </c>
      <c r="D1617" s="99">
        <v>108000</v>
      </c>
      <c r="E1617" s="99">
        <v>230000</v>
      </c>
      <c r="F1617" s="99">
        <v>108000</v>
      </c>
      <c r="G1617" s="99">
        <v>230000</v>
      </c>
      <c r="H1617" s="99">
        <v>108000</v>
      </c>
      <c r="I1617" s="99">
        <v>338000</v>
      </c>
    </row>
    <row r="1618" spans="1:9" ht="15.75" thickBot="1" x14ac:dyDescent="0.3">
      <c r="A1618" s="24">
        <v>129</v>
      </c>
      <c r="B1618" s="47" t="s">
        <v>319</v>
      </c>
      <c r="C1618" s="99">
        <v>122451</v>
      </c>
      <c r="D1618" s="99">
        <v>24104</v>
      </c>
      <c r="E1618" s="99">
        <v>122451</v>
      </c>
      <c r="F1618" s="99">
        <v>24104</v>
      </c>
      <c r="G1618" s="99">
        <v>122451</v>
      </c>
      <c r="H1618" s="99">
        <v>24104</v>
      </c>
      <c r="I1618" s="99">
        <v>146555</v>
      </c>
    </row>
    <row r="1619" spans="1:9" ht="15.75" thickBot="1" x14ac:dyDescent="0.3">
      <c r="A1619" s="24">
        <v>130</v>
      </c>
      <c r="B1619" s="47" t="s">
        <v>320</v>
      </c>
      <c r="C1619" s="99">
        <v>628900</v>
      </c>
      <c r="D1619" s="99">
        <v>139500</v>
      </c>
      <c r="E1619" s="99">
        <v>628900</v>
      </c>
      <c r="F1619" s="99">
        <v>139500</v>
      </c>
      <c r="G1619" s="99">
        <v>628900</v>
      </c>
      <c r="H1619" s="99">
        <v>139500</v>
      </c>
      <c r="I1619" s="99">
        <v>768400</v>
      </c>
    </row>
    <row r="1620" spans="1:9" ht="24.75" thickBot="1" x14ac:dyDescent="0.3">
      <c r="A1620" s="24">
        <v>131</v>
      </c>
      <c r="B1620" s="47" t="s">
        <v>321</v>
      </c>
      <c r="C1620" s="99">
        <v>2376500</v>
      </c>
      <c r="D1620" s="99">
        <v>950000</v>
      </c>
      <c r="E1620" s="99">
        <v>2376500</v>
      </c>
      <c r="F1620" s="99">
        <v>950000</v>
      </c>
      <c r="G1620" s="99">
        <v>2376500</v>
      </c>
      <c r="H1620" s="99">
        <v>950000</v>
      </c>
      <c r="I1620" s="99">
        <v>3326500</v>
      </c>
    </row>
    <row r="1621" spans="1:9" ht="15.75" thickBot="1" x14ac:dyDescent="0.3">
      <c r="A1621" s="24">
        <v>132</v>
      </c>
      <c r="B1621" s="47" t="s">
        <v>322</v>
      </c>
      <c r="C1621" s="99">
        <v>142100</v>
      </c>
      <c r="D1621" s="99">
        <v>91200</v>
      </c>
      <c r="E1621" s="99">
        <v>142100</v>
      </c>
      <c r="F1621" s="99">
        <v>91200</v>
      </c>
      <c r="G1621" s="99">
        <v>142100</v>
      </c>
      <c r="H1621" s="99">
        <v>91200</v>
      </c>
      <c r="I1621" s="99">
        <v>233300</v>
      </c>
    </row>
    <row r="1622" spans="1:9" ht="15.75" thickBot="1" x14ac:dyDescent="0.3">
      <c r="A1622" s="24">
        <v>133</v>
      </c>
      <c r="B1622" s="47" t="s">
        <v>323</v>
      </c>
      <c r="C1622" s="99">
        <v>143550</v>
      </c>
      <c r="D1622" s="99">
        <v>77600</v>
      </c>
      <c r="E1622" s="99">
        <v>143550</v>
      </c>
      <c r="F1622" s="99">
        <v>77600</v>
      </c>
      <c r="G1622" s="99">
        <v>143550</v>
      </c>
      <c r="H1622" s="99">
        <v>77600</v>
      </c>
      <c r="I1622" s="99">
        <v>221150</v>
      </c>
    </row>
    <row r="1623" spans="1:9" ht="15.75" thickBot="1" x14ac:dyDescent="0.3">
      <c r="A1623" s="24">
        <v>134</v>
      </c>
      <c r="B1623" s="47" t="s">
        <v>324</v>
      </c>
      <c r="C1623" s="99">
        <v>559597</v>
      </c>
      <c r="D1623" s="99">
        <v>110227</v>
      </c>
      <c r="E1623" s="99">
        <v>559597</v>
      </c>
      <c r="F1623" s="99">
        <v>110227</v>
      </c>
      <c r="G1623" s="99">
        <v>559597</v>
      </c>
      <c r="H1623" s="99">
        <v>110227</v>
      </c>
      <c r="I1623" s="99">
        <v>669824</v>
      </c>
    </row>
    <row r="1624" spans="1:9" ht="15.75" thickBot="1" x14ac:dyDescent="0.3">
      <c r="A1624" s="24">
        <v>135</v>
      </c>
      <c r="B1624" s="49" t="s">
        <v>325</v>
      </c>
      <c r="C1624" s="99"/>
      <c r="D1624" s="99"/>
      <c r="E1624" s="99"/>
      <c r="F1624" s="99"/>
      <c r="G1624" s="99"/>
      <c r="H1624" s="99"/>
      <c r="I1624" s="99"/>
    </row>
    <row r="1625" spans="1:9" ht="15.75" thickBot="1" x14ac:dyDescent="0.3">
      <c r="A1625" s="24">
        <v>136</v>
      </c>
      <c r="B1625" s="47" t="s">
        <v>326</v>
      </c>
      <c r="C1625" s="99">
        <v>414000</v>
      </c>
      <c r="D1625" s="99">
        <v>108000</v>
      </c>
      <c r="E1625" s="99">
        <v>414000</v>
      </c>
      <c r="F1625" s="99">
        <v>108000</v>
      </c>
      <c r="G1625" s="99">
        <v>414000</v>
      </c>
      <c r="H1625" s="99">
        <v>108000</v>
      </c>
      <c r="I1625" s="99">
        <v>522000</v>
      </c>
    </row>
    <row r="1626" spans="1:9" ht="15.75" thickBot="1" x14ac:dyDescent="0.3">
      <c r="A1626" s="24">
        <v>137</v>
      </c>
      <c r="B1626" s="47" t="s">
        <v>327</v>
      </c>
      <c r="C1626" s="99">
        <v>1470000</v>
      </c>
      <c r="D1626" s="99">
        <v>432000</v>
      </c>
      <c r="E1626" s="99">
        <v>1470000</v>
      </c>
      <c r="F1626" s="99">
        <v>432000</v>
      </c>
      <c r="G1626" s="99">
        <v>1470000</v>
      </c>
      <c r="H1626" s="99">
        <v>432000</v>
      </c>
      <c r="I1626" s="99">
        <v>1902000</v>
      </c>
    </row>
    <row r="1627" spans="1:9" ht="15.75" thickBot="1" x14ac:dyDescent="0.3">
      <c r="A1627" s="24">
        <v>138</v>
      </c>
      <c r="B1627" s="47" t="s">
        <v>328</v>
      </c>
      <c r="C1627" s="99">
        <v>2116000</v>
      </c>
      <c r="D1627" s="99">
        <v>225000</v>
      </c>
      <c r="E1627" s="99">
        <v>2116000</v>
      </c>
      <c r="F1627" s="99">
        <v>225000</v>
      </c>
      <c r="G1627" s="99">
        <v>2116000</v>
      </c>
      <c r="H1627" s="99">
        <v>225000</v>
      </c>
      <c r="I1627" s="99">
        <v>2341000</v>
      </c>
    </row>
    <row r="1628" spans="1:9" ht="15.75" thickBot="1" x14ac:dyDescent="0.3">
      <c r="A1628" s="24">
        <v>139</v>
      </c>
      <c r="B1628" s="47" t="s">
        <v>329</v>
      </c>
      <c r="C1628" s="99">
        <v>240100</v>
      </c>
      <c r="D1628" s="99">
        <v>120000</v>
      </c>
      <c r="E1628" s="99">
        <v>240100</v>
      </c>
      <c r="F1628" s="99">
        <v>120000</v>
      </c>
      <c r="G1628" s="99">
        <v>240100</v>
      </c>
      <c r="H1628" s="99">
        <v>120000</v>
      </c>
      <c r="I1628" s="99">
        <v>360100</v>
      </c>
    </row>
    <row r="1629" spans="1:9" ht="15.75" thickBot="1" x14ac:dyDescent="0.3">
      <c r="A1629" s="24">
        <v>140</v>
      </c>
      <c r="B1629" s="47" t="s">
        <v>330</v>
      </c>
      <c r="C1629" s="99">
        <v>208550</v>
      </c>
      <c r="D1629" s="99">
        <v>137750</v>
      </c>
      <c r="E1629" s="99">
        <v>208550</v>
      </c>
      <c r="F1629" s="99">
        <v>137750</v>
      </c>
      <c r="G1629" s="99">
        <v>208550</v>
      </c>
      <c r="H1629" s="99">
        <v>137750</v>
      </c>
      <c r="I1629" s="99">
        <v>346300</v>
      </c>
    </row>
    <row r="1630" spans="1:9" ht="15.75" thickBot="1" x14ac:dyDescent="0.3">
      <c r="A1630" s="24">
        <v>141</v>
      </c>
      <c r="B1630" s="47" t="s">
        <v>331</v>
      </c>
      <c r="C1630" s="99">
        <v>210700</v>
      </c>
      <c r="D1630" s="99">
        <v>115200</v>
      </c>
      <c r="E1630" s="99">
        <v>210700</v>
      </c>
      <c r="F1630" s="99">
        <v>115200</v>
      </c>
      <c r="G1630" s="99">
        <v>210700</v>
      </c>
      <c r="H1630" s="99">
        <v>115200</v>
      </c>
      <c r="I1630" s="99">
        <v>325900</v>
      </c>
    </row>
    <row r="1631" spans="1:9" ht="15.75" thickBot="1" x14ac:dyDescent="0.3">
      <c r="A1631" s="24">
        <v>142</v>
      </c>
      <c r="B1631" s="47" t="s">
        <v>332</v>
      </c>
      <c r="C1631" s="99">
        <v>3325000</v>
      </c>
      <c r="D1631" s="99">
        <v>227850</v>
      </c>
      <c r="E1631" s="99">
        <v>3325000</v>
      </c>
      <c r="F1631" s="99">
        <v>227850</v>
      </c>
      <c r="G1631" s="99">
        <v>3325000</v>
      </c>
      <c r="H1631" s="99">
        <v>227850</v>
      </c>
      <c r="I1631" s="99">
        <v>3552850</v>
      </c>
    </row>
    <row r="1632" spans="1:9" ht="15.75" thickBot="1" x14ac:dyDescent="0.3">
      <c r="A1632" s="24">
        <v>143</v>
      </c>
      <c r="B1632" s="47" t="s">
        <v>333</v>
      </c>
      <c r="C1632" s="99">
        <v>2304000</v>
      </c>
      <c r="D1632" s="99">
        <v>263200</v>
      </c>
      <c r="E1632" s="99">
        <v>2304000</v>
      </c>
      <c r="F1632" s="99">
        <v>263200</v>
      </c>
      <c r="G1632" s="99">
        <v>2304000</v>
      </c>
      <c r="H1632" s="99">
        <v>263200</v>
      </c>
      <c r="I1632" s="99">
        <v>2567200</v>
      </c>
    </row>
    <row r="1633" spans="1:9" ht="15.75" thickBot="1" x14ac:dyDescent="0.3">
      <c r="A1633" s="24">
        <v>144</v>
      </c>
      <c r="B1633" s="47" t="s">
        <v>334</v>
      </c>
      <c r="C1633" s="99">
        <v>841500</v>
      </c>
      <c r="D1633" s="99">
        <v>116400</v>
      </c>
      <c r="E1633" s="99">
        <v>841500</v>
      </c>
      <c r="F1633" s="99">
        <v>116400</v>
      </c>
      <c r="G1633" s="99">
        <v>841500</v>
      </c>
      <c r="H1633" s="99">
        <v>116400</v>
      </c>
      <c r="I1633" s="99">
        <v>957900</v>
      </c>
    </row>
    <row r="1634" spans="1:9" ht="24.75" thickBot="1" x14ac:dyDescent="0.3">
      <c r="A1634" s="24">
        <v>145</v>
      </c>
      <c r="B1634" s="47" t="s">
        <v>335</v>
      </c>
      <c r="C1634" s="99">
        <v>630500</v>
      </c>
      <c r="D1634" s="99">
        <v>427500</v>
      </c>
      <c r="E1634" s="99">
        <v>630500</v>
      </c>
      <c r="F1634" s="99">
        <v>427500</v>
      </c>
      <c r="G1634" s="99">
        <v>630500</v>
      </c>
      <c r="H1634" s="99">
        <v>427500</v>
      </c>
      <c r="I1634" s="99">
        <v>1058000</v>
      </c>
    </row>
    <row r="1635" spans="1:9" ht="15.75" thickBot="1" x14ac:dyDescent="0.3">
      <c r="A1635" s="24">
        <v>146</v>
      </c>
      <c r="B1635" s="47" t="s">
        <v>336</v>
      </c>
      <c r="C1635" s="99">
        <v>247000</v>
      </c>
      <c r="D1635" s="99">
        <v>134850</v>
      </c>
      <c r="E1635" s="99">
        <v>247000</v>
      </c>
      <c r="F1635" s="99">
        <v>134850</v>
      </c>
      <c r="G1635" s="99">
        <v>247000</v>
      </c>
      <c r="H1635" s="99">
        <v>134850</v>
      </c>
      <c r="I1635" s="99">
        <v>381850</v>
      </c>
    </row>
    <row r="1636" spans="1:9" ht="15.75" thickBot="1" x14ac:dyDescent="0.3">
      <c r="A1636" s="24">
        <v>147</v>
      </c>
      <c r="B1636" s="47" t="s">
        <v>337</v>
      </c>
      <c r="C1636" s="99">
        <v>65280</v>
      </c>
      <c r="D1636" s="99">
        <v>23500</v>
      </c>
      <c r="E1636" s="99">
        <v>65280</v>
      </c>
      <c r="F1636" s="99">
        <v>23500</v>
      </c>
      <c r="G1636" s="99">
        <v>65280</v>
      </c>
      <c r="H1636" s="99">
        <v>23500</v>
      </c>
      <c r="I1636" s="99">
        <v>88780</v>
      </c>
    </row>
    <row r="1637" spans="1:9" ht="15.75" thickBot="1" x14ac:dyDescent="0.3">
      <c r="A1637" s="24">
        <v>148</v>
      </c>
      <c r="B1637" s="47" t="s">
        <v>338</v>
      </c>
      <c r="C1637" s="99">
        <v>373877</v>
      </c>
      <c r="D1637" s="99">
        <v>73708</v>
      </c>
      <c r="E1637" s="99">
        <v>373877</v>
      </c>
      <c r="F1637" s="99">
        <v>73708</v>
      </c>
      <c r="G1637" s="99">
        <v>373877</v>
      </c>
      <c r="H1637" s="99">
        <v>73708</v>
      </c>
      <c r="I1637" s="99">
        <v>447585</v>
      </c>
    </row>
    <row r="1638" spans="1:9" ht="15.75" thickBot="1" x14ac:dyDescent="0.3">
      <c r="A1638" s="24">
        <v>149</v>
      </c>
      <c r="B1638" s="47" t="s">
        <v>339</v>
      </c>
      <c r="C1638" s="99">
        <v>122500</v>
      </c>
      <c r="D1638" s="99">
        <v>91200</v>
      </c>
      <c r="E1638" s="99">
        <v>122500</v>
      </c>
      <c r="F1638" s="99">
        <v>91200</v>
      </c>
      <c r="G1638" s="99">
        <v>122500</v>
      </c>
      <c r="H1638" s="99">
        <v>91200</v>
      </c>
      <c r="I1638" s="99">
        <v>213700</v>
      </c>
    </row>
    <row r="1639" spans="1:9" ht="15.75" thickBot="1" x14ac:dyDescent="0.3">
      <c r="A1639" s="24">
        <v>150</v>
      </c>
      <c r="B1639" s="47" t="s">
        <v>340</v>
      </c>
      <c r="C1639" s="99">
        <v>137750</v>
      </c>
      <c r="D1639" s="99">
        <v>79050</v>
      </c>
      <c r="E1639" s="99">
        <v>137750</v>
      </c>
      <c r="F1639" s="99">
        <v>79050</v>
      </c>
      <c r="G1639" s="99">
        <v>137750</v>
      </c>
      <c r="H1639" s="99">
        <v>79050</v>
      </c>
      <c r="I1639" s="99">
        <v>216800</v>
      </c>
    </row>
    <row r="1640" spans="1:9" ht="15.75" thickBot="1" x14ac:dyDescent="0.3">
      <c r="A1640" s="24">
        <v>151</v>
      </c>
      <c r="B1640" s="47" t="s">
        <v>341</v>
      </c>
      <c r="C1640" s="99">
        <v>117500</v>
      </c>
      <c r="D1640" s="99">
        <v>78200</v>
      </c>
      <c r="E1640" s="99">
        <v>117500</v>
      </c>
      <c r="F1640" s="99">
        <v>78200</v>
      </c>
      <c r="G1640" s="99">
        <v>117500</v>
      </c>
      <c r="H1640" s="99">
        <v>78200</v>
      </c>
      <c r="I1640" s="99">
        <v>195700</v>
      </c>
    </row>
    <row r="1641" spans="1:9" ht="15.75" thickBot="1" x14ac:dyDescent="0.3">
      <c r="A1641" s="24">
        <v>152</v>
      </c>
      <c r="B1641" s="47" t="s">
        <v>342</v>
      </c>
      <c r="C1641" s="99">
        <v>441600</v>
      </c>
      <c r="D1641" s="99">
        <v>112500</v>
      </c>
      <c r="E1641" s="99">
        <v>441600</v>
      </c>
      <c r="F1641" s="99">
        <v>112500</v>
      </c>
      <c r="G1641" s="99">
        <v>441600</v>
      </c>
      <c r="H1641" s="99">
        <v>112500</v>
      </c>
      <c r="I1641" s="99">
        <v>554100</v>
      </c>
    </row>
    <row r="1642" spans="1:9" ht="15.75" thickBot="1" x14ac:dyDescent="0.3">
      <c r="A1642" s="24">
        <v>153</v>
      </c>
      <c r="B1642" s="47" t="s">
        <v>343</v>
      </c>
      <c r="C1642" s="99">
        <v>314580</v>
      </c>
      <c r="D1642" s="99">
        <v>144000</v>
      </c>
      <c r="E1642" s="99">
        <v>314580</v>
      </c>
      <c r="F1642" s="99">
        <v>144000</v>
      </c>
      <c r="G1642" s="99">
        <v>314580</v>
      </c>
      <c r="H1642" s="99">
        <v>144000</v>
      </c>
      <c r="I1642" s="99">
        <v>458580</v>
      </c>
    </row>
    <row r="1643" spans="1:9" ht="15.75" thickBot="1" x14ac:dyDescent="0.3">
      <c r="A1643" s="24">
        <v>154</v>
      </c>
      <c r="B1643" s="47" t="s">
        <v>344</v>
      </c>
      <c r="C1643" s="99">
        <v>304950</v>
      </c>
      <c r="D1643" s="99">
        <v>139500</v>
      </c>
      <c r="E1643" s="99">
        <v>304950</v>
      </c>
      <c r="F1643" s="99">
        <v>139500</v>
      </c>
      <c r="G1643" s="99">
        <v>304950</v>
      </c>
      <c r="H1643" s="99">
        <v>139500</v>
      </c>
      <c r="I1643" s="99">
        <v>444450</v>
      </c>
    </row>
    <row r="1644" spans="1:9" ht="15.75" thickBot="1" x14ac:dyDescent="0.3">
      <c r="A1644" s="24">
        <v>155</v>
      </c>
      <c r="B1644" s="47" t="s">
        <v>345</v>
      </c>
      <c r="C1644" s="99">
        <v>242500</v>
      </c>
      <c r="D1644" s="99">
        <v>118750</v>
      </c>
      <c r="E1644" s="99">
        <v>242500</v>
      </c>
      <c r="F1644" s="99">
        <v>118750</v>
      </c>
      <c r="G1644" s="99">
        <v>242500</v>
      </c>
      <c r="H1644" s="99">
        <v>118750</v>
      </c>
      <c r="I1644" s="99">
        <v>361250</v>
      </c>
    </row>
    <row r="1645" spans="1:9" ht="15.75" thickBot="1" x14ac:dyDescent="0.3">
      <c r="A1645" s="24">
        <v>156</v>
      </c>
      <c r="B1645" s="47" t="s">
        <v>346</v>
      </c>
      <c r="C1645" s="99">
        <v>441000</v>
      </c>
      <c r="D1645" s="99">
        <v>14400</v>
      </c>
      <c r="E1645" s="99">
        <v>441000</v>
      </c>
      <c r="F1645" s="99">
        <v>14400</v>
      </c>
      <c r="G1645" s="99">
        <v>441000</v>
      </c>
      <c r="H1645" s="99">
        <v>14400</v>
      </c>
      <c r="I1645" s="99">
        <v>455400</v>
      </c>
    </row>
    <row r="1646" spans="1:9" ht="24.75" thickBot="1" x14ac:dyDescent="0.3">
      <c r="A1646" s="24">
        <v>157</v>
      </c>
      <c r="B1646" s="49" t="s">
        <v>347</v>
      </c>
      <c r="C1646" s="99"/>
      <c r="D1646" s="99"/>
      <c r="E1646" s="99"/>
      <c r="F1646" s="99"/>
      <c r="G1646" s="99"/>
      <c r="H1646" s="99"/>
      <c r="I1646" s="99"/>
    </row>
    <row r="1647" spans="1:9" ht="15.75" thickBot="1" x14ac:dyDescent="0.3">
      <c r="A1647" s="24">
        <v>158</v>
      </c>
      <c r="B1647" s="47" t="s">
        <v>348</v>
      </c>
      <c r="C1647" s="99">
        <v>1337833</v>
      </c>
      <c r="D1647" s="99">
        <v>263615</v>
      </c>
      <c r="E1647" s="99">
        <v>1337833</v>
      </c>
      <c r="F1647" s="99">
        <v>263615</v>
      </c>
      <c r="G1647" s="99">
        <v>1337833</v>
      </c>
      <c r="H1647" s="99">
        <v>263615</v>
      </c>
      <c r="I1647" s="99">
        <v>1601448</v>
      </c>
    </row>
    <row r="1648" spans="1:9" ht="15.75" thickBot="1" x14ac:dyDescent="0.3">
      <c r="A1648" s="24">
        <v>159</v>
      </c>
      <c r="B1648" s="47" t="s">
        <v>349</v>
      </c>
      <c r="C1648" s="99">
        <v>1311400</v>
      </c>
      <c r="D1648" s="99">
        <v>258545</v>
      </c>
      <c r="E1648" s="99">
        <v>1311400</v>
      </c>
      <c r="F1648" s="99">
        <v>258545</v>
      </c>
      <c r="G1648" s="99">
        <v>1311400</v>
      </c>
      <c r="H1648" s="99">
        <v>258545</v>
      </c>
      <c r="I1648" s="99">
        <v>1569945</v>
      </c>
    </row>
    <row r="1649" spans="1:9" ht="15.75" thickBot="1" x14ac:dyDescent="0.3">
      <c r="A1649" s="24">
        <v>160</v>
      </c>
      <c r="B1649" s="47" t="s">
        <v>350</v>
      </c>
      <c r="C1649" s="99">
        <v>1296900</v>
      </c>
      <c r="D1649" s="99">
        <v>255326</v>
      </c>
      <c r="E1649" s="99">
        <v>1296900</v>
      </c>
      <c r="F1649" s="99">
        <v>255326</v>
      </c>
      <c r="G1649" s="99">
        <v>1296900</v>
      </c>
      <c r="H1649" s="99">
        <v>255326</v>
      </c>
      <c r="I1649" s="99">
        <v>1552226</v>
      </c>
    </row>
    <row r="1650" spans="1:9" ht="15.75" thickBot="1" x14ac:dyDescent="0.3">
      <c r="A1650" s="24">
        <v>161</v>
      </c>
      <c r="B1650" s="47" t="s">
        <v>351</v>
      </c>
      <c r="C1650" s="99">
        <v>261631</v>
      </c>
      <c r="D1650" s="99">
        <v>624000</v>
      </c>
      <c r="E1650" s="99">
        <v>261631</v>
      </c>
      <c r="F1650" s="99">
        <v>624000</v>
      </c>
      <c r="G1650" s="99">
        <v>261631</v>
      </c>
      <c r="H1650" s="99">
        <v>624000</v>
      </c>
      <c r="I1650" s="99">
        <v>885631</v>
      </c>
    </row>
    <row r="1651" spans="1:9" ht="15.75" thickBot="1" x14ac:dyDescent="0.3">
      <c r="A1651" s="24">
        <v>162</v>
      </c>
      <c r="B1651" s="47" t="s">
        <v>352</v>
      </c>
      <c r="C1651" s="99">
        <v>238922</v>
      </c>
      <c r="D1651" s="99">
        <v>585000</v>
      </c>
      <c r="E1651" s="99">
        <v>238922</v>
      </c>
      <c r="F1651" s="99">
        <v>585000</v>
      </c>
      <c r="G1651" s="99">
        <v>238922</v>
      </c>
      <c r="H1651" s="99">
        <v>585000</v>
      </c>
      <c r="I1651" s="99">
        <v>823922</v>
      </c>
    </row>
    <row r="1652" spans="1:9" ht="15.75" thickBot="1" x14ac:dyDescent="0.3">
      <c r="A1652" s="24">
        <v>163</v>
      </c>
      <c r="B1652" s="47" t="s">
        <v>353</v>
      </c>
      <c r="C1652" s="99">
        <v>254504</v>
      </c>
      <c r="D1652" s="99">
        <v>624000</v>
      </c>
      <c r="E1652" s="99">
        <v>254504</v>
      </c>
      <c r="F1652" s="99">
        <v>624000</v>
      </c>
      <c r="G1652" s="99">
        <v>254504</v>
      </c>
      <c r="H1652" s="99">
        <v>624000</v>
      </c>
      <c r="I1652" s="99">
        <v>878504</v>
      </c>
    </row>
    <row r="1653" spans="1:9" ht="15.75" thickBot="1" x14ac:dyDescent="0.3">
      <c r="A1653" s="24">
        <v>164</v>
      </c>
      <c r="B1653" s="47" t="s">
        <v>823</v>
      </c>
      <c r="C1653" s="99">
        <v>921500</v>
      </c>
      <c r="D1653" s="99">
        <v>617500</v>
      </c>
      <c r="E1653" s="99">
        <v>921500</v>
      </c>
      <c r="F1653" s="99">
        <v>617500</v>
      </c>
      <c r="G1653" s="99">
        <v>921500</v>
      </c>
      <c r="H1653" s="99">
        <v>617500</v>
      </c>
      <c r="I1653" s="99">
        <v>1539000</v>
      </c>
    </row>
    <row r="1654" spans="1:9" ht="15.75" thickBot="1" x14ac:dyDescent="0.3">
      <c r="A1654" s="24">
        <v>165</v>
      </c>
      <c r="B1654" s="47" t="s">
        <v>354</v>
      </c>
      <c r="C1654" s="99">
        <v>148960</v>
      </c>
      <c r="D1654" s="99">
        <v>240000</v>
      </c>
      <c r="E1654" s="99">
        <v>148960</v>
      </c>
      <c r="F1654" s="99">
        <v>240000</v>
      </c>
      <c r="G1654" s="99">
        <v>148960</v>
      </c>
      <c r="H1654" s="99">
        <v>240000</v>
      </c>
      <c r="I1654" s="99">
        <v>388960</v>
      </c>
    </row>
    <row r="1655" spans="1:9" ht="15.75" thickBot="1" x14ac:dyDescent="0.3">
      <c r="A1655" s="24">
        <v>166</v>
      </c>
      <c r="B1655" s="47" t="s">
        <v>355</v>
      </c>
      <c r="C1655" s="99">
        <v>144400</v>
      </c>
      <c r="D1655" s="99">
        <v>232500</v>
      </c>
      <c r="E1655" s="99">
        <v>144400</v>
      </c>
      <c r="F1655" s="99">
        <v>232500</v>
      </c>
      <c r="G1655" s="99">
        <v>144400</v>
      </c>
      <c r="H1655" s="99">
        <v>232500</v>
      </c>
      <c r="I1655" s="99">
        <v>376900</v>
      </c>
    </row>
    <row r="1656" spans="1:9" ht="15.75" thickBot="1" x14ac:dyDescent="0.3">
      <c r="A1656" s="24">
        <v>167</v>
      </c>
      <c r="B1656" s="47" t="s">
        <v>356</v>
      </c>
      <c r="C1656" s="99">
        <v>381904</v>
      </c>
      <c r="D1656" s="99">
        <v>75281</v>
      </c>
      <c r="E1656" s="99">
        <v>381904</v>
      </c>
      <c r="F1656" s="99">
        <v>75281</v>
      </c>
      <c r="G1656" s="99">
        <v>381904</v>
      </c>
      <c r="H1656" s="99">
        <v>75281</v>
      </c>
      <c r="I1656" s="99">
        <v>457185</v>
      </c>
    </row>
    <row r="1657" spans="1:9" ht="15.75" thickBot="1" x14ac:dyDescent="0.3">
      <c r="A1657" s="24">
        <v>168</v>
      </c>
      <c r="B1657" s="47" t="s">
        <v>357</v>
      </c>
      <c r="C1657" s="99">
        <v>2037420</v>
      </c>
      <c r="D1657" s="99">
        <v>174600</v>
      </c>
      <c r="E1657" s="99">
        <v>2037420</v>
      </c>
      <c r="F1657" s="99">
        <v>174600</v>
      </c>
      <c r="G1657" s="99">
        <v>2037420</v>
      </c>
      <c r="H1657" s="99">
        <v>174600</v>
      </c>
      <c r="I1657" s="99">
        <v>2212020</v>
      </c>
    </row>
    <row r="1658" spans="1:9" ht="15.75" thickBot="1" x14ac:dyDescent="0.3">
      <c r="A1658" s="24">
        <v>169</v>
      </c>
      <c r="B1658" s="47" t="s">
        <v>358</v>
      </c>
      <c r="C1658" s="99">
        <v>2169820</v>
      </c>
      <c r="D1658" s="99">
        <v>78117</v>
      </c>
      <c r="E1658" s="99">
        <v>2169820</v>
      </c>
      <c r="F1658" s="99">
        <v>78117</v>
      </c>
      <c r="G1658" s="99">
        <v>2169820</v>
      </c>
      <c r="H1658" s="99">
        <v>78117</v>
      </c>
      <c r="I1658" s="99">
        <v>2247937</v>
      </c>
    </row>
    <row r="1659" spans="1:9" ht="15.75" thickBot="1" x14ac:dyDescent="0.3">
      <c r="A1659" s="24">
        <v>170</v>
      </c>
      <c r="B1659" s="47" t="s">
        <v>359</v>
      </c>
      <c r="C1659" s="99">
        <v>1169792</v>
      </c>
      <c r="D1659" s="99">
        <v>744000</v>
      </c>
      <c r="E1659" s="99">
        <v>1169792</v>
      </c>
      <c r="F1659" s="99">
        <v>744000</v>
      </c>
      <c r="G1659" s="99">
        <v>1169792</v>
      </c>
      <c r="H1659" s="99">
        <v>744000</v>
      </c>
      <c r="I1659" s="99">
        <v>1913792</v>
      </c>
    </row>
    <row r="1660" spans="1:9" ht="15.75" thickBot="1" x14ac:dyDescent="0.3">
      <c r="A1660" s="24">
        <v>171</v>
      </c>
      <c r="B1660" s="47" t="s">
        <v>360</v>
      </c>
      <c r="C1660" s="99">
        <v>175398</v>
      </c>
      <c r="D1660" s="99">
        <v>14653</v>
      </c>
      <c r="E1660" s="99">
        <v>175398</v>
      </c>
      <c r="F1660" s="99">
        <v>14653</v>
      </c>
      <c r="G1660" s="99">
        <v>175398</v>
      </c>
      <c r="H1660" s="99">
        <v>14653</v>
      </c>
      <c r="I1660" s="99">
        <v>190051</v>
      </c>
    </row>
    <row r="1661" spans="1:9" ht="15.75" thickBot="1" x14ac:dyDescent="0.3">
      <c r="A1661" s="24">
        <v>172</v>
      </c>
      <c r="B1661" s="47" t="s">
        <v>361</v>
      </c>
      <c r="C1661" s="99">
        <v>242500</v>
      </c>
      <c r="D1661" s="99">
        <v>199500</v>
      </c>
      <c r="E1661" s="99">
        <v>242500</v>
      </c>
      <c r="F1661" s="99">
        <v>199500</v>
      </c>
      <c r="G1661" s="99">
        <v>242500</v>
      </c>
      <c r="H1661" s="99">
        <v>199500</v>
      </c>
      <c r="I1661" s="99">
        <v>442000</v>
      </c>
    </row>
    <row r="1662" spans="1:9" ht="15.75" thickBot="1" x14ac:dyDescent="0.3">
      <c r="A1662" s="24">
        <v>173</v>
      </c>
      <c r="B1662" s="47" t="s">
        <v>362</v>
      </c>
      <c r="C1662" s="99">
        <v>245000</v>
      </c>
      <c r="D1662" s="99">
        <v>201600</v>
      </c>
      <c r="E1662" s="99">
        <v>245000</v>
      </c>
      <c r="F1662" s="99">
        <v>201600</v>
      </c>
      <c r="G1662" s="99">
        <v>245000</v>
      </c>
      <c r="H1662" s="99">
        <v>201600</v>
      </c>
      <c r="I1662" s="99">
        <v>446600</v>
      </c>
    </row>
    <row r="1663" spans="1:9" ht="15.75" thickBot="1" x14ac:dyDescent="0.3">
      <c r="A1663" s="24">
        <v>174</v>
      </c>
      <c r="B1663" s="47" t="s">
        <v>363</v>
      </c>
      <c r="C1663" s="99">
        <v>427500</v>
      </c>
      <c r="D1663" s="99">
        <v>241800</v>
      </c>
      <c r="E1663" s="99">
        <v>427500</v>
      </c>
      <c r="F1663" s="99">
        <v>241800</v>
      </c>
      <c r="G1663" s="99">
        <v>427500</v>
      </c>
      <c r="H1663" s="99">
        <v>241800</v>
      </c>
      <c r="I1663" s="99">
        <v>669300</v>
      </c>
    </row>
    <row r="1664" spans="1:9" ht="15.75" thickBot="1" x14ac:dyDescent="0.3">
      <c r="A1664" s="24">
        <v>175</v>
      </c>
      <c r="B1664" s="47" t="s">
        <v>364</v>
      </c>
      <c r="C1664" s="99">
        <v>6032706</v>
      </c>
      <c r="D1664" s="99">
        <v>598000</v>
      </c>
      <c r="E1664" s="99">
        <v>6032706</v>
      </c>
      <c r="F1664" s="99">
        <v>598000</v>
      </c>
      <c r="G1664" s="99">
        <v>6032706</v>
      </c>
      <c r="H1664" s="99">
        <v>598000</v>
      </c>
      <c r="I1664" s="99">
        <v>6630706</v>
      </c>
    </row>
    <row r="1665" spans="1:9" ht="15.75" thickBot="1" x14ac:dyDescent="0.3">
      <c r="A1665" s="24">
        <v>176</v>
      </c>
      <c r="B1665" s="47" t="s">
        <v>365</v>
      </c>
      <c r="C1665" s="99">
        <v>460000</v>
      </c>
      <c r="D1665" s="99">
        <v>405000</v>
      </c>
      <c r="E1665" s="99">
        <v>460000</v>
      </c>
      <c r="F1665" s="99">
        <v>405000</v>
      </c>
      <c r="G1665" s="99">
        <v>460000</v>
      </c>
      <c r="H1665" s="99">
        <v>405000</v>
      </c>
      <c r="I1665" s="99">
        <v>865000</v>
      </c>
    </row>
    <row r="1666" spans="1:9" ht="15.75" thickBot="1" x14ac:dyDescent="0.3">
      <c r="A1666" s="24">
        <v>177</v>
      </c>
      <c r="B1666" s="47" t="s">
        <v>366</v>
      </c>
      <c r="C1666" s="99">
        <v>4061284</v>
      </c>
      <c r="D1666" s="99">
        <v>432000</v>
      </c>
      <c r="E1666" s="99">
        <v>4061284</v>
      </c>
      <c r="F1666" s="99">
        <v>432000</v>
      </c>
      <c r="G1666" s="99">
        <v>4061284</v>
      </c>
      <c r="H1666" s="99">
        <v>432000</v>
      </c>
      <c r="I1666" s="99">
        <v>4493284</v>
      </c>
    </row>
    <row r="1667" spans="1:9" ht="15.75" thickBot="1" x14ac:dyDescent="0.3">
      <c r="A1667" s="24">
        <v>178</v>
      </c>
      <c r="B1667" s="47" t="s">
        <v>367</v>
      </c>
      <c r="C1667" s="99">
        <v>427500</v>
      </c>
      <c r="D1667" s="99">
        <v>353400</v>
      </c>
      <c r="E1667" s="99">
        <v>427500</v>
      </c>
      <c r="F1667" s="99">
        <v>353400</v>
      </c>
      <c r="G1667" s="99">
        <v>427500</v>
      </c>
      <c r="H1667" s="99">
        <v>353400</v>
      </c>
      <c r="I1667" s="99">
        <v>780900</v>
      </c>
    </row>
    <row r="1668" spans="1:9" ht="15.75" thickBot="1" x14ac:dyDescent="0.3">
      <c r="A1668" s="24">
        <v>179</v>
      </c>
      <c r="B1668" s="47" t="s">
        <v>368</v>
      </c>
      <c r="C1668" s="99">
        <v>824500</v>
      </c>
      <c r="D1668" s="99">
        <v>114000</v>
      </c>
      <c r="E1668" s="99">
        <v>824500</v>
      </c>
      <c r="F1668" s="99">
        <v>114000</v>
      </c>
      <c r="G1668" s="99">
        <v>824500</v>
      </c>
      <c r="H1668" s="99">
        <v>114000</v>
      </c>
      <c r="I1668" s="99">
        <v>938500</v>
      </c>
    </row>
    <row r="1669" spans="1:9" ht="15.75" thickBot="1" x14ac:dyDescent="0.3">
      <c r="A1669" s="24">
        <v>180</v>
      </c>
      <c r="B1669" s="47" t="s">
        <v>369</v>
      </c>
      <c r="C1669" s="99">
        <v>4410000</v>
      </c>
      <c r="D1669" s="99">
        <v>240000</v>
      </c>
      <c r="E1669" s="99">
        <v>4410000</v>
      </c>
      <c r="F1669" s="99">
        <v>240000</v>
      </c>
      <c r="G1669" s="99">
        <v>4410000</v>
      </c>
      <c r="H1669" s="99">
        <v>240000</v>
      </c>
      <c r="I1669" s="99">
        <v>4650000</v>
      </c>
    </row>
    <row r="1670" spans="1:9" ht="15.75" thickBot="1" x14ac:dyDescent="0.3">
      <c r="A1670" s="24">
        <v>181</v>
      </c>
      <c r="B1670" s="47" t="s">
        <v>370</v>
      </c>
      <c r="C1670" s="99">
        <v>346500</v>
      </c>
      <c r="D1670" s="99">
        <v>145500</v>
      </c>
      <c r="E1670" s="99">
        <v>346500</v>
      </c>
      <c r="F1670" s="99">
        <v>145500</v>
      </c>
      <c r="G1670" s="99">
        <v>346500</v>
      </c>
      <c r="H1670" s="99">
        <v>145500</v>
      </c>
      <c r="I1670" s="99">
        <v>492000</v>
      </c>
    </row>
    <row r="1671" spans="1:9" ht="15.75" thickBot="1" x14ac:dyDescent="0.3">
      <c r="A1671" s="24">
        <v>182</v>
      </c>
      <c r="B1671" s="47" t="s">
        <v>371</v>
      </c>
      <c r="C1671" s="99">
        <v>2772607</v>
      </c>
      <c r="D1671" s="99">
        <v>790500</v>
      </c>
      <c r="E1671" s="99">
        <v>2772607</v>
      </c>
      <c r="F1671" s="99">
        <v>790500</v>
      </c>
      <c r="G1671" s="99">
        <v>2772607</v>
      </c>
      <c r="H1671" s="99">
        <v>790500</v>
      </c>
      <c r="I1671" s="99">
        <v>3563107</v>
      </c>
    </row>
    <row r="1672" spans="1:9" ht="15.75" thickBot="1" x14ac:dyDescent="0.3">
      <c r="A1672" s="24">
        <v>183</v>
      </c>
      <c r="B1672" s="47" t="s">
        <v>372</v>
      </c>
      <c r="C1672" s="99">
        <v>630500</v>
      </c>
      <c r="D1672" s="99">
        <v>237500</v>
      </c>
      <c r="E1672" s="99">
        <v>630500</v>
      </c>
      <c r="F1672" s="99">
        <v>237500</v>
      </c>
      <c r="G1672" s="99">
        <v>630500</v>
      </c>
      <c r="H1672" s="99">
        <v>237500</v>
      </c>
      <c r="I1672" s="99">
        <v>868000</v>
      </c>
    </row>
    <row r="1673" spans="1:9" ht="15.75" thickBot="1" x14ac:dyDescent="0.3">
      <c r="A1673" s="24">
        <v>184</v>
      </c>
      <c r="B1673" s="47" t="s">
        <v>373</v>
      </c>
      <c r="C1673" s="99">
        <v>645713</v>
      </c>
      <c r="D1673" s="99">
        <v>225000</v>
      </c>
      <c r="E1673" s="99">
        <v>645713</v>
      </c>
      <c r="F1673" s="99">
        <v>225000</v>
      </c>
      <c r="G1673" s="99">
        <v>645713</v>
      </c>
      <c r="H1673" s="99">
        <v>225000</v>
      </c>
      <c r="I1673" s="99">
        <v>870713</v>
      </c>
    </row>
    <row r="1674" spans="1:9" ht="15.75" thickBot="1" x14ac:dyDescent="0.3">
      <c r="A1674" s="24">
        <v>185</v>
      </c>
      <c r="B1674" s="47" t="s">
        <v>374</v>
      </c>
      <c r="C1674" s="99">
        <v>725376</v>
      </c>
      <c r="D1674" s="99">
        <v>240000</v>
      </c>
      <c r="E1674" s="99">
        <v>725376</v>
      </c>
      <c r="F1674" s="99">
        <v>240000</v>
      </c>
      <c r="G1674" s="99">
        <v>725376</v>
      </c>
      <c r="H1674" s="99">
        <v>240000</v>
      </c>
      <c r="I1674" s="99">
        <v>965376</v>
      </c>
    </row>
    <row r="1675" spans="1:9" ht="15.75" thickBot="1" x14ac:dyDescent="0.3">
      <c r="A1675" s="24">
        <v>186</v>
      </c>
      <c r="B1675" s="47" t="s">
        <v>375</v>
      </c>
      <c r="C1675" s="99">
        <v>257600</v>
      </c>
      <c r="D1675" s="99">
        <v>225000</v>
      </c>
      <c r="E1675" s="99">
        <v>257600</v>
      </c>
      <c r="F1675" s="99">
        <v>225000</v>
      </c>
      <c r="G1675" s="99">
        <v>257600</v>
      </c>
      <c r="H1675" s="99">
        <v>225000</v>
      </c>
      <c r="I1675" s="99">
        <v>482600</v>
      </c>
    </row>
    <row r="1676" spans="1:9" ht="15.75" thickBot="1" x14ac:dyDescent="0.3">
      <c r="A1676" s="24">
        <v>187</v>
      </c>
      <c r="B1676" s="47" t="s">
        <v>376</v>
      </c>
      <c r="C1676" s="99">
        <v>245000</v>
      </c>
      <c r="D1676" s="99">
        <v>240000</v>
      </c>
      <c r="E1676" s="99">
        <v>245000</v>
      </c>
      <c r="F1676" s="99">
        <v>240000</v>
      </c>
      <c r="G1676" s="99">
        <v>245000</v>
      </c>
      <c r="H1676" s="99">
        <v>240000</v>
      </c>
      <c r="I1676" s="99">
        <v>485000</v>
      </c>
    </row>
    <row r="1677" spans="1:9" ht="15.75" thickBot="1" x14ac:dyDescent="0.3">
      <c r="A1677" s="24">
        <v>188</v>
      </c>
      <c r="B1677" s="47" t="s">
        <v>377</v>
      </c>
      <c r="C1677" s="99">
        <v>471416</v>
      </c>
      <c r="D1677" s="99">
        <v>237500</v>
      </c>
      <c r="E1677" s="99">
        <v>471416</v>
      </c>
      <c r="F1677" s="99">
        <v>237500</v>
      </c>
      <c r="G1677" s="99">
        <v>471416</v>
      </c>
      <c r="H1677" s="99">
        <v>237500</v>
      </c>
      <c r="I1677" s="99">
        <v>708916</v>
      </c>
    </row>
    <row r="1678" spans="1:9" ht="24.75" thickBot="1" x14ac:dyDescent="0.3">
      <c r="A1678" s="24">
        <v>189</v>
      </c>
      <c r="B1678" s="47" t="s">
        <v>378</v>
      </c>
      <c r="C1678" s="99">
        <v>497034</v>
      </c>
      <c r="D1678" s="99">
        <v>240000</v>
      </c>
      <c r="E1678" s="99">
        <v>497034</v>
      </c>
      <c r="F1678" s="99">
        <v>240000</v>
      </c>
      <c r="G1678" s="99">
        <v>497034</v>
      </c>
      <c r="H1678" s="99">
        <v>240000</v>
      </c>
      <c r="I1678" s="99">
        <v>737034</v>
      </c>
    </row>
    <row r="1679" spans="1:9" ht="15.75" thickBot="1" x14ac:dyDescent="0.3">
      <c r="A1679" s="24">
        <v>190</v>
      </c>
      <c r="B1679" s="47" t="s">
        <v>379</v>
      </c>
      <c r="C1679" s="99">
        <v>480123</v>
      </c>
      <c r="D1679" s="99">
        <v>232500</v>
      </c>
      <c r="E1679" s="99">
        <v>480123</v>
      </c>
      <c r="F1679" s="99">
        <v>232500</v>
      </c>
      <c r="G1679" s="99">
        <v>480123</v>
      </c>
      <c r="H1679" s="99">
        <v>232500</v>
      </c>
      <c r="I1679" s="99">
        <v>712623</v>
      </c>
    </row>
    <row r="1680" spans="1:9" ht="15.75" thickBot="1" x14ac:dyDescent="0.3">
      <c r="A1680" s="24">
        <v>191</v>
      </c>
      <c r="B1680" s="47" t="s">
        <v>380</v>
      </c>
      <c r="C1680" s="99">
        <v>637002</v>
      </c>
      <c r="D1680" s="99">
        <v>235000</v>
      </c>
      <c r="E1680" s="99">
        <v>637002</v>
      </c>
      <c r="F1680" s="99">
        <v>235000</v>
      </c>
      <c r="G1680" s="99">
        <v>637002</v>
      </c>
      <c r="H1680" s="99">
        <v>235000</v>
      </c>
      <c r="I1680" s="99">
        <v>872002</v>
      </c>
    </row>
    <row r="1681" spans="1:9" ht="15.75" thickBot="1" x14ac:dyDescent="0.3">
      <c r="A1681" s="24">
        <v>192</v>
      </c>
      <c r="B1681" s="47" t="s">
        <v>381</v>
      </c>
      <c r="C1681" s="99">
        <v>281565</v>
      </c>
      <c r="D1681" s="99">
        <v>486999</v>
      </c>
      <c r="E1681" s="99">
        <v>281565</v>
      </c>
      <c r="F1681" s="99">
        <v>486999</v>
      </c>
      <c r="G1681" s="99">
        <v>281565</v>
      </c>
      <c r="H1681" s="99">
        <v>486999</v>
      </c>
      <c r="I1681" s="99">
        <v>768564</v>
      </c>
    </row>
    <row r="1682" spans="1:9" ht="24.75" thickBot="1" x14ac:dyDescent="0.3">
      <c r="A1682" s="24">
        <v>193</v>
      </c>
      <c r="B1682" s="47" t="s">
        <v>382</v>
      </c>
      <c r="C1682" s="99">
        <v>121250</v>
      </c>
      <c r="D1682" s="99">
        <v>807500</v>
      </c>
      <c r="E1682" s="99">
        <v>121250</v>
      </c>
      <c r="F1682" s="99">
        <v>807500</v>
      </c>
      <c r="G1682" s="99">
        <v>121250</v>
      </c>
      <c r="H1682" s="99">
        <v>807500</v>
      </c>
      <c r="I1682" s="99">
        <v>928750</v>
      </c>
    </row>
    <row r="1683" spans="1:9" ht="24.75" thickBot="1" x14ac:dyDescent="0.3">
      <c r="A1683" s="24">
        <v>194</v>
      </c>
      <c r="B1683" s="47" t="s">
        <v>383</v>
      </c>
      <c r="C1683" s="99">
        <v>712500</v>
      </c>
      <c r="D1683" s="99">
        <v>604500</v>
      </c>
      <c r="E1683" s="99">
        <v>712500</v>
      </c>
      <c r="F1683" s="99">
        <v>604500</v>
      </c>
      <c r="G1683" s="99">
        <v>712500</v>
      </c>
      <c r="H1683" s="99">
        <v>604500</v>
      </c>
      <c r="I1683" s="99">
        <v>1317000</v>
      </c>
    </row>
    <row r="1684" spans="1:9" ht="24.75" thickBot="1" x14ac:dyDescent="0.3">
      <c r="A1684" s="24">
        <v>195</v>
      </c>
      <c r="B1684" s="47" t="s">
        <v>384</v>
      </c>
      <c r="C1684" s="99">
        <v>948991</v>
      </c>
      <c r="D1684" s="99">
        <v>545200</v>
      </c>
      <c r="E1684" s="99">
        <v>948991</v>
      </c>
      <c r="F1684" s="99">
        <v>545200</v>
      </c>
      <c r="G1684" s="99">
        <v>948991</v>
      </c>
      <c r="H1684" s="99">
        <v>545200</v>
      </c>
      <c r="I1684" s="99">
        <v>1494191</v>
      </c>
    </row>
    <row r="1685" spans="1:9" ht="24.75" thickBot="1" x14ac:dyDescent="0.3">
      <c r="A1685" s="24">
        <v>196</v>
      </c>
      <c r="B1685" s="47" t="s">
        <v>385</v>
      </c>
      <c r="C1685" s="99">
        <v>1060109</v>
      </c>
      <c r="D1685" s="99">
        <v>551000</v>
      </c>
      <c r="E1685" s="99">
        <v>1060109</v>
      </c>
      <c r="F1685" s="99">
        <v>551000</v>
      </c>
      <c r="G1685" s="99">
        <v>1060109</v>
      </c>
      <c r="H1685" s="99">
        <v>551000</v>
      </c>
      <c r="I1685" s="99">
        <v>1611109</v>
      </c>
    </row>
    <row r="1686" spans="1:9" ht="24.75" thickBot="1" x14ac:dyDescent="0.3">
      <c r="A1686" s="24">
        <v>197</v>
      </c>
      <c r="B1686" s="47" t="s">
        <v>386</v>
      </c>
      <c r="C1686" s="99">
        <v>1033019</v>
      </c>
      <c r="D1686" s="99">
        <v>556800</v>
      </c>
      <c r="E1686" s="99">
        <v>1033019</v>
      </c>
      <c r="F1686" s="99">
        <v>556800</v>
      </c>
      <c r="G1686" s="99">
        <v>1033019</v>
      </c>
      <c r="H1686" s="99">
        <v>556800</v>
      </c>
      <c r="I1686" s="99">
        <v>1589819</v>
      </c>
    </row>
    <row r="1687" spans="1:9" ht="24.75" thickBot="1" x14ac:dyDescent="0.3">
      <c r="A1687" s="24">
        <v>198</v>
      </c>
      <c r="B1687" s="47" t="s">
        <v>387</v>
      </c>
      <c r="C1687" s="99">
        <v>883485</v>
      </c>
      <c r="D1687" s="99">
        <v>539400</v>
      </c>
      <c r="E1687" s="99">
        <v>883485</v>
      </c>
      <c r="F1687" s="99">
        <v>539400</v>
      </c>
      <c r="G1687" s="99">
        <v>883485</v>
      </c>
      <c r="H1687" s="99">
        <v>539400</v>
      </c>
      <c r="I1687" s="99">
        <v>1422885</v>
      </c>
    </row>
    <row r="1688" spans="1:9" ht="15.75" thickBot="1" x14ac:dyDescent="0.3">
      <c r="A1688" s="24">
        <v>199</v>
      </c>
      <c r="B1688" s="47" t="s">
        <v>388</v>
      </c>
      <c r="C1688" s="99">
        <v>904164</v>
      </c>
      <c r="D1688" s="99">
        <v>533600</v>
      </c>
      <c r="E1688" s="99">
        <v>904164</v>
      </c>
      <c r="F1688" s="99">
        <v>533600</v>
      </c>
      <c r="G1688" s="99">
        <v>904164</v>
      </c>
      <c r="H1688" s="99">
        <v>533600</v>
      </c>
      <c r="I1688" s="99">
        <v>1437764</v>
      </c>
    </row>
    <row r="1689" spans="1:9" ht="24.75" thickBot="1" x14ac:dyDescent="0.3">
      <c r="A1689" s="24">
        <v>200</v>
      </c>
      <c r="B1689" s="47" t="s">
        <v>389</v>
      </c>
      <c r="C1689" s="99">
        <v>851316</v>
      </c>
      <c r="D1689" s="99">
        <v>522000</v>
      </c>
      <c r="E1689" s="99">
        <v>851316</v>
      </c>
      <c r="F1689" s="99">
        <v>522000</v>
      </c>
      <c r="G1689" s="99">
        <v>851316</v>
      </c>
      <c r="H1689" s="99">
        <v>522000</v>
      </c>
      <c r="I1689" s="99">
        <v>1373316</v>
      </c>
    </row>
    <row r="1690" spans="1:9" ht="24.75" thickBot="1" x14ac:dyDescent="0.3">
      <c r="A1690" s="24">
        <v>201</v>
      </c>
      <c r="B1690" s="47" t="s">
        <v>390</v>
      </c>
      <c r="C1690" s="99">
        <v>1049113</v>
      </c>
      <c r="D1690" s="99">
        <v>556800</v>
      </c>
      <c r="E1690" s="99">
        <v>1049113</v>
      </c>
      <c r="F1690" s="99">
        <v>556800</v>
      </c>
      <c r="G1690" s="99">
        <v>1049113</v>
      </c>
      <c r="H1690" s="99">
        <v>556800</v>
      </c>
      <c r="I1690" s="99">
        <v>1605913</v>
      </c>
    </row>
    <row r="1691" spans="1:9" ht="24.75" thickBot="1" x14ac:dyDescent="0.3">
      <c r="A1691" s="24">
        <v>202</v>
      </c>
      <c r="B1691" s="47" t="s">
        <v>391</v>
      </c>
      <c r="C1691" s="99">
        <v>923505</v>
      </c>
      <c r="D1691" s="99">
        <v>539400</v>
      </c>
      <c r="E1691" s="99">
        <v>923505</v>
      </c>
      <c r="F1691" s="99">
        <v>539400</v>
      </c>
      <c r="G1691" s="99">
        <v>923505</v>
      </c>
      <c r="H1691" s="99">
        <v>539400</v>
      </c>
      <c r="I1691" s="99">
        <v>1462905</v>
      </c>
    </row>
    <row r="1692" spans="1:9" ht="15.75" thickBot="1" x14ac:dyDescent="0.3">
      <c r="A1692" s="24">
        <v>203</v>
      </c>
      <c r="B1692" s="47" t="s">
        <v>392</v>
      </c>
      <c r="C1692" s="99">
        <v>1029520</v>
      </c>
      <c r="D1692" s="99">
        <v>202924</v>
      </c>
      <c r="E1692" s="99">
        <v>1029520</v>
      </c>
      <c r="F1692" s="99">
        <v>202924</v>
      </c>
      <c r="G1692" s="99">
        <v>1029520</v>
      </c>
      <c r="H1692" s="99">
        <v>202924</v>
      </c>
      <c r="I1692" s="99">
        <v>1232444</v>
      </c>
    </row>
    <row r="1693" spans="1:9" ht="15.75" thickBot="1" x14ac:dyDescent="0.3">
      <c r="A1693" s="24">
        <v>204</v>
      </c>
      <c r="B1693" s="47" t="s">
        <v>393</v>
      </c>
      <c r="C1693" s="99">
        <v>46414</v>
      </c>
      <c r="D1693" s="99">
        <v>356657</v>
      </c>
      <c r="E1693" s="99">
        <v>46414</v>
      </c>
      <c r="F1693" s="99">
        <v>356657</v>
      </c>
      <c r="G1693" s="99">
        <v>46414</v>
      </c>
      <c r="H1693" s="99">
        <v>356657</v>
      </c>
      <c r="I1693" s="99">
        <v>403071</v>
      </c>
    </row>
    <row r="1694" spans="1:9" ht="15.75" thickBot="1" x14ac:dyDescent="0.3">
      <c r="A1694" s="24">
        <v>205</v>
      </c>
      <c r="B1694" s="47" t="s">
        <v>394</v>
      </c>
      <c r="C1694" s="99">
        <v>445500</v>
      </c>
      <c r="D1694" s="99">
        <v>242500</v>
      </c>
      <c r="E1694" s="99">
        <v>445500</v>
      </c>
      <c r="F1694" s="99">
        <v>242500</v>
      </c>
      <c r="G1694" s="99">
        <v>445500</v>
      </c>
      <c r="H1694" s="99">
        <v>242500</v>
      </c>
      <c r="I1694" s="99">
        <v>688000</v>
      </c>
    </row>
    <row r="1695" spans="1:9" ht="24.75" thickBot="1" x14ac:dyDescent="0.3">
      <c r="A1695" s="24">
        <v>206</v>
      </c>
      <c r="B1695" s="47" t="s">
        <v>395</v>
      </c>
      <c r="C1695" s="99">
        <v>427500</v>
      </c>
      <c r="D1695" s="99">
        <v>232500</v>
      </c>
      <c r="E1695" s="99">
        <v>427500</v>
      </c>
      <c r="F1695" s="99">
        <v>232500</v>
      </c>
      <c r="G1695" s="99">
        <v>427500</v>
      </c>
      <c r="H1695" s="99">
        <v>232500</v>
      </c>
      <c r="I1695" s="99">
        <v>660000</v>
      </c>
    </row>
    <row r="1696" spans="1:9" ht="15.75" thickBot="1" x14ac:dyDescent="0.3">
      <c r="A1696" s="24">
        <v>207</v>
      </c>
      <c r="B1696" s="47" t="s">
        <v>396</v>
      </c>
      <c r="C1696" s="99">
        <v>339500</v>
      </c>
      <c r="D1696" s="99">
        <v>204250</v>
      </c>
      <c r="E1696" s="99">
        <v>339500</v>
      </c>
      <c r="F1696" s="99">
        <v>204250</v>
      </c>
      <c r="G1696" s="99">
        <v>339500</v>
      </c>
      <c r="H1696" s="99">
        <v>204250</v>
      </c>
      <c r="I1696" s="99">
        <v>543750</v>
      </c>
    </row>
    <row r="1697" spans="1:9" ht="15.75" thickBot="1" x14ac:dyDescent="0.3">
      <c r="A1697" s="24">
        <v>208</v>
      </c>
      <c r="B1697" s="47" t="s">
        <v>397</v>
      </c>
      <c r="C1697" s="99">
        <v>243800</v>
      </c>
      <c r="D1697" s="99">
        <v>315000</v>
      </c>
      <c r="E1697" s="99">
        <v>243800</v>
      </c>
      <c r="F1697" s="99">
        <v>315000</v>
      </c>
      <c r="G1697" s="99">
        <v>243800</v>
      </c>
      <c r="H1697" s="99">
        <v>315000</v>
      </c>
      <c r="I1697" s="99">
        <v>558800</v>
      </c>
    </row>
    <row r="1698" spans="1:9" ht="15.75" thickBot="1" x14ac:dyDescent="0.3">
      <c r="A1698" s="24">
        <v>209</v>
      </c>
      <c r="B1698" s="47" t="s">
        <v>398</v>
      </c>
      <c r="C1698" s="99">
        <v>547181</v>
      </c>
      <c r="D1698" s="99">
        <v>107842</v>
      </c>
      <c r="E1698" s="99">
        <v>547181</v>
      </c>
      <c r="F1698" s="99">
        <v>107842</v>
      </c>
      <c r="G1698" s="99">
        <v>547181</v>
      </c>
      <c r="H1698" s="99">
        <v>107842</v>
      </c>
      <c r="I1698" s="99">
        <v>655023</v>
      </c>
    </row>
    <row r="1699" spans="1:9" ht="15.75" thickBot="1" x14ac:dyDescent="0.3">
      <c r="A1699" s="24">
        <v>210</v>
      </c>
      <c r="B1699" s="47" t="s">
        <v>399</v>
      </c>
      <c r="C1699" s="99">
        <v>506016</v>
      </c>
      <c r="D1699" s="99">
        <v>99603</v>
      </c>
      <c r="E1699" s="99">
        <v>506016</v>
      </c>
      <c r="F1699" s="99">
        <v>99603</v>
      </c>
      <c r="G1699" s="99">
        <v>506016</v>
      </c>
      <c r="H1699" s="99">
        <v>99603</v>
      </c>
      <c r="I1699" s="99">
        <v>605619</v>
      </c>
    </row>
    <row r="1700" spans="1:9" ht="24.75" thickBot="1" x14ac:dyDescent="0.3">
      <c r="A1700" s="24">
        <v>211</v>
      </c>
      <c r="B1700" s="47" t="s">
        <v>400</v>
      </c>
      <c r="C1700" s="99">
        <v>594995</v>
      </c>
      <c r="D1700" s="99">
        <v>117324</v>
      </c>
      <c r="E1700" s="99">
        <v>594995</v>
      </c>
      <c r="F1700" s="99">
        <v>117324</v>
      </c>
      <c r="G1700" s="99">
        <v>594995</v>
      </c>
      <c r="H1700" s="99">
        <v>117324</v>
      </c>
      <c r="I1700" s="99">
        <v>712319</v>
      </c>
    </row>
    <row r="1701" spans="1:9" ht="15.75" thickBot="1" x14ac:dyDescent="0.3">
      <c r="A1701" s="24">
        <v>212</v>
      </c>
      <c r="B1701" s="47" t="s">
        <v>401</v>
      </c>
      <c r="C1701" s="99">
        <v>481782</v>
      </c>
      <c r="D1701" s="99">
        <v>617500</v>
      </c>
      <c r="E1701" s="99">
        <v>481782</v>
      </c>
      <c r="F1701" s="99">
        <v>617500</v>
      </c>
      <c r="G1701" s="99">
        <v>481782</v>
      </c>
      <c r="H1701" s="99">
        <v>617500</v>
      </c>
      <c r="I1701" s="99">
        <v>1099282</v>
      </c>
    </row>
    <row r="1702" spans="1:9" ht="15.75" thickBot="1" x14ac:dyDescent="0.3">
      <c r="A1702" s="24">
        <v>213</v>
      </c>
      <c r="B1702" s="47" t="s">
        <v>402</v>
      </c>
      <c r="C1702" s="99">
        <v>362022</v>
      </c>
      <c r="D1702" s="99">
        <v>624000</v>
      </c>
      <c r="E1702" s="99">
        <v>362022</v>
      </c>
      <c r="F1702" s="99">
        <v>624000</v>
      </c>
      <c r="G1702" s="99">
        <v>362022</v>
      </c>
      <c r="H1702" s="99">
        <v>624000</v>
      </c>
      <c r="I1702" s="99">
        <v>986022</v>
      </c>
    </row>
    <row r="1703" spans="1:9" ht="24.75" thickBot="1" x14ac:dyDescent="0.3">
      <c r="A1703" s="24">
        <v>214</v>
      </c>
      <c r="B1703" s="47" t="s">
        <v>403</v>
      </c>
      <c r="C1703" s="99">
        <v>803785</v>
      </c>
      <c r="D1703" s="99">
        <v>604500</v>
      </c>
      <c r="E1703" s="99">
        <v>803785</v>
      </c>
      <c r="F1703" s="99">
        <v>604500</v>
      </c>
      <c r="G1703" s="99">
        <v>803785</v>
      </c>
      <c r="H1703" s="99">
        <v>604500</v>
      </c>
      <c r="I1703" s="99">
        <v>1408285</v>
      </c>
    </row>
    <row r="1704" spans="1:9" ht="24.75" thickBot="1" x14ac:dyDescent="0.3">
      <c r="A1704" s="24">
        <v>215</v>
      </c>
      <c r="B1704" s="47" t="s">
        <v>404</v>
      </c>
      <c r="C1704" s="99">
        <v>879648</v>
      </c>
      <c r="D1704" s="99">
        <v>611000</v>
      </c>
      <c r="E1704" s="99">
        <v>879648</v>
      </c>
      <c r="F1704" s="99">
        <v>611000</v>
      </c>
      <c r="G1704" s="99">
        <v>879648</v>
      </c>
      <c r="H1704" s="99">
        <v>611000</v>
      </c>
      <c r="I1704" s="99">
        <v>1490648</v>
      </c>
    </row>
    <row r="1705" spans="1:9" ht="15.75" thickBot="1" x14ac:dyDescent="0.3">
      <c r="A1705" s="24">
        <v>216</v>
      </c>
      <c r="B1705" s="47" t="s">
        <v>405</v>
      </c>
      <c r="C1705" s="99">
        <v>841500</v>
      </c>
      <c r="D1705" s="99">
        <v>242500</v>
      </c>
      <c r="E1705" s="99">
        <v>841500</v>
      </c>
      <c r="F1705" s="99">
        <v>242500</v>
      </c>
      <c r="G1705" s="99">
        <v>841500</v>
      </c>
      <c r="H1705" s="99">
        <v>242500</v>
      </c>
      <c r="I1705" s="99">
        <v>1084000</v>
      </c>
    </row>
    <row r="1706" spans="1:9" ht="15.75" thickBot="1" x14ac:dyDescent="0.3">
      <c r="A1706" s="24">
        <v>217</v>
      </c>
      <c r="B1706" s="47" t="s">
        <v>406</v>
      </c>
      <c r="C1706" s="99">
        <v>1228555</v>
      </c>
      <c r="D1706" s="99">
        <v>237500</v>
      </c>
      <c r="E1706" s="99">
        <v>1228555</v>
      </c>
      <c r="F1706" s="99">
        <v>237500</v>
      </c>
      <c r="G1706" s="99">
        <v>1228555</v>
      </c>
      <c r="H1706" s="99">
        <v>237500</v>
      </c>
      <c r="I1706" s="99">
        <v>1466055</v>
      </c>
    </row>
    <row r="1707" spans="1:9" ht="15.75" thickBot="1" x14ac:dyDescent="0.3">
      <c r="A1707" s="24">
        <v>218</v>
      </c>
      <c r="B1707" s="47" t="s">
        <v>407</v>
      </c>
      <c r="C1707" s="99">
        <v>81056</v>
      </c>
      <c r="D1707" s="99">
        <v>232500</v>
      </c>
      <c r="E1707" s="99">
        <v>81056</v>
      </c>
      <c r="F1707" s="99">
        <v>232500</v>
      </c>
      <c r="G1707" s="99">
        <v>81056</v>
      </c>
      <c r="H1707" s="99">
        <v>232500</v>
      </c>
      <c r="I1707" s="99">
        <v>313556</v>
      </c>
    </row>
    <row r="1708" spans="1:9" ht="15.75" thickBot="1" x14ac:dyDescent="0.3">
      <c r="A1708" s="24">
        <v>219</v>
      </c>
      <c r="B1708" s="47" t="s">
        <v>408</v>
      </c>
      <c r="C1708" s="99">
        <v>424630</v>
      </c>
      <c r="D1708" s="99">
        <v>329000</v>
      </c>
      <c r="E1708" s="99">
        <v>424630</v>
      </c>
      <c r="F1708" s="99">
        <v>329000</v>
      </c>
      <c r="G1708" s="99">
        <v>424630</v>
      </c>
      <c r="H1708" s="99">
        <v>329000</v>
      </c>
      <c r="I1708" s="99">
        <v>753630</v>
      </c>
    </row>
    <row r="1709" spans="1:9" ht="15.75" thickBot="1" x14ac:dyDescent="0.3">
      <c r="A1709" s="24">
        <v>220</v>
      </c>
      <c r="B1709" s="47" t="s">
        <v>409</v>
      </c>
      <c r="C1709" s="99">
        <v>268721</v>
      </c>
      <c r="D1709" s="99">
        <v>332500</v>
      </c>
      <c r="E1709" s="99">
        <v>268721</v>
      </c>
      <c r="F1709" s="99">
        <v>332500</v>
      </c>
      <c r="G1709" s="99">
        <v>268721</v>
      </c>
      <c r="H1709" s="99">
        <v>332500</v>
      </c>
      <c r="I1709" s="99">
        <v>601221</v>
      </c>
    </row>
    <row r="1710" spans="1:9" ht="15.75" thickBot="1" x14ac:dyDescent="0.3">
      <c r="A1710" s="24">
        <v>221</v>
      </c>
      <c r="B1710" s="47" t="s">
        <v>410</v>
      </c>
      <c r="C1710" s="99">
        <v>83300</v>
      </c>
      <c r="D1710" s="99">
        <v>273600</v>
      </c>
      <c r="E1710" s="99">
        <v>83300</v>
      </c>
      <c r="F1710" s="99">
        <v>273600</v>
      </c>
      <c r="G1710" s="99">
        <v>83300</v>
      </c>
      <c r="H1710" s="99">
        <v>273600</v>
      </c>
      <c r="I1710" s="99">
        <v>356900</v>
      </c>
    </row>
    <row r="1711" spans="1:9" ht="15.75" thickBot="1" x14ac:dyDescent="0.3">
      <c r="A1711" s="24">
        <v>222</v>
      </c>
      <c r="B1711" s="47" t="s">
        <v>411</v>
      </c>
      <c r="C1711" s="99">
        <v>283642</v>
      </c>
      <c r="D1711" s="99">
        <v>265050</v>
      </c>
      <c r="E1711" s="99">
        <v>283642</v>
      </c>
      <c r="F1711" s="99">
        <v>265050</v>
      </c>
      <c r="G1711" s="99">
        <v>283642</v>
      </c>
      <c r="H1711" s="99">
        <v>265050</v>
      </c>
      <c r="I1711" s="99">
        <v>548692</v>
      </c>
    </row>
    <row r="1712" spans="1:9" ht="15.75" thickBot="1" x14ac:dyDescent="0.3">
      <c r="A1712" s="24">
        <v>223</v>
      </c>
      <c r="B1712" s="47" t="s">
        <v>412</v>
      </c>
      <c r="C1712" s="99">
        <v>23500</v>
      </c>
      <c r="D1712" s="99">
        <v>262200</v>
      </c>
      <c r="E1712" s="99">
        <v>23500</v>
      </c>
      <c r="F1712" s="99">
        <v>262200</v>
      </c>
      <c r="G1712" s="99">
        <v>23500</v>
      </c>
      <c r="H1712" s="99">
        <v>262200</v>
      </c>
      <c r="I1712" s="99">
        <v>285700</v>
      </c>
    </row>
    <row r="1713" spans="1:9" ht="15.75" thickBot="1" x14ac:dyDescent="0.3">
      <c r="A1713" s="24">
        <v>224</v>
      </c>
      <c r="B1713" s="47" t="s">
        <v>413</v>
      </c>
      <c r="C1713" s="99">
        <v>34486</v>
      </c>
      <c r="D1713" s="99">
        <v>256500</v>
      </c>
      <c r="E1713" s="99">
        <v>34486</v>
      </c>
      <c r="F1713" s="99">
        <v>256500</v>
      </c>
      <c r="G1713" s="99">
        <v>34486</v>
      </c>
      <c r="H1713" s="99">
        <v>256500</v>
      </c>
      <c r="I1713" s="99">
        <v>290986</v>
      </c>
    </row>
    <row r="1714" spans="1:9" ht="15.75" thickBot="1" x14ac:dyDescent="0.3">
      <c r="A1714" s="24">
        <v>225</v>
      </c>
      <c r="B1714" s="47" t="s">
        <v>414</v>
      </c>
      <c r="C1714" s="99">
        <v>470400</v>
      </c>
      <c r="D1714" s="99">
        <v>240000</v>
      </c>
      <c r="E1714" s="99">
        <v>470400</v>
      </c>
      <c r="F1714" s="99">
        <v>240000</v>
      </c>
      <c r="G1714" s="99">
        <v>470400</v>
      </c>
      <c r="H1714" s="99">
        <v>240000</v>
      </c>
      <c r="I1714" s="99">
        <v>710400</v>
      </c>
    </row>
    <row r="1715" spans="1:9" ht="15.75" thickBot="1" x14ac:dyDescent="0.3">
      <c r="A1715" s="24">
        <v>226</v>
      </c>
      <c r="B1715" s="47" t="s">
        <v>415</v>
      </c>
      <c r="C1715" s="99">
        <v>427500</v>
      </c>
      <c r="D1715" s="99">
        <v>139500</v>
      </c>
      <c r="E1715" s="99">
        <v>427500</v>
      </c>
      <c r="F1715" s="99">
        <v>139500</v>
      </c>
      <c r="G1715" s="99">
        <v>427500</v>
      </c>
      <c r="H1715" s="99">
        <v>139500</v>
      </c>
      <c r="I1715" s="99">
        <v>567000</v>
      </c>
    </row>
    <row r="1716" spans="1:9" ht="15.75" thickBot="1" x14ac:dyDescent="0.3">
      <c r="A1716" s="24">
        <v>227</v>
      </c>
      <c r="B1716" s="47" t="s">
        <v>416</v>
      </c>
      <c r="C1716" s="99">
        <v>873000</v>
      </c>
      <c r="D1716" s="99">
        <v>204250</v>
      </c>
      <c r="E1716" s="99">
        <v>873000</v>
      </c>
      <c r="F1716" s="99">
        <v>204250</v>
      </c>
      <c r="G1716" s="99">
        <v>873000</v>
      </c>
      <c r="H1716" s="99">
        <v>204250</v>
      </c>
      <c r="I1716" s="99">
        <v>1077250</v>
      </c>
    </row>
    <row r="1717" spans="1:9" ht="15.75" thickBot="1" x14ac:dyDescent="0.3">
      <c r="A1717" s="24">
        <v>228</v>
      </c>
      <c r="B1717" s="47" t="s">
        <v>417</v>
      </c>
      <c r="C1717" s="99">
        <v>124121</v>
      </c>
      <c r="D1717" s="99">
        <v>144000</v>
      </c>
      <c r="E1717" s="99">
        <v>124121</v>
      </c>
      <c r="F1717" s="99">
        <v>144000</v>
      </c>
      <c r="G1717" s="99">
        <v>124121</v>
      </c>
      <c r="H1717" s="99">
        <v>144000</v>
      </c>
      <c r="I1717" s="99">
        <v>268121</v>
      </c>
    </row>
    <row r="1718" spans="1:9" ht="15.75" thickBot="1" x14ac:dyDescent="0.3">
      <c r="A1718" s="24">
        <v>229</v>
      </c>
      <c r="B1718" s="47" t="s">
        <v>418</v>
      </c>
      <c r="C1718" s="99">
        <v>229878</v>
      </c>
      <c r="D1718" s="99">
        <v>145500</v>
      </c>
      <c r="E1718" s="99">
        <v>229878</v>
      </c>
      <c r="F1718" s="99">
        <v>145500</v>
      </c>
      <c r="G1718" s="99">
        <v>229878</v>
      </c>
      <c r="H1718" s="99">
        <v>145500</v>
      </c>
      <c r="I1718" s="99">
        <v>375378</v>
      </c>
    </row>
    <row r="1719" spans="1:9" ht="15.75" thickBot="1" x14ac:dyDescent="0.3">
      <c r="A1719" s="24">
        <v>230</v>
      </c>
      <c r="B1719" s="47" t="s">
        <v>419</v>
      </c>
      <c r="C1719" s="99">
        <v>175750</v>
      </c>
      <c r="D1719" s="99">
        <v>125550</v>
      </c>
      <c r="E1719" s="99">
        <v>175750</v>
      </c>
      <c r="F1719" s="99">
        <v>125550</v>
      </c>
      <c r="G1719" s="99">
        <v>175750</v>
      </c>
      <c r="H1719" s="99">
        <v>125550</v>
      </c>
      <c r="I1719" s="99">
        <v>301300</v>
      </c>
    </row>
    <row r="1720" spans="1:9" ht="15.75" thickBot="1" x14ac:dyDescent="0.3">
      <c r="A1720" s="24">
        <v>231</v>
      </c>
      <c r="B1720" s="47" t="s">
        <v>420</v>
      </c>
      <c r="C1720" s="99">
        <v>286663</v>
      </c>
      <c r="D1720" s="99">
        <v>266000</v>
      </c>
      <c r="E1720" s="99">
        <v>286663</v>
      </c>
      <c r="F1720" s="99">
        <v>266000</v>
      </c>
      <c r="G1720" s="99">
        <v>286663</v>
      </c>
      <c r="H1720" s="99">
        <v>266000</v>
      </c>
      <c r="I1720" s="99">
        <v>552663</v>
      </c>
    </row>
    <row r="1721" spans="1:9" ht="15.75" thickBot="1" x14ac:dyDescent="0.3">
      <c r="A1721" s="24">
        <v>232</v>
      </c>
      <c r="B1721" s="47" t="s">
        <v>421</v>
      </c>
      <c r="C1721" s="99">
        <v>170200</v>
      </c>
      <c r="D1721" s="99">
        <v>121500</v>
      </c>
      <c r="E1721" s="99">
        <v>170200</v>
      </c>
      <c r="F1721" s="99">
        <v>121500</v>
      </c>
      <c r="G1721" s="99">
        <v>170200</v>
      </c>
      <c r="H1721" s="99">
        <v>121500</v>
      </c>
      <c r="I1721" s="99">
        <v>291700</v>
      </c>
    </row>
    <row r="1722" spans="1:9" ht="15.75" thickBot="1" x14ac:dyDescent="0.3">
      <c r="A1722" s="24">
        <v>233</v>
      </c>
      <c r="B1722" s="47" t="s">
        <v>422</v>
      </c>
      <c r="C1722" s="99">
        <v>416916</v>
      </c>
      <c r="D1722" s="99">
        <v>273600</v>
      </c>
      <c r="E1722" s="99">
        <v>416916</v>
      </c>
      <c r="F1722" s="99">
        <v>273600</v>
      </c>
      <c r="G1722" s="99">
        <v>416916</v>
      </c>
      <c r="H1722" s="99">
        <v>273600</v>
      </c>
      <c r="I1722" s="99">
        <v>690516</v>
      </c>
    </row>
    <row r="1723" spans="1:9" ht="15.75" thickBot="1" x14ac:dyDescent="0.3">
      <c r="A1723" s="24">
        <v>234</v>
      </c>
      <c r="B1723" s="47" t="s">
        <v>423</v>
      </c>
      <c r="C1723" s="99">
        <v>124200</v>
      </c>
      <c r="D1723" s="99">
        <v>432000</v>
      </c>
      <c r="E1723" s="99">
        <v>124200</v>
      </c>
      <c r="F1723" s="99">
        <v>432000</v>
      </c>
      <c r="G1723" s="99">
        <v>124200</v>
      </c>
      <c r="H1723" s="99">
        <v>432000</v>
      </c>
      <c r="I1723" s="99">
        <v>556200</v>
      </c>
    </row>
    <row r="1724" spans="1:9" ht="15.75" thickBot="1" x14ac:dyDescent="0.3">
      <c r="A1724" s="24">
        <v>235</v>
      </c>
      <c r="B1724" s="47" t="s">
        <v>424</v>
      </c>
      <c r="C1724" s="99">
        <v>330992</v>
      </c>
      <c r="D1724" s="99">
        <v>528000</v>
      </c>
      <c r="E1724" s="99">
        <v>330992</v>
      </c>
      <c r="F1724" s="99">
        <v>528000</v>
      </c>
      <c r="G1724" s="99">
        <v>330992</v>
      </c>
      <c r="H1724" s="99">
        <v>528000</v>
      </c>
      <c r="I1724" s="99">
        <v>858992</v>
      </c>
    </row>
    <row r="1725" spans="1:9" ht="15.75" thickBot="1" x14ac:dyDescent="0.3">
      <c r="A1725" s="24">
        <v>236</v>
      </c>
      <c r="B1725" s="47" t="s">
        <v>425</v>
      </c>
      <c r="C1725" s="99">
        <v>429994</v>
      </c>
      <c r="D1725" s="99">
        <v>332500</v>
      </c>
      <c r="E1725" s="99">
        <v>429994</v>
      </c>
      <c r="F1725" s="99">
        <v>332500</v>
      </c>
      <c r="G1725" s="99">
        <v>429994</v>
      </c>
      <c r="H1725" s="99">
        <v>332500</v>
      </c>
      <c r="I1725" s="99">
        <v>762494</v>
      </c>
    </row>
    <row r="1726" spans="1:9" ht="15.75" thickBot="1" x14ac:dyDescent="0.3">
      <c r="A1726" s="24">
        <v>237</v>
      </c>
      <c r="B1726" s="47" t="s">
        <v>426</v>
      </c>
      <c r="C1726" s="99">
        <v>1005031</v>
      </c>
      <c r="D1726" s="99">
        <v>198206</v>
      </c>
      <c r="E1726" s="99">
        <v>1005031</v>
      </c>
      <c r="F1726" s="99">
        <v>198206</v>
      </c>
      <c r="G1726" s="99">
        <v>1005031</v>
      </c>
      <c r="H1726" s="99">
        <v>198206</v>
      </c>
      <c r="I1726" s="99">
        <v>1203237</v>
      </c>
    </row>
    <row r="1727" spans="1:9" ht="15.75" thickBot="1" x14ac:dyDescent="0.3">
      <c r="A1727" s="24">
        <v>238</v>
      </c>
      <c r="B1727" s="47" t="s">
        <v>427</v>
      </c>
      <c r="C1727" s="99">
        <v>1053286</v>
      </c>
      <c r="D1727" s="99">
        <v>207506</v>
      </c>
      <c r="E1727" s="99">
        <v>1053286</v>
      </c>
      <c r="F1727" s="99">
        <v>207506</v>
      </c>
      <c r="G1727" s="99">
        <v>1053286</v>
      </c>
      <c r="H1727" s="99">
        <v>207506</v>
      </c>
      <c r="I1727" s="99">
        <v>1260792</v>
      </c>
    </row>
    <row r="1728" spans="1:9" ht="15.75" thickBot="1" x14ac:dyDescent="0.3">
      <c r="A1728" s="24">
        <v>239</v>
      </c>
      <c r="B1728" s="47" t="s">
        <v>428</v>
      </c>
      <c r="C1728" s="99">
        <v>897926</v>
      </c>
      <c r="D1728" s="99">
        <v>176962</v>
      </c>
      <c r="E1728" s="99">
        <v>897926</v>
      </c>
      <c r="F1728" s="99">
        <v>176962</v>
      </c>
      <c r="G1728" s="99">
        <v>897926</v>
      </c>
      <c r="H1728" s="99">
        <v>176962</v>
      </c>
      <c r="I1728" s="99">
        <v>1074888</v>
      </c>
    </row>
    <row r="1729" spans="1:9" ht="15.75" thickBot="1" x14ac:dyDescent="0.3">
      <c r="A1729" s="24">
        <v>240</v>
      </c>
      <c r="B1729" s="47" t="s">
        <v>429</v>
      </c>
      <c r="C1729" s="99">
        <v>1092098</v>
      </c>
      <c r="D1729" s="99">
        <v>215392</v>
      </c>
      <c r="E1729" s="99">
        <v>1092098</v>
      </c>
      <c r="F1729" s="99">
        <v>215392</v>
      </c>
      <c r="G1729" s="99">
        <v>1092098</v>
      </c>
      <c r="H1729" s="99">
        <v>215392</v>
      </c>
      <c r="I1729" s="99">
        <v>1307490</v>
      </c>
    </row>
    <row r="1730" spans="1:9" ht="24.75" thickBot="1" x14ac:dyDescent="0.3">
      <c r="A1730" s="24">
        <v>241</v>
      </c>
      <c r="B1730" s="47" t="s">
        <v>430</v>
      </c>
      <c r="C1730" s="99">
        <v>907279</v>
      </c>
      <c r="D1730" s="99">
        <v>178845</v>
      </c>
      <c r="E1730" s="99">
        <v>907279</v>
      </c>
      <c r="F1730" s="99">
        <v>178845</v>
      </c>
      <c r="G1730" s="99">
        <v>907279</v>
      </c>
      <c r="H1730" s="99">
        <v>178845</v>
      </c>
      <c r="I1730" s="99">
        <v>1086124</v>
      </c>
    </row>
    <row r="1731" spans="1:9" ht="24.75" thickBot="1" x14ac:dyDescent="0.3">
      <c r="A1731" s="24">
        <v>242</v>
      </c>
      <c r="B1731" s="47" t="s">
        <v>431</v>
      </c>
      <c r="C1731" s="99">
        <v>903156</v>
      </c>
      <c r="D1731" s="99">
        <v>177957</v>
      </c>
      <c r="E1731" s="99">
        <v>903156</v>
      </c>
      <c r="F1731" s="99">
        <v>177957</v>
      </c>
      <c r="G1731" s="99">
        <v>903156</v>
      </c>
      <c r="H1731" s="99">
        <v>177957</v>
      </c>
      <c r="I1731" s="99">
        <v>1081113</v>
      </c>
    </row>
    <row r="1732" spans="1:9" ht="24.75" thickBot="1" x14ac:dyDescent="0.3">
      <c r="A1732" s="24">
        <v>243</v>
      </c>
      <c r="B1732" s="47" t="s">
        <v>432</v>
      </c>
      <c r="C1732" s="99">
        <v>893699</v>
      </c>
      <c r="D1732" s="99">
        <v>176179</v>
      </c>
      <c r="E1732" s="99">
        <v>893699</v>
      </c>
      <c r="F1732" s="99">
        <v>176179</v>
      </c>
      <c r="G1732" s="99">
        <v>893699</v>
      </c>
      <c r="H1732" s="99">
        <v>176179</v>
      </c>
      <c r="I1732" s="99">
        <v>1069878</v>
      </c>
    </row>
    <row r="1733" spans="1:9" ht="24.75" thickBot="1" x14ac:dyDescent="0.3">
      <c r="A1733" s="24">
        <v>244</v>
      </c>
      <c r="B1733" s="47" t="s">
        <v>433</v>
      </c>
      <c r="C1733" s="99">
        <v>972613</v>
      </c>
      <c r="D1733" s="99">
        <v>191732</v>
      </c>
      <c r="E1733" s="99">
        <v>972613</v>
      </c>
      <c r="F1733" s="99">
        <v>191732</v>
      </c>
      <c r="G1733" s="99">
        <v>972613</v>
      </c>
      <c r="H1733" s="99">
        <v>191732</v>
      </c>
      <c r="I1733" s="99">
        <v>1164345</v>
      </c>
    </row>
    <row r="1734" spans="1:9" ht="15.75" thickBot="1" x14ac:dyDescent="0.3">
      <c r="A1734" s="24">
        <v>245</v>
      </c>
      <c r="B1734" s="47" t="s">
        <v>434</v>
      </c>
      <c r="C1734" s="99">
        <v>122500</v>
      </c>
      <c r="D1734" s="99">
        <v>129600</v>
      </c>
      <c r="E1734" s="99">
        <v>122500</v>
      </c>
      <c r="F1734" s="99">
        <v>129600</v>
      </c>
      <c r="G1734" s="99">
        <v>122500</v>
      </c>
      <c r="H1734" s="99">
        <v>129600</v>
      </c>
      <c r="I1734" s="99">
        <v>252100</v>
      </c>
    </row>
    <row r="1735" spans="1:9" ht="24.75" thickBot="1" x14ac:dyDescent="0.3">
      <c r="A1735" s="24">
        <v>246</v>
      </c>
      <c r="B1735" s="47" t="s">
        <v>435</v>
      </c>
      <c r="C1735" s="99">
        <v>985569</v>
      </c>
      <c r="D1735" s="99">
        <v>194225</v>
      </c>
      <c r="E1735" s="99">
        <v>985569</v>
      </c>
      <c r="F1735" s="99">
        <v>194225</v>
      </c>
      <c r="G1735" s="99">
        <v>985569</v>
      </c>
      <c r="H1735" s="99">
        <v>194225</v>
      </c>
      <c r="I1735" s="99">
        <v>1179794</v>
      </c>
    </row>
    <row r="1736" spans="1:9" ht="15.75" thickBot="1" x14ac:dyDescent="0.3">
      <c r="A1736" s="24">
        <v>247</v>
      </c>
      <c r="B1736" s="47" t="s">
        <v>436</v>
      </c>
      <c r="C1736" s="99">
        <v>906737</v>
      </c>
      <c r="D1736" s="99">
        <v>178671</v>
      </c>
      <c r="E1736" s="99">
        <v>906737</v>
      </c>
      <c r="F1736" s="99">
        <v>178671</v>
      </c>
      <c r="G1736" s="99">
        <v>906737</v>
      </c>
      <c r="H1736" s="99">
        <v>178671</v>
      </c>
      <c r="I1736" s="99">
        <v>1085408</v>
      </c>
    </row>
    <row r="1737" spans="1:9" ht="15.75" thickBot="1" x14ac:dyDescent="0.3">
      <c r="A1737" s="24">
        <v>248</v>
      </c>
      <c r="B1737" s="47" t="s">
        <v>437</v>
      </c>
      <c r="C1737" s="99">
        <v>543773</v>
      </c>
      <c r="D1737" s="99">
        <v>315000</v>
      </c>
      <c r="E1737" s="99">
        <v>543773</v>
      </c>
      <c r="F1737" s="99">
        <v>315000</v>
      </c>
      <c r="G1737" s="99">
        <v>543773</v>
      </c>
      <c r="H1737" s="99">
        <v>315000</v>
      </c>
      <c r="I1737" s="99">
        <v>858773</v>
      </c>
    </row>
    <row r="1738" spans="1:9" ht="15.75" thickBot="1" x14ac:dyDescent="0.3">
      <c r="A1738" s="24">
        <v>249</v>
      </c>
      <c r="B1738" s="47" t="s">
        <v>438</v>
      </c>
      <c r="C1738" s="99">
        <v>703640</v>
      </c>
      <c r="D1738" s="99">
        <v>336000</v>
      </c>
      <c r="E1738" s="99">
        <v>703640</v>
      </c>
      <c r="F1738" s="99">
        <v>336000</v>
      </c>
      <c r="G1738" s="99">
        <v>703640</v>
      </c>
      <c r="H1738" s="99">
        <v>336000</v>
      </c>
      <c r="I1738" s="99">
        <v>1039640</v>
      </c>
    </row>
    <row r="1739" spans="1:9" ht="15.75" thickBot="1" x14ac:dyDescent="0.3">
      <c r="A1739" s="24">
        <v>250</v>
      </c>
      <c r="B1739" s="47" t="s">
        <v>439</v>
      </c>
      <c r="C1739" s="99">
        <v>427500</v>
      </c>
      <c r="D1739" s="99">
        <v>120900</v>
      </c>
      <c r="E1739" s="99">
        <v>427500</v>
      </c>
      <c r="F1739" s="99">
        <v>120900</v>
      </c>
      <c r="G1739" s="99">
        <v>427500</v>
      </c>
      <c r="H1739" s="99">
        <v>120900</v>
      </c>
      <c r="I1739" s="99">
        <v>548400</v>
      </c>
    </row>
    <row r="1740" spans="1:9" ht="15.75" thickBot="1" x14ac:dyDescent="0.3">
      <c r="A1740" s="24">
        <v>251</v>
      </c>
      <c r="B1740" s="47" t="s">
        <v>440</v>
      </c>
      <c r="C1740" s="99">
        <v>670302</v>
      </c>
      <c r="D1740" s="99">
        <v>185250</v>
      </c>
      <c r="E1740" s="99">
        <v>670302</v>
      </c>
      <c r="F1740" s="99">
        <v>185250</v>
      </c>
      <c r="G1740" s="99">
        <v>670302</v>
      </c>
      <c r="H1740" s="99">
        <v>185250</v>
      </c>
      <c r="I1740" s="99">
        <v>855552</v>
      </c>
    </row>
    <row r="1741" spans="1:9" ht="15.75" thickBot="1" x14ac:dyDescent="0.3">
      <c r="A1741" s="24">
        <v>252</v>
      </c>
      <c r="B1741" s="47" t="s">
        <v>441</v>
      </c>
      <c r="C1741" s="99">
        <v>416500</v>
      </c>
      <c r="D1741" s="99">
        <v>139200</v>
      </c>
      <c r="E1741" s="99">
        <v>416500</v>
      </c>
      <c r="F1741" s="99">
        <v>139200</v>
      </c>
      <c r="G1741" s="99">
        <v>416500</v>
      </c>
      <c r="H1741" s="99">
        <v>139200</v>
      </c>
      <c r="I1741" s="99">
        <v>555700</v>
      </c>
    </row>
    <row r="1742" spans="1:9" ht="15.75" thickBot="1" x14ac:dyDescent="0.3">
      <c r="A1742" s="24">
        <v>253</v>
      </c>
      <c r="B1742" s="47" t="s">
        <v>442</v>
      </c>
      <c r="C1742" s="99">
        <v>148500</v>
      </c>
      <c r="D1742" s="99">
        <v>29100</v>
      </c>
      <c r="E1742" s="99">
        <v>148500</v>
      </c>
      <c r="F1742" s="99">
        <v>29100</v>
      </c>
      <c r="G1742" s="99">
        <v>148500</v>
      </c>
      <c r="H1742" s="99">
        <v>29100</v>
      </c>
      <c r="I1742" s="99">
        <v>177600</v>
      </c>
    </row>
    <row r="1743" spans="1:9" ht="15.75" thickBot="1" x14ac:dyDescent="0.3">
      <c r="A1743" s="24">
        <v>254</v>
      </c>
      <c r="B1743" s="47" t="s">
        <v>443</v>
      </c>
      <c r="C1743" s="99">
        <v>45600</v>
      </c>
      <c r="D1743" s="99">
        <v>18600</v>
      </c>
      <c r="E1743" s="99">
        <v>45600</v>
      </c>
      <c r="F1743" s="99">
        <v>18600</v>
      </c>
      <c r="G1743" s="99">
        <v>45600</v>
      </c>
      <c r="H1743" s="99">
        <v>18600</v>
      </c>
      <c r="I1743" s="99">
        <v>64200</v>
      </c>
    </row>
    <row r="1744" spans="1:9" ht="15.75" thickBot="1" x14ac:dyDescent="0.3">
      <c r="A1744" s="24">
        <v>255</v>
      </c>
      <c r="B1744" s="47" t="s">
        <v>444</v>
      </c>
      <c r="C1744" s="99">
        <v>11640</v>
      </c>
      <c r="D1744" s="99">
        <v>14250</v>
      </c>
      <c r="E1744" s="99">
        <v>11640</v>
      </c>
      <c r="F1744" s="99">
        <v>14250</v>
      </c>
      <c r="G1744" s="99">
        <v>11640</v>
      </c>
      <c r="H1744" s="99">
        <v>14250</v>
      </c>
      <c r="I1744" s="99">
        <v>25890</v>
      </c>
    </row>
    <row r="1745" spans="1:9" ht="15.75" thickBot="1" x14ac:dyDescent="0.3">
      <c r="A1745" s="24">
        <v>256</v>
      </c>
      <c r="B1745" s="47" t="s">
        <v>445</v>
      </c>
      <c r="C1745" s="99">
        <v>64400</v>
      </c>
      <c r="D1745" s="99">
        <v>22500</v>
      </c>
      <c r="E1745" s="99">
        <v>64400</v>
      </c>
      <c r="F1745" s="99">
        <v>22500</v>
      </c>
      <c r="G1745" s="99">
        <v>64400</v>
      </c>
      <c r="H1745" s="99">
        <v>22500</v>
      </c>
      <c r="I1745" s="99">
        <v>86900</v>
      </c>
    </row>
    <row r="1746" spans="1:9" ht="15.75" thickBot="1" x14ac:dyDescent="0.3">
      <c r="A1746" s="24">
        <v>257</v>
      </c>
      <c r="B1746" s="47" t="s">
        <v>446</v>
      </c>
      <c r="C1746" s="99">
        <v>68600</v>
      </c>
      <c r="D1746" s="99">
        <v>24000</v>
      </c>
      <c r="E1746" s="99">
        <v>68600</v>
      </c>
      <c r="F1746" s="99">
        <v>24000</v>
      </c>
      <c r="G1746" s="99">
        <v>68600</v>
      </c>
      <c r="H1746" s="99">
        <v>24000</v>
      </c>
      <c r="I1746" s="99">
        <v>92600</v>
      </c>
    </row>
    <row r="1747" spans="1:9" ht="15.75" thickBot="1" x14ac:dyDescent="0.3">
      <c r="A1747" s="24">
        <v>258</v>
      </c>
      <c r="B1747" s="49" t="s">
        <v>447</v>
      </c>
      <c r="C1747" s="99"/>
      <c r="D1747" s="99"/>
      <c r="E1747" s="99"/>
      <c r="F1747" s="99"/>
      <c r="G1747" s="99"/>
      <c r="H1747" s="99"/>
      <c r="I1747" s="99"/>
    </row>
    <row r="1748" spans="1:9" ht="15.75" thickBot="1" x14ac:dyDescent="0.3">
      <c r="A1748" s="24">
        <v>259</v>
      </c>
      <c r="B1748" s="47" t="s">
        <v>448</v>
      </c>
      <c r="C1748" s="99">
        <v>14700</v>
      </c>
      <c r="D1748" s="99">
        <v>43200</v>
      </c>
      <c r="E1748" s="99">
        <v>14700</v>
      </c>
      <c r="F1748" s="99">
        <v>43200</v>
      </c>
      <c r="G1748" s="99">
        <v>14700</v>
      </c>
      <c r="H1748" s="99">
        <v>43200</v>
      </c>
      <c r="I1748" s="99">
        <v>57900</v>
      </c>
    </row>
    <row r="1749" spans="1:9" ht="15.75" thickBot="1" x14ac:dyDescent="0.3">
      <c r="A1749" s="24">
        <v>260</v>
      </c>
      <c r="B1749" s="47" t="s">
        <v>449</v>
      </c>
      <c r="C1749" s="99">
        <v>1212500</v>
      </c>
      <c r="D1749" s="99">
        <v>292121</v>
      </c>
      <c r="E1749" s="99">
        <v>1212500</v>
      </c>
      <c r="F1749" s="99">
        <v>292121</v>
      </c>
      <c r="G1749" s="99">
        <v>1212500</v>
      </c>
      <c r="H1749" s="99">
        <v>292121</v>
      </c>
      <c r="I1749" s="99">
        <v>1504621</v>
      </c>
    </row>
    <row r="1750" spans="1:9" ht="15.75" thickBot="1" x14ac:dyDescent="0.3">
      <c r="A1750" s="24">
        <v>261</v>
      </c>
      <c r="B1750" s="47" t="s">
        <v>450</v>
      </c>
      <c r="C1750" s="99">
        <v>1225000</v>
      </c>
      <c r="D1750" s="99">
        <v>268800</v>
      </c>
      <c r="E1750" s="99">
        <v>1225000</v>
      </c>
      <c r="F1750" s="99">
        <v>268800</v>
      </c>
      <c r="G1750" s="99">
        <v>1225000</v>
      </c>
      <c r="H1750" s="99">
        <v>268800</v>
      </c>
      <c r="I1750" s="99">
        <v>1493800</v>
      </c>
    </row>
    <row r="1751" spans="1:9" ht="15.75" thickBot="1" x14ac:dyDescent="0.3">
      <c r="A1751" s="24">
        <v>262</v>
      </c>
      <c r="B1751" s="47" t="s">
        <v>451</v>
      </c>
      <c r="C1751" s="99">
        <v>243622</v>
      </c>
      <c r="D1751" s="99">
        <v>48030</v>
      </c>
      <c r="E1751" s="99">
        <v>243622</v>
      </c>
      <c r="F1751" s="99">
        <v>48030</v>
      </c>
      <c r="G1751" s="99">
        <v>243622</v>
      </c>
      <c r="H1751" s="99">
        <v>48030</v>
      </c>
      <c r="I1751" s="99">
        <v>291652</v>
      </c>
    </row>
    <row r="1752" spans="1:9" ht="15.75" thickBot="1" x14ac:dyDescent="0.3">
      <c r="A1752" s="24">
        <v>263</v>
      </c>
      <c r="B1752" s="47" t="s">
        <v>452</v>
      </c>
      <c r="C1752" s="99">
        <v>336000</v>
      </c>
      <c r="D1752" s="99">
        <v>216200</v>
      </c>
      <c r="E1752" s="99">
        <v>336000</v>
      </c>
      <c r="F1752" s="99">
        <v>216200</v>
      </c>
      <c r="G1752" s="99">
        <v>336000</v>
      </c>
      <c r="H1752" s="99">
        <v>216200</v>
      </c>
      <c r="I1752" s="99">
        <v>552200</v>
      </c>
    </row>
    <row r="1753" spans="1:9" ht="15.75" thickBot="1" x14ac:dyDescent="0.3">
      <c r="A1753" s="24">
        <v>264</v>
      </c>
      <c r="B1753" s="47" t="s">
        <v>453</v>
      </c>
      <c r="C1753" s="99">
        <v>1216212</v>
      </c>
      <c r="D1753" s="99">
        <v>211460</v>
      </c>
      <c r="E1753" s="99">
        <v>1216212</v>
      </c>
      <c r="F1753" s="99">
        <v>211460</v>
      </c>
      <c r="G1753" s="99">
        <v>1216212</v>
      </c>
      <c r="H1753" s="99">
        <v>211460</v>
      </c>
      <c r="I1753" s="99">
        <v>1427672</v>
      </c>
    </row>
    <row r="1754" spans="1:9" ht="15.75" thickBot="1" x14ac:dyDescent="0.3">
      <c r="A1754" s="24">
        <v>265</v>
      </c>
      <c r="B1754" s="47" t="s">
        <v>454</v>
      </c>
      <c r="C1754" s="99">
        <v>1018500</v>
      </c>
      <c r="D1754" s="99">
        <v>199500</v>
      </c>
      <c r="E1754" s="99">
        <v>1018500</v>
      </c>
      <c r="F1754" s="99">
        <v>199500</v>
      </c>
      <c r="G1754" s="99">
        <v>1018500</v>
      </c>
      <c r="H1754" s="99">
        <v>199500</v>
      </c>
      <c r="I1754" s="99">
        <v>1218000</v>
      </c>
    </row>
    <row r="1755" spans="1:9" ht="15.75" thickBot="1" x14ac:dyDescent="0.3">
      <c r="A1755" s="24">
        <v>266</v>
      </c>
      <c r="B1755" s="47" t="s">
        <v>455</v>
      </c>
      <c r="C1755" s="99">
        <v>427500</v>
      </c>
      <c r="D1755" s="99">
        <v>140550</v>
      </c>
      <c r="E1755" s="99">
        <v>427500</v>
      </c>
      <c r="F1755" s="99">
        <v>140550</v>
      </c>
      <c r="G1755" s="99">
        <v>427500</v>
      </c>
      <c r="H1755" s="99">
        <v>140550</v>
      </c>
      <c r="I1755" s="99">
        <v>568050</v>
      </c>
    </row>
    <row r="1756" spans="1:9" ht="15.75" thickBot="1" x14ac:dyDescent="0.3">
      <c r="A1756" s="24">
        <v>267</v>
      </c>
      <c r="B1756" s="47" t="s">
        <v>456</v>
      </c>
      <c r="C1756" s="99">
        <v>460800</v>
      </c>
      <c r="D1756" s="99">
        <v>117500</v>
      </c>
      <c r="E1756" s="99">
        <v>460800</v>
      </c>
      <c r="F1756" s="99">
        <v>117500</v>
      </c>
      <c r="G1756" s="99">
        <v>460800</v>
      </c>
      <c r="H1756" s="99">
        <v>117500</v>
      </c>
      <c r="I1756" s="99">
        <v>578300</v>
      </c>
    </row>
    <row r="1757" spans="1:9" ht="15.75" thickBot="1" x14ac:dyDescent="0.3">
      <c r="A1757" s="24">
        <v>268</v>
      </c>
      <c r="B1757" s="47" t="s">
        <v>457</v>
      </c>
      <c r="C1757" s="99">
        <v>179450</v>
      </c>
      <c r="D1757" s="99">
        <v>223250</v>
      </c>
      <c r="E1757" s="99">
        <v>179450</v>
      </c>
      <c r="F1757" s="99">
        <v>223250</v>
      </c>
      <c r="G1757" s="99">
        <v>179450</v>
      </c>
      <c r="H1757" s="99">
        <v>223250</v>
      </c>
      <c r="I1757" s="99">
        <v>402700</v>
      </c>
    </row>
    <row r="1758" spans="1:9" ht="15.75" thickBot="1" x14ac:dyDescent="0.3">
      <c r="A1758" s="24">
        <v>269</v>
      </c>
      <c r="B1758" s="47" t="s">
        <v>458</v>
      </c>
      <c r="C1758" s="99">
        <v>179587</v>
      </c>
      <c r="D1758" s="99">
        <v>225600</v>
      </c>
      <c r="E1758" s="99">
        <v>179587</v>
      </c>
      <c r="F1758" s="99">
        <v>225600</v>
      </c>
      <c r="G1758" s="99">
        <v>179587</v>
      </c>
      <c r="H1758" s="99">
        <v>225600</v>
      </c>
      <c r="I1758" s="99">
        <v>405187</v>
      </c>
    </row>
    <row r="1759" spans="1:9" ht="15.75" thickBot="1" x14ac:dyDescent="0.3">
      <c r="A1759" s="24">
        <v>270</v>
      </c>
      <c r="B1759" s="47" t="s">
        <v>459</v>
      </c>
      <c r="C1759" s="99">
        <v>275500</v>
      </c>
      <c r="D1759" s="99">
        <v>353400</v>
      </c>
      <c r="E1759" s="99">
        <v>275500</v>
      </c>
      <c r="F1759" s="99">
        <v>353400</v>
      </c>
      <c r="G1759" s="99">
        <v>275500</v>
      </c>
      <c r="H1759" s="99">
        <v>353400</v>
      </c>
      <c r="I1759" s="99">
        <v>628900</v>
      </c>
    </row>
    <row r="1760" spans="1:9" ht="24.75" thickBot="1" x14ac:dyDescent="0.3">
      <c r="A1760" s="24">
        <v>271</v>
      </c>
      <c r="B1760" s="47" t="s">
        <v>460</v>
      </c>
      <c r="C1760" s="99">
        <v>197400</v>
      </c>
      <c r="D1760" s="99">
        <v>271400</v>
      </c>
      <c r="E1760" s="99">
        <v>197400</v>
      </c>
      <c r="F1760" s="99">
        <v>271400</v>
      </c>
      <c r="G1760" s="99">
        <v>197400</v>
      </c>
      <c r="H1760" s="99">
        <v>271400</v>
      </c>
      <c r="I1760" s="99">
        <v>468800</v>
      </c>
    </row>
    <row r="1761" spans="1:9" ht="15.75" thickBot="1" x14ac:dyDescent="0.3">
      <c r="A1761" s="24">
        <v>272</v>
      </c>
      <c r="B1761" s="47" t="s">
        <v>461</v>
      </c>
      <c r="C1761" s="99">
        <v>402776</v>
      </c>
      <c r="D1761" s="99">
        <v>79361</v>
      </c>
      <c r="E1761" s="99">
        <v>402776</v>
      </c>
      <c r="F1761" s="99">
        <v>79361</v>
      </c>
      <c r="G1761" s="99">
        <v>402776</v>
      </c>
      <c r="H1761" s="99">
        <v>79361</v>
      </c>
      <c r="I1761" s="99">
        <v>482137</v>
      </c>
    </row>
    <row r="1762" spans="1:9" ht="15.75" thickBot="1" x14ac:dyDescent="0.3">
      <c r="A1762" s="24">
        <v>273</v>
      </c>
      <c r="B1762" s="47" t="s">
        <v>462</v>
      </c>
      <c r="C1762" s="99">
        <v>429861</v>
      </c>
      <c r="D1762" s="99">
        <v>84766</v>
      </c>
      <c r="E1762" s="99">
        <v>429861</v>
      </c>
      <c r="F1762" s="99">
        <v>84766</v>
      </c>
      <c r="G1762" s="99">
        <v>429861</v>
      </c>
      <c r="H1762" s="99">
        <v>84766</v>
      </c>
      <c r="I1762" s="99">
        <v>514627</v>
      </c>
    </row>
    <row r="1763" spans="1:9" ht="15.75" thickBot="1" x14ac:dyDescent="0.3">
      <c r="A1763" s="24">
        <v>274</v>
      </c>
      <c r="B1763" s="47" t="s">
        <v>463</v>
      </c>
      <c r="C1763" s="99">
        <v>53359</v>
      </c>
      <c r="D1763" s="99">
        <v>37200</v>
      </c>
      <c r="E1763" s="99">
        <v>53359</v>
      </c>
      <c r="F1763" s="99">
        <v>37200</v>
      </c>
      <c r="G1763" s="99">
        <v>53359</v>
      </c>
      <c r="H1763" s="99">
        <v>37200</v>
      </c>
      <c r="I1763" s="99">
        <v>90559</v>
      </c>
    </row>
    <row r="1764" spans="1:9" ht="15.75" thickBot="1" x14ac:dyDescent="0.3">
      <c r="A1764" s="24">
        <v>275</v>
      </c>
      <c r="B1764" s="47" t="s">
        <v>464</v>
      </c>
      <c r="C1764" s="99">
        <v>0</v>
      </c>
      <c r="D1764" s="99">
        <v>617500</v>
      </c>
      <c r="E1764" s="99">
        <v>0</v>
      </c>
      <c r="F1764" s="99">
        <v>617500</v>
      </c>
      <c r="G1764" s="99">
        <v>0</v>
      </c>
      <c r="H1764" s="99">
        <v>617500</v>
      </c>
      <c r="I1764" s="99">
        <v>617500</v>
      </c>
    </row>
    <row r="1765" spans="1:9" ht="15.75" thickBot="1" x14ac:dyDescent="0.3">
      <c r="A1765" s="24">
        <v>276</v>
      </c>
      <c r="B1765" s="47" t="s">
        <v>465</v>
      </c>
      <c r="C1765" s="99">
        <v>119885</v>
      </c>
      <c r="D1765" s="99">
        <v>23647</v>
      </c>
      <c r="E1765" s="99">
        <v>119885</v>
      </c>
      <c r="F1765" s="99">
        <v>23647</v>
      </c>
      <c r="G1765" s="99">
        <v>119885</v>
      </c>
      <c r="H1765" s="99">
        <v>23647</v>
      </c>
      <c r="I1765" s="99">
        <v>143532</v>
      </c>
    </row>
    <row r="1766" spans="1:9" ht="15.75" thickBot="1" x14ac:dyDescent="0.3">
      <c r="A1766" s="24">
        <v>277</v>
      </c>
      <c r="B1766" s="47" t="s">
        <v>466</v>
      </c>
      <c r="C1766" s="99">
        <v>643500</v>
      </c>
      <c r="D1766" s="99">
        <v>271600</v>
      </c>
      <c r="E1766" s="99">
        <v>643500</v>
      </c>
      <c r="F1766" s="99">
        <v>271600</v>
      </c>
      <c r="G1766" s="99">
        <v>643500</v>
      </c>
      <c r="H1766" s="99">
        <v>271600</v>
      </c>
      <c r="I1766" s="99">
        <v>915100</v>
      </c>
    </row>
    <row r="1767" spans="1:9" ht="15.75" thickBot="1" x14ac:dyDescent="0.3">
      <c r="A1767" s="24">
        <v>278</v>
      </c>
      <c r="B1767" s="47" t="s">
        <v>824</v>
      </c>
      <c r="C1767" s="99">
        <v>1045000</v>
      </c>
      <c r="D1767" s="99">
        <v>46500</v>
      </c>
      <c r="E1767" s="99">
        <v>1045000</v>
      </c>
      <c r="F1767" s="99">
        <v>46500</v>
      </c>
      <c r="G1767" s="99">
        <v>1045000</v>
      </c>
      <c r="H1767" s="99">
        <v>46500</v>
      </c>
      <c r="I1767" s="99">
        <v>1091500</v>
      </c>
    </row>
    <row r="1768" spans="1:9" ht="15.75" thickBot="1" x14ac:dyDescent="0.3">
      <c r="A1768" s="24">
        <v>279</v>
      </c>
      <c r="B1768" s="47" t="s">
        <v>467</v>
      </c>
      <c r="C1768" s="99">
        <v>339500</v>
      </c>
      <c r="D1768" s="99">
        <v>267900</v>
      </c>
      <c r="E1768" s="99">
        <v>339500</v>
      </c>
      <c r="F1768" s="99">
        <v>267900</v>
      </c>
      <c r="G1768" s="99">
        <v>339500</v>
      </c>
      <c r="H1768" s="99">
        <v>267900</v>
      </c>
      <c r="I1768" s="99">
        <v>607400</v>
      </c>
    </row>
    <row r="1769" spans="1:9" ht="15.75" thickBot="1" x14ac:dyDescent="0.3">
      <c r="A1769" s="24">
        <v>280</v>
      </c>
      <c r="B1769" s="47" t="s">
        <v>468</v>
      </c>
      <c r="C1769" s="99">
        <v>133400</v>
      </c>
      <c r="D1769" s="99">
        <v>112500</v>
      </c>
      <c r="E1769" s="99">
        <v>133400</v>
      </c>
      <c r="F1769" s="99">
        <v>112500</v>
      </c>
      <c r="G1769" s="99">
        <v>133400</v>
      </c>
      <c r="H1769" s="99">
        <v>112500</v>
      </c>
      <c r="I1769" s="99">
        <v>245900</v>
      </c>
    </row>
    <row r="1770" spans="1:9" ht="15.75" thickBot="1" x14ac:dyDescent="0.3">
      <c r="A1770" s="24">
        <v>281</v>
      </c>
      <c r="B1770" s="47" t="s">
        <v>469</v>
      </c>
      <c r="C1770" s="99">
        <v>127400</v>
      </c>
      <c r="D1770" s="99">
        <v>139200</v>
      </c>
      <c r="E1770" s="99">
        <v>127400</v>
      </c>
      <c r="F1770" s="99">
        <v>139200</v>
      </c>
      <c r="G1770" s="99">
        <v>127400</v>
      </c>
      <c r="H1770" s="99">
        <v>139200</v>
      </c>
      <c r="I1770" s="99">
        <v>266600</v>
      </c>
    </row>
    <row r="1771" spans="1:9" ht="15.75" thickBot="1" x14ac:dyDescent="0.3">
      <c r="A1771" s="24">
        <v>282</v>
      </c>
      <c r="B1771" s="47" t="s">
        <v>470</v>
      </c>
      <c r="C1771" s="99">
        <v>1518000</v>
      </c>
      <c r="D1771" s="99">
        <v>405000</v>
      </c>
      <c r="E1771" s="99">
        <v>1518000</v>
      </c>
      <c r="F1771" s="99">
        <v>405000</v>
      </c>
      <c r="G1771" s="99">
        <v>1518000</v>
      </c>
      <c r="H1771" s="99">
        <v>405000</v>
      </c>
      <c r="I1771" s="99">
        <v>1923000</v>
      </c>
    </row>
    <row r="1772" spans="1:9" ht="15.75" thickBot="1" x14ac:dyDescent="0.3">
      <c r="A1772" s="24">
        <v>283</v>
      </c>
      <c r="B1772" s="47" t="s">
        <v>471</v>
      </c>
      <c r="C1772" s="99">
        <v>1617000</v>
      </c>
      <c r="D1772" s="99">
        <v>432000</v>
      </c>
      <c r="E1772" s="99">
        <v>1617000</v>
      </c>
      <c r="F1772" s="99">
        <v>432000</v>
      </c>
      <c r="G1772" s="99">
        <v>1617000</v>
      </c>
      <c r="H1772" s="99">
        <v>432000</v>
      </c>
      <c r="I1772" s="99">
        <v>2049000</v>
      </c>
    </row>
    <row r="1773" spans="1:9" ht="15.75" thickBot="1" x14ac:dyDescent="0.3">
      <c r="A1773" s="24">
        <v>284</v>
      </c>
      <c r="B1773" s="47" t="s">
        <v>472</v>
      </c>
      <c r="C1773" s="99">
        <v>824500</v>
      </c>
      <c r="D1773" s="99">
        <v>118750</v>
      </c>
      <c r="E1773" s="99">
        <v>824500</v>
      </c>
      <c r="F1773" s="99">
        <v>118750</v>
      </c>
      <c r="G1773" s="99">
        <v>824500</v>
      </c>
      <c r="H1773" s="99">
        <v>118750</v>
      </c>
      <c r="I1773" s="99">
        <v>943250</v>
      </c>
    </row>
    <row r="1774" spans="1:9" ht="15.75" thickBot="1" x14ac:dyDescent="0.3">
      <c r="A1774" s="24">
        <v>285</v>
      </c>
      <c r="B1774" s="47" t="s">
        <v>473</v>
      </c>
      <c r="C1774" s="99">
        <v>372400</v>
      </c>
      <c r="D1774" s="99">
        <v>168000</v>
      </c>
      <c r="E1774" s="99">
        <v>372400</v>
      </c>
      <c r="F1774" s="99">
        <v>168000</v>
      </c>
      <c r="G1774" s="99">
        <v>372400</v>
      </c>
      <c r="H1774" s="99">
        <v>168000</v>
      </c>
      <c r="I1774" s="99">
        <v>540400</v>
      </c>
    </row>
    <row r="1775" spans="1:9" ht="15.75" thickBot="1" x14ac:dyDescent="0.3">
      <c r="A1775" s="24">
        <v>286</v>
      </c>
      <c r="B1775" s="47" t="s">
        <v>474</v>
      </c>
      <c r="C1775" s="99">
        <v>361000</v>
      </c>
      <c r="D1775" s="99">
        <v>162750</v>
      </c>
      <c r="E1775" s="99">
        <v>361000</v>
      </c>
      <c r="F1775" s="99">
        <v>162750</v>
      </c>
      <c r="G1775" s="99">
        <v>361000</v>
      </c>
      <c r="H1775" s="99">
        <v>162750</v>
      </c>
      <c r="I1775" s="99">
        <v>523750</v>
      </c>
    </row>
    <row r="1776" spans="1:9" ht="15.75" thickBot="1" x14ac:dyDescent="0.3">
      <c r="A1776" s="24">
        <v>287</v>
      </c>
      <c r="B1776" s="47" t="s">
        <v>475</v>
      </c>
      <c r="C1776" s="99">
        <v>455958</v>
      </c>
      <c r="D1776" s="99">
        <v>164500</v>
      </c>
      <c r="E1776" s="99">
        <v>455958</v>
      </c>
      <c r="F1776" s="99">
        <v>164500</v>
      </c>
      <c r="G1776" s="99">
        <v>455958</v>
      </c>
      <c r="H1776" s="99">
        <v>164500</v>
      </c>
      <c r="I1776" s="99">
        <v>620458</v>
      </c>
    </row>
    <row r="1777" spans="1:9" ht="15.75" thickBot="1" x14ac:dyDescent="0.3">
      <c r="A1777" s="24">
        <v>288</v>
      </c>
      <c r="B1777" s="47" t="s">
        <v>476</v>
      </c>
      <c r="C1777" s="99">
        <v>469260</v>
      </c>
      <c r="D1777" s="99">
        <v>140650</v>
      </c>
      <c r="E1777" s="99">
        <v>469260</v>
      </c>
      <c r="F1777" s="99">
        <v>140650</v>
      </c>
      <c r="G1777" s="99">
        <v>469260</v>
      </c>
      <c r="H1777" s="99">
        <v>140650</v>
      </c>
      <c r="I1777" s="99">
        <v>609910</v>
      </c>
    </row>
    <row r="1778" spans="1:9" ht="15.75" thickBot="1" x14ac:dyDescent="0.3">
      <c r="A1778" s="24">
        <v>289</v>
      </c>
      <c r="B1778" s="47" t="s">
        <v>477</v>
      </c>
      <c r="C1778" s="99">
        <v>339500</v>
      </c>
      <c r="D1778" s="99">
        <v>137750</v>
      </c>
      <c r="E1778" s="99">
        <v>339500</v>
      </c>
      <c r="F1778" s="99">
        <v>137750</v>
      </c>
      <c r="G1778" s="99">
        <v>339500</v>
      </c>
      <c r="H1778" s="99">
        <v>137750</v>
      </c>
      <c r="I1778" s="99">
        <v>477250</v>
      </c>
    </row>
    <row r="1779" spans="1:9" ht="15.75" thickBot="1" x14ac:dyDescent="0.3">
      <c r="A1779" s="24">
        <v>290</v>
      </c>
      <c r="B1779" s="47" t="s">
        <v>478</v>
      </c>
      <c r="C1779" s="99">
        <v>902500</v>
      </c>
      <c r="D1779" s="99">
        <v>167400</v>
      </c>
      <c r="E1779" s="99">
        <v>902500</v>
      </c>
      <c r="F1779" s="99">
        <v>167400</v>
      </c>
      <c r="G1779" s="99">
        <v>902500</v>
      </c>
      <c r="H1779" s="99">
        <v>167400</v>
      </c>
      <c r="I1779" s="99">
        <v>1069900</v>
      </c>
    </row>
    <row r="1780" spans="1:9" ht="15.75" thickBot="1" x14ac:dyDescent="0.3">
      <c r="A1780" s="24">
        <v>291</v>
      </c>
      <c r="B1780" s="47" t="s">
        <v>479</v>
      </c>
      <c r="C1780" s="99">
        <v>912000</v>
      </c>
      <c r="D1780" s="99">
        <v>169200</v>
      </c>
      <c r="E1780" s="99">
        <v>912000</v>
      </c>
      <c r="F1780" s="99">
        <v>169200</v>
      </c>
      <c r="G1780" s="99">
        <v>912000</v>
      </c>
      <c r="H1780" s="99">
        <v>169200</v>
      </c>
      <c r="I1780" s="99">
        <v>1081200</v>
      </c>
    </row>
    <row r="1781" spans="1:9" ht="15.75" thickBot="1" x14ac:dyDescent="0.3">
      <c r="A1781" s="24">
        <v>292</v>
      </c>
      <c r="B1781" s="47" t="s">
        <v>480</v>
      </c>
      <c r="C1781" s="99">
        <v>77600</v>
      </c>
      <c r="D1781" s="99">
        <v>66812</v>
      </c>
      <c r="E1781" s="99">
        <v>77600</v>
      </c>
      <c r="F1781" s="99">
        <v>66812</v>
      </c>
      <c r="G1781" s="99">
        <v>77600</v>
      </c>
      <c r="H1781" s="99">
        <v>66812</v>
      </c>
      <c r="I1781" s="99">
        <v>144412</v>
      </c>
    </row>
    <row r="1782" spans="1:9" ht="15.75" thickBot="1" x14ac:dyDescent="0.3">
      <c r="A1782" s="24">
        <v>293</v>
      </c>
      <c r="B1782" s="49" t="s">
        <v>481</v>
      </c>
      <c r="C1782" s="99"/>
      <c r="D1782" s="99"/>
      <c r="E1782" s="99"/>
      <c r="F1782" s="99"/>
      <c r="G1782" s="99"/>
      <c r="H1782" s="99"/>
      <c r="I1782" s="99"/>
    </row>
    <row r="1783" spans="1:9" ht="15.75" thickBot="1" x14ac:dyDescent="0.3">
      <c r="A1783" s="24">
        <v>294</v>
      </c>
      <c r="B1783" s="47" t="s">
        <v>482</v>
      </c>
      <c r="C1783" s="99">
        <v>0</v>
      </c>
      <c r="D1783" s="99">
        <v>465000</v>
      </c>
      <c r="E1783" s="99">
        <v>0</v>
      </c>
      <c r="F1783" s="99">
        <v>465000</v>
      </c>
      <c r="G1783" s="99">
        <v>0</v>
      </c>
      <c r="H1783" s="99">
        <v>465000</v>
      </c>
      <c r="I1783" s="99">
        <v>465000</v>
      </c>
    </row>
    <row r="1784" spans="1:9" ht="15.75" thickBot="1" x14ac:dyDescent="0.3">
      <c r="A1784" s="24">
        <v>295</v>
      </c>
      <c r="B1784" s="47" t="s">
        <v>483</v>
      </c>
      <c r="C1784" s="99">
        <v>1363000</v>
      </c>
      <c r="D1784" s="99">
        <v>165600</v>
      </c>
      <c r="E1784" s="99">
        <v>1363000</v>
      </c>
      <c r="F1784" s="99">
        <v>165600</v>
      </c>
      <c r="G1784" s="99">
        <v>1363000</v>
      </c>
      <c r="H1784" s="99">
        <v>165600</v>
      </c>
      <c r="I1784" s="99">
        <v>1528600</v>
      </c>
    </row>
    <row r="1785" spans="1:9" ht="15.75" thickBot="1" x14ac:dyDescent="0.3">
      <c r="A1785" s="24">
        <v>296</v>
      </c>
      <c r="B1785" s="47" t="s">
        <v>484</v>
      </c>
      <c r="C1785" s="99">
        <v>469146</v>
      </c>
      <c r="D1785" s="99">
        <v>121500</v>
      </c>
      <c r="E1785" s="99">
        <v>469146</v>
      </c>
      <c r="F1785" s="99">
        <v>121500</v>
      </c>
      <c r="G1785" s="99">
        <v>469146</v>
      </c>
      <c r="H1785" s="99">
        <v>121500</v>
      </c>
      <c r="I1785" s="99">
        <v>590646</v>
      </c>
    </row>
    <row r="1786" spans="1:9" ht="15.75" thickBot="1" x14ac:dyDescent="0.3">
      <c r="A1786" s="24">
        <v>297</v>
      </c>
      <c r="B1786" s="47" t="s">
        <v>485</v>
      </c>
      <c r="C1786" s="99">
        <v>441000</v>
      </c>
      <c r="D1786" s="99">
        <v>129600</v>
      </c>
      <c r="E1786" s="99">
        <v>441000</v>
      </c>
      <c r="F1786" s="99">
        <v>129600</v>
      </c>
      <c r="G1786" s="99">
        <v>441000</v>
      </c>
      <c r="H1786" s="99">
        <v>129600</v>
      </c>
      <c r="I1786" s="99">
        <v>570600</v>
      </c>
    </row>
    <row r="1787" spans="1:9" ht="15.75" thickBot="1" x14ac:dyDescent="0.3">
      <c r="A1787" s="24">
        <v>298</v>
      </c>
      <c r="B1787" s="47" t="s">
        <v>486</v>
      </c>
      <c r="C1787" s="99">
        <v>427500</v>
      </c>
      <c r="D1787" s="99">
        <v>125550</v>
      </c>
      <c r="E1787" s="99">
        <v>427500</v>
      </c>
      <c r="F1787" s="99">
        <v>125550</v>
      </c>
      <c r="G1787" s="99">
        <v>427500</v>
      </c>
      <c r="H1787" s="99">
        <v>125550</v>
      </c>
      <c r="I1787" s="99">
        <v>553050</v>
      </c>
    </row>
    <row r="1788" spans="1:9" ht="15.75" thickBot="1" x14ac:dyDescent="0.3">
      <c r="A1788" s="24">
        <v>299</v>
      </c>
      <c r="B1788" s="47" t="s">
        <v>487</v>
      </c>
      <c r="C1788" s="99">
        <v>368600</v>
      </c>
      <c r="D1788" s="99">
        <v>142500</v>
      </c>
      <c r="E1788" s="99">
        <v>368600</v>
      </c>
      <c r="F1788" s="99">
        <v>142500</v>
      </c>
      <c r="G1788" s="99">
        <v>368600</v>
      </c>
      <c r="H1788" s="99">
        <v>142500</v>
      </c>
      <c r="I1788" s="99">
        <v>511100</v>
      </c>
    </row>
    <row r="1789" spans="1:9" ht="15.75" thickBot="1" x14ac:dyDescent="0.3">
      <c r="A1789" s="24">
        <v>300</v>
      </c>
      <c r="B1789" s="47" t="s">
        <v>488</v>
      </c>
      <c r="C1789" s="99">
        <v>833000</v>
      </c>
      <c r="D1789" s="99">
        <v>278400</v>
      </c>
      <c r="E1789" s="99">
        <v>833000</v>
      </c>
      <c r="F1789" s="99">
        <v>278400</v>
      </c>
      <c r="G1789" s="99">
        <v>833000</v>
      </c>
      <c r="H1789" s="99">
        <v>278400</v>
      </c>
      <c r="I1789" s="99">
        <v>1111400</v>
      </c>
    </row>
    <row r="1790" spans="1:9" ht="15.75" thickBot="1" x14ac:dyDescent="0.3">
      <c r="A1790" s="24">
        <v>301</v>
      </c>
      <c r="B1790" s="47" t="s">
        <v>489</v>
      </c>
      <c r="C1790" s="99">
        <v>841500</v>
      </c>
      <c r="D1790" s="99">
        <v>281300</v>
      </c>
      <c r="E1790" s="99">
        <v>841500</v>
      </c>
      <c r="F1790" s="99">
        <v>281300</v>
      </c>
      <c r="G1790" s="99">
        <v>841500</v>
      </c>
      <c r="H1790" s="99">
        <v>281300</v>
      </c>
      <c r="I1790" s="99">
        <v>1122800</v>
      </c>
    </row>
    <row r="1791" spans="1:9" ht="15.75" thickBot="1" x14ac:dyDescent="0.3">
      <c r="A1791" s="24">
        <v>302</v>
      </c>
      <c r="B1791" s="47" t="s">
        <v>490</v>
      </c>
      <c r="C1791" s="99">
        <v>408500</v>
      </c>
      <c r="D1791" s="99">
        <v>232500</v>
      </c>
      <c r="E1791" s="99">
        <v>408500</v>
      </c>
      <c r="F1791" s="99">
        <v>232500</v>
      </c>
      <c r="G1791" s="99">
        <v>408500</v>
      </c>
      <c r="H1791" s="99">
        <v>232500</v>
      </c>
      <c r="I1791" s="99">
        <v>641000</v>
      </c>
    </row>
    <row r="1792" spans="1:9" ht="15.75" thickBot="1" x14ac:dyDescent="0.3">
      <c r="A1792" s="24">
        <v>303</v>
      </c>
      <c r="B1792" s="47" t="s">
        <v>491</v>
      </c>
      <c r="C1792" s="99">
        <v>323767</v>
      </c>
      <c r="D1792" s="99">
        <v>137750</v>
      </c>
      <c r="E1792" s="99">
        <v>323767</v>
      </c>
      <c r="F1792" s="99">
        <v>137750</v>
      </c>
      <c r="G1792" s="99">
        <v>323767</v>
      </c>
      <c r="H1792" s="99">
        <v>137750</v>
      </c>
      <c r="I1792" s="99">
        <v>461517</v>
      </c>
    </row>
    <row r="1793" spans="1:9" ht="15.75" thickBot="1" x14ac:dyDescent="0.3">
      <c r="A1793" s="24">
        <v>304</v>
      </c>
      <c r="B1793" s="47" t="s">
        <v>492</v>
      </c>
      <c r="C1793" s="99">
        <v>307078</v>
      </c>
      <c r="D1793" s="99">
        <v>130500</v>
      </c>
      <c r="E1793" s="99">
        <v>307078</v>
      </c>
      <c r="F1793" s="99">
        <v>130500</v>
      </c>
      <c r="G1793" s="99">
        <v>307078</v>
      </c>
      <c r="H1793" s="99">
        <v>130500</v>
      </c>
      <c r="I1793" s="99">
        <v>437578</v>
      </c>
    </row>
    <row r="1794" spans="1:9" ht="15.75" thickBot="1" x14ac:dyDescent="0.3">
      <c r="A1794" s="24">
        <v>305</v>
      </c>
      <c r="B1794" s="47" t="s">
        <v>493</v>
      </c>
      <c r="C1794" s="99">
        <v>127400</v>
      </c>
      <c r="D1794" s="99">
        <v>76800</v>
      </c>
      <c r="E1794" s="99">
        <v>127400</v>
      </c>
      <c r="F1794" s="99">
        <v>76800</v>
      </c>
      <c r="G1794" s="99">
        <v>127400</v>
      </c>
      <c r="H1794" s="99">
        <v>76800</v>
      </c>
      <c r="I1794" s="99">
        <v>204200</v>
      </c>
    </row>
    <row r="1795" spans="1:9" ht="15.75" thickBot="1" x14ac:dyDescent="0.3">
      <c r="A1795" s="24">
        <v>306</v>
      </c>
      <c r="B1795" s="47" t="s">
        <v>494</v>
      </c>
      <c r="C1795" s="99">
        <v>115000</v>
      </c>
      <c r="D1795" s="99">
        <v>72000</v>
      </c>
      <c r="E1795" s="99">
        <v>115000</v>
      </c>
      <c r="F1795" s="99">
        <v>72000</v>
      </c>
      <c r="G1795" s="99">
        <v>115000</v>
      </c>
      <c r="H1795" s="99">
        <v>72000</v>
      </c>
      <c r="I1795" s="99">
        <v>187000</v>
      </c>
    </row>
    <row r="1796" spans="1:9" ht="15.75" thickBot="1" x14ac:dyDescent="0.3">
      <c r="A1796" s="24">
        <v>307</v>
      </c>
      <c r="B1796" s="47" t="s">
        <v>495</v>
      </c>
      <c r="C1796" s="99">
        <v>34300</v>
      </c>
      <c r="D1796" s="99">
        <v>76800</v>
      </c>
      <c r="E1796" s="99">
        <v>34300</v>
      </c>
      <c r="F1796" s="99">
        <v>76800</v>
      </c>
      <c r="G1796" s="99">
        <v>34300</v>
      </c>
      <c r="H1796" s="99">
        <v>76800</v>
      </c>
      <c r="I1796" s="99">
        <v>111100</v>
      </c>
    </row>
    <row r="1797" spans="1:9" ht="15.75" thickBot="1" x14ac:dyDescent="0.3">
      <c r="A1797" s="24">
        <v>308</v>
      </c>
      <c r="B1797" s="47" t="s">
        <v>496</v>
      </c>
      <c r="C1797" s="99">
        <v>271600</v>
      </c>
      <c r="D1797" s="99">
        <v>142500</v>
      </c>
      <c r="E1797" s="99">
        <v>271600</v>
      </c>
      <c r="F1797" s="99">
        <v>142500</v>
      </c>
      <c r="G1797" s="99">
        <v>271600</v>
      </c>
      <c r="H1797" s="99">
        <v>142500</v>
      </c>
      <c r="I1797" s="99">
        <v>414100</v>
      </c>
    </row>
    <row r="1798" spans="1:9" ht="15.75" thickBot="1" x14ac:dyDescent="0.3">
      <c r="A1798" s="24">
        <v>309</v>
      </c>
      <c r="B1798" s="47" t="s">
        <v>497</v>
      </c>
      <c r="C1798" s="99">
        <v>274400</v>
      </c>
      <c r="D1798" s="99">
        <v>144000</v>
      </c>
      <c r="E1798" s="99">
        <v>274400</v>
      </c>
      <c r="F1798" s="99">
        <v>144000</v>
      </c>
      <c r="G1798" s="99">
        <v>274400</v>
      </c>
      <c r="H1798" s="99">
        <v>144000</v>
      </c>
      <c r="I1798" s="99">
        <v>418400</v>
      </c>
    </row>
    <row r="1799" spans="1:9" ht="15.75" thickBot="1" x14ac:dyDescent="0.3">
      <c r="A1799" s="24">
        <v>310</v>
      </c>
      <c r="B1799" s="47" t="s">
        <v>498</v>
      </c>
      <c r="C1799" s="99">
        <v>370500</v>
      </c>
      <c r="D1799" s="99">
        <v>139500</v>
      </c>
      <c r="E1799" s="99">
        <v>370500</v>
      </c>
      <c r="F1799" s="99">
        <v>139500</v>
      </c>
      <c r="G1799" s="99">
        <v>370500</v>
      </c>
      <c r="H1799" s="99">
        <v>139500</v>
      </c>
      <c r="I1799" s="99">
        <v>510000</v>
      </c>
    </row>
    <row r="1800" spans="1:9" ht="15.75" thickBot="1" x14ac:dyDescent="0.3">
      <c r="A1800" s="24">
        <v>311</v>
      </c>
      <c r="B1800" s="47" t="s">
        <v>499</v>
      </c>
      <c r="C1800" s="99">
        <v>396000</v>
      </c>
      <c r="D1800" s="99">
        <v>141000</v>
      </c>
      <c r="E1800" s="99">
        <v>396000</v>
      </c>
      <c r="F1800" s="99">
        <v>141000</v>
      </c>
      <c r="G1800" s="99">
        <v>396000</v>
      </c>
      <c r="H1800" s="99">
        <v>141000</v>
      </c>
      <c r="I1800" s="99">
        <v>537000</v>
      </c>
    </row>
    <row r="1801" spans="1:9" ht="15.75" thickBot="1" x14ac:dyDescent="0.3">
      <c r="A1801" s="24">
        <v>312</v>
      </c>
      <c r="B1801" s="47" t="s">
        <v>500</v>
      </c>
      <c r="C1801" s="99">
        <v>408375</v>
      </c>
      <c r="D1801" s="99">
        <v>140650</v>
      </c>
      <c r="E1801" s="99">
        <v>408375</v>
      </c>
      <c r="F1801" s="99">
        <v>140650</v>
      </c>
      <c r="G1801" s="99">
        <v>408375</v>
      </c>
      <c r="H1801" s="99">
        <v>140650</v>
      </c>
      <c r="I1801" s="99">
        <v>549025</v>
      </c>
    </row>
    <row r="1802" spans="1:9" ht="15.75" thickBot="1" x14ac:dyDescent="0.3">
      <c r="A1802" s="24">
        <v>313</v>
      </c>
      <c r="B1802" s="47" t="s">
        <v>501</v>
      </c>
      <c r="C1802" s="99">
        <v>436500</v>
      </c>
      <c r="D1802" s="99">
        <v>137750</v>
      </c>
      <c r="E1802" s="99">
        <v>436500</v>
      </c>
      <c r="F1802" s="99">
        <v>137750</v>
      </c>
      <c r="G1802" s="99">
        <v>436500</v>
      </c>
      <c r="H1802" s="99">
        <v>137750</v>
      </c>
      <c r="I1802" s="99">
        <v>574250</v>
      </c>
    </row>
    <row r="1803" spans="1:9" ht="15.75" thickBot="1" x14ac:dyDescent="0.3">
      <c r="A1803" s="24">
        <v>314</v>
      </c>
      <c r="B1803" s="47" t="s">
        <v>502</v>
      </c>
      <c r="C1803" s="99">
        <v>156750</v>
      </c>
      <c r="D1803" s="99">
        <v>120900</v>
      </c>
      <c r="E1803" s="99">
        <v>156750</v>
      </c>
      <c r="F1803" s="99">
        <v>120900</v>
      </c>
      <c r="G1803" s="99">
        <v>156750</v>
      </c>
      <c r="H1803" s="99">
        <v>120900</v>
      </c>
      <c r="I1803" s="99">
        <v>277650</v>
      </c>
    </row>
    <row r="1804" spans="1:9" ht="15.75" thickBot="1" x14ac:dyDescent="0.3">
      <c r="A1804" s="24">
        <v>315</v>
      </c>
      <c r="B1804" s="47" t="s">
        <v>503</v>
      </c>
      <c r="C1804" s="99">
        <v>151986</v>
      </c>
      <c r="D1804" s="99">
        <v>235000</v>
      </c>
      <c r="E1804" s="99">
        <v>151986</v>
      </c>
      <c r="F1804" s="99">
        <v>235000</v>
      </c>
      <c r="G1804" s="99">
        <v>151986</v>
      </c>
      <c r="H1804" s="99">
        <v>235000</v>
      </c>
      <c r="I1804" s="99">
        <v>386986</v>
      </c>
    </row>
    <row r="1805" spans="1:9" ht="15.75" thickBot="1" x14ac:dyDescent="0.3">
      <c r="A1805" s="24">
        <v>316</v>
      </c>
      <c r="B1805" s="47" t="s">
        <v>504</v>
      </c>
      <c r="C1805" s="99">
        <v>436500</v>
      </c>
      <c r="D1805" s="99">
        <v>171000</v>
      </c>
      <c r="E1805" s="99">
        <v>436500</v>
      </c>
      <c r="F1805" s="99">
        <v>171000</v>
      </c>
      <c r="G1805" s="99">
        <v>436500</v>
      </c>
      <c r="H1805" s="99">
        <v>171000</v>
      </c>
      <c r="I1805" s="99">
        <v>607500</v>
      </c>
    </row>
    <row r="1806" spans="1:9" ht="15.75" thickBot="1" x14ac:dyDescent="0.3">
      <c r="A1806" s="24">
        <v>317</v>
      </c>
      <c r="B1806" s="47" t="s">
        <v>505</v>
      </c>
      <c r="C1806" s="99">
        <v>441000</v>
      </c>
      <c r="D1806" s="99">
        <v>172800</v>
      </c>
      <c r="E1806" s="99">
        <v>441000</v>
      </c>
      <c r="F1806" s="99">
        <v>172800</v>
      </c>
      <c r="G1806" s="99">
        <v>441000</v>
      </c>
      <c r="H1806" s="99">
        <v>172800</v>
      </c>
      <c r="I1806" s="99">
        <v>613800</v>
      </c>
    </row>
    <row r="1807" spans="1:9" ht="15.75" thickBot="1" x14ac:dyDescent="0.3">
      <c r="A1807" s="24">
        <v>318</v>
      </c>
      <c r="B1807" s="47" t="s">
        <v>506</v>
      </c>
      <c r="C1807" s="99">
        <v>1349000</v>
      </c>
      <c r="D1807" s="99">
        <v>167400</v>
      </c>
      <c r="E1807" s="99">
        <v>1349000</v>
      </c>
      <c r="F1807" s="99">
        <v>167400</v>
      </c>
      <c r="G1807" s="99">
        <v>1349000</v>
      </c>
      <c r="H1807" s="99">
        <v>167400</v>
      </c>
      <c r="I1807" s="99">
        <v>1516400</v>
      </c>
    </row>
    <row r="1808" spans="1:9" ht="15.75" thickBot="1" x14ac:dyDescent="0.3">
      <c r="A1808" s="24">
        <v>319</v>
      </c>
      <c r="B1808" s="47" t="s">
        <v>507</v>
      </c>
      <c r="C1808" s="99">
        <v>1335160</v>
      </c>
      <c r="D1808" s="99">
        <v>262970</v>
      </c>
      <c r="E1808" s="99">
        <v>1335160</v>
      </c>
      <c r="F1808" s="99">
        <v>262970</v>
      </c>
      <c r="G1808" s="99">
        <v>1335160</v>
      </c>
      <c r="H1808" s="99">
        <v>262970</v>
      </c>
      <c r="I1808" s="99">
        <v>1598130</v>
      </c>
    </row>
    <row r="1809" spans="1:9" ht="15.75" thickBot="1" x14ac:dyDescent="0.3">
      <c r="A1809" s="24">
        <v>320</v>
      </c>
      <c r="B1809" s="47" t="s">
        <v>508</v>
      </c>
      <c r="C1809" s="99">
        <v>414000</v>
      </c>
      <c r="D1809" s="99">
        <v>225000</v>
      </c>
      <c r="E1809" s="99">
        <v>414000</v>
      </c>
      <c r="F1809" s="99">
        <v>225000</v>
      </c>
      <c r="G1809" s="99">
        <v>414000</v>
      </c>
      <c r="H1809" s="99">
        <v>225000</v>
      </c>
      <c r="I1809" s="99">
        <v>639000</v>
      </c>
    </row>
    <row r="1810" spans="1:9" ht="15.75" thickBot="1" x14ac:dyDescent="0.3">
      <c r="A1810" s="24">
        <v>321</v>
      </c>
      <c r="B1810" s="49" t="s">
        <v>509</v>
      </c>
      <c r="C1810" s="99"/>
      <c r="D1810" s="99"/>
      <c r="E1810" s="99"/>
      <c r="F1810" s="99"/>
      <c r="G1810" s="99"/>
      <c r="H1810" s="99"/>
      <c r="I1810" s="99"/>
    </row>
    <row r="1811" spans="1:9" ht="15.75" thickBot="1" x14ac:dyDescent="0.3">
      <c r="A1811" s="24">
        <v>322</v>
      </c>
      <c r="B1811" s="47" t="s">
        <v>510</v>
      </c>
      <c r="C1811" s="99">
        <v>0</v>
      </c>
      <c r="D1811" s="99">
        <v>362700</v>
      </c>
      <c r="E1811" s="99">
        <v>0</v>
      </c>
      <c r="F1811" s="99">
        <v>362700</v>
      </c>
      <c r="G1811" s="99">
        <v>0</v>
      </c>
      <c r="H1811" s="99">
        <v>362700</v>
      </c>
      <c r="I1811" s="99">
        <v>362700</v>
      </c>
    </row>
    <row r="1812" spans="1:9" ht="15.75" thickBot="1" x14ac:dyDescent="0.3">
      <c r="A1812" s="24">
        <v>323</v>
      </c>
      <c r="B1812" s="47" t="s">
        <v>511</v>
      </c>
      <c r="C1812" s="99">
        <v>2302597</v>
      </c>
      <c r="D1812" s="99">
        <v>453895</v>
      </c>
      <c r="E1812" s="99">
        <v>2302597</v>
      </c>
      <c r="F1812" s="99">
        <v>453895</v>
      </c>
      <c r="G1812" s="99">
        <v>2302597</v>
      </c>
      <c r="H1812" s="99">
        <v>453895</v>
      </c>
      <c r="I1812" s="99">
        <v>2756492</v>
      </c>
    </row>
    <row r="1813" spans="1:9" ht="15.75" thickBot="1" x14ac:dyDescent="0.3">
      <c r="A1813" s="24">
        <v>324</v>
      </c>
      <c r="B1813" s="47" t="s">
        <v>512</v>
      </c>
      <c r="C1813" s="99">
        <v>2381613</v>
      </c>
      <c r="D1813" s="99">
        <v>469526</v>
      </c>
      <c r="E1813" s="99">
        <v>2381613</v>
      </c>
      <c r="F1813" s="99">
        <v>469526</v>
      </c>
      <c r="G1813" s="99">
        <v>2381613</v>
      </c>
      <c r="H1813" s="99">
        <v>469526</v>
      </c>
      <c r="I1813" s="99">
        <v>2851139</v>
      </c>
    </row>
    <row r="1814" spans="1:9" ht="15.75" thickBot="1" x14ac:dyDescent="0.3">
      <c r="A1814" s="24">
        <v>325</v>
      </c>
      <c r="B1814" s="47" t="s">
        <v>513</v>
      </c>
      <c r="C1814" s="99">
        <v>143256</v>
      </c>
      <c r="D1814" s="99">
        <v>28280</v>
      </c>
      <c r="E1814" s="99">
        <v>143256</v>
      </c>
      <c r="F1814" s="99">
        <v>28280</v>
      </c>
      <c r="G1814" s="99">
        <v>143256</v>
      </c>
      <c r="H1814" s="99">
        <v>28280</v>
      </c>
      <c r="I1814" s="99">
        <v>171536</v>
      </c>
    </row>
    <row r="1815" spans="1:9" ht="15.75" thickBot="1" x14ac:dyDescent="0.3">
      <c r="A1815" s="24">
        <v>326</v>
      </c>
      <c r="B1815" s="47" t="s">
        <v>514</v>
      </c>
      <c r="C1815" s="99">
        <v>940500</v>
      </c>
      <c r="D1815" s="99">
        <v>46500</v>
      </c>
      <c r="E1815" s="99">
        <v>940500</v>
      </c>
      <c r="F1815" s="99">
        <v>46500</v>
      </c>
      <c r="G1815" s="99">
        <v>940500</v>
      </c>
      <c r="H1815" s="99">
        <v>46500</v>
      </c>
      <c r="I1815" s="99">
        <v>987000</v>
      </c>
    </row>
    <row r="1816" spans="1:9" ht="15.75" thickBot="1" x14ac:dyDescent="0.3">
      <c r="A1816" s="24">
        <v>327</v>
      </c>
      <c r="B1816" s="47" t="s">
        <v>515</v>
      </c>
      <c r="C1816" s="99">
        <v>630500</v>
      </c>
      <c r="D1816" s="99">
        <v>71250</v>
      </c>
      <c r="E1816" s="99">
        <v>630500</v>
      </c>
      <c r="F1816" s="99">
        <v>71250</v>
      </c>
      <c r="G1816" s="99">
        <v>630500</v>
      </c>
      <c r="H1816" s="99">
        <v>71250</v>
      </c>
      <c r="I1816" s="99">
        <v>701750</v>
      </c>
    </row>
    <row r="1817" spans="1:9" ht="15.75" thickBot="1" x14ac:dyDescent="0.3">
      <c r="A1817" s="24">
        <v>328</v>
      </c>
      <c r="B1817" s="47" t="s">
        <v>516</v>
      </c>
      <c r="C1817" s="99">
        <v>414000</v>
      </c>
      <c r="D1817" s="99">
        <v>72000</v>
      </c>
      <c r="E1817" s="99">
        <v>414000</v>
      </c>
      <c r="F1817" s="99">
        <v>72000</v>
      </c>
      <c r="G1817" s="99">
        <v>414000</v>
      </c>
      <c r="H1817" s="99">
        <v>72000</v>
      </c>
      <c r="I1817" s="99">
        <v>486000</v>
      </c>
    </row>
    <row r="1818" spans="1:9" ht="15.75" thickBot="1" x14ac:dyDescent="0.3">
      <c r="A1818" s="24">
        <v>329</v>
      </c>
      <c r="B1818" s="47" t="s">
        <v>517</v>
      </c>
      <c r="C1818" s="99">
        <v>637000</v>
      </c>
      <c r="D1818" s="99">
        <v>72000</v>
      </c>
      <c r="E1818" s="99">
        <v>637000</v>
      </c>
      <c r="F1818" s="99">
        <v>72000</v>
      </c>
      <c r="G1818" s="99">
        <v>637000</v>
      </c>
      <c r="H1818" s="99">
        <v>72000</v>
      </c>
      <c r="I1818" s="99">
        <v>709000</v>
      </c>
    </row>
    <row r="1819" spans="1:9" ht="15.75" thickBot="1" x14ac:dyDescent="0.3">
      <c r="A1819" s="24">
        <v>330</v>
      </c>
      <c r="B1819" s="47" t="s">
        <v>518</v>
      </c>
      <c r="C1819" s="99">
        <v>26494</v>
      </c>
      <c r="D1819" s="99">
        <v>5247</v>
      </c>
      <c r="E1819" s="99">
        <v>26494</v>
      </c>
      <c r="F1819" s="99">
        <v>5247</v>
      </c>
      <c r="G1819" s="99">
        <v>26494</v>
      </c>
      <c r="H1819" s="99">
        <v>5247</v>
      </c>
      <c r="I1819" s="99">
        <v>31741</v>
      </c>
    </row>
    <row r="1820" spans="1:9" ht="15.75" thickBot="1" x14ac:dyDescent="0.3">
      <c r="A1820" s="24">
        <v>331</v>
      </c>
      <c r="B1820" s="47" t="s">
        <v>519</v>
      </c>
      <c r="C1820" s="99">
        <v>25656</v>
      </c>
      <c r="D1820" s="99">
        <v>5026</v>
      </c>
      <c r="E1820" s="99">
        <v>25656</v>
      </c>
      <c r="F1820" s="99">
        <v>5026</v>
      </c>
      <c r="G1820" s="99">
        <v>25656</v>
      </c>
      <c r="H1820" s="99">
        <v>5026</v>
      </c>
      <c r="I1820" s="99">
        <v>30682</v>
      </c>
    </row>
    <row r="1821" spans="1:9" ht="15.75" thickBot="1" x14ac:dyDescent="0.3">
      <c r="A1821" s="24">
        <v>332</v>
      </c>
      <c r="B1821" s="47" t="s">
        <v>520</v>
      </c>
      <c r="C1821" s="99">
        <v>314893</v>
      </c>
      <c r="D1821" s="99">
        <v>62064</v>
      </c>
      <c r="E1821" s="99">
        <v>314893</v>
      </c>
      <c r="F1821" s="99">
        <v>62064</v>
      </c>
      <c r="G1821" s="99">
        <v>314893</v>
      </c>
      <c r="H1821" s="99">
        <v>62064</v>
      </c>
      <c r="I1821" s="99">
        <v>376957</v>
      </c>
    </row>
    <row r="1822" spans="1:9" ht="15.75" thickBot="1" x14ac:dyDescent="0.3">
      <c r="A1822" s="24">
        <v>333</v>
      </c>
      <c r="B1822" s="47" t="s">
        <v>521</v>
      </c>
      <c r="C1822" s="99">
        <v>126765</v>
      </c>
      <c r="D1822" s="99">
        <v>25018</v>
      </c>
      <c r="E1822" s="99">
        <v>126765</v>
      </c>
      <c r="F1822" s="99">
        <v>25018</v>
      </c>
      <c r="G1822" s="99">
        <v>126765</v>
      </c>
      <c r="H1822" s="99">
        <v>25018</v>
      </c>
      <c r="I1822" s="99">
        <v>151783</v>
      </c>
    </row>
    <row r="1823" spans="1:9" ht="15.75" thickBot="1" x14ac:dyDescent="0.3">
      <c r="A1823" s="24">
        <v>334</v>
      </c>
      <c r="B1823" s="47" t="s">
        <v>522</v>
      </c>
      <c r="C1823" s="99">
        <v>135094</v>
      </c>
      <c r="D1823" s="99">
        <v>26560</v>
      </c>
      <c r="E1823" s="99">
        <v>135094</v>
      </c>
      <c r="F1823" s="99">
        <v>26560</v>
      </c>
      <c r="G1823" s="99">
        <v>135094</v>
      </c>
      <c r="H1823" s="99">
        <v>26560</v>
      </c>
      <c r="I1823" s="99">
        <v>161654</v>
      </c>
    </row>
    <row r="1824" spans="1:9" ht="15.75" thickBot="1" x14ac:dyDescent="0.3">
      <c r="A1824" s="24">
        <v>335</v>
      </c>
      <c r="B1824" s="47" t="s">
        <v>523</v>
      </c>
      <c r="C1824" s="99">
        <v>81910</v>
      </c>
      <c r="D1824" s="99">
        <v>66109</v>
      </c>
      <c r="E1824" s="99">
        <v>81910</v>
      </c>
      <c r="F1824" s="99">
        <v>66109</v>
      </c>
      <c r="G1824" s="99">
        <v>81910</v>
      </c>
      <c r="H1824" s="99">
        <v>66109</v>
      </c>
      <c r="I1824" s="99">
        <v>148019</v>
      </c>
    </row>
    <row r="1825" spans="1:9" ht="15.75" thickBot="1" x14ac:dyDescent="0.3">
      <c r="A1825" s="24">
        <v>336</v>
      </c>
      <c r="B1825" s="47" t="s">
        <v>524</v>
      </c>
      <c r="C1825" s="99">
        <v>26625</v>
      </c>
      <c r="D1825" s="99">
        <v>33950</v>
      </c>
      <c r="E1825" s="99">
        <v>26625</v>
      </c>
      <c r="F1825" s="99">
        <v>33950</v>
      </c>
      <c r="G1825" s="99">
        <v>26625</v>
      </c>
      <c r="H1825" s="99">
        <v>33950</v>
      </c>
      <c r="I1825" s="99">
        <v>60575</v>
      </c>
    </row>
    <row r="1826" spans="1:9" ht="15.75" thickBot="1" x14ac:dyDescent="0.3">
      <c r="A1826" s="24">
        <v>337</v>
      </c>
      <c r="B1826" s="47" t="s">
        <v>525</v>
      </c>
      <c r="C1826" s="99">
        <v>25279</v>
      </c>
      <c r="D1826" s="99">
        <v>33250</v>
      </c>
      <c r="E1826" s="99">
        <v>25279</v>
      </c>
      <c r="F1826" s="99">
        <v>33250</v>
      </c>
      <c r="G1826" s="99">
        <v>25279</v>
      </c>
      <c r="H1826" s="99">
        <v>33250</v>
      </c>
      <c r="I1826" s="99">
        <v>58529</v>
      </c>
    </row>
    <row r="1827" spans="1:9" ht="15.75" thickBot="1" x14ac:dyDescent="0.3">
      <c r="A1827" s="24">
        <v>338</v>
      </c>
      <c r="B1827" s="47" t="s">
        <v>526</v>
      </c>
      <c r="C1827" s="99">
        <v>27697</v>
      </c>
      <c r="D1827" s="99">
        <v>32550</v>
      </c>
      <c r="E1827" s="99">
        <v>27697</v>
      </c>
      <c r="F1827" s="99">
        <v>32550</v>
      </c>
      <c r="G1827" s="99">
        <v>27697</v>
      </c>
      <c r="H1827" s="99">
        <v>32550</v>
      </c>
      <c r="I1827" s="99">
        <v>60247</v>
      </c>
    </row>
    <row r="1828" spans="1:9" ht="15.75" thickBot="1" x14ac:dyDescent="0.3">
      <c r="A1828" s="24">
        <v>339</v>
      </c>
      <c r="B1828" s="47" t="s">
        <v>527</v>
      </c>
      <c r="C1828" s="99">
        <v>28445</v>
      </c>
      <c r="D1828" s="99">
        <v>32900</v>
      </c>
      <c r="E1828" s="99">
        <v>28445</v>
      </c>
      <c r="F1828" s="99">
        <v>32900</v>
      </c>
      <c r="G1828" s="99">
        <v>28445</v>
      </c>
      <c r="H1828" s="99">
        <v>32900</v>
      </c>
      <c r="I1828" s="99">
        <v>61345</v>
      </c>
    </row>
    <row r="1829" spans="1:9" ht="15.75" thickBot="1" x14ac:dyDescent="0.3">
      <c r="A1829" s="24">
        <v>340</v>
      </c>
      <c r="B1829" s="47" t="s">
        <v>528</v>
      </c>
      <c r="C1829" s="99">
        <v>4850</v>
      </c>
      <c r="D1829" s="99">
        <v>23750</v>
      </c>
      <c r="E1829" s="99">
        <v>4850</v>
      </c>
      <c r="F1829" s="99">
        <v>23750</v>
      </c>
      <c r="G1829" s="99">
        <v>4850</v>
      </c>
      <c r="H1829" s="99">
        <v>23750</v>
      </c>
      <c r="I1829" s="99">
        <v>28600</v>
      </c>
    </row>
    <row r="1830" spans="1:9" ht="15.75" thickBot="1" x14ac:dyDescent="0.3">
      <c r="A1830" s="24">
        <v>341</v>
      </c>
      <c r="B1830" s="47" t="s">
        <v>529</v>
      </c>
      <c r="C1830" s="99">
        <v>83616</v>
      </c>
      <c r="D1830" s="99">
        <v>67515</v>
      </c>
      <c r="E1830" s="99">
        <v>83616</v>
      </c>
      <c r="F1830" s="99">
        <v>67515</v>
      </c>
      <c r="G1830" s="99">
        <v>83616</v>
      </c>
      <c r="H1830" s="99">
        <v>67515</v>
      </c>
      <c r="I1830" s="99">
        <v>151131</v>
      </c>
    </row>
    <row r="1831" spans="1:9" ht="15.75" thickBot="1" x14ac:dyDescent="0.3">
      <c r="A1831" s="24">
        <v>342</v>
      </c>
      <c r="B1831" s="47" t="s">
        <v>530</v>
      </c>
      <c r="C1831" s="99">
        <v>45600</v>
      </c>
      <c r="D1831" s="99">
        <v>139500</v>
      </c>
      <c r="E1831" s="99">
        <v>45600</v>
      </c>
      <c r="F1831" s="99">
        <v>139500</v>
      </c>
      <c r="G1831" s="99">
        <v>45600</v>
      </c>
      <c r="H1831" s="99">
        <v>139500</v>
      </c>
      <c r="I1831" s="99">
        <v>185100</v>
      </c>
    </row>
    <row r="1832" spans="1:9" ht="15.75" thickBot="1" x14ac:dyDescent="0.3">
      <c r="A1832" s="24">
        <v>343</v>
      </c>
      <c r="B1832" s="47" t="s">
        <v>531</v>
      </c>
      <c r="C1832" s="99">
        <v>263200</v>
      </c>
      <c r="D1832" s="99">
        <v>138000</v>
      </c>
      <c r="E1832" s="99">
        <v>263200</v>
      </c>
      <c r="F1832" s="99">
        <v>138000</v>
      </c>
      <c r="G1832" s="99">
        <v>263200</v>
      </c>
      <c r="H1832" s="99">
        <v>138000</v>
      </c>
      <c r="I1832" s="99">
        <v>401200</v>
      </c>
    </row>
    <row r="1833" spans="1:9" ht="15.75" thickBot="1" x14ac:dyDescent="0.3">
      <c r="A1833" s="24">
        <v>344</v>
      </c>
      <c r="B1833" s="47" t="s">
        <v>532</v>
      </c>
      <c r="C1833" s="99">
        <v>38208</v>
      </c>
      <c r="D1833" s="99">
        <v>7497</v>
      </c>
      <c r="E1833" s="99">
        <v>38208</v>
      </c>
      <c r="F1833" s="99">
        <v>7497</v>
      </c>
      <c r="G1833" s="99">
        <v>38208</v>
      </c>
      <c r="H1833" s="99">
        <v>7497</v>
      </c>
      <c r="I1833" s="99">
        <v>45705</v>
      </c>
    </row>
    <row r="1834" spans="1:9" ht="15.75" thickBot="1" x14ac:dyDescent="0.3">
      <c r="A1834" s="24">
        <v>345</v>
      </c>
      <c r="B1834" s="47" t="s">
        <v>533</v>
      </c>
      <c r="C1834" s="99">
        <v>149973</v>
      </c>
      <c r="D1834" s="99">
        <v>29588</v>
      </c>
      <c r="E1834" s="99">
        <v>149973</v>
      </c>
      <c r="F1834" s="99">
        <v>29588</v>
      </c>
      <c r="G1834" s="99">
        <v>149973</v>
      </c>
      <c r="H1834" s="99">
        <v>29588</v>
      </c>
      <c r="I1834" s="99">
        <v>179561</v>
      </c>
    </row>
    <row r="1835" spans="1:9" ht="15.75" thickBot="1" x14ac:dyDescent="0.3">
      <c r="A1835" s="24">
        <v>346</v>
      </c>
      <c r="B1835" s="47" t="s">
        <v>534</v>
      </c>
      <c r="C1835" s="99">
        <v>1808</v>
      </c>
      <c r="D1835" s="99">
        <v>65405</v>
      </c>
      <c r="E1835" s="99">
        <v>1808</v>
      </c>
      <c r="F1835" s="99">
        <v>65405</v>
      </c>
      <c r="G1835" s="99">
        <v>1808</v>
      </c>
      <c r="H1835" s="99">
        <v>65405</v>
      </c>
      <c r="I1835" s="99">
        <v>67213</v>
      </c>
    </row>
    <row r="1836" spans="1:9" ht="15.75" thickBot="1" x14ac:dyDescent="0.3">
      <c r="A1836" s="24">
        <v>347</v>
      </c>
      <c r="B1836" s="47" t="s">
        <v>535</v>
      </c>
      <c r="C1836" s="99">
        <v>2770</v>
      </c>
      <c r="D1836" s="99">
        <v>57203</v>
      </c>
      <c r="E1836" s="99">
        <v>2770</v>
      </c>
      <c r="F1836" s="99">
        <v>57203</v>
      </c>
      <c r="G1836" s="99">
        <v>2770</v>
      </c>
      <c r="H1836" s="99">
        <v>57203</v>
      </c>
      <c r="I1836" s="99">
        <v>59973</v>
      </c>
    </row>
    <row r="1837" spans="1:9" ht="15.75" thickBot="1" x14ac:dyDescent="0.3">
      <c r="A1837" s="24">
        <v>348</v>
      </c>
      <c r="B1837" s="47" t="s">
        <v>536</v>
      </c>
      <c r="C1837" s="99">
        <v>441000</v>
      </c>
      <c r="D1837" s="99">
        <v>115200</v>
      </c>
      <c r="E1837" s="99">
        <v>441000</v>
      </c>
      <c r="F1837" s="99">
        <v>115200</v>
      </c>
      <c r="G1837" s="99">
        <v>441000</v>
      </c>
      <c r="H1837" s="99">
        <v>115200</v>
      </c>
      <c r="I1837" s="99">
        <v>556200</v>
      </c>
    </row>
    <row r="1838" spans="1:9" ht="15.75" thickBot="1" x14ac:dyDescent="0.3">
      <c r="A1838" s="24">
        <v>349</v>
      </c>
      <c r="B1838" s="47" t="s">
        <v>537</v>
      </c>
      <c r="C1838" s="99">
        <v>120166</v>
      </c>
      <c r="D1838" s="99">
        <v>23663</v>
      </c>
      <c r="E1838" s="99">
        <v>120166</v>
      </c>
      <c r="F1838" s="99">
        <v>23663</v>
      </c>
      <c r="G1838" s="99">
        <v>120166</v>
      </c>
      <c r="H1838" s="99">
        <v>23663</v>
      </c>
      <c r="I1838" s="99">
        <v>143829</v>
      </c>
    </row>
    <row r="1839" spans="1:9" ht="24.75" thickBot="1" x14ac:dyDescent="0.3">
      <c r="A1839" s="24">
        <v>350</v>
      </c>
      <c r="B1839" s="47" t="s">
        <v>538</v>
      </c>
      <c r="C1839" s="99">
        <v>4750</v>
      </c>
      <c r="D1839" s="99">
        <v>18600</v>
      </c>
      <c r="E1839" s="99">
        <v>4750</v>
      </c>
      <c r="F1839" s="99">
        <v>18600</v>
      </c>
      <c r="G1839" s="99">
        <v>4750</v>
      </c>
      <c r="H1839" s="99">
        <v>18600</v>
      </c>
      <c r="I1839" s="99">
        <v>23350</v>
      </c>
    </row>
    <row r="1840" spans="1:9" ht="15.75" thickBot="1" x14ac:dyDescent="0.3">
      <c r="A1840" s="24">
        <v>351</v>
      </c>
      <c r="B1840" s="47" t="s">
        <v>539</v>
      </c>
      <c r="C1840" s="99">
        <v>4850</v>
      </c>
      <c r="D1840" s="99">
        <v>19000</v>
      </c>
      <c r="E1840" s="99">
        <v>4850</v>
      </c>
      <c r="F1840" s="99">
        <v>19000</v>
      </c>
      <c r="G1840" s="99">
        <v>4850</v>
      </c>
      <c r="H1840" s="99">
        <v>19000</v>
      </c>
      <c r="I1840" s="99">
        <v>23850</v>
      </c>
    </row>
    <row r="1841" spans="1:9" ht="15.75" thickBot="1" x14ac:dyDescent="0.3">
      <c r="A1841" s="24">
        <v>352</v>
      </c>
      <c r="B1841" s="47" t="s">
        <v>540</v>
      </c>
      <c r="C1841" s="99">
        <v>4600</v>
      </c>
      <c r="D1841" s="99">
        <v>18000</v>
      </c>
      <c r="E1841" s="99">
        <v>4600</v>
      </c>
      <c r="F1841" s="99">
        <v>18000</v>
      </c>
      <c r="G1841" s="99">
        <v>4600</v>
      </c>
      <c r="H1841" s="99">
        <v>18000</v>
      </c>
      <c r="I1841" s="99">
        <v>22600</v>
      </c>
    </row>
    <row r="1842" spans="1:9" ht="24.75" thickBot="1" x14ac:dyDescent="0.3">
      <c r="A1842" s="24">
        <v>353</v>
      </c>
      <c r="B1842" s="47" t="s">
        <v>541</v>
      </c>
      <c r="C1842" s="99">
        <v>4900</v>
      </c>
      <c r="D1842" s="99">
        <v>19200</v>
      </c>
      <c r="E1842" s="99">
        <v>4900</v>
      </c>
      <c r="F1842" s="99">
        <v>19200</v>
      </c>
      <c r="G1842" s="99">
        <v>4900</v>
      </c>
      <c r="H1842" s="99">
        <v>19200</v>
      </c>
      <c r="I1842" s="99">
        <v>24100</v>
      </c>
    </row>
    <row r="1843" spans="1:9" ht="15.75" thickBot="1" x14ac:dyDescent="0.3">
      <c r="A1843" s="24">
        <v>354</v>
      </c>
      <c r="B1843" s="47" t="s">
        <v>542</v>
      </c>
      <c r="C1843" s="99">
        <v>122289</v>
      </c>
      <c r="D1843" s="99">
        <v>24097</v>
      </c>
      <c r="E1843" s="99">
        <v>122289</v>
      </c>
      <c r="F1843" s="99">
        <v>24097</v>
      </c>
      <c r="G1843" s="99">
        <v>122289</v>
      </c>
      <c r="H1843" s="99">
        <v>24097</v>
      </c>
      <c r="I1843" s="99">
        <v>146386</v>
      </c>
    </row>
    <row r="1844" spans="1:9" ht="15.75" thickBot="1" x14ac:dyDescent="0.3">
      <c r="A1844" s="24">
        <v>355</v>
      </c>
      <c r="B1844" s="47" t="s">
        <v>543</v>
      </c>
      <c r="C1844" s="99">
        <v>681643</v>
      </c>
      <c r="D1844" s="99">
        <v>134346</v>
      </c>
      <c r="E1844" s="99">
        <v>681643</v>
      </c>
      <c r="F1844" s="99">
        <v>134346</v>
      </c>
      <c r="G1844" s="99">
        <v>681643</v>
      </c>
      <c r="H1844" s="99">
        <v>134346</v>
      </c>
      <c r="I1844" s="99">
        <v>815989</v>
      </c>
    </row>
    <row r="1845" spans="1:9" ht="15.75" thickBot="1" x14ac:dyDescent="0.3">
      <c r="A1845" s="24">
        <v>356</v>
      </c>
      <c r="B1845" s="47" t="s">
        <v>544</v>
      </c>
      <c r="C1845" s="99">
        <v>11312</v>
      </c>
      <c r="D1845" s="99">
        <v>2261</v>
      </c>
      <c r="E1845" s="99">
        <v>11312</v>
      </c>
      <c r="F1845" s="99">
        <v>2261</v>
      </c>
      <c r="G1845" s="99">
        <v>11312</v>
      </c>
      <c r="H1845" s="99">
        <v>2261</v>
      </c>
      <c r="I1845" s="99">
        <v>13573</v>
      </c>
    </row>
    <row r="1846" spans="1:9" ht="15.75" thickBot="1" x14ac:dyDescent="0.3">
      <c r="A1846" s="24">
        <v>357</v>
      </c>
      <c r="B1846" s="47" t="s">
        <v>545</v>
      </c>
      <c r="C1846" s="99">
        <v>4900</v>
      </c>
      <c r="D1846" s="99">
        <v>28800</v>
      </c>
      <c r="E1846" s="99">
        <v>4900</v>
      </c>
      <c r="F1846" s="99">
        <v>28800</v>
      </c>
      <c r="G1846" s="99">
        <v>4900</v>
      </c>
      <c r="H1846" s="99">
        <v>28800</v>
      </c>
      <c r="I1846" s="99">
        <v>33700</v>
      </c>
    </row>
    <row r="1847" spans="1:9" ht="15.75" thickBot="1" x14ac:dyDescent="0.3">
      <c r="A1847" s="24">
        <v>358</v>
      </c>
      <c r="B1847" s="47" t="s">
        <v>546</v>
      </c>
      <c r="C1847" s="99">
        <v>397936</v>
      </c>
      <c r="D1847" s="99">
        <v>78354</v>
      </c>
      <c r="E1847" s="99">
        <v>397936</v>
      </c>
      <c r="F1847" s="99">
        <v>78354</v>
      </c>
      <c r="G1847" s="99">
        <v>397936</v>
      </c>
      <c r="H1847" s="99">
        <v>78354</v>
      </c>
      <c r="I1847" s="99">
        <v>476290</v>
      </c>
    </row>
    <row r="1848" spans="1:9" ht="15.75" thickBot="1" x14ac:dyDescent="0.3">
      <c r="A1848" s="24">
        <v>359</v>
      </c>
      <c r="B1848" s="47" t="s">
        <v>547</v>
      </c>
      <c r="C1848" s="99">
        <v>432000</v>
      </c>
      <c r="D1848" s="99">
        <v>141000</v>
      </c>
      <c r="E1848" s="99">
        <v>432000</v>
      </c>
      <c r="F1848" s="99">
        <v>141000</v>
      </c>
      <c r="G1848" s="99">
        <v>432000</v>
      </c>
      <c r="H1848" s="99">
        <v>141000</v>
      </c>
      <c r="I1848" s="99">
        <v>573000</v>
      </c>
    </row>
    <row r="1849" spans="1:9" ht="15.75" thickBot="1" x14ac:dyDescent="0.3">
      <c r="A1849" s="24">
        <v>360</v>
      </c>
      <c r="B1849" s="47" t="s">
        <v>548</v>
      </c>
      <c r="C1849" s="99">
        <v>739493</v>
      </c>
      <c r="D1849" s="99">
        <v>145788</v>
      </c>
      <c r="E1849" s="99">
        <v>739493</v>
      </c>
      <c r="F1849" s="99">
        <v>145788</v>
      </c>
      <c r="G1849" s="99">
        <v>739493</v>
      </c>
      <c r="H1849" s="99">
        <v>145788</v>
      </c>
      <c r="I1849" s="99">
        <v>885281</v>
      </c>
    </row>
    <row r="1850" spans="1:9" ht="15.75" thickBot="1" x14ac:dyDescent="0.3">
      <c r="A1850" s="24">
        <v>361</v>
      </c>
      <c r="B1850" s="47" t="s">
        <v>549</v>
      </c>
      <c r="C1850" s="99">
        <v>412250</v>
      </c>
      <c r="D1850" s="99">
        <v>185250</v>
      </c>
      <c r="E1850" s="99">
        <v>412250</v>
      </c>
      <c r="F1850" s="99">
        <v>185250</v>
      </c>
      <c r="G1850" s="99">
        <v>412250</v>
      </c>
      <c r="H1850" s="99">
        <v>185250</v>
      </c>
      <c r="I1850" s="99">
        <v>597500</v>
      </c>
    </row>
    <row r="1851" spans="1:9" ht="15.75" thickBot="1" x14ac:dyDescent="0.3">
      <c r="A1851" s="24">
        <v>362</v>
      </c>
      <c r="B1851" s="47" t="s">
        <v>550</v>
      </c>
      <c r="C1851" s="99">
        <v>634436</v>
      </c>
      <c r="D1851" s="99">
        <v>125057</v>
      </c>
      <c r="E1851" s="99">
        <v>634436</v>
      </c>
      <c r="F1851" s="99">
        <v>125057</v>
      </c>
      <c r="G1851" s="99">
        <v>634436</v>
      </c>
      <c r="H1851" s="99">
        <v>125057</v>
      </c>
      <c r="I1851" s="99">
        <v>759493</v>
      </c>
    </row>
    <row r="1852" spans="1:9" ht="15.75" thickBot="1" x14ac:dyDescent="0.3">
      <c r="A1852" s="24">
        <v>363</v>
      </c>
      <c r="B1852" s="47" t="s">
        <v>551</v>
      </c>
      <c r="C1852" s="99">
        <v>396984</v>
      </c>
      <c r="D1852" s="99">
        <v>78190</v>
      </c>
      <c r="E1852" s="99">
        <v>396984</v>
      </c>
      <c r="F1852" s="99">
        <v>78190</v>
      </c>
      <c r="G1852" s="99">
        <v>396984</v>
      </c>
      <c r="H1852" s="99">
        <v>78190</v>
      </c>
      <c r="I1852" s="99">
        <v>475174</v>
      </c>
    </row>
    <row r="1853" spans="1:9" ht="15.75" thickBot="1" x14ac:dyDescent="0.3">
      <c r="A1853" s="24">
        <v>364</v>
      </c>
      <c r="B1853" s="47" t="s">
        <v>552</v>
      </c>
      <c r="C1853" s="99">
        <v>33950</v>
      </c>
      <c r="D1853" s="99">
        <v>47500</v>
      </c>
      <c r="E1853" s="99">
        <v>33950</v>
      </c>
      <c r="F1853" s="99">
        <v>47500</v>
      </c>
      <c r="G1853" s="99">
        <v>33950</v>
      </c>
      <c r="H1853" s="99">
        <v>47500</v>
      </c>
      <c r="I1853" s="99">
        <v>81450</v>
      </c>
    </row>
    <row r="1854" spans="1:9" ht="15.75" thickBot="1" x14ac:dyDescent="0.3">
      <c r="A1854" s="24">
        <v>365</v>
      </c>
      <c r="B1854" s="47" t="s">
        <v>553</v>
      </c>
      <c r="C1854" s="99">
        <v>9329</v>
      </c>
      <c r="D1854" s="99">
        <v>1942</v>
      </c>
      <c r="E1854" s="99">
        <v>9329</v>
      </c>
      <c r="F1854" s="99">
        <v>1942</v>
      </c>
      <c r="G1854" s="99">
        <v>9329</v>
      </c>
      <c r="H1854" s="99">
        <v>1942</v>
      </c>
      <c r="I1854" s="99">
        <v>11271</v>
      </c>
    </row>
    <row r="1855" spans="1:9" ht="15.75" thickBot="1" x14ac:dyDescent="0.3">
      <c r="A1855" s="24">
        <v>366</v>
      </c>
      <c r="B1855" s="47" t="s">
        <v>554</v>
      </c>
      <c r="C1855" s="99">
        <v>1942651</v>
      </c>
      <c r="D1855" s="99">
        <v>382807</v>
      </c>
      <c r="E1855" s="99">
        <v>1942651</v>
      </c>
      <c r="F1855" s="99">
        <v>382807</v>
      </c>
      <c r="G1855" s="99">
        <v>1942651</v>
      </c>
      <c r="H1855" s="99">
        <v>382807</v>
      </c>
      <c r="I1855" s="99">
        <v>2325458</v>
      </c>
    </row>
    <row r="1856" spans="1:9" ht="15.75" thickBot="1" x14ac:dyDescent="0.3">
      <c r="A1856" s="24">
        <v>367</v>
      </c>
      <c r="B1856" s="47" t="s">
        <v>555</v>
      </c>
      <c r="C1856" s="99">
        <v>10691578</v>
      </c>
      <c r="D1856" s="99">
        <v>552000</v>
      </c>
      <c r="E1856" s="99">
        <v>10691578</v>
      </c>
      <c r="F1856" s="99">
        <v>552000</v>
      </c>
      <c r="G1856" s="99">
        <v>10691578</v>
      </c>
      <c r="H1856" s="99">
        <v>552000</v>
      </c>
      <c r="I1856" s="99">
        <v>11243578</v>
      </c>
    </row>
    <row r="1857" spans="1:9" ht="15.75" thickBot="1" x14ac:dyDescent="0.3">
      <c r="A1857" s="24">
        <v>368</v>
      </c>
      <c r="B1857" s="47" t="s">
        <v>556</v>
      </c>
      <c r="C1857" s="99">
        <v>10464098</v>
      </c>
      <c r="D1857" s="99">
        <v>540000</v>
      </c>
      <c r="E1857" s="99">
        <v>10464098</v>
      </c>
      <c r="F1857" s="99">
        <v>540000</v>
      </c>
      <c r="G1857" s="99">
        <v>10464098</v>
      </c>
      <c r="H1857" s="99">
        <v>540000</v>
      </c>
      <c r="I1857" s="99">
        <v>11004098</v>
      </c>
    </row>
    <row r="1858" spans="1:9" ht="15.75" thickBot="1" x14ac:dyDescent="0.3">
      <c r="A1858" s="24">
        <v>369</v>
      </c>
      <c r="B1858" s="47" t="s">
        <v>557</v>
      </c>
      <c r="C1858" s="99">
        <v>1630230</v>
      </c>
      <c r="D1858" s="99">
        <v>321471</v>
      </c>
      <c r="E1858" s="99">
        <v>1630230</v>
      </c>
      <c r="F1858" s="99">
        <v>321471</v>
      </c>
      <c r="G1858" s="99">
        <v>1630230</v>
      </c>
      <c r="H1858" s="99">
        <v>321471</v>
      </c>
      <c r="I1858" s="99">
        <v>1951701</v>
      </c>
    </row>
    <row r="1859" spans="1:9" ht="15.75" thickBot="1" x14ac:dyDescent="0.3">
      <c r="A1859" s="24">
        <v>370</v>
      </c>
      <c r="B1859" s="47" t="s">
        <v>558</v>
      </c>
      <c r="C1859" s="99">
        <v>332500</v>
      </c>
      <c r="D1859" s="99">
        <v>41850</v>
      </c>
      <c r="E1859" s="99">
        <v>332500</v>
      </c>
      <c r="F1859" s="99">
        <v>41850</v>
      </c>
      <c r="G1859" s="99">
        <v>332500</v>
      </c>
      <c r="H1859" s="99">
        <v>41850</v>
      </c>
      <c r="I1859" s="99">
        <v>374350</v>
      </c>
    </row>
    <row r="1860" spans="1:9" ht="15.75" thickBot="1" x14ac:dyDescent="0.3">
      <c r="A1860" s="24">
        <v>371</v>
      </c>
      <c r="B1860" s="47" t="s">
        <v>559</v>
      </c>
      <c r="C1860" s="99">
        <v>271600</v>
      </c>
      <c r="D1860" s="99">
        <v>142500</v>
      </c>
      <c r="E1860" s="99">
        <v>271600</v>
      </c>
      <c r="F1860" s="99">
        <v>142500</v>
      </c>
      <c r="G1860" s="99">
        <v>271600</v>
      </c>
      <c r="H1860" s="99">
        <v>142500</v>
      </c>
      <c r="I1860" s="99">
        <v>414100</v>
      </c>
    </row>
    <row r="1861" spans="1:9" ht="15.75" thickBot="1" x14ac:dyDescent="0.3">
      <c r="A1861" s="24">
        <v>372</v>
      </c>
      <c r="B1861" s="47" t="s">
        <v>560</v>
      </c>
      <c r="C1861" s="99">
        <v>654471</v>
      </c>
      <c r="D1861" s="99">
        <v>129091</v>
      </c>
      <c r="E1861" s="99">
        <v>654471</v>
      </c>
      <c r="F1861" s="99">
        <v>129091</v>
      </c>
      <c r="G1861" s="99">
        <v>654471</v>
      </c>
      <c r="H1861" s="99">
        <v>129091</v>
      </c>
      <c r="I1861" s="99">
        <v>783562</v>
      </c>
    </row>
    <row r="1862" spans="1:9" ht="15.75" thickBot="1" x14ac:dyDescent="0.3">
      <c r="A1862" s="24">
        <v>373</v>
      </c>
      <c r="B1862" s="47" t="s">
        <v>561</v>
      </c>
      <c r="C1862" s="99">
        <v>658793</v>
      </c>
      <c r="D1862" s="99">
        <v>129974</v>
      </c>
      <c r="E1862" s="99">
        <v>658793</v>
      </c>
      <c r="F1862" s="99">
        <v>129974</v>
      </c>
      <c r="G1862" s="99">
        <v>658793</v>
      </c>
      <c r="H1862" s="99">
        <v>129974</v>
      </c>
      <c r="I1862" s="99">
        <v>788767</v>
      </c>
    </row>
    <row r="1863" spans="1:9" ht="15.75" thickBot="1" x14ac:dyDescent="0.3">
      <c r="A1863" s="24">
        <v>374</v>
      </c>
      <c r="B1863" s="47" t="s">
        <v>562</v>
      </c>
      <c r="C1863" s="99">
        <v>648341</v>
      </c>
      <c r="D1863" s="99">
        <v>127713</v>
      </c>
      <c r="E1863" s="99">
        <v>648341</v>
      </c>
      <c r="F1863" s="99">
        <v>127713</v>
      </c>
      <c r="G1863" s="99">
        <v>648341</v>
      </c>
      <c r="H1863" s="99">
        <v>127713</v>
      </c>
      <c r="I1863" s="99">
        <v>776054</v>
      </c>
    </row>
    <row r="1864" spans="1:9" ht="15.75" thickBot="1" x14ac:dyDescent="0.3">
      <c r="A1864" s="24">
        <v>375</v>
      </c>
      <c r="B1864" s="47" t="s">
        <v>563</v>
      </c>
      <c r="C1864" s="99">
        <v>1021555</v>
      </c>
      <c r="D1864" s="99">
        <v>353281</v>
      </c>
      <c r="E1864" s="99">
        <v>1021555</v>
      </c>
      <c r="F1864" s="99">
        <v>353281</v>
      </c>
      <c r="G1864" s="99">
        <v>1021555</v>
      </c>
      <c r="H1864" s="99">
        <v>353281</v>
      </c>
      <c r="I1864" s="99">
        <v>1374836</v>
      </c>
    </row>
    <row r="1865" spans="1:9" ht="15.75" thickBot="1" x14ac:dyDescent="0.3">
      <c r="A1865" s="24">
        <v>376</v>
      </c>
      <c r="B1865" s="47" t="s">
        <v>564</v>
      </c>
      <c r="C1865" s="99">
        <v>230000</v>
      </c>
      <c r="D1865" s="99">
        <v>67500</v>
      </c>
      <c r="E1865" s="99">
        <v>230000</v>
      </c>
      <c r="F1865" s="99">
        <v>67500</v>
      </c>
      <c r="G1865" s="99">
        <v>230000</v>
      </c>
      <c r="H1865" s="99">
        <v>67500</v>
      </c>
      <c r="I1865" s="99">
        <v>297500</v>
      </c>
    </row>
    <row r="1866" spans="1:9" ht="15.75" thickBot="1" x14ac:dyDescent="0.3">
      <c r="A1866" s="24">
        <v>377</v>
      </c>
      <c r="B1866" s="47" t="s">
        <v>565</v>
      </c>
      <c r="C1866" s="99">
        <v>58800</v>
      </c>
      <c r="D1866" s="99">
        <v>48000</v>
      </c>
      <c r="E1866" s="99">
        <v>58800</v>
      </c>
      <c r="F1866" s="99">
        <v>48000</v>
      </c>
      <c r="G1866" s="99">
        <v>58800</v>
      </c>
      <c r="H1866" s="99">
        <v>48000</v>
      </c>
      <c r="I1866" s="99">
        <v>106800</v>
      </c>
    </row>
    <row r="1867" spans="1:9" ht="15.75" thickBot="1" x14ac:dyDescent="0.3">
      <c r="A1867" s="24">
        <v>378</v>
      </c>
      <c r="B1867" s="47" t="s">
        <v>566</v>
      </c>
      <c r="C1867" s="99">
        <v>138000</v>
      </c>
      <c r="D1867" s="99">
        <v>13500</v>
      </c>
      <c r="E1867" s="99">
        <v>138000</v>
      </c>
      <c r="F1867" s="99">
        <v>13500</v>
      </c>
      <c r="G1867" s="99">
        <v>138000</v>
      </c>
      <c r="H1867" s="99">
        <v>13500</v>
      </c>
      <c r="I1867" s="99">
        <v>151500</v>
      </c>
    </row>
    <row r="1868" spans="1:9" ht="15.75" thickBot="1" x14ac:dyDescent="0.3">
      <c r="A1868" s="24">
        <v>379</v>
      </c>
      <c r="B1868" s="47" t="s">
        <v>567</v>
      </c>
      <c r="C1868" s="99">
        <v>441000</v>
      </c>
      <c r="D1868" s="99">
        <v>172800</v>
      </c>
      <c r="E1868" s="99">
        <v>441000</v>
      </c>
      <c r="F1868" s="99">
        <v>172800</v>
      </c>
      <c r="G1868" s="99">
        <v>441000</v>
      </c>
      <c r="H1868" s="99">
        <v>172800</v>
      </c>
      <c r="I1868" s="99">
        <v>613800</v>
      </c>
    </row>
    <row r="1869" spans="1:9" ht="15.75" thickBot="1" x14ac:dyDescent="0.3">
      <c r="A1869" s="24">
        <v>380</v>
      </c>
      <c r="B1869" s="47" t="s">
        <v>568</v>
      </c>
      <c r="C1869" s="99">
        <v>63050</v>
      </c>
      <c r="D1869" s="99">
        <v>33250</v>
      </c>
      <c r="E1869" s="99">
        <v>63050</v>
      </c>
      <c r="F1869" s="99">
        <v>33250</v>
      </c>
      <c r="G1869" s="99">
        <v>63050</v>
      </c>
      <c r="H1869" s="99">
        <v>33250</v>
      </c>
      <c r="I1869" s="99">
        <v>96300</v>
      </c>
    </row>
    <row r="1870" spans="1:9" ht="15.75" thickBot="1" x14ac:dyDescent="0.3">
      <c r="A1870" s="24">
        <v>381</v>
      </c>
      <c r="B1870" s="47" t="s">
        <v>569</v>
      </c>
      <c r="C1870" s="99">
        <v>48630</v>
      </c>
      <c r="D1870" s="99">
        <v>9596</v>
      </c>
      <c r="E1870" s="99">
        <v>48630</v>
      </c>
      <c r="F1870" s="99">
        <v>9596</v>
      </c>
      <c r="G1870" s="99">
        <v>48630</v>
      </c>
      <c r="H1870" s="99">
        <v>9596</v>
      </c>
      <c r="I1870" s="99">
        <v>58226</v>
      </c>
    </row>
    <row r="1871" spans="1:9" ht="15.75" thickBot="1" x14ac:dyDescent="0.3">
      <c r="A1871" s="24">
        <v>382</v>
      </c>
      <c r="B1871" s="47" t="s">
        <v>570</v>
      </c>
      <c r="C1871" s="99">
        <v>427500</v>
      </c>
      <c r="D1871" s="99">
        <v>46500</v>
      </c>
      <c r="E1871" s="99">
        <v>427500</v>
      </c>
      <c r="F1871" s="99">
        <v>46500</v>
      </c>
      <c r="G1871" s="99">
        <v>427500</v>
      </c>
      <c r="H1871" s="99">
        <v>46500</v>
      </c>
      <c r="I1871" s="99">
        <v>474000</v>
      </c>
    </row>
    <row r="1872" spans="1:9" ht="15.75" thickBot="1" x14ac:dyDescent="0.3">
      <c r="A1872" s="24">
        <v>383</v>
      </c>
      <c r="B1872" s="47" t="s">
        <v>571</v>
      </c>
      <c r="C1872" s="99">
        <v>460800</v>
      </c>
      <c r="D1872" s="99">
        <v>169200</v>
      </c>
      <c r="E1872" s="99">
        <v>460800</v>
      </c>
      <c r="F1872" s="99">
        <v>169200</v>
      </c>
      <c r="G1872" s="99">
        <v>460800</v>
      </c>
      <c r="H1872" s="99">
        <v>169200</v>
      </c>
      <c r="I1872" s="99">
        <v>630000</v>
      </c>
    </row>
    <row r="1873" spans="1:9" ht="15.75" thickBot="1" x14ac:dyDescent="0.3">
      <c r="A1873" s="24">
        <v>384</v>
      </c>
      <c r="B1873" s="47" t="s">
        <v>572</v>
      </c>
      <c r="C1873" s="99">
        <v>145979</v>
      </c>
      <c r="D1873" s="99">
        <v>48500</v>
      </c>
      <c r="E1873" s="99">
        <v>145979</v>
      </c>
      <c r="F1873" s="99">
        <v>48500</v>
      </c>
      <c r="G1873" s="99">
        <v>145979</v>
      </c>
      <c r="H1873" s="99">
        <v>48500</v>
      </c>
      <c r="I1873" s="99">
        <v>194479</v>
      </c>
    </row>
    <row r="1874" spans="1:9" ht="15.75" thickBot="1" x14ac:dyDescent="0.3">
      <c r="A1874" s="24">
        <v>385</v>
      </c>
      <c r="B1874" s="47" t="s">
        <v>573</v>
      </c>
      <c r="C1874" s="99">
        <v>1013244</v>
      </c>
      <c r="D1874" s="99">
        <v>199759</v>
      </c>
      <c r="E1874" s="99">
        <v>1013244</v>
      </c>
      <c r="F1874" s="99">
        <v>199759</v>
      </c>
      <c r="G1874" s="99">
        <v>1013244</v>
      </c>
      <c r="H1874" s="99">
        <v>199759</v>
      </c>
      <c r="I1874" s="99">
        <v>1213003</v>
      </c>
    </row>
    <row r="1875" spans="1:9" ht="15.75" thickBot="1" x14ac:dyDescent="0.3">
      <c r="A1875" s="24">
        <v>386</v>
      </c>
      <c r="B1875" s="47" t="s">
        <v>574</v>
      </c>
      <c r="C1875" s="99">
        <v>109432</v>
      </c>
      <c r="D1875" s="99">
        <v>21580</v>
      </c>
      <c r="E1875" s="99">
        <v>109432</v>
      </c>
      <c r="F1875" s="99">
        <v>21580</v>
      </c>
      <c r="G1875" s="99">
        <v>109432</v>
      </c>
      <c r="H1875" s="99">
        <v>21580</v>
      </c>
      <c r="I1875" s="99">
        <v>131012</v>
      </c>
    </row>
    <row r="1876" spans="1:9" ht="15.75" thickBot="1" x14ac:dyDescent="0.3">
      <c r="A1876" s="24">
        <v>387</v>
      </c>
      <c r="B1876" s="47" t="s">
        <v>575</v>
      </c>
      <c r="C1876" s="99">
        <v>624000</v>
      </c>
      <c r="D1876" s="99">
        <v>169200</v>
      </c>
      <c r="E1876" s="99">
        <v>624000</v>
      </c>
      <c r="F1876" s="99">
        <v>169200</v>
      </c>
      <c r="G1876" s="99">
        <v>624000</v>
      </c>
      <c r="H1876" s="99">
        <v>169200</v>
      </c>
      <c r="I1876" s="99">
        <v>793200</v>
      </c>
    </row>
    <row r="1877" spans="1:9" ht="24.75" thickBot="1" x14ac:dyDescent="0.3">
      <c r="A1877" s="24">
        <v>388</v>
      </c>
      <c r="B1877" s="47" t="s">
        <v>576</v>
      </c>
      <c r="C1877" s="99">
        <v>819036</v>
      </c>
      <c r="D1877" s="99">
        <v>118750</v>
      </c>
      <c r="E1877" s="99">
        <v>819036</v>
      </c>
      <c r="F1877" s="99">
        <v>118750</v>
      </c>
      <c r="G1877" s="99">
        <v>819036</v>
      </c>
      <c r="H1877" s="99">
        <v>118750</v>
      </c>
      <c r="I1877" s="99">
        <v>937786</v>
      </c>
    </row>
    <row r="1878" spans="1:9" ht="15.75" thickBot="1" x14ac:dyDescent="0.3">
      <c r="A1878" s="24">
        <v>389</v>
      </c>
      <c r="B1878" s="47" t="s">
        <v>577</v>
      </c>
      <c r="C1878" s="99">
        <v>879198</v>
      </c>
      <c r="D1878" s="99">
        <v>120000</v>
      </c>
      <c r="E1878" s="99">
        <v>879198</v>
      </c>
      <c r="F1878" s="99">
        <v>120000</v>
      </c>
      <c r="G1878" s="99">
        <v>879198</v>
      </c>
      <c r="H1878" s="99">
        <v>120000</v>
      </c>
      <c r="I1878" s="99">
        <v>999198</v>
      </c>
    </row>
    <row r="1879" spans="1:9" ht="24.75" thickBot="1" x14ac:dyDescent="0.3">
      <c r="A1879" s="24">
        <v>390</v>
      </c>
      <c r="B1879" s="47" t="s">
        <v>578</v>
      </c>
      <c r="C1879" s="99">
        <v>651746</v>
      </c>
      <c r="D1879" s="99">
        <v>116250</v>
      </c>
      <c r="E1879" s="99">
        <v>651746</v>
      </c>
      <c r="F1879" s="99">
        <v>116250</v>
      </c>
      <c r="G1879" s="99">
        <v>651746</v>
      </c>
      <c r="H1879" s="99">
        <v>116250</v>
      </c>
      <c r="I1879" s="99">
        <v>767996</v>
      </c>
    </row>
    <row r="1880" spans="1:9" ht="15.75" thickBot="1" x14ac:dyDescent="0.3">
      <c r="A1880" s="24">
        <v>391</v>
      </c>
      <c r="B1880" s="47" t="s">
        <v>579</v>
      </c>
      <c r="C1880" s="99">
        <v>744099</v>
      </c>
      <c r="D1880" s="99">
        <v>115000</v>
      </c>
      <c r="E1880" s="99">
        <v>744099</v>
      </c>
      <c r="F1880" s="99">
        <v>115000</v>
      </c>
      <c r="G1880" s="99">
        <v>744099</v>
      </c>
      <c r="H1880" s="99">
        <v>115000</v>
      </c>
      <c r="I1880" s="99">
        <v>859099</v>
      </c>
    </row>
    <row r="1881" spans="1:9" ht="15.75" thickBot="1" x14ac:dyDescent="0.3">
      <c r="A1881" s="24">
        <v>392</v>
      </c>
      <c r="B1881" s="47" t="s">
        <v>580</v>
      </c>
      <c r="C1881" s="99">
        <v>825369</v>
      </c>
      <c r="D1881" s="99">
        <v>112500</v>
      </c>
      <c r="E1881" s="99">
        <v>825369</v>
      </c>
      <c r="F1881" s="99">
        <v>112500</v>
      </c>
      <c r="G1881" s="99">
        <v>825369</v>
      </c>
      <c r="H1881" s="99">
        <v>112500</v>
      </c>
      <c r="I1881" s="99">
        <v>937869</v>
      </c>
    </row>
    <row r="1882" spans="1:9" ht="24.75" thickBot="1" x14ac:dyDescent="0.3">
      <c r="A1882" s="24">
        <v>393</v>
      </c>
      <c r="B1882" s="47" t="s">
        <v>581</v>
      </c>
      <c r="C1882" s="99">
        <v>775763</v>
      </c>
      <c r="D1882" s="99">
        <v>120000</v>
      </c>
      <c r="E1882" s="99">
        <v>775763</v>
      </c>
      <c r="F1882" s="99">
        <v>120000</v>
      </c>
      <c r="G1882" s="99">
        <v>775763</v>
      </c>
      <c r="H1882" s="99">
        <v>120000</v>
      </c>
      <c r="I1882" s="99">
        <v>895763</v>
      </c>
    </row>
    <row r="1883" spans="1:9" ht="15.75" thickBot="1" x14ac:dyDescent="0.3">
      <c r="A1883" s="24">
        <v>394</v>
      </c>
      <c r="B1883" s="47" t="s">
        <v>582</v>
      </c>
      <c r="C1883" s="99">
        <v>651746</v>
      </c>
      <c r="D1883" s="99">
        <v>116250</v>
      </c>
      <c r="E1883" s="99">
        <v>651746</v>
      </c>
      <c r="F1883" s="99">
        <v>116250</v>
      </c>
      <c r="G1883" s="99">
        <v>651746</v>
      </c>
      <c r="H1883" s="99">
        <v>116250</v>
      </c>
      <c r="I1883" s="99">
        <v>767996</v>
      </c>
    </row>
    <row r="1884" spans="1:9" ht="15.75" thickBot="1" x14ac:dyDescent="0.3">
      <c r="A1884" s="24">
        <v>395</v>
      </c>
      <c r="B1884" s="47" t="s">
        <v>583</v>
      </c>
      <c r="C1884" s="99">
        <v>798561</v>
      </c>
      <c r="D1884" s="99">
        <v>118750</v>
      </c>
      <c r="E1884" s="99">
        <v>798561</v>
      </c>
      <c r="F1884" s="99">
        <v>118750</v>
      </c>
      <c r="G1884" s="99">
        <v>798561</v>
      </c>
      <c r="H1884" s="99">
        <v>118750</v>
      </c>
      <c r="I1884" s="99">
        <v>917311</v>
      </c>
    </row>
    <row r="1885" spans="1:9" ht="24.75" thickBot="1" x14ac:dyDescent="0.3">
      <c r="A1885" s="24">
        <v>396</v>
      </c>
      <c r="B1885" s="47" t="s">
        <v>584</v>
      </c>
      <c r="C1885" s="99">
        <v>672328</v>
      </c>
      <c r="D1885" s="99">
        <v>120000</v>
      </c>
      <c r="E1885" s="99">
        <v>672328</v>
      </c>
      <c r="F1885" s="99">
        <v>120000</v>
      </c>
      <c r="G1885" s="99">
        <v>672328</v>
      </c>
      <c r="H1885" s="99">
        <v>120000</v>
      </c>
      <c r="I1885" s="99">
        <v>792328</v>
      </c>
    </row>
    <row r="1886" spans="1:9" ht="24.75" thickBot="1" x14ac:dyDescent="0.3">
      <c r="A1886" s="24">
        <v>397</v>
      </c>
      <c r="B1886" s="47" t="s">
        <v>585</v>
      </c>
      <c r="C1886" s="99">
        <v>543350</v>
      </c>
      <c r="D1886" s="99">
        <v>121250</v>
      </c>
      <c r="E1886" s="99">
        <v>543350</v>
      </c>
      <c r="F1886" s="99">
        <v>121250</v>
      </c>
      <c r="G1886" s="99">
        <v>543350</v>
      </c>
      <c r="H1886" s="99">
        <v>121250</v>
      </c>
      <c r="I1886" s="99">
        <v>664600</v>
      </c>
    </row>
    <row r="1887" spans="1:9" ht="24.75" thickBot="1" x14ac:dyDescent="0.3">
      <c r="A1887" s="24">
        <v>398</v>
      </c>
      <c r="B1887" s="47" t="s">
        <v>586</v>
      </c>
      <c r="C1887" s="99">
        <v>802149</v>
      </c>
      <c r="D1887" s="99">
        <v>116250</v>
      </c>
      <c r="E1887" s="99">
        <v>802149</v>
      </c>
      <c r="F1887" s="99">
        <v>116250</v>
      </c>
      <c r="G1887" s="99">
        <v>802149</v>
      </c>
      <c r="H1887" s="99">
        <v>116250</v>
      </c>
      <c r="I1887" s="99">
        <v>918399</v>
      </c>
    </row>
    <row r="1888" spans="1:9" ht="15.75" thickBot="1" x14ac:dyDescent="0.3">
      <c r="A1888" s="24">
        <v>399</v>
      </c>
      <c r="B1888" s="47" t="s">
        <v>587</v>
      </c>
      <c r="C1888" s="99">
        <v>767847</v>
      </c>
      <c r="D1888" s="99">
        <v>118750</v>
      </c>
      <c r="E1888" s="99">
        <v>767847</v>
      </c>
      <c r="F1888" s="99">
        <v>118750</v>
      </c>
      <c r="G1888" s="99">
        <v>767847</v>
      </c>
      <c r="H1888" s="99">
        <v>118750</v>
      </c>
      <c r="I1888" s="99">
        <v>886597</v>
      </c>
    </row>
    <row r="1889" spans="1:9" ht="15.75" thickBot="1" x14ac:dyDescent="0.3">
      <c r="A1889" s="24">
        <v>400</v>
      </c>
      <c r="B1889" s="47" t="s">
        <v>588</v>
      </c>
      <c r="C1889" s="99">
        <v>825369</v>
      </c>
      <c r="D1889" s="99">
        <v>112500</v>
      </c>
      <c r="E1889" s="99">
        <v>825369</v>
      </c>
      <c r="F1889" s="99">
        <v>112500</v>
      </c>
      <c r="G1889" s="99">
        <v>825369</v>
      </c>
      <c r="H1889" s="99">
        <v>112500</v>
      </c>
      <c r="I1889" s="99">
        <v>937869</v>
      </c>
    </row>
    <row r="1890" spans="1:9" ht="24.75" thickBot="1" x14ac:dyDescent="0.3">
      <c r="A1890" s="24">
        <v>401</v>
      </c>
      <c r="B1890" s="47" t="s">
        <v>589</v>
      </c>
      <c r="C1890" s="99">
        <v>672328</v>
      </c>
      <c r="D1890" s="99">
        <v>120000</v>
      </c>
      <c r="E1890" s="99">
        <v>672328</v>
      </c>
      <c r="F1890" s="99">
        <v>120000</v>
      </c>
      <c r="G1890" s="99">
        <v>672328</v>
      </c>
      <c r="H1890" s="99">
        <v>120000</v>
      </c>
      <c r="I1890" s="99">
        <v>792328</v>
      </c>
    </row>
    <row r="1891" spans="1:9" ht="24.75" thickBot="1" x14ac:dyDescent="0.3">
      <c r="A1891" s="24">
        <v>402</v>
      </c>
      <c r="B1891" s="47" t="s">
        <v>590</v>
      </c>
      <c r="C1891" s="99">
        <v>825369</v>
      </c>
      <c r="D1891" s="99">
        <v>112500</v>
      </c>
      <c r="E1891" s="99">
        <v>825369</v>
      </c>
      <c r="F1891" s="99">
        <v>112500</v>
      </c>
      <c r="G1891" s="99">
        <v>825369</v>
      </c>
      <c r="H1891" s="99">
        <v>112500</v>
      </c>
      <c r="I1891" s="99">
        <v>937869</v>
      </c>
    </row>
    <row r="1892" spans="1:9" ht="24.75" thickBot="1" x14ac:dyDescent="0.3">
      <c r="A1892" s="24">
        <v>403</v>
      </c>
      <c r="B1892" s="47" t="s">
        <v>591</v>
      </c>
      <c r="C1892" s="99">
        <v>879198</v>
      </c>
      <c r="D1892" s="99">
        <v>120000</v>
      </c>
      <c r="E1892" s="99">
        <v>879198</v>
      </c>
      <c r="F1892" s="99">
        <v>120000</v>
      </c>
      <c r="G1892" s="99">
        <v>879198</v>
      </c>
      <c r="H1892" s="99">
        <v>120000</v>
      </c>
      <c r="I1892" s="99">
        <v>999198</v>
      </c>
    </row>
    <row r="1893" spans="1:9" ht="15.75" thickBot="1" x14ac:dyDescent="0.3">
      <c r="A1893" s="24">
        <v>404</v>
      </c>
      <c r="B1893" s="47" t="s">
        <v>592</v>
      </c>
      <c r="C1893" s="99">
        <v>972606</v>
      </c>
      <c r="D1893" s="99">
        <v>118750</v>
      </c>
      <c r="E1893" s="99">
        <v>972606</v>
      </c>
      <c r="F1893" s="99">
        <v>118750</v>
      </c>
      <c r="G1893" s="99">
        <v>972606</v>
      </c>
      <c r="H1893" s="99">
        <v>118750</v>
      </c>
      <c r="I1893" s="99">
        <v>1091356</v>
      </c>
    </row>
    <row r="1894" spans="1:9" ht="15.75" thickBot="1" x14ac:dyDescent="0.3">
      <c r="A1894" s="24">
        <v>405</v>
      </c>
      <c r="B1894" s="47" t="s">
        <v>593</v>
      </c>
      <c r="C1894" s="99">
        <v>672328</v>
      </c>
      <c r="D1894" s="99">
        <v>120000</v>
      </c>
      <c r="E1894" s="99">
        <v>672328</v>
      </c>
      <c r="F1894" s="99">
        <v>120000</v>
      </c>
      <c r="G1894" s="99">
        <v>672328</v>
      </c>
      <c r="H1894" s="99">
        <v>120000</v>
      </c>
      <c r="I1894" s="99">
        <v>792328</v>
      </c>
    </row>
    <row r="1895" spans="1:9" ht="15.75" thickBot="1" x14ac:dyDescent="0.3">
      <c r="A1895" s="24">
        <v>406</v>
      </c>
      <c r="B1895" s="47" t="s">
        <v>594</v>
      </c>
      <c r="C1895" s="99">
        <v>681827</v>
      </c>
      <c r="D1895" s="99">
        <v>116250</v>
      </c>
      <c r="E1895" s="99">
        <v>681827</v>
      </c>
      <c r="F1895" s="99">
        <v>116250</v>
      </c>
      <c r="G1895" s="99">
        <v>681827</v>
      </c>
      <c r="H1895" s="99">
        <v>116250</v>
      </c>
      <c r="I1895" s="99">
        <v>798077</v>
      </c>
    </row>
    <row r="1896" spans="1:9" ht="24.75" thickBot="1" x14ac:dyDescent="0.3">
      <c r="A1896" s="24">
        <v>407</v>
      </c>
      <c r="B1896" s="47" t="s">
        <v>595</v>
      </c>
      <c r="C1896" s="99">
        <v>861255</v>
      </c>
      <c r="D1896" s="99">
        <v>117500</v>
      </c>
      <c r="E1896" s="99">
        <v>861255</v>
      </c>
      <c r="F1896" s="99">
        <v>117500</v>
      </c>
      <c r="G1896" s="99">
        <v>861255</v>
      </c>
      <c r="H1896" s="99">
        <v>117500</v>
      </c>
      <c r="I1896" s="99">
        <v>978755</v>
      </c>
    </row>
    <row r="1897" spans="1:9" ht="15.75" thickBot="1" x14ac:dyDescent="0.3">
      <c r="A1897" s="24">
        <v>408</v>
      </c>
      <c r="B1897" s="47" t="s">
        <v>596</v>
      </c>
      <c r="C1897" s="99">
        <v>888169</v>
      </c>
      <c r="D1897" s="99">
        <v>121250</v>
      </c>
      <c r="E1897" s="99">
        <v>888169</v>
      </c>
      <c r="F1897" s="99">
        <v>121250</v>
      </c>
      <c r="G1897" s="99">
        <v>888169</v>
      </c>
      <c r="H1897" s="99">
        <v>121250</v>
      </c>
      <c r="I1897" s="99">
        <v>1009419</v>
      </c>
    </row>
    <row r="1898" spans="1:9" ht="15.75" thickBot="1" x14ac:dyDescent="0.3">
      <c r="A1898" s="24">
        <v>409</v>
      </c>
      <c r="B1898" s="47" t="s">
        <v>597</v>
      </c>
      <c r="C1898" s="99">
        <v>870226</v>
      </c>
      <c r="D1898" s="99">
        <v>118750</v>
      </c>
      <c r="E1898" s="99">
        <v>870226</v>
      </c>
      <c r="F1898" s="99">
        <v>118750</v>
      </c>
      <c r="G1898" s="99">
        <v>870226</v>
      </c>
      <c r="H1898" s="99">
        <v>118750</v>
      </c>
      <c r="I1898" s="99">
        <v>988976</v>
      </c>
    </row>
    <row r="1899" spans="1:9" ht="15.75" thickBot="1" x14ac:dyDescent="0.3">
      <c r="A1899" s="24">
        <v>410</v>
      </c>
      <c r="B1899" s="47" t="s">
        <v>598</v>
      </c>
      <c r="C1899" s="99">
        <v>651746</v>
      </c>
      <c r="D1899" s="99">
        <v>116250</v>
      </c>
      <c r="E1899" s="99">
        <v>651746</v>
      </c>
      <c r="F1899" s="99">
        <v>116250</v>
      </c>
      <c r="G1899" s="99">
        <v>651746</v>
      </c>
      <c r="H1899" s="99">
        <v>116250</v>
      </c>
      <c r="I1899" s="99">
        <v>767996</v>
      </c>
    </row>
    <row r="1900" spans="1:9" ht="15.75" thickBot="1" x14ac:dyDescent="0.3">
      <c r="A1900" s="24">
        <v>411</v>
      </c>
      <c r="B1900" s="47" t="s">
        <v>599</v>
      </c>
      <c r="C1900" s="99">
        <v>442401</v>
      </c>
      <c r="D1900" s="99">
        <v>117500</v>
      </c>
      <c r="E1900" s="99">
        <v>442401</v>
      </c>
      <c r="F1900" s="99">
        <v>117500</v>
      </c>
      <c r="G1900" s="99">
        <v>442401</v>
      </c>
      <c r="H1900" s="99">
        <v>117500</v>
      </c>
      <c r="I1900" s="99">
        <v>559901</v>
      </c>
    </row>
    <row r="1901" spans="1:9" ht="15.75" thickBot="1" x14ac:dyDescent="0.3">
      <c r="A1901" s="24">
        <v>412</v>
      </c>
      <c r="B1901" s="47" t="s">
        <v>600</v>
      </c>
      <c r="C1901" s="99">
        <v>568728</v>
      </c>
      <c r="D1901" s="99">
        <v>118750</v>
      </c>
      <c r="E1901" s="99">
        <v>568728</v>
      </c>
      <c r="F1901" s="99">
        <v>118750</v>
      </c>
      <c r="G1901" s="99">
        <v>568728</v>
      </c>
      <c r="H1901" s="99">
        <v>118750</v>
      </c>
      <c r="I1901" s="99">
        <v>687478</v>
      </c>
    </row>
    <row r="1902" spans="1:9" ht="24.75" thickBot="1" x14ac:dyDescent="0.3">
      <c r="A1902" s="24">
        <v>413</v>
      </c>
      <c r="B1902" s="47" t="s">
        <v>601</v>
      </c>
      <c r="C1902" s="99">
        <v>41068</v>
      </c>
      <c r="D1902" s="99">
        <v>120000</v>
      </c>
      <c r="E1902" s="99">
        <v>41068</v>
      </c>
      <c r="F1902" s="99">
        <v>120000</v>
      </c>
      <c r="G1902" s="99">
        <v>41068</v>
      </c>
      <c r="H1902" s="99">
        <v>120000</v>
      </c>
      <c r="I1902" s="99">
        <v>161068</v>
      </c>
    </row>
    <row r="1903" spans="1:9" ht="24.75" thickBot="1" x14ac:dyDescent="0.3">
      <c r="A1903" s="24">
        <v>414</v>
      </c>
      <c r="B1903" s="47" t="s">
        <v>602</v>
      </c>
      <c r="C1903" s="99">
        <v>242149</v>
      </c>
      <c r="D1903" s="99">
        <v>116250</v>
      </c>
      <c r="E1903" s="99">
        <v>242149</v>
      </c>
      <c r="F1903" s="99">
        <v>116250</v>
      </c>
      <c r="G1903" s="99">
        <v>242149</v>
      </c>
      <c r="H1903" s="99">
        <v>116250</v>
      </c>
      <c r="I1903" s="99">
        <v>358399</v>
      </c>
    </row>
    <row r="1904" spans="1:9" ht="15.75" thickBot="1" x14ac:dyDescent="0.3">
      <c r="A1904" s="24">
        <v>415</v>
      </c>
      <c r="B1904" s="47" t="s">
        <v>603</v>
      </c>
      <c r="C1904" s="99">
        <v>281457</v>
      </c>
      <c r="D1904" s="99">
        <v>115000</v>
      </c>
      <c r="E1904" s="99">
        <v>281457</v>
      </c>
      <c r="F1904" s="99">
        <v>115000</v>
      </c>
      <c r="G1904" s="99">
        <v>281457</v>
      </c>
      <c r="H1904" s="99">
        <v>115000</v>
      </c>
      <c r="I1904" s="99">
        <v>396457</v>
      </c>
    </row>
    <row r="1905" spans="1:9" ht="15.75" thickBot="1" x14ac:dyDescent="0.3">
      <c r="A1905" s="24">
        <v>416</v>
      </c>
      <c r="B1905" s="47" t="s">
        <v>604</v>
      </c>
      <c r="C1905" s="99">
        <v>436960</v>
      </c>
      <c r="D1905" s="99">
        <v>112500</v>
      </c>
      <c r="E1905" s="99">
        <v>436960</v>
      </c>
      <c r="F1905" s="99">
        <v>112500</v>
      </c>
      <c r="G1905" s="99">
        <v>436960</v>
      </c>
      <c r="H1905" s="99">
        <v>112500</v>
      </c>
      <c r="I1905" s="99">
        <v>549460</v>
      </c>
    </row>
    <row r="1906" spans="1:9" ht="15.75" thickBot="1" x14ac:dyDescent="0.3">
      <c r="A1906" s="24">
        <v>417</v>
      </c>
      <c r="B1906" s="47" t="s">
        <v>605</v>
      </c>
      <c r="C1906" s="99">
        <v>522951</v>
      </c>
      <c r="D1906" s="99">
        <v>120000</v>
      </c>
      <c r="E1906" s="99">
        <v>522951</v>
      </c>
      <c r="F1906" s="99">
        <v>120000</v>
      </c>
      <c r="G1906" s="99">
        <v>522951</v>
      </c>
      <c r="H1906" s="99">
        <v>120000</v>
      </c>
      <c r="I1906" s="99">
        <v>642951</v>
      </c>
    </row>
    <row r="1907" spans="1:9" ht="15.75" thickBot="1" x14ac:dyDescent="0.3">
      <c r="A1907" s="24">
        <v>418</v>
      </c>
      <c r="B1907" s="47" t="s">
        <v>606</v>
      </c>
      <c r="C1907" s="99">
        <v>506942</v>
      </c>
      <c r="D1907" s="99">
        <v>116250</v>
      </c>
      <c r="E1907" s="99">
        <v>506942</v>
      </c>
      <c r="F1907" s="99">
        <v>116250</v>
      </c>
      <c r="G1907" s="99">
        <v>506942</v>
      </c>
      <c r="H1907" s="99">
        <v>116250</v>
      </c>
      <c r="I1907" s="99">
        <v>623192</v>
      </c>
    </row>
    <row r="1908" spans="1:9" ht="15.75" thickBot="1" x14ac:dyDescent="0.3">
      <c r="A1908" s="24">
        <v>419</v>
      </c>
      <c r="B1908" s="47" t="s">
        <v>607</v>
      </c>
      <c r="C1908" s="99">
        <v>517615</v>
      </c>
      <c r="D1908" s="99">
        <v>118750</v>
      </c>
      <c r="E1908" s="99">
        <v>517615</v>
      </c>
      <c r="F1908" s="99">
        <v>118750</v>
      </c>
      <c r="G1908" s="99">
        <v>517615</v>
      </c>
      <c r="H1908" s="99">
        <v>118750</v>
      </c>
      <c r="I1908" s="99">
        <v>636365</v>
      </c>
    </row>
    <row r="1909" spans="1:9" ht="15.75" thickBot="1" x14ac:dyDescent="0.3">
      <c r="A1909" s="24">
        <v>420</v>
      </c>
      <c r="B1909" s="47" t="s">
        <v>608</v>
      </c>
      <c r="C1909" s="99">
        <v>24500</v>
      </c>
      <c r="D1909" s="99">
        <v>28800</v>
      </c>
      <c r="E1909" s="99">
        <v>24500</v>
      </c>
      <c r="F1909" s="99">
        <v>28800</v>
      </c>
      <c r="G1909" s="99">
        <v>24500</v>
      </c>
      <c r="H1909" s="99">
        <v>28800</v>
      </c>
      <c r="I1909" s="99">
        <v>53300</v>
      </c>
    </row>
    <row r="1910" spans="1:9" ht="15.75" thickBot="1" x14ac:dyDescent="0.3">
      <c r="A1910" s="24">
        <v>421</v>
      </c>
      <c r="B1910" s="47" t="s">
        <v>609</v>
      </c>
      <c r="C1910" s="99">
        <v>445500</v>
      </c>
      <c r="D1910" s="99">
        <v>92150</v>
      </c>
      <c r="E1910" s="99">
        <v>445500</v>
      </c>
      <c r="F1910" s="99">
        <v>92150</v>
      </c>
      <c r="G1910" s="99">
        <v>445500</v>
      </c>
      <c r="H1910" s="99">
        <v>92150</v>
      </c>
      <c r="I1910" s="99">
        <v>537650</v>
      </c>
    </row>
    <row r="1911" spans="1:9" ht="15.75" thickBot="1" x14ac:dyDescent="0.3">
      <c r="A1911" s="24">
        <v>422</v>
      </c>
      <c r="B1911" s="47" t="s">
        <v>610</v>
      </c>
      <c r="C1911" s="99">
        <v>852283</v>
      </c>
      <c r="D1911" s="99">
        <v>88350</v>
      </c>
      <c r="E1911" s="99">
        <v>852283</v>
      </c>
      <c r="F1911" s="99">
        <v>88350</v>
      </c>
      <c r="G1911" s="99">
        <v>852283</v>
      </c>
      <c r="H1911" s="99">
        <v>88350</v>
      </c>
      <c r="I1911" s="99">
        <v>940633</v>
      </c>
    </row>
    <row r="1912" spans="1:9" ht="15.75" thickBot="1" x14ac:dyDescent="0.3">
      <c r="A1912" s="24">
        <v>423</v>
      </c>
      <c r="B1912" s="47" t="s">
        <v>611</v>
      </c>
      <c r="C1912" s="99">
        <v>665467</v>
      </c>
      <c r="D1912" s="99">
        <v>139842</v>
      </c>
      <c r="E1912" s="99">
        <v>665467</v>
      </c>
      <c r="F1912" s="99">
        <v>139842</v>
      </c>
      <c r="G1912" s="99">
        <v>665467</v>
      </c>
      <c r="H1912" s="99">
        <v>139842</v>
      </c>
      <c r="I1912" s="99">
        <v>805309</v>
      </c>
    </row>
    <row r="1913" spans="1:9" ht="15.75" thickBot="1" x14ac:dyDescent="0.3">
      <c r="A1913" s="24">
        <v>424</v>
      </c>
      <c r="B1913" s="47" t="s">
        <v>612</v>
      </c>
      <c r="C1913" s="99">
        <v>631165</v>
      </c>
      <c r="D1913" s="99">
        <v>135000</v>
      </c>
      <c r="E1913" s="99">
        <v>631165</v>
      </c>
      <c r="F1913" s="99">
        <v>135000</v>
      </c>
      <c r="G1913" s="99">
        <v>631165</v>
      </c>
      <c r="H1913" s="99">
        <v>135000</v>
      </c>
      <c r="I1913" s="99">
        <v>766165</v>
      </c>
    </row>
    <row r="1914" spans="1:9" ht="15.75" thickBot="1" x14ac:dyDescent="0.3">
      <c r="A1914" s="24">
        <v>425</v>
      </c>
      <c r="B1914" s="47" t="s">
        <v>613</v>
      </c>
      <c r="C1914" s="99">
        <v>672328</v>
      </c>
      <c r="D1914" s="99">
        <v>144000</v>
      </c>
      <c r="E1914" s="99">
        <v>672328</v>
      </c>
      <c r="F1914" s="99">
        <v>144000</v>
      </c>
      <c r="G1914" s="99">
        <v>672328</v>
      </c>
      <c r="H1914" s="99">
        <v>144000</v>
      </c>
      <c r="I1914" s="99">
        <v>816328</v>
      </c>
    </row>
    <row r="1915" spans="1:9" ht="15.75" thickBot="1" x14ac:dyDescent="0.3">
      <c r="A1915" s="24">
        <v>426</v>
      </c>
      <c r="B1915" s="47" t="s">
        <v>614</v>
      </c>
      <c r="C1915" s="99">
        <v>165600</v>
      </c>
      <c r="D1915" s="99">
        <v>72000</v>
      </c>
      <c r="E1915" s="99">
        <v>165600</v>
      </c>
      <c r="F1915" s="99">
        <v>72000</v>
      </c>
      <c r="G1915" s="99">
        <v>165600</v>
      </c>
      <c r="H1915" s="99">
        <v>72000</v>
      </c>
      <c r="I1915" s="99">
        <v>237600</v>
      </c>
    </row>
    <row r="1916" spans="1:9" ht="15.75" thickBot="1" x14ac:dyDescent="0.3">
      <c r="A1916" s="24">
        <v>427</v>
      </c>
      <c r="B1916" s="47" t="s">
        <v>615</v>
      </c>
      <c r="C1916" s="99">
        <v>3731</v>
      </c>
      <c r="D1916" s="99">
        <v>48000</v>
      </c>
      <c r="E1916" s="99">
        <v>3731</v>
      </c>
      <c r="F1916" s="99">
        <v>48000</v>
      </c>
      <c r="G1916" s="99">
        <v>3731</v>
      </c>
      <c r="H1916" s="99">
        <v>48000</v>
      </c>
      <c r="I1916" s="99">
        <v>51731</v>
      </c>
    </row>
    <row r="1917" spans="1:9" ht="15.75" thickBot="1" x14ac:dyDescent="0.3">
      <c r="A1917" s="24">
        <v>428</v>
      </c>
      <c r="B1917" s="47" t="s">
        <v>616</v>
      </c>
      <c r="C1917" s="99">
        <v>145500</v>
      </c>
      <c r="D1917" s="99">
        <v>28500</v>
      </c>
      <c r="E1917" s="99">
        <v>145500</v>
      </c>
      <c r="F1917" s="99">
        <v>28500</v>
      </c>
      <c r="G1917" s="99">
        <v>145500</v>
      </c>
      <c r="H1917" s="99">
        <v>28500</v>
      </c>
      <c r="I1917" s="99">
        <v>174000</v>
      </c>
    </row>
    <row r="1918" spans="1:9" ht="15.75" thickBot="1" x14ac:dyDescent="0.3">
      <c r="A1918" s="24">
        <v>429</v>
      </c>
      <c r="B1918" s="47" t="s">
        <v>617</v>
      </c>
      <c r="C1918" s="99">
        <v>470400</v>
      </c>
      <c r="D1918" s="99">
        <v>62400</v>
      </c>
      <c r="E1918" s="99">
        <v>470400</v>
      </c>
      <c r="F1918" s="99">
        <v>62400</v>
      </c>
      <c r="G1918" s="99">
        <v>470400</v>
      </c>
      <c r="H1918" s="99">
        <v>62400</v>
      </c>
      <c r="I1918" s="99">
        <v>532800</v>
      </c>
    </row>
    <row r="1919" spans="1:9" ht="15.75" thickBot="1" x14ac:dyDescent="0.3">
      <c r="A1919" s="24">
        <v>430</v>
      </c>
      <c r="B1919" s="47" t="s">
        <v>618</v>
      </c>
      <c r="C1919" s="99">
        <v>807500</v>
      </c>
      <c r="D1919" s="99">
        <v>111600</v>
      </c>
      <c r="E1919" s="99">
        <v>807500</v>
      </c>
      <c r="F1919" s="99">
        <v>111600</v>
      </c>
      <c r="G1919" s="99">
        <v>807500</v>
      </c>
      <c r="H1919" s="99">
        <v>111600</v>
      </c>
      <c r="I1919" s="99">
        <v>919100</v>
      </c>
    </row>
    <row r="1920" spans="1:9" ht="15.75" thickBot="1" x14ac:dyDescent="0.3">
      <c r="A1920" s="24">
        <v>431</v>
      </c>
      <c r="B1920" s="49" t="s">
        <v>619</v>
      </c>
      <c r="C1920" s="99"/>
      <c r="D1920" s="99"/>
      <c r="E1920" s="99"/>
      <c r="F1920" s="99"/>
      <c r="G1920" s="99"/>
      <c r="H1920" s="99"/>
      <c r="I1920" s="99"/>
    </row>
    <row r="1921" spans="1:9" ht="15.75" thickBot="1" x14ac:dyDescent="0.3">
      <c r="A1921" s="24">
        <v>432</v>
      </c>
      <c r="B1921" s="47" t="s">
        <v>620</v>
      </c>
      <c r="C1921" s="99">
        <v>178200</v>
      </c>
      <c r="D1921" s="99">
        <v>48500</v>
      </c>
      <c r="E1921" s="99">
        <v>178200</v>
      </c>
      <c r="F1921" s="99">
        <v>48500</v>
      </c>
      <c r="G1921" s="99">
        <v>178200</v>
      </c>
      <c r="H1921" s="99">
        <v>48500</v>
      </c>
      <c r="I1921" s="99">
        <v>226700</v>
      </c>
    </row>
    <row r="1922" spans="1:9" ht="15.75" thickBot="1" x14ac:dyDescent="0.3">
      <c r="A1922" s="24">
        <v>433</v>
      </c>
      <c r="B1922" s="47" t="s">
        <v>621</v>
      </c>
      <c r="C1922" s="99">
        <v>242500</v>
      </c>
      <c r="D1922" s="99">
        <v>95</v>
      </c>
      <c r="E1922" s="99">
        <v>242500</v>
      </c>
      <c r="F1922" s="99">
        <v>95</v>
      </c>
      <c r="G1922" s="99">
        <v>242500</v>
      </c>
      <c r="H1922" s="99">
        <v>95</v>
      </c>
      <c r="I1922" s="99">
        <v>242595</v>
      </c>
    </row>
    <row r="1923" spans="1:9" ht="15.75" thickBot="1" x14ac:dyDescent="0.3">
      <c r="A1923" s="24">
        <v>434</v>
      </c>
      <c r="B1923" s="47" t="s">
        <v>622</v>
      </c>
      <c r="C1923" s="99">
        <v>427500</v>
      </c>
      <c r="D1923" s="99">
        <v>111600</v>
      </c>
      <c r="E1923" s="99">
        <v>427500</v>
      </c>
      <c r="F1923" s="99">
        <v>111600</v>
      </c>
      <c r="G1923" s="99">
        <v>427500</v>
      </c>
      <c r="H1923" s="99">
        <v>111600</v>
      </c>
      <c r="I1923" s="99">
        <v>539100</v>
      </c>
    </row>
    <row r="1924" spans="1:9" ht="15.75" thickBot="1" x14ac:dyDescent="0.3">
      <c r="A1924" s="24">
        <v>435</v>
      </c>
      <c r="B1924" s="47" t="s">
        <v>623</v>
      </c>
      <c r="C1924" s="99">
        <v>414720</v>
      </c>
      <c r="D1924" s="99">
        <v>117500</v>
      </c>
      <c r="E1924" s="99">
        <v>414720</v>
      </c>
      <c r="F1924" s="99">
        <v>117500</v>
      </c>
      <c r="G1924" s="99">
        <v>414720</v>
      </c>
      <c r="H1924" s="99">
        <v>117500</v>
      </c>
      <c r="I1924" s="99">
        <v>532220</v>
      </c>
    </row>
    <row r="1925" spans="1:9" ht="15.75" thickBot="1" x14ac:dyDescent="0.3">
      <c r="A1925" s="24">
        <v>436</v>
      </c>
      <c r="B1925" s="47" t="s">
        <v>624</v>
      </c>
      <c r="C1925" s="99">
        <v>1212500</v>
      </c>
      <c r="D1925" s="99">
        <v>76000</v>
      </c>
      <c r="E1925" s="99">
        <v>1212500</v>
      </c>
      <c r="F1925" s="99">
        <v>76000</v>
      </c>
      <c r="G1925" s="99">
        <v>1212500</v>
      </c>
      <c r="H1925" s="99">
        <v>76000</v>
      </c>
      <c r="I1925" s="99">
        <v>1288500</v>
      </c>
    </row>
    <row r="1926" spans="1:9" ht="15.75" thickBot="1" x14ac:dyDescent="0.3">
      <c r="A1926" s="24">
        <v>437</v>
      </c>
      <c r="B1926" s="47" t="s">
        <v>625</v>
      </c>
      <c r="C1926" s="99">
        <v>2450000</v>
      </c>
      <c r="D1926" s="99">
        <v>336000</v>
      </c>
      <c r="E1926" s="99">
        <v>2450000</v>
      </c>
      <c r="F1926" s="99">
        <v>336000</v>
      </c>
      <c r="G1926" s="99">
        <v>2450000</v>
      </c>
      <c r="H1926" s="99">
        <v>336000</v>
      </c>
      <c r="I1926" s="99">
        <v>2786000</v>
      </c>
    </row>
    <row r="1927" spans="1:9" ht="15.75" thickBot="1" x14ac:dyDescent="0.3">
      <c r="A1927" s="24">
        <v>438</v>
      </c>
      <c r="B1927" s="47" t="s">
        <v>626</v>
      </c>
      <c r="C1927" s="99">
        <v>57000</v>
      </c>
      <c r="D1927" s="99">
        <v>93</v>
      </c>
      <c r="E1927" s="99">
        <v>57000</v>
      </c>
      <c r="F1927" s="99">
        <v>93</v>
      </c>
      <c r="G1927" s="99">
        <v>57000</v>
      </c>
      <c r="H1927" s="99">
        <v>93</v>
      </c>
      <c r="I1927" s="99">
        <v>57093</v>
      </c>
    </row>
    <row r="1928" spans="1:9" ht="15.75" thickBot="1" x14ac:dyDescent="0.3">
      <c r="A1928" s="24">
        <v>439</v>
      </c>
      <c r="B1928" s="47" t="s">
        <v>627</v>
      </c>
      <c r="C1928" s="99">
        <v>601806</v>
      </c>
      <c r="D1928" s="99">
        <v>118566</v>
      </c>
      <c r="E1928" s="99">
        <v>601806</v>
      </c>
      <c r="F1928" s="99">
        <v>118566</v>
      </c>
      <c r="G1928" s="99">
        <v>601806</v>
      </c>
      <c r="H1928" s="99">
        <v>118566</v>
      </c>
      <c r="I1928" s="99">
        <v>720372</v>
      </c>
    </row>
    <row r="1929" spans="1:9" ht="15.75" thickBot="1" x14ac:dyDescent="0.3">
      <c r="A1929" s="24">
        <v>440</v>
      </c>
      <c r="B1929" s="47" t="s">
        <v>628</v>
      </c>
      <c r="C1929" s="99">
        <v>344752</v>
      </c>
      <c r="D1929" s="99">
        <v>67901</v>
      </c>
      <c r="E1929" s="99">
        <v>344752</v>
      </c>
      <c r="F1929" s="99">
        <v>67901</v>
      </c>
      <c r="G1929" s="99">
        <v>344752</v>
      </c>
      <c r="H1929" s="99">
        <v>67901</v>
      </c>
      <c r="I1929" s="99">
        <v>412653</v>
      </c>
    </row>
    <row r="1930" spans="1:9" ht="15.75" thickBot="1" x14ac:dyDescent="0.3">
      <c r="A1930" s="24">
        <v>441</v>
      </c>
      <c r="B1930" s="47" t="s">
        <v>629</v>
      </c>
      <c r="C1930" s="99">
        <v>650273</v>
      </c>
      <c r="D1930" s="99">
        <v>289141</v>
      </c>
      <c r="E1930" s="99">
        <v>650273</v>
      </c>
      <c r="F1930" s="99">
        <v>289141</v>
      </c>
      <c r="G1930" s="99">
        <v>650273</v>
      </c>
      <c r="H1930" s="99">
        <v>289141</v>
      </c>
      <c r="I1930" s="99">
        <v>939414</v>
      </c>
    </row>
    <row r="1931" spans="1:9" ht="15.75" thickBot="1" x14ac:dyDescent="0.3">
      <c r="A1931" s="24">
        <v>442</v>
      </c>
      <c r="B1931" s="47" t="s">
        <v>630</v>
      </c>
      <c r="C1931" s="99">
        <v>630366</v>
      </c>
      <c r="D1931" s="99">
        <v>280105</v>
      </c>
      <c r="E1931" s="99">
        <v>630366</v>
      </c>
      <c r="F1931" s="99">
        <v>280105</v>
      </c>
      <c r="G1931" s="99">
        <v>630366</v>
      </c>
      <c r="H1931" s="99">
        <v>280105</v>
      </c>
      <c r="I1931" s="99">
        <v>910471</v>
      </c>
    </row>
    <row r="1932" spans="1:9" ht="15.75" thickBot="1" x14ac:dyDescent="0.3">
      <c r="A1932" s="24">
        <v>443</v>
      </c>
      <c r="B1932" s="47" t="s">
        <v>631</v>
      </c>
      <c r="C1932" s="99">
        <v>643637</v>
      </c>
      <c r="D1932" s="99">
        <v>286129</v>
      </c>
      <c r="E1932" s="99">
        <v>643637</v>
      </c>
      <c r="F1932" s="99">
        <v>286129</v>
      </c>
      <c r="G1932" s="99">
        <v>643637</v>
      </c>
      <c r="H1932" s="99">
        <v>286129</v>
      </c>
      <c r="I1932" s="99">
        <v>929766</v>
      </c>
    </row>
    <row r="1933" spans="1:9" ht="15.75" thickBot="1" x14ac:dyDescent="0.3">
      <c r="A1933" s="24">
        <v>444</v>
      </c>
      <c r="B1933" s="47" t="s">
        <v>632</v>
      </c>
      <c r="C1933" s="99">
        <v>836048</v>
      </c>
      <c r="D1933" s="99">
        <v>289141</v>
      </c>
      <c r="E1933" s="99">
        <v>836048</v>
      </c>
      <c r="F1933" s="99">
        <v>289141</v>
      </c>
      <c r="G1933" s="99">
        <v>836048</v>
      </c>
      <c r="H1933" s="99">
        <v>289141</v>
      </c>
      <c r="I1933" s="99">
        <v>1125189</v>
      </c>
    </row>
    <row r="1934" spans="1:9" ht="15.75" thickBot="1" x14ac:dyDescent="0.3">
      <c r="A1934" s="24">
        <v>445</v>
      </c>
      <c r="B1934" s="47" t="s">
        <v>633</v>
      </c>
      <c r="C1934" s="99">
        <v>844579</v>
      </c>
      <c r="D1934" s="99">
        <v>292153</v>
      </c>
      <c r="E1934" s="99">
        <v>844579</v>
      </c>
      <c r="F1934" s="99">
        <v>292153</v>
      </c>
      <c r="G1934" s="99">
        <v>844579</v>
      </c>
      <c r="H1934" s="99">
        <v>292153</v>
      </c>
      <c r="I1934" s="99">
        <v>1136732</v>
      </c>
    </row>
    <row r="1935" spans="1:9" ht="15.75" thickBot="1" x14ac:dyDescent="0.3">
      <c r="A1935" s="24">
        <v>446</v>
      </c>
      <c r="B1935" s="47" t="s">
        <v>634</v>
      </c>
      <c r="C1935" s="99">
        <v>810455</v>
      </c>
      <c r="D1935" s="99">
        <v>280105</v>
      </c>
      <c r="E1935" s="99">
        <v>810455</v>
      </c>
      <c r="F1935" s="99">
        <v>280105</v>
      </c>
      <c r="G1935" s="99">
        <v>810455</v>
      </c>
      <c r="H1935" s="99">
        <v>280105</v>
      </c>
      <c r="I1935" s="99">
        <v>1090560</v>
      </c>
    </row>
    <row r="1936" spans="1:9" ht="15.75" thickBot="1" x14ac:dyDescent="0.3">
      <c r="A1936" s="24">
        <v>447</v>
      </c>
      <c r="B1936" s="47" t="s">
        <v>635</v>
      </c>
      <c r="C1936" s="99">
        <v>145500</v>
      </c>
      <c r="D1936" s="99">
        <v>33250</v>
      </c>
      <c r="E1936" s="99">
        <v>145500</v>
      </c>
      <c r="F1936" s="99">
        <v>33250</v>
      </c>
      <c r="G1936" s="99">
        <v>145500</v>
      </c>
      <c r="H1936" s="99">
        <v>33250</v>
      </c>
      <c r="I1936" s="99">
        <v>178750</v>
      </c>
    </row>
    <row r="1937" spans="1:9" ht="15.75" thickBot="1" x14ac:dyDescent="0.3">
      <c r="A1937" s="24">
        <v>448</v>
      </c>
      <c r="B1937" s="47" t="s">
        <v>636</v>
      </c>
      <c r="C1937" s="99">
        <v>294400</v>
      </c>
      <c r="D1937" s="99">
        <v>81000</v>
      </c>
      <c r="E1937" s="99">
        <v>294400</v>
      </c>
      <c r="F1937" s="99">
        <v>81000</v>
      </c>
      <c r="G1937" s="99">
        <v>294400</v>
      </c>
      <c r="H1937" s="99">
        <v>81000</v>
      </c>
      <c r="I1937" s="99">
        <v>375400</v>
      </c>
    </row>
    <row r="1938" spans="1:9" ht="15.75" thickBot="1" x14ac:dyDescent="0.3">
      <c r="A1938" s="24">
        <v>449</v>
      </c>
      <c r="B1938" s="47" t="s">
        <v>637</v>
      </c>
      <c r="C1938" s="99">
        <v>58800</v>
      </c>
      <c r="D1938" s="99">
        <v>14400</v>
      </c>
      <c r="E1938" s="99">
        <v>58800</v>
      </c>
      <c r="F1938" s="99">
        <v>14400</v>
      </c>
      <c r="G1938" s="99">
        <v>58800</v>
      </c>
      <c r="H1938" s="99">
        <v>14400</v>
      </c>
      <c r="I1938" s="99">
        <v>73200</v>
      </c>
    </row>
    <row r="1939" spans="1:9" ht="15.75" thickBot="1" x14ac:dyDescent="0.3">
      <c r="A1939" s="24">
        <v>450</v>
      </c>
      <c r="B1939" s="47" t="s">
        <v>638</v>
      </c>
      <c r="C1939" s="99">
        <v>322000</v>
      </c>
      <c r="D1939" s="99">
        <v>90</v>
      </c>
      <c r="E1939" s="99">
        <v>322000</v>
      </c>
      <c r="F1939" s="99">
        <v>90</v>
      </c>
      <c r="G1939" s="99">
        <v>322000</v>
      </c>
      <c r="H1939" s="99">
        <v>90</v>
      </c>
      <c r="I1939" s="99">
        <v>322090</v>
      </c>
    </row>
    <row r="1940" spans="1:9" ht="15.75" thickBot="1" x14ac:dyDescent="0.3">
      <c r="A1940" s="24">
        <v>451</v>
      </c>
      <c r="B1940" s="47" t="s">
        <v>639</v>
      </c>
      <c r="C1940" s="99">
        <v>833000</v>
      </c>
      <c r="D1940" s="99">
        <v>120000</v>
      </c>
      <c r="E1940" s="99">
        <v>833000</v>
      </c>
      <c r="F1940" s="99">
        <v>120000</v>
      </c>
      <c r="G1940" s="99">
        <v>833000</v>
      </c>
      <c r="H1940" s="99">
        <v>120000</v>
      </c>
      <c r="I1940" s="99">
        <v>953000</v>
      </c>
    </row>
    <row r="1941" spans="1:9" ht="15.75" thickBot="1" x14ac:dyDescent="0.3">
      <c r="A1941" s="24">
        <v>452</v>
      </c>
      <c r="B1941" s="49" t="s">
        <v>640</v>
      </c>
      <c r="C1941" s="99"/>
      <c r="D1941" s="99"/>
      <c r="E1941" s="99"/>
      <c r="F1941" s="99"/>
      <c r="G1941" s="99"/>
      <c r="H1941" s="99"/>
      <c r="I1941" s="99"/>
    </row>
    <row r="1942" spans="1:9" ht="15.75" thickBot="1" x14ac:dyDescent="0.3">
      <c r="A1942" s="24">
        <v>453</v>
      </c>
      <c r="B1942" s="47" t="s">
        <v>641</v>
      </c>
      <c r="C1942" s="99">
        <v>0</v>
      </c>
      <c r="D1942" s="99">
        <v>96000</v>
      </c>
      <c r="E1942" s="99">
        <v>0</v>
      </c>
      <c r="F1942" s="99">
        <v>96000</v>
      </c>
      <c r="G1942" s="99">
        <v>0</v>
      </c>
      <c r="H1942" s="99">
        <v>96000</v>
      </c>
      <c r="I1942" s="99">
        <v>96000</v>
      </c>
    </row>
    <row r="1943" spans="1:9" ht="15.75" thickBot="1" x14ac:dyDescent="0.3">
      <c r="A1943" s="24">
        <v>454</v>
      </c>
      <c r="B1943" s="47" t="s">
        <v>642</v>
      </c>
      <c r="C1943" s="99">
        <v>0</v>
      </c>
      <c r="D1943" s="99">
        <v>46500</v>
      </c>
      <c r="E1943" s="99">
        <v>0</v>
      </c>
      <c r="F1943" s="99">
        <v>46500</v>
      </c>
      <c r="G1943" s="99">
        <v>0</v>
      </c>
      <c r="H1943" s="99">
        <v>46500</v>
      </c>
      <c r="I1943" s="99">
        <v>46500</v>
      </c>
    </row>
    <row r="1944" spans="1:9" ht="15.75" thickBot="1" x14ac:dyDescent="0.3">
      <c r="A1944" s="24">
        <v>455</v>
      </c>
      <c r="B1944" s="47" t="s">
        <v>643</v>
      </c>
      <c r="C1944" s="99">
        <v>0</v>
      </c>
      <c r="D1944" s="99">
        <v>94000</v>
      </c>
      <c r="E1944" s="99">
        <v>0</v>
      </c>
      <c r="F1944" s="99">
        <v>94000</v>
      </c>
      <c r="G1944" s="99">
        <v>0</v>
      </c>
      <c r="H1944" s="99">
        <v>94000</v>
      </c>
      <c r="I1944" s="99">
        <v>94000</v>
      </c>
    </row>
    <row r="1945" spans="1:9" ht="15.75" thickBot="1" x14ac:dyDescent="0.3">
      <c r="A1945" s="24">
        <v>456</v>
      </c>
      <c r="B1945" s="47" t="s">
        <v>644</v>
      </c>
      <c r="C1945" s="99">
        <v>0</v>
      </c>
      <c r="D1945" s="99">
        <v>339500</v>
      </c>
      <c r="E1945" s="99">
        <v>0</v>
      </c>
      <c r="F1945" s="99">
        <v>339500</v>
      </c>
      <c r="G1945" s="99">
        <v>0</v>
      </c>
      <c r="H1945" s="99">
        <v>339500</v>
      </c>
      <c r="I1945" s="99">
        <v>339500</v>
      </c>
    </row>
    <row r="1946" spans="1:9" ht="15.75" thickBot="1" x14ac:dyDescent="0.3">
      <c r="A1946" s="24">
        <v>457</v>
      </c>
      <c r="B1946" s="47" t="s">
        <v>645</v>
      </c>
      <c r="C1946" s="99">
        <v>0</v>
      </c>
      <c r="D1946" s="99">
        <v>171000</v>
      </c>
      <c r="E1946" s="99">
        <v>0</v>
      </c>
      <c r="F1946" s="99">
        <v>171000</v>
      </c>
      <c r="G1946" s="99">
        <v>0</v>
      </c>
      <c r="H1946" s="99">
        <v>171000</v>
      </c>
      <c r="I1946" s="99">
        <v>171000</v>
      </c>
    </row>
    <row r="1947" spans="1:9" ht="15.75" thickBot="1" x14ac:dyDescent="0.3">
      <c r="A1947" s="24">
        <v>458</v>
      </c>
      <c r="B1947" s="47" t="s">
        <v>646</v>
      </c>
      <c r="C1947" s="99">
        <v>0</v>
      </c>
      <c r="D1947" s="99">
        <v>367350</v>
      </c>
      <c r="E1947" s="99">
        <v>0</v>
      </c>
      <c r="F1947" s="99">
        <v>367350</v>
      </c>
      <c r="G1947" s="99">
        <v>0</v>
      </c>
      <c r="H1947" s="99">
        <v>367350</v>
      </c>
      <c r="I1947" s="99">
        <v>367350</v>
      </c>
    </row>
    <row r="1948" spans="1:9" ht="15.75" thickBot="1" x14ac:dyDescent="0.3">
      <c r="A1948" s="24">
        <v>459</v>
      </c>
      <c r="B1948" s="47" t="s">
        <v>647</v>
      </c>
      <c r="C1948" s="99">
        <v>0</v>
      </c>
      <c r="D1948" s="99">
        <v>493500</v>
      </c>
      <c r="E1948" s="99">
        <v>0</v>
      </c>
      <c r="F1948" s="99">
        <v>493500</v>
      </c>
      <c r="G1948" s="99">
        <v>0</v>
      </c>
      <c r="H1948" s="99">
        <v>493500</v>
      </c>
      <c r="I1948" s="99">
        <v>493500</v>
      </c>
    </row>
    <row r="1949" spans="1:9" ht="15.75" thickBot="1" x14ac:dyDescent="0.3">
      <c r="A1949" s="24">
        <v>460</v>
      </c>
      <c r="B1949" s="47" t="s">
        <v>648</v>
      </c>
      <c r="C1949" s="99">
        <v>0</v>
      </c>
      <c r="D1949" s="99">
        <v>175750</v>
      </c>
      <c r="E1949" s="99">
        <v>0</v>
      </c>
      <c r="F1949" s="99">
        <v>175750</v>
      </c>
      <c r="G1949" s="99">
        <v>0</v>
      </c>
      <c r="H1949" s="99">
        <v>175750</v>
      </c>
      <c r="I1949" s="99">
        <v>175750</v>
      </c>
    </row>
    <row r="1950" spans="1:9" ht="15.75" thickBot="1" x14ac:dyDescent="0.3">
      <c r="A1950" s="24">
        <v>461</v>
      </c>
      <c r="B1950" s="47" t="s">
        <v>649</v>
      </c>
      <c r="C1950" s="99">
        <v>0</v>
      </c>
      <c r="D1950" s="99">
        <v>129600</v>
      </c>
      <c r="E1950" s="99">
        <v>0</v>
      </c>
      <c r="F1950" s="99">
        <v>129600</v>
      </c>
      <c r="G1950" s="99">
        <v>0</v>
      </c>
      <c r="H1950" s="99">
        <v>129600</v>
      </c>
      <c r="I1950" s="99">
        <v>129600</v>
      </c>
    </row>
    <row r="1951" spans="1:9" ht="15.75" thickBot="1" x14ac:dyDescent="0.3">
      <c r="A1951" s="24">
        <v>462</v>
      </c>
      <c r="B1951" s="47" t="s">
        <v>650</v>
      </c>
      <c r="C1951" s="99">
        <v>0</v>
      </c>
      <c r="D1951" s="99">
        <v>227850</v>
      </c>
      <c r="E1951" s="99">
        <v>0</v>
      </c>
      <c r="F1951" s="99">
        <v>227850</v>
      </c>
      <c r="G1951" s="99">
        <v>0</v>
      </c>
      <c r="H1951" s="99">
        <v>227850</v>
      </c>
      <c r="I1951" s="99">
        <v>227850</v>
      </c>
    </row>
    <row r="1952" spans="1:9" ht="15.75" thickBot="1" x14ac:dyDescent="0.3">
      <c r="A1952" s="24">
        <v>463</v>
      </c>
      <c r="B1952" s="47" t="s">
        <v>651</v>
      </c>
      <c r="C1952" s="99">
        <v>0</v>
      </c>
      <c r="D1952" s="99">
        <v>170200</v>
      </c>
      <c r="E1952" s="99">
        <v>0</v>
      </c>
      <c r="F1952" s="99">
        <v>170200</v>
      </c>
      <c r="G1952" s="99">
        <v>0</v>
      </c>
      <c r="H1952" s="99">
        <v>170200</v>
      </c>
      <c r="I1952" s="99">
        <v>170200</v>
      </c>
    </row>
    <row r="1953" spans="1:9" ht="24.75" thickBot="1" x14ac:dyDescent="0.3">
      <c r="A1953" s="24">
        <v>464</v>
      </c>
      <c r="B1953" s="47" t="s">
        <v>652</v>
      </c>
      <c r="C1953" s="99">
        <v>0</v>
      </c>
      <c r="D1953" s="99">
        <v>193500</v>
      </c>
      <c r="E1953" s="99">
        <v>0</v>
      </c>
      <c r="F1953" s="99">
        <v>193500</v>
      </c>
      <c r="G1953" s="99">
        <v>0</v>
      </c>
      <c r="H1953" s="99">
        <v>193500</v>
      </c>
      <c r="I1953" s="99">
        <v>193500</v>
      </c>
    </row>
    <row r="1954" spans="1:9" ht="15.75" thickBot="1" x14ac:dyDescent="0.3">
      <c r="A1954" s="24">
        <v>465</v>
      </c>
      <c r="B1954" s="47" t="s">
        <v>653</v>
      </c>
      <c r="C1954" s="99">
        <v>0</v>
      </c>
      <c r="D1954" s="99">
        <v>624000</v>
      </c>
      <c r="E1954" s="99">
        <v>0</v>
      </c>
      <c r="F1954" s="99">
        <v>624000</v>
      </c>
      <c r="G1954" s="99">
        <v>0</v>
      </c>
      <c r="H1954" s="99">
        <v>624000</v>
      </c>
      <c r="I1954" s="99">
        <v>624000</v>
      </c>
    </row>
    <row r="1955" spans="1:9" ht="15.75" thickBot="1" x14ac:dyDescent="0.3">
      <c r="A1955" s="24">
        <v>466</v>
      </c>
      <c r="B1955" s="47" t="s">
        <v>654</v>
      </c>
      <c r="C1955" s="99">
        <v>0</v>
      </c>
      <c r="D1955" s="99">
        <v>418500</v>
      </c>
      <c r="E1955" s="99">
        <v>0</v>
      </c>
      <c r="F1955" s="99">
        <v>418500</v>
      </c>
      <c r="G1955" s="99">
        <v>0</v>
      </c>
      <c r="H1955" s="99">
        <v>418500</v>
      </c>
      <c r="I1955" s="99">
        <v>418500</v>
      </c>
    </row>
    <row r="1956" spans="1:9" ht="15.75" thickBot="1" x14ac:dyDescent="0.3">
      <c r="A1956" s="24">
        <v>467</v>
      </c>
      <c r="B1956" s="47" t="s">
        <v>655</v>
      </c>
      <c r="C1956" s="99">
        <v>0</v>
      </c>
      <c r="D1956" s="99">
        <v>403750</v>
      </c>
      <c r="E1956" s="99">
        <v>0</v>
      </c>
      <c r="F1956" s="99">
        <v>403750</v>
      </c>
      <c r="G1956" s="99">
        <v>0</v>
      </c>
      <c r="H1956" s="99">
        <v>403750</v>
      </c>
      <c r="I1956" s="99">
        <v>403750</v>
      </c>
    </row>
    <row r="1957" spans="1:9" ht="15.75" thickBot="1" x14ac:dyDescent="0.3">
      <c r="A1957" s="24">
        <v>468</v>
      </c>
      <c r="B1957" s="47" t="s">
        <v>656</v>
      </c>
      <c r="C1957" s="99">
        <v>0</v>
      </c>
      <c r="D1957" s="99">
        <v>268800</v>
      </c>
      <c r="E1957" s="99">
        <v>0</v>
      </c>
      <c r="F1957" s="99">
        <v>268800</v>
      </c>
      <c r="G1957" s="99">
        <v>0</v>
      </c>
      <c r="H1957" s="99">
        <v>268800</v>
      </c>
      <c r="I1957" s="99">
        <v>268800</v>
      </c>
    </row>
    <row r="1958" spans="1:9" ht="15.75" thickBot="1" x14ac:dyDescent="0.3">
      <c r="A1958" s="24">
        <v>469</v>
      </c>
      <c r="B1958" s="47" t="s">
        <v>657</v>
      </c>
      <c r="C1958" s="99">
        <v>0</v>
      </c>
      <c r="D1958" s="99">
        <v>179450</v>
      </c>
      <c r="E1958" s="99">
        <v>0</v>
      </c>
      <c r="F1958" s="99">
        <v>179450</v>
      </c>
      <c r="G1958" s="99">
        <v>0</v>
      </c>
      <c r="H1958" s="99">
        <v>179450</v>
      </c>
      <c r="I1958" s="99">
        <v>179450</v>
      </c>
    </row>
    <row r="1959" spans="1:9" ht="15.75" thickBot="1" x14ac:dyDescent="0.3">
      <c r="A1959" s="24">
        <v>470</v>
      </c>
      <c r="B1959" s="47" t="s">
        <v>658</v>
      </c>
      <c r="C1959" s="99">
        <v>0</v>
      </c>
      <c r="D1959" s="99">
        <v>418500</v>
      </c>
      <c r="E1959" s="99">
        <v>0</v>
      </c>
      <c r="F1959" s="99">
        <v>418500</v>
      </c>
      <c r="G1959" s="99">
        <v>0</v>
      </c>
      <c r="H1959" s="99">
        <v>418500</v>
      </c>
      <c r="I1959" s="99">
        <v>418500</v>
      </c>
    </row>
    <row r="1960" spans="1:9" ht="15.75" thickBot="1" x14ac:dyDescent="0.3">
      <c r="A1960" s="24">
        <v>471</v>
      </c>
      <c r="B1960" s="47" t="s">
        <v>659</v>
      </c>
      <c r="C1960" s="99">
        <v>0</v>
      </c>
      <c r="D1960" s="99">
        <v>156750</v>
      </c>
      <c r="E1960" s="99">
        <v>0</v>
      </c>
      <c r="F1960" s="99">
        <v>156750</v>
      </c>
      <c r="G1960" s="99">
        <v>0</v>
      </c>
      <c r="H1960" s="99">
        <v>156750</v>
      </c>
      <c r="I1960" s="99">
        <v>156750</v>
      </c>
    </row>
    <row r="1961" spans="1:9" ht="15.75" thickBot="1" x14ac:dyDescent="0.3">
      <c r="A1961" s="24">
        <v>472</v>
      </c>
      <c r="B1961" s="47" t="s">
        <v>660</v>
      </c>
      <c r="C1961" s="99">
        <v>0</v>
      </c>
      <c r="D1961" s="99">
        <v>405000</v>
      </c>
      <c r="E1961" s="99">
        <v>0</v>
      </c>
      <c r="F1961" s="99">
        <v>405000</v>
      </c>
      <c r="G1961" s="99">
        <v>0</v>
      </c>
      <c r="H1961" s="99">
        <v>405000</v>
      </c>
      <c r="I1961" s="99">
        <v>405000</v>
      </c>
    </row>
    <row r="1962" spans="1:9" ht="15.75" thickBot="1" x14ac:dyDescent="0.3">
      <c r="A1962" s="24">
        <v>473</v>
      </c>
      <c r="B1962" s="47" t="s">
        <v>661</v>
      </c>
      <c r="C1962" s="99">
        <v>0</v>
      </c>
      <c r="D1962" s="99">
        <v>912000</v>
      </c>
      <c r="E1962" s="99">
        <v>0</v>
      </c>
      <c r="F1962" s="99">
        <v>912000</v>
      </c>
      <c r="G1962" s="99">
        <v>0</v>
      </c>
      <c r="H1962" s="99">
        <v>912000</v>
      </c>
      <c r="I1962" s="99">
        <v>912000</v>
      </c>
    </row>
    <row r="1963" spans="1:9" ht="15.75" thickBot="1" x14ac:dyDescent="0.3">
      <c r="A1963" s="24">
        <v>474</v>
      </c>
      <c r="B1963" s="47" t="s">
        <v>662</v>
      </c>
      <c r="C1963" s="99">
        <v>0</v>
      </c>
      <c r="D1963" s="99">
        <v>855000</v>
      </c>
      <c r="E1963" s="99">
        <v>0</v>
      </c>
      <c r="F1963" s="99">
        <v>855000</v>
      </c>
      <c r="G1963" s="99">
        <v>0</v>
      </c>
      <c r="H1963" s="99">
        <v>855000</v>
      </c>
      <c r="I1963" s="99">
        <v>855000</v>
      </c>
    </row>
    <row r="1964" spans="1:9" ht="24.75" thickBot="1" x14ac:dyDescent="0.3">
      <c r="A1964" s="24">
        <v>475</v>
      </c>
      <c r="B1964" s="47" t="s">
        <v>663</v>
      </c>
      <c r="C1964" s="99">
        <v>0</v>
      </c>
      <c r="D1964" s="99">
        <v>120000</v>
      </c>
      <c r="E1964" s="99">
        <v>0</v>
      </c>
      <c r="F1964" s="99">
        <v>120000</v>
      </c>
      <c r="G1964" s="99">
        <v>0</v>
      </c>
      <c r="H1964" s="99">
        <v>120000</v>
      </c>
      <c r="I1964" s="99">
        <v>120000</v>
      </c>
    </row>
    <row r="1965" spans="1:9" ht="15.75" thickBot="1" x14ac:dyDescent="0.3">
      <c r="A1965" s="24">
        <v>476</v>
      </c>
      <c r="B1965" s="47" t="s">
        <v>664</v>
      </c>
      <c r="C1965" s="99">
        <v>0</v>
      </c>
      <c r="D1965" s="99">
        <v>57000</v>
      </c>
      <c r="E1965" s="99">
        <v>0</v>
      </c>
      <c r="F1965" s="99">
        <v>57000</v>
      </c>
      <c r="G1965" s="99">
        <v>0</v>
      </c>
      <c r="H1965" s="99">
        <v>57000</v>
      </c>
      <c r="I1965" s="99">
        <v>57000</v>
      </c>
    </row>
    <row r="1966" spans="1:9" ht="15.75" thickBot="1" x14ac:dyDescent="0.3">
      <c r="A1966" s="24">
        <v>477</v>
      </c>
      <c r="B1966" s="47" t="s">
        <v>665</v>
      </c>
      <c r="C1966" s="99">
        <v>0</v>
      </c>
      <c r="D1966" s="99">
        <v>460800</v>
      </c>
      <c r="E1966" s="99">
        <v>0</v>
      </c>
      <c r="F1966" s="99">
        <v>460800</v>
      </c>
      <c r="G1966" s="99">
        <v>0</v>
      </c>
      <c r="H1966" s="99">
        <v>460800</v>
      </c>
      <c r="I1966" s="99">
        <v>460800</v>
      </c>
    </row>
    <row r="1967" spans="1:9" ht="15.75" thickBot="1" x14ac:dyDescent="0.3">
      <c r="A1967" s="24">
        <v>478</v>
      </c>
      <c r="B1967" s="47" t="s">
        <v>666</v>
      </c>
      <c r="C1967" s="99">
        <v>0</v>
      </c>
      <c r="D1967" s="99">
        <v>465000</v>
      </c>
      <c r="E1967" s="99">
        <v>0</v>
      </c>
      <c r="F1967" s="99">
        <v>465000</v>
      </c>
      <c r="G1967" s="99">
        <v>0</v>
      </c>
      <c r="H1967" s="99">
        <v>465000</v>
      </c>
      <c r="I1967" s="99">
        <v>465000</v>
      </c>
    </row>
    <row r="1968" spans="1:9" ht="15.75" thickBot="1" x14ac:dyDescent="0.3">
      <c r="A1968" s="24">
        <v>479</v>
      </c>
      <c r="B1968" s="47" t="s">
        <v>667</v>
      </c>
      <c r="C1968" s="99">
        <v>0</v>
      </c>
      <c r="D1968" s="99">
        <v>470000</v>
      </c>
      <c r="E1968" s="99">
        <v>0</v>
      </c>
      <c r="F1968" s="99">
        <v>470000</v>
      </c>
      <c r="G1968" s="99">
        <v>0</v>
      </c>
      <c r="H1968" s="99">
        <v>470000</v>
      </c>
      <c r="I1968" s="99">
        <v>470000</v>
      </c>
    </row>
    <row r="1969" spans="1:9" ht="24.75" thickBot="1" x14ac:dyDescent="0.3">
      <c r="A1969" s="24">
        <v>480</v>
      </c>
      <c r="B1969" s="47" t="s">
        <v>668</v>
      </c>
      <c r="C1969" s="99">
        <v>0</v>
      </c>
      <c r="D1969" s="99">
        <v>315250</v>
      </c>
      <c r="E1969" s="99">
        <v>0</v>
      </c>
      <c r="F1969" s="99">
        <v>315250</v>
      </c>
      <c r="G1969" s="99">
        <v>0</v>
      </c>
      <c r="H1969" s="99">
        <v>315250</v>
      </c>
      <c r="I1969" s="99">
        <v>315250</v>
      </c>
    </row>
    <row r="1970" spans="1:9" ht="24.75" thickBot="1" x14ac:dyDescent="0.3">
      <c r="A1970" s="24">
        <v>481</v>
      </c>
      <c r="B1970" s="47" t="s">
        <v>669</v>
      </c>
      <c r="C1970" s="99">
        <v>0</v>
      </c>
      <c r="D1970" s="99">
        <v>617500</v>
      </c>
      <c r="E1970" s="99">
        <v>0</v>
      </c>
      <c r="F1970" s="99">
        <v>617500</v>
      </c>
      <c r="G1970" s="99">
        <v>0</v>
      </c>
      <c r="H1970" s="99">
        <v>617500</v>
      </c>
      <c r="I1970" s="99">
        <v>617500</v>
      </c>
    </row>
    <row r="1971" spans="1:9" ht="24.75" thickBot="1" x14ac:dyDescent="0.3">
      <c r="A1971" s="24">
        <v>482</v>
      </c>
      <c r="B1971" s="47" t="s">
        <v>670</v>
      </c>
      <c r="C1971" s="99">
        <v>0</v>
      </c>
      <c r="D1971" s="99">
        <v>1450800</v>
      </c>
      <c r="E1971" s="99">
        <v>0</v>
      </c>
      <c r="F1971" s="99">
        <v>1450800</v>
      </c>
      <c r="G1971" s="99">
        <v>0</v>
      </c>
      <c r="H1971" s="99">
        <v>1450800</v>
      </c>
      <c r="I1971" s="99">
        <v>1450800</v>
      </c>
    </row>
    <row r="1972" spans="1:9" ht="24.75" thickBot="1" x14ac:dyDescent="0.3">
      <c r="A1972" s="24">
        <v>483</v>
      </c>
      <c r="B1972" s="47" t="s">
        <v>671</v>
      </c>
      <c r="C1972" s="99">
        <v>0</v>
      </c>
      <c r="D1972" s="99">
        <v>1175000</v>
      </c>
      <c r="E1972" s="99">
        <v>0</v>
      </c>
      <c r="F1972" s="99">
        <v>1175000</v>
      </c>
      <c r="G1972" s="99">
        <v>0</v>
      </c>
      <c r="H1972" s="99">
        <v>1175000</v>
      </c>
      <c r="I1972" s="99">
        <v>1175000</v>
      </c>
    </row>
    <row r="1973" spans="1:9" ht="24.75" thickBot="1" x14ac:dyDescent="0.3">
      <c r="A1973" s="24">
        <v>484</v>
      </c>
      <c r="B1973" s="47" t="s">
        <v>672</v>
      </c>
      <c r="C1973" s="99">
        <v>0</v>
      </c>
      <c r="D1973" s="99">
        <v>522500</v>
      </c>
      <c r="E1973" s="99">
        <v>0</v>
      </c>
      <c r="F1973" s="99">
        <v>522500</v>
      </c>
      <c r="G1973" s="99">
        <v>0</v>
      </c>
      <c r="H1973" s="99">
        <v>522500</v>
      </c>
      <c r="I1973" s="99">
        <v>522500</v>
      </c>
    </row>
    <row r="1974" spans="1:9" ht="24.75" thickBot="1" x14ac:dyDescent="0.3">
      <c r="A1974" s="24">
        <v>485</v>
      </c>
      <c r="B1974" s="47" t="s">
        <v>673</v>
      </c>
      <c r="C1974" s="99">
        <v>0</v>
      </c>
      <c r="D1974" s="99">
        <v>2457600</v>
      </c>
      <c r="E1974" s="99">
        <v>0</v>
      </c>
      <c r="F1974" s="99">
        <v>2457600</v>
      </c>
      <c r="G1974" s="99">
        <v>0</v>
      </c>
      <c r="H1974" s="99">
        <v>2457600</v>
      </c>
      <c r="I1974" s="99">
        <v>2457600</v>
      </c>
    </row>
    <row r="1975" spans="1:9" ht="15.75" thickBot="1" x14ac:dyDescent="0.3">
      <c r="A1975" s="24">
        <v>486</v>
      </c>
      <c r="B1975" s="47" t="s">
        <v>674</v>
      </c>
      <c r="C1975" s="99">
        <v>0</v>
      </c>
      <c r="D1975" s="99">
        <v>446400</v>
      </c>
      <c r="E1975" s="99">
        <v>0</v>
      </c>
      <c r="F1975" s="99">
        <v>446400</v>
      </c>
      <c r="G1975" s="99">
        <v>0</v>
      </c>
      <c r="H1975" s="99">
        <v>446400</v>
      </c>
      <c r="I1975" s="99">
        <v>446400</v>
      </c>
    </row>
    <row r="1976" spans="1:9" ht="15.75" thickBot="1" x14ac:dyDescent="0.3">
      <c r="A1976" s="24">
        <v>487</v>
      </c>
      <c r="B1976" s="47" t="s">
        <v>675</v>
      </c>
      <c r="C1976" s="99">
        <v>0</v>
      </c>
      <c r="D1976" s="99">
        <v>1435200</v>
      </c>
      <c r="E1976" s="99">
        <v>0</v>
      </c>
      <c r="F1976" s="99">
        <v>1435200</v>
      </c>
      <c r="G1976" s="99">
        <v>0</v>
      </c>
      <c r="H1976" s="99">
        <v>1435200</v>
      </c>
      <c r="I1976" s="99">
        <v>1435200</v>
      </c>
    </row>
    <row r="1977" spans="1:9" ht="24.75" thickBot="1" x14ac:dyDescent="0.3">
      <c r="A1977" s="24">
        <v>488</v>
      </c>
      <c r="B1977" s="47" t="s">
        <v>676</v>
      </c>
      <c r="C1977" s="99">
        <v>0</v>
      </c>
      <c r="D1977" s="99">
        <v>315000</v>
      </c>
      <c r="E1977" s="99">
        <v>0</v>
      </c>
      <c r="F1977" s="99">
        <v>315000</v>
      </c>
      <c r="G1977" s="99">
        <v>0</v>
      </c>
      <c r="H1977" s="99">
        <v>315000</v>
      </c>
      <c r="I1977" s="99">
        <v>315000</v>
      </c>
    </row>
    <row r="1978" spans="1:9" ht="15.75" thickBot="1" x14ac:dyDescent="0.3">
      <c r="A1978" s="24">
        <v>489</v>
      </c>
      <c r="B1978" s="47" t="s">
        <v>677</v>
      </c>
      <c r="C1978" s="99">
        <v>0</v>
      </c>
      <c r="D1978" s="99">
        <v>187200</v>
      </c>
      <c r="E1978" s="99">
        <v>0</v>
      </c>
      <c r="F1978" s="99">
        <v>187200</v>
      </c>
      <c r="G1978" s="99">
        <v>0</v>
      </c>
      <c r="H1978" s="99">
        <v>187200</v>
      </c>
      <c r="I1978" s="99">
        <v>187200</v>
      </c>
    </row>
    <row r="1979" spans="1:9" ht="15.75" thickBot="1" x14ac:dyDescent="0.3">
      <c r="A1979" s="24">
        <v>490</v>
      </c>
      <c r="B1979" s="47" t="s">
        <v>678</v>
      </c>
      <c r="C1979" s="99">
        <v>0</v>
      </c>
      <c r="D1979" s="99">
        <v>195300</v>
      </c>
      <c r="E1979" s="99">
        <v>0</v>
      </c>
      <c r="F1979" s="99">
        <v>195300</v>
      </c>
      <c r="G1979" s="99">
        <v>0</v>
      </c>
      <c r="H1979" s="99">
        <v>195300</v>
      </c>
      <c r="I1979" s="99">
        <v>195300</v>
      </c>
    </row>
    <row r="1980" spans="1:9" ht="15.75" thickBot="1" x14ac:dyDescent="0.3">
      <c r="A1980" s="24">
        <v>491</v>
      </c>
      <c r="B1980" s="47" t="s">
        <v>679</v>
      </c>
      <c r="C1980" s="99">
        <v>0</v>
      </c>
      <c r="D1980" s="99">
        <v>133000</v>
      </c>
      <c r="E1980" s="99">
        <v>0</v>
      </c>
      <c r="F1980" s="99">
        <v>133000</v>
      </c>
      <c r="G1980" s="99">
        <v>0</v>
      </c>
      <c r="H1980" s="99">
        <v>133000</v>
      </c>
      <c r="I1980" s="99">
        <v>133000</v>
      </c>
    </row>
    <row r="1981" spans="1:9" ht="15.75" thickBot="1" x14ac:dyDescent="0.3">
      <c r="A1981" s="24">
        <v>492</v>
      </c>
      <c r="B1981" s="49" t="s">
        <v>680</v>
      </c>
      <c r="C1981" s="99"/>
      <c r="D1981" s="99"/>
      <c r="E1981" s="99"/>
      <c r="F1981" s="99"/>
      <c r="G1981" s="99"/>
      <c r="H1981" s="99"/>
      <c r="I1981" s="99"/>
    </row>
    <row r="1982" spans="1:9" ht="15.75" thickBot="1" x14ac:dyDescent="0.3">
      <c r="A1982" s="24">
        <v>493</v>
      </c>
      <c r="B1982" s="47" t="s">
        <v>681</v>
      </c>
      <c r="C1982" s="99">
        <v>292050</v>
      </c>
      <c r="D1982" s="99">
        <v>145500</v>
      </c>
      <c r="E1982" s="99">
        <v>292050</v>
      </c>
      <c r="F1982" s="99">
        <v>145500</v>
      </c>
      <c r="G1982" s="99">
        <v>292050</v>
      </c>
      <c r="H1982" s="99">
        <v>145500</v>
      </c>
      <c r="I1982" s="99">
        <v>437550</v>
      </c>
    </row>
    <row r="1983" spans="1:9" ht="15.75" thickBot="1" x14ac:dyDescent="0.3">
      <c r="A1983" s="24">
        <v>494</v>
      </c>
      <c r="B1983" s="47" t="s">
        <v>682</v>
      </c>
      <c r="C1983" s="99">
        <v>2660000</v>
      </c>
      <c r="D1983" s="99">
        <v>418500</v>
      </c>
      <c r="E1983" s="99">
        <v>2660000</v>
      </c>
      <c r="F1983" s="99">
        <v>418500</v>
      </c>
      <c r="G1983" s="99">
        <v>2660000</v>
      </c>
      <c r="H1983" s="99">
        <v>418500</v>
      </c>
      <c r="I1983" s="99">
        <v>3078500</v>
      </c>
    </row>
    <row r="1984" spans="1:9" ht="15.75" thickBot="1" x14ac:dyDescent="0.3">
      <c r="A1984" s="24">
        <v>495</v>
      </c>
      <c r="B1984" s="47" t="s">
        <v>683</v>
      </c>
      <c r="C1984" s="99">
        <v>8245000</v>
      </c>
      <c r="D1984" s="99">
        <v>807500</v>
      </c>
      <c r="E1984" s="99">
        <v>8245000</v>
      </c>
      <c r="F1984" s="99">
        <v>807500</v>
      </c>
      <c r="G1984" s="99">
        <v>8245000</v>
      </c>
      <c r="H1984" s="99">
        <v>807500</v>
      </c>
      <c r="I1984" s="99">
        <v>9052500</v>
      </c>
    </row>
    <row r="1985" spans="1:9" ht="15.75" thickBot="1" x14ac:dyDescent="0.3">
      <c r="A1985" s="24">
        <v>496</v>
      </c>
      <c r="B1985" s="47" t="s">
        <v>684</v>
      </c>
      <c r="C1985" s="99">
        <v>2300000</v>
      </c>
      <c r="D1985" s="99">
        <v>405000</v>
      </c>
      <c r="E1985" s="99">
        <v>2300000</v>
      </c>
      <c r="F1985" s="99">
        <v>405000</v>
      </c>
      <c r="G1985" s="99">
        <v>2300000</v>
      </c>
      <c r="H1985" s="99">
        <v>405000</v>
      </c>
      <c r="I1985" s="99">
        <v>2705000</v>
      </c>
    </row>
    <row r="1986" spans="1:9" ht="15.75" thickBot="1" x14ac:dyDescent="0.3">
      <c r="A1986" s="24">
        <v>497</v>
      </c>
      <c r="B1986" s="47" t="s">
        <v>685</v>
      </c>
      <c r="C1986" s="99">
        <v>377300</v>
      </c>
      <c r="D1986" s="99">
        <v>432000</v>
      </c>
      <c r="E1986" s="99">
        <v>377300</v>
      </c>
      <c r="F1986" s="99">
        <v>432000</v>
      </c>
      <c r="G1986" s="99">
        <v>377300</v>
      </c>
      <c r="H1986" s="99">
        <v>432000</v>
      </c>
      <c r="I1986" s="99">
        <v>809300</v>
      </c>
    </row>
    <row r="1987" spans="1:9" ht="15.75" thickBot="1" x14ac:dyDescent="0.3">
      <c r="A1987" s="24">
        <v>498</v>
      </c>
      <c r="B1987" s="47" t="s">
        <v>686</v>
      </c>
      <c r="C1987" s="99">
        <v>598000</v>
      </c>
      <c r="D1987" s="99">
        <v>310500</v>
      </c>
      <c r="E1987" s="99">
        <v>598000</v>
      </c>
      <c r="F1987" s="99">
        <v>310500</v>
      </c>
      <c r="G1987" s="99">
        <v>598000</v>
      </c>
      <c r="H1987" s="99">
        <v>310500</v>
      </c>
      <c r="I1987" s="99">
        <v>908500</v>
      </c>
    </row>
    <row r="1988" spans="1:9" ht="15.75" thickBot="1" x14ac:dyDescent="0.3">
      <c r="A1988" s="24">
        <v>499</v>
      </c>
      <c r="B1988" s="47" t="s">
        <v>687</v>
      </c>
      <c r="C1988" s="99">
        <v>4410000</v>
      </c>
      <c r="D1988" s="99">
        <v>364800</v>
      </c>
      <c r="E1988" s="99">
        <v>4410000</v>
      </c>
      <c r="F1988" s="99">
        <v>364800</v>
      </c>
      <c r="G1988" s="99">
        <v>4410000</v>
      </c>
      <c r="H1988" s="99">
        <v>364800</v>
      </c>
      <c r="I1988" s="99">
        <v>4774800</v>
      </c>
    </row>
    <row r="1989" spans="1:9" ht="15.75" thickBot="1" x14ac:dyDescent="0.3">
      <c r="A1989" s="24">
        <v>500</v>
      </c>
      <c r="B1989" s="47" t="s">
        <v>688</v>
      </c>
      <c r="C1989" s="99">
        <v>14550000</v>
      </c>
      <c r="D1989" s="99">
        <v>807500</v>
      </c>
      <c r="E1989" s="99">
        <v>14550000</v>
      </c>
      <c r="F1989" s="99">
        <v>807500</v>
      </c>
      <c r="G1989" s="99">
        <v>14550000</v>
      </c>
      <c r="H1989" s="99">
        <v>807500</v>
      </c>
      <c r="I1989" s="99">
        <v>15357500</v>
      </c>
    </row>
    <row r="1990" spans="1:9" ht="15.75" thickBot="1" x14ac:dyDescent="0.3">
      <c r="A1990" s="24">
        <v>501</v>
      </c>
      <c r="B1990" s="47" t="s">
        <v>825</v>
      </c>
      <c r="C1990" s="99">
        <v>0</v>
      </c>
      <c r="D1990" s="99">
        <v>403200</v>
      </c>
      <c r="E1990" s="99">
        <v>0</v>
      </c>
      <c r="F1990" s="99">
        <v>403200</v>
      </c>
      <c r="G1990" s="99">
        <v>0</v>
      </c>
      <c r="H1990" s="99">
        <v>403200</v>
      </c>
      <c r="I1990" s="99">
        <v>403200</v>
      </c>
    </row>
    <row r="1991" spans="1:9" ht="15.75" thickBot="1" x14ac:dyDescent="0.3">
      <c r="A1991" s="52"/>
      <c r="B1991" s="53"/>
      <c r="C1991" s="54"/>
      <c r="D1991" s="54"/>
    </row>
    <row r="1992" spans="1:9" ht="16.5" thickBot="1" x14ac:dyDescent="0.3">
      <c r="A1992" s="142" t="s">
        <v>811</v>
      </c>
      <c r="B1992" s="142"/>
      <c r="C1992" s="142"/>
      <c r="D1992" s="142"/>
      <c r="E1992" s="142"/>
      <c r="F1992" s="142"/>
      <c r="G1992" s="142"/>
      <c r="H1992" s="142"/>
      <c r="I1992" s="142"/>
    </row>
    <row r="1993" spans="1:9" ht="57" thickBot="1" x14ac:dyDescent="0.3">
      <c r="A1993" s="8" t="s">
        <v>177</v>
      </c>
      <c r="B1993" s="9" t="s">
        <v>180</v>
      </c>
      <c r="C1993" s="50" t="s">
        <v>826</v>
      </c>
      <c r="D1993" s="50" t="s">
        <v>827</v>
      </c>
      <c r="E1993" s="51" t="s">
        <v>828</v>
      </c>
      <c r="F1993" s="51" t="s">
        <v>829</v>
      </c>
      <c r="G1993" s="57" t="s">
        <v>831</v>
      </c>
      <c r="H1993" s="57" t="s">
        <v>832</v>
      </c>
      <c r="I1993" s="10" t="s">
        <v>182</v>
      </c>
    </row>
    <row r="1994" spans="1:9" ht="15.75" thickBot="1" x14ac:dyDescent="0.3">
      <c r="A1994" s="24">
        <v>1</v>
      </c>
      <c r="B1994" s="47" t="s">
        <v>192</v>
      </c>
      <c r="C1994" s="99">
        <v>26007.45</v>
      </c>
      <c r="D1994" s="99">
        <v>18750</v>
      </c>
      <c r="E1994" s="99">
        <v>22134</v>
      </c>
      <c r="F1994" s="99">
        <v>4295</v>
      </c>
      <c r="G1994" s="99">
        <v>22134</v>
      </c>
      <c r="H1994" s="99">
        <v>4295</v>
      </c>
      <c r="I1994" s="99">
        <v>26429</v>
      </c>
    </row>
    <row r="1995" spans="1:9" ht="15.75" thickBot="1" x14ac:dyDescent="0.3">
      <c r="A1995" s="24">
        <v>2</v>
      </c>
      <c r="B1995" s="48" t="s">
        <v>193</v>
      </c>
      <c r="C1995" s="99">
        <v>64625</v>
      </c>
      <c r="D1995" s="99">
        <v>93000</v>
      </c>
      <c r="E1995" s="99">
        <v>55000</v>
      </c>
      <c r="F1995" s="99">
        <v>74400</v>
      </c>
      <c r="G1995" s="99">
        <v>55000</v>
      </c>
      <c r="H1995" s="99">
        <v>74400</v>
      </c>
      <c r="I1995" s="99">
        <v>129400</v>
      </c>
    </row>
    <row r="1996" spans="1:9" ht="15.75" thickBot="1" x14ac:dyDescent="0.3">
      <c r="A1996" s="24">
        <v>3</v>
      </c>
      <c r="B1996" s="47" t="s">
        <v>194</v>
      </c>
      <c r="C1996" s="99">
        <v>70500</v>
      </c>
      <c r="D1996" s="99">
        <v>58750</v>
      </c>
      <c r="E1996" s="99">
        <v>60000</v>
      </c>
      <c r="F1996" s="99">
        <v>47000</v>
      </c>
      <c r="G1996" s="99">
        <v>60000</v>
      </c>
      <c r="H1996" s="99">
        <v>47000</v>
      </c>
      <c r="I1996" s="99">
        <v>107000</v>
      </c>
    </row>
    <row r="1997" spans="1:9" ht="15.75" thickBot="1" x14ac:dyDescent="0.3">
      <c r="A1997" s="24">
        <v>4</v>
      </c>
      <c r="B1997" s="47" t="s">
        <v>195</v>
      </c>
      <c r="C1997" s="99">
        <v>82250</v>
      </c>
      <c r="D1997" s="99">
        <v>95000</v>
      </c>
      <c r="E1997" s="99">
        <v>70000</v>
      </c>
      <c r="F1997" s="99">
        <v>76000</v>
      </c>
      <c r="G1997" s="99">
        <v>70000</v>
      </c>
      <c r="H1997" s="99">
        <v>76000</v>
      </c>
      <c r="I1997" s="99">
        <v>146000</v>
      </c>
    </row>
    <row r="1998" spans="1:9" ht="15.75" thickBot="1" x14ac:dyDescent="0.3">
      <c r="A1998" s="24">
        <v>5</v>
      </c>
      <c r="B1998" s="47" t="s">
        <v>822</v>
      </c>
      <c r="C1998" s="99">
        <v>116325</v>
      </c>
      <c r="D1998" s="99">
        <v>96000</v>
      </c>
      <c r="E1998" s="99">
        <v>99000</v>
      </c>
      <c r="F1998" s="99">
        <v>76800</v>
      </c>
      <c r="G1998" s="99">
        <v>99000</v>
      </c>
      <c r="H1998" s="99">
        <v>76800</v>
      </c>
      <c r="I1998" s="99">
        <v>175800</v>
      </c>
    </row>
    <row r="1999" spans="1:9" ht="15.75" thickBot="1" x14ac:dyDescent="0.3">
      <c r="A1999" s="24">
        <v>6</v>
      </c>
      <c r="B1999" s="47" t="s">
        <v>196</v>
      </c>
      <c r="C1999" s="99">
        <v>1893370.325</v>
      </c>
      <c r="D1999" s="99">
        <v>2906250</v>
      </c>
      <c r="E1999" s="99">
        <v>1611379</v>
      </c>
      <c r="F1999" s="99">
        <v>2325000</v>
      </c>
      <c r="G1999" s="99">
        <v>1611379</v>
      </c>
      <c r="H1999" s="99">
        <v>2325000</v>
      </c>
      <c r="I1999" s="99">
        <v>3936379</v>
      </c>
    </row>
    <row r="2000" spans="1:9" ht="15.75" thickBot="1" x14ac:dyDescent="0.3">
      <c r="A2000" s="24">
        <v>7</v>
      </c>
      <c r="B2000" s="47" t="s">
        <v>197</v>
      </c>
      <c r="C2000" s="99">
        <v>32900</v>
      </c>
      <c r="D2000" s="99">
        <v>34500</v>
      </c>
      <c r="E2000" s="99">
        <v>28000</v>
      </c>
      <c r="F2000" s="99">
        <v>27600</v>
      </c>
      <c r="G2000" s="99">
        <v>28000</v>
      </c>
      <c r="H2000" s="99">
        <v>27600</v>
      </c>
      <c r="I2000" s="99">
        <v>55600</v>
      </c>
    </row>
    <row r="2001" spans="1:9" ht="15.75" thickBot="1" x14ac:dyDescent="0.3">
      <c r="A2001" s="24">
        <v>8</v>
      </c>
      <c r="B2001" s="47" t="s">
        <v>198</v>
      </c>
      <c r="C2001" s="99">
        <v>4556896.75</v>
      </c>
      <c r="D2001" s="99">
        <v>878085</v>
      </c>
      <c r="E2001" s="99">
        <v>3878210</v>
      </c>
      <c r="F2001" s="99">
        <v>702468</v>
      </c>
      <c r="G2001" s="99">
        <v>3878210</v>
      </c>
      <c r="H2001" s="99">
        <v>702468</v>
      </c>
      <c r="I2001" s="99">
        <v>4580678</v>
      </c>
    </row>
    <row r="2002" spans="1:9" ht="15.75" thickBot="1" x14ac:dyDescent="0.3">
      <c r="A2002" s="24">
        <v>9</v>
      </c>
      <c r="B2002" s="47" t="s">
        <v>199</v>
      </c>
      <c r="C2002" s="99">
        <v>4556896.75</v>
      </c>
      <c r="D2002" s="99">
        <v>936625</v>
      </c>
      <c r="E2002" s="99">
        <v>3878210</v>
      </c>
      <c r="F2002" s="99">
        <v>749300</v>
      </c>
      <c r="G2002" s="99">
        <v>3878210</v>
      </c>
      <c r="H2002" s="99">
        <v>749300</v>
      </c>
      <c r="I2002" s="99">
        <v>4627510</v>
      </c>
    </row>
    <row r="2003" spans="1:9" ht="15.75" thickBot="1" x14ac:dyDescent="0.3">
      <c r="A2003" s="24">
        <v>10</v>
      </c>
      <c r="B2003" s="47" t="s">
        <v>200</v>
      </c>
      <c r="C2003" s="99">
        <v>4556896.75</v>
      </c>
      <c r="D2003" s="99">
        <v>907355</v>
      </c>
      <c r="E2003" s="99">
        <v>3878210</v>
      </c>
      <c r="F2003" s="99">
        <v>725884</v>
      </c>
      <c r="G2003" s="99">
        <v>3878210</v>
      </c>
      <c r="H2003" s="99">
        <v>725884</v>
      </c>
      <c r="I2003" s="99">
        <v>4604094</v>
      </c>
    </row>
    <row r="2004" spans="1:9" ht="15.75" thickBot="1" x14ac:dyDescent="0.3">
      <c r="A2004" s="24">
        <v>11</v>
      </c>
      <c r="B2004" s="47" t="s">
        <v>201</v>
      </c>
      <c r="C2004" s="99">
        <v>389971.92499999999</v>
      </c>
      <c r="D2004" s="99">
        <v>79276.25</v>
      </c>
      <c r="E2004" s="99">
        <v>331891</v>
      </c>
      <c r="F2004" s="99">
        <v>63421</v>
      </c>
      <c r="G2004" s="99">
        <v>331891</v>
      </c>
      <c r="H2004" s="99">
        <v>63421</v>
      </c>
      <c r="I2004" s="99">
        <v>395312</v>
      </c>
    </row>
    <row r="2005" spans="1:9" ht="15.75" thickBot="1" x14ac:dyDescent="0.3">
      <c r="A2005" s="24">
        <v>12</v>
      </c>
      <c r="B2005" s="47" t="s">
        <v>202</v>
      </c>
      <c r="C2005" s="99">
        <v>3056434.6749999998</v>
      </c>
      <c r="D2005" s="99">
        <v>628320</v>
      </c>
      <c r="E2005" s="99">
        <v>2601221</v>
      </c>
      <c r="F2005" s="99">
        <v>502656</v>
      </c>
      <c r="G2005" s="99">
        <v>2601221</v>
      </c>
      <c r="H2005" s="99">
        <v>502656</v>
      </c>
      <c r="I2005" s="99">
        <v>3103877</v>
      </c>
    </row>
    <row r="2006" spans="1:9" ht="15.75" thickBot="1" x14ac:dyDescent="0.3">
      <c r="A2006" s="24">
        <v>13</v>
      </c>
      <c r="B2006" s="47" t="s">
        <v>203</v>
      </c>
      <c r="C2006" s="99">
        <v>20809175.975000001</v>
      </c>
      <c r="D2006" s="99">
        <v>4321987.5</v>
      </c>
      <c r="E2006" s="99">
        <v>17709937</v>
      </c>
      <c r="F2006" s="99">
        <v>3457590</v>
      </c>
      <c r="G2006" s="99">
        <v>17709937</v>
      </c>
      <c r="H2006" s="99">
        <v>3457590</v>
      </c>
      <c r="I2006" s="99">
        <v>21167527</v>
      </c>
    </row>
    <row r="2007" spans="1:9" ht="15.75" thickBot="1" x14ac:dyDescent="0.3">
      <c r="A2007" s="24">
        <v>14</v>
      </c>
      <c r="B2007" s="47" t="s">
        <v>204</v>
      </c>
      <c r="C2007" s="99">
        <v>786096.15</v>
      </c>
      <c r="D2007" s="99">
        <v>156458.75</v>
      </c>
      <c r="E2007" s="99">
        <v>669018</v>
      </c>
      <c r="F2007" s="99">
        <v>125167</v>
      </c>
      <c r="G2007" s="99">
        <v>669018</v>
      </c>
      <c r="H2007" s="99">
        <v>125167</v>
      </c>
      <c r="I2007" s="99">
        <v>794185</v>
      </c>
    </row>
    <row r="2008" spans="1:9" ht="15.75" thickBot="1" x14ac:dyDescent="0.3">
      <c r="A2008" s="24">
        <v>15</v>
      </c>
      <c r="B2008" s="47" t="s">
        <v>205</v>
      </c>
      <c r="C2008" s="99">
        <v>3573227.875</v>
      </c>
      <c r="D2008" s="99">
        <v>726911.25</v>
      </c>
      <c r="E2008" s="99">
        <v>3041045</v>
      </c>
      <c r="F2008" s="99">
        <v>581529</v>
      </c>
      <c r="G2008" s="99">
        <v>3041045</v>
      </c>
      <c r="H2008" s="99">
        <v>581529</v>
      </c>
      <c r="I2008" s="99">
        <v>3622574</v>
      </c>
    </row>
    <row r="2009" spans="1:9" ht="15.75" thickBot="1" x14ac:dyDescent="0.3">
      <c r="A2009" s="24">
        <v>16</v>
      </c>
      <c r="B2009" s="47" t="s">
        <v>206</v>
      </c>
      <c r="C2009" s="99">
        <v>1600297.125</v>
      </c>
      <c r="D2009" s="99">
        <v>308447.5</v>
      </c>
      <c r="E2009" s="99">
        <v>1361955</v>
      </c>
      <c r="F2009" s="99">
        <v>246758</v>
      </c>
      <c r="G2009" s="99">
        <v>1361955</v>
      </c>
      <c r="H2009" s="99">
        <v>246758</v>
      </c>
      <c r="I2009" s="99">
        <v>1608713</v>
      </c>
    </row>
    <row r="2010" spans="1:9" ht="15.75" thickBot="1" x14ac:dyDescent="0.3">
      <c r="A2010" s="24">
        <v>17</v>
      </c>
      <c r="B2010" s="47" t="s">
        <v>207</v>
      </c>
      <c r="C2010" s="99">
        <v>2761250</v>
      </c>
      <c r="D2010" s="99">
        <v>963600</v>
      </c>
      <c r="E2010" s="99">
        <v>2350000</v>
      </c>
      <c r="F2010" s="99">
        <v>770880</v>
      </c>
      <c r="G2010" s="99">
        <v>2350000</v>
      </c>
      <c r="H2010" s="99">
        <v>770880</v>
      </c>
      <c r="I2010" s="99">
        <v>3120880</v>
      </c>
    </row>
    <row r="2011" spans="1:9" ht="15.75" thickBot="1" x14ac:dyDescent="0.3">
      <c r="A2011" s="24">
        <v>18</v>
      </c>
      <c r="B2011" s="47" t="s">
        <v>208</v>
      </c>
      <c r="C2011" s="99">
        <v>2761250</v>
      </c>
      <c r="D2011" s="99">
        <v>903375</v>
      </c>
      <c r="E2011" s="99">
        <v>2350000</v>
      </c>
      <c r="F2011" s="99">
        <v>722700</v>
      </c>
      <c r="G2011" s="99">
        <v>2350000</v>
      </c>
      <c r="H2011" s="99">
        <v>722700</v>
      </c>
      <c r="I2011" s="99">
        <v>3072700</v>
      </c>
    </row>
    <row r="2012" spans="1:9" ht="15.75" thickBot="1" x14ac:dyDescent="0.3">
      <c r="A2012" s="24">
        <v>19</v>
      </c>
      <c r="B2012" s="47" t="s">
        <v>209</v>
      </c>
      <c r="C2012" s="99">
        <v>2761250</v>
      </c>
      <c r="D2012" s="99">
        <v>420000</v>
      </c>
      <c r="E2012" s="99">
        <v>2350000</v>
      </c>
      <c r="F2012" s="99">
        <v>336000</v>
      </c>
      <c r="G2012" s="99">
        <v>2350000</v>
      </c>
      <c r="H2012" s="99">
        <v>336000</v>
      </c>
      <c r="I2012" s="99">
        <v>2686000</v>
      </c>
    </row>
    <row r="2013" spans="1:9" ht="15.75" thickBot="1" x14ac:dyDescent="0.3">
      <c r="A2013" s="24">
        <v>20</v>
      </c>
      <c r="B2013" s="47" t="s">
        <v>210</v>
      </c>
      <c r="C2013" s="99">
        <v>411250</v>
      </c>
      <c r="D2013" s="99">
        <v>178125</v>
      </c>
      <c r="E2013" s="99">
        <v>350000</v>
      </c>
      <c r="F2013" s="99">
        <v>142500</v>
      </c>
      <c r="G2013" s="99">
        <v>350000</v>
      </c>
      <c r="H2013" s="99">
        <v>142500</v>
      </c>
      <c r="I2013" s="99">
        <v>492500</v>
      </c>
    </row>
    <row r="2014" spans="1:9" ht="15.75" thickBot="1" x14ac:dyDescent="0.3">
      <c r="A2014" s="24">
        <v>21</v>
      </c>
      <c r="B2014" s="47" t="s">
        <v>211</v>
      </c>
      <c r="C2014" s="99">
        <v>56400</v>
      </c>
      <c r="D2014" s="99">
        <v>144000</v>
      </c>
      <c r="E2014" s="99">
        <v>48000</v>
      </c>
      <c r="F2014" s="99">
        <v>115200</v>
      </c>
      <c r="G2014" s="99">
        <v>48000</v>
      </c>
      <c r="H2014" s="99">
        <v>115200</v>
      </c>
      <c r="I2014" s="99">
        <v>163200</v>
      </c>
    </row>
    <row r="2015" spans="1:9" ht="15.75" thickBot="1" x14ac:dyDescent="0.3">
      <c r="A2015" s="24">
        <v>22</v>
      </c>
      <c r="B2015" s="47" t="s">
        <v>212</v>
      </c>
      <c r="C2015" s="99">
        <v>2784335.2250000001</v>
      </c>
      <c r="D2015" s="99">
        <v>747022.5</v>
      </c>
      <c r="E2015" s="99">
        <v>2369647</v>
      </c>
      <c r="F2015" s="99">
        <v>597618</v>
      </c>
      <c r="G2015" s="99">
        <v>2369647</v>
      </c>
      <c r="H2015" s="99">
        <v>597618</v>
      </c>
      <c r="I2015" s="99">
        <v>2967265</v>
      </c>
    </row>
    <row r="2016" spans="1:9" ht="15.75" thickBot="1" x14ac:dyDescent="0.3">
      <c r="A2016" s="24">
        <v>23</v>
      </c>
      <c r="B2016" s="47" t="s">
        <v>213</v>
      </c>
      <c r="C2016" s="99">
        <v>2781818.375</v>
      </c>
      <c r="D2016" s="99">
        <v>559858.75</v>
      </c>
      <c r="E2016" s="99">
        <v>2367505</v>
      </c>
      <c r="F2016" s="99">
        <v>447887</v>
      </c>
      <c r="G2016" s="99">
        <v>2367505</v>
      </c>
      <c r="H2016" s="99">
        <v>447887</v>
      </c>
      <c r="I2016" s="99">
        <v>2815392</v>
      </c>
    </row>
    <row r="2017" spans="1:9" ht="15.75" thickBot="1" x14ac:dyDescent="0.3">
      <c r="A2017" s="24">
        <v>24</v>
      </c>
      <c r="B2017" s="47" t="s">
        <v>214</v>
      </c>
      <c r="C2017" s="99">
        <v>1843173.15</v>
      </c>
      <c r="D2017" s="99">
        <v>382793.75</v>
      </c>
      <c r="E2017" s="99">
        <v>1568658</v>
      </c>
      <c r="F2017" s="99">
        <v>306235</v>
      </c>
      <c r="G2017" s="99">
        <v>1568658</v>
      </c>
      <c r="H2017" s="99">
        <v>306235</v>
      </c>
      <c r="I2017" s="99">
        <v>1874893</v>
      </c>
    </row>
    <row r="2018" spans="1:9" ht="15.75" thickBot="1" x14ac:dyDescent="0.3">
      <c r="A2018" s="24">
        <v>25</v>
      </c>
      <c r="B2018" s="47" t="s">
        <v>215</v>
      </c>
      <c r="C2018" s="99">
        <v>3035041.45</v>
      </c>
      <c r="D2018" s="99">
        <v>617393.75</v>
      </c>
      <c r="E2018" s="99">
        <v>2583014</v>
      </c>
      <c r="F2018" s="99">
        <v>493915</v>
      </c>
      <c r="G2018" s="99">
        <v>2583014</v>
      </c>
      <c r="H2018" s="99">
        <v>493915</v>
      </c>
      <c r="I2018" s="99">
        <v>3076929</v>
      </c>
    </row>
    <row r="2019" spans="1:9" ht="15.75" thickBot="1" x14ac:dyDescent="0.3">
      <c r="A2019" s="24">
        <v>26</v>
      </c>
      <c r="B2019" s="47" t="s">
        <v>216</v>
      </c>
      <c r="C2019" s="99">
        <v>5598593</v>
      </c>
      <c r="D2019" s="99">
        <v>1114861.25</v>
      </c>
      <c r="E2019" s="99">
        <v>4764760</v>
      </c>
      <c r="F2019" s="99">
        <v>891889</v>
      </c>
      <c r="G2019" s="99">
        <v>4764760</v>
      </c>
      <c r="H2019" s="99">
        <v>891889</v>
      </c>
      <c r="I2019" s="99">
        <v>5656649</v>
      </c>
    </row>
    <row r="2020" spans="1:9" ht="15.75" thickBot="1" x14ac:dyDescent="0.3">
      <c r="A2020" s="24">
        <v>27</v>
      </c>
      <c r="B2020" s="47" t="s">
        <v>217</v>
      </c>
      <c r="C2020" s="99">
        <v>17625</v>
      </c>
      <c r="D2020" s="99">
        <v>70500</v>
      </c>
      <c r="E2020" s="99">
        <v>15000</v>
      </c>
      <c r="F2020" s="99">
        <v>56400</v>
      </c>
      <c r="G2020" s="99">
        <v>15000</v>
      </c>
      <c r="H2020" s="99">
        <v>56400</v>
      </c>
      <c r="I2020" s="99">
        <v>71400</v>
      </c>
    </row>
    <row r="2021" spans="1:9" ht="15.75" thickBot="1" x14ac:dyDescent="0.3">
      <c r="A2021" s="24">
        <v>28</v>
      </c>
      <c r="B2021" s="47" t="s">
        <v>218</v>
      </c>
      <c r="C2021" s="99">
        <v>322995.75</v>
      </c>
      <c r="D2021" s="99">
        <v>226523.75</v>
      </c>
      <c r="E2021" s="99">
        <v>274890</v>
      </c>
      <c r="F2021" s="99">
        <v>181219</v>
      </c>
      <c r="G2021" s="99">
        <v>274890</v>
      </c>
      <c r="H2021" s="99">
        <v>181219</v>
      </c>
      <c r="I2021" s="99">
        <v>456109</v>
      </c>
    </row>
    <row r="2022" spans="1:9" ht="15.75" thickBot="1" x14ac:dyDescent="0.3">
      <c r="A2022" s="24">
        <v>29</v>
      </c>
      <c r="B2022" s="47" t="s">
        <v>219</v>
      </c>
      <c r="C2022" s="99">
        <v>230571.42499999999</v>
      </c>
      <c r="D2022" s="99">
        <v>47408.75</v>
      </c>
      <c r="E2022" s="99">
        <v>196231</v>
      </c>
      <c r="F2022" s="99">
        <v>37927</v>
      </c>
      <c r="G2022" s="99">
        <v>196231</v>
      </c>
      <c r="H2022" s="99">
        <v>37927</v>
      </c>
      <c r="I2022" s="99">
        <v>234158</v>
      </c>
    </row>
    <row r="2023" spans="1:9" ht="15.75" thickBot="1" x14ac:dyDescent="0.3">
      <c r="A2023" s="24">
        <v>30</v>
      </c>
      <c r="B2023" s="47" t="s">
        <v>220</v>
      </c>
      <c r="C2023" s="99">
        <v>229125</v>
      </c>
      <c r="D2023" s="99">
        <v>139500</v>
      </c>
      <c r="E2023" s="99">
        <v>195000</v>
      </c>
      <c r="F2023" s="99">
        <v>111600</v>
      </c>
      <c r="G2023" s="99">
        <v>195000</v>
      </c>
      <c r="H2023" s="99">
        <v>111600</v>
      </c>
      <c r="I2023" s="99">
        <v>306600</v>
      </c>
    </row>
    <row r="2024" spans="1:9" ht="15.75" thickBot="1" x14ac:dyDescent="0.3">
      <c r="A2024" s="24">
        <v>31</v>
      </c>
      <c r="B2024" s="47" t="s">
        <v>221</v>
      </c>
      <c r="C2024" s="99">
        <v>528750</v>
      </c>
      <c r="D2024" s="99">
        <v>207000</v>
      </c>
      <c r="E2024" s="99">
        <v>450000</v>
      </c>
      <c r="F2024" s="99">
        <v>165600</v>
      </c>
      <c r="G2024" s="99">
        <v>450000</v>
      </c>
      <c r="H2024" s="99">
        <v>165600</v>
      </c>
      <c r="I2024" s="99">
        <v>615600</v>
      </c>
    </row>
    <row r="2025" spans="1:9" ht="15.75" thickBot="1" x14ac:dyDescent="0.3">
      <c r="A2025" s="24">
        <v>32</v>
      </c>
      <c r="B2025" s="47" t="s">
        <v>222</v>
      </c>
      <c r="C2025" s="99">
        <v>211500</v>
      </c>
      <c r="D2025" s="99">
        <v>135000</v>
      </c>
      <c r="E2025" s="99">
        <v>180000</v>
      </c>
      <c r="F2025" s="99">
        <v>108000</v>
      </c>
      <c r="G2025" s="99">
        <v>180000</v>
      </c>
      <c r="H2025" s="99">
        <v>108000</v>
      </c>
      <c r="I2025" s="99">
        <v>288000</v>
      </c>
    </row>
    <row r="2026" spans="1:9" ht="15.75" thickBot="1" x14ac:dyDescent="0.3">
      <c r="A2026" s="24">
        <v>33</v>
      </c>
      <c r="B2026" s="47" t="s">
        <v>223</v>
      </c>
      <c r="C2026" s="99">
        <v>998750</v>
      </c>
      <c r="D2026" s="99">
        <v>174000</v>
      </c>
      <c r="E2026" s="99">
        <v>850000</v>
      </c>
      <c r="F2026" s="99">
        <v>139200</v>
      </c>
      <c r="G2026" s="99">
        <v>850000</v>
      </c>
      <c r="H2026" s="99">
        <v>139200</v>
      </c>
      <c r="I2026" s="99">
        <v>989200</v>
      </c>
    </row>
    <row r="2027" spans="1:9" ht="15.75" thickBot="1" x14ac:dyDescent="0.3">
      <c r="A2027" s="24">
        <v>34</v>
      </c>
      <c r="B2027" s="47" t="s">
        <v>224</v>
      </c>
      <c r="C2027" s="99">
        <v>11162500</v>
      </c>
      <c r="D2027" s="99">
        <v>1781786.25</v>
      </c>
      <c r="E2027" s="99">
        <v>9500000</v>
      </c>
      <c r="F2027" s="99">
        <v>1425429</v>
      </c>
      <c r="G2027" s="99">
        <v>9500000</v>
      </c>
      <c r="H2027" s="99">
        <v>1425429</v>
      </c>
      <c r="I2027" s="99">
        <v>10925429</v>
      </c>
    </row>
    <row r="2028" spans="1:9" ht="15.75" thickBot="1" x14ac:dyDescent="0.3">
      <c r="A2028" s="24">
        <v>35</v>
      </c>
      <c r="B2028" s="47" t="s">
        <v>225</v>
      </c>
      <c r="C2028" s="99">
        <v>651304.85</v>
      </c>
      <c r="D2028" s="99">
        <v>132550</v>
      </c>
      <c r="E2028" s="99">
        <v>554302</v>
      </c>
      <c r="F2028" s="99">
        <v>106040</v>
      </c>
      <c r="G2028" s="99">
        <v>554302</v>
      </c>
      <c r="H2028" s="99">
        <v>106040</v>
      </c>
      <c r="I2028" s="99">
        <v>660342</v>
      </c>
    </row>
    <row r="2029" spans="1:9" ht="15.75" thickBot="1" x14ac:dyDescent="0.3">
      <c r="A2029" s="24">
        <v>36</v>
      </c>
      <c r="B2029" s="47" t="s">
        <v>226</v>
      </c>
      <c r="C2029" s="99">
        <v>799000</v>
      </c>
      <c r="D2029" s="99">
        <v>216000</v>
      </c>
      <c r="E2029" s="99">
        <v>680000</v>
      </c>
      <c r="F2029" s="99">
        <v>172800</v>
      </c>
      <c r="G2029" s="99">
        <v>680000</v>
      </c>
      <c r="H2029" s="99">
        <v>172800</v>
      </c>
      <c r="I2029" s="99">
        <v>852800</v>
      </c>
    </row>
    <row r="2030" spans="1:9" ht="15.75" thickBot="1" x14ac:dyDescent="0.3">
      <c r="A2030" s="24">
        <v>37</v>
      </c>
      <c r="B2030" s="47" t="s">
        <v>227</v>
      </c>
      <c r="C2030" s="99">
        <v>65997.399999999994</v>
      </c>
      <c r="D2030" s="99">
        <v>42437.5</v>
      </c>
      <c r="E2030" s="99">
        <v>56168</v>
      </c>
      <c r="F2030" s="99">
        <v>33950</v>
      </c>
      <c r="G2030" s="99">
        <v>56168</v>
      </c>
      <c r="H2030" s="99">
        <v>33950</v>
      </c>
      <c r="I2030" s="99">
        <v>90118</v>
      </c>
    </row>
    <row r="2031" spans="1:9" ht="15.75" thickBot="1" x14ac:dyDescent="0.3">
      <c r="A2031" s="24">
        <v>38</v>
      </c>
      <c r="B2031" s="47" t="s">
        <v>228</v>
      </c>
      <c r="C2031" s="99">
        <v>223230.02499999999</v>
      </c>
      <c r="D2031" s="99">
        <v>93000</v>
      </c>
      <c r="E2031" s="99">
        <v>189983</v>
      </c>
      <c r="F2031" s="99">
        <v>74400</v>
      </c>
      <c r="G2031" s="99">
        <v>189983</v>
      </c>
      <c r="H2031" s="99">
        <v>74400</v>
      </c>
      <c r="I2031" s="99">
        <v>264383</v>
      </c>
    </row>
    <row r="2032" spans="1:9" ht="15.75" thickBot="1" x14ac:dyDescent="0.3">
      <c r="A2032" s="24">
        <v>39</v>
      </c>
      <c r="B2032" s="47" t="s">
        <v>229</v>
      </c>
      <c r="C2032" s="99">
        <v>2003572.4</v>
      </c>
      <c r="D2032" s="99">
        <v>332500</v>
      </c>
      <c r="E2032" s="99">
        <v>1705168</v>
      </c>
      <c r="F2032" s="99">
        <v>266000</v>
      </c>
      <c r="G2032" s="99">
        <v>1705168</v>
      </c>
      <c r="H2032" s="99">
        <v>266000</v>
      </c>
      <c r="I2032" s="99">
        <v>1971168</v>
      </c>
    </row>
    <row r="2033" spans="1:9" ht="15.75" thickBot="1" x14ac:dyDescent="0.3">
      <c r="A2033" s="24">
        <v>40</v>
      </c>
      <c r="B2033" s="47" t="s">
        <v>230</v>
      </c>
      <c r="C2033" s="99">
        <v>2232297.9</v>
      </c>
      <c r="D2033" s="99">
        <v>39375</v>
      </c>
      <c r="E2033" s="99">
        <v>1899828</v>
      </c>
      <c r="F2033" s="99">
        <v>31500</v>
      </c>
      <c r="G2033" s="99">
        <v>1899828</v>
      </c>
      <c r="H2033" s="99">
        <v>31500</v>
      </c>
      <c r="I2033" s="99">
        <v>1931328</v>
      </c>
    </row>
    <row r="2034" spans="1:9" ht="15.75" thickBot="1" x14ac:dyDescent="0.3">
      <c r="A2034" s="24">
        <v>41</v>
      </c>
      <c r="B2034" s="47" t="s">
        <v>231</v>
      </c>
      <c r="C2034" s="99">
        <v>154087.15</v>
      </c>
      <c r="D2034" s="99">
        <v>31701.25</v>
      </c>
      <c r="E2034" s="99">
        <v>131138</v>
      </c>
      <c r="F2034" s="99">
        <v>25361</v>
      </c>
      <c r="G2034" s="99">
        <v>131138</v>
      </c>
      <c r="H2034" s="99">
        <v>25361</v>
      </c>
      <c r="I2034" s="99">
        <v>156499</v>
      </c>
    </row>
    <row r="2035" spans="1:9" ht="15.75" thickBot="1" x14ac:dyDescent="0.3">
      <c r="A2035" s="24">
        <v>42</v>
      </c>
      <c r="B2035" s="47" t="s">
        <v>232</v>
      </c>
      <c r="C2035" s="99">
        <v>293750</v>
      </c>
      <c r="D2035" s="99">
        <v>67500</v>
      </c>
      <c r="E2035" s="99">
        <v>250000</v>
      </c>
      <c r="F2035" s="99">
        <v>54000</v>
      </c>
      <c r="G2035" s="99">
        <v>250000</v>
      </c>
      <c r="H2035" s="99">
        <v>54000</v>
      </c>
      <c r="I2035" s="99">
        <v>304000</v>
      </c>
    </row>
    <row r="2036" spans="1:9" ht="15.75" thickBot="1" x14ac:dyDescent="0.3">
      <c r="A2036" s="24">
        <v>43</v>
      </c>
      <c r="B2036" s="47" t="s">
        <v>233</v>
      </c>
      <c r="C2036" s="99">
        <v>1363000</v>
      </c>
      <c r="D2036" s="99">
        <v>1260000</v>
      </c>
      <c r="E2036" s="99">
        <v>1160000</v>
      </c>
      <c r="F2036" s="99">
        <v>1008000</v>
      </c>
      <c r="G2036" s="99">
        <v>1160000</v>
      </c>
      <c r="H2036" s="99">
        <v>1008000</v>
      </c>
      <c r="I2036" s="99">
        <v>2168000</v>
      </c>
    </row>
    <row r="2037" spans="1:9" ht="15.75" thickBot="1" x14ac:dyDescent="0.3">
      <c r="A2037" s="24">
        <v>44</v>
      </c>
      <c r="B2037" s="47" t="s">
        <v>234</v>
      </c>
      <c r="C2037" s="99">
        <v>592298.69999999995</v>
      </c>
      <c r="D2037" s="99">
        <v>120538.75</v>
      </c>
      <c r="E2037" s="99">
        <v>504084</v>
      </c>
      <c r="F2037" s="99">
        <v>96431</v>
      </c>
      <c r="G2037" s="99">
        <v>504084</v>
      </c>
      <c r="H2037" s="99">
        <v>96431</v>
      </c>
      <c r="I2037" s="99">
        <v>600515</v>
      </c>
    </row>
    <row r="2038" spans="1:9" ht="15.75" thickBot="1" x14ac:dyDescent="0.3">
      <c r="A2038" s="24">
        <v>45</v>
      </c>
      <c r="B2038" s="47" t="s">
        <v>235</v>
      </c>
      <c r="C2038" s="99">
        <v>310041.375</v>
      </c>
      <c r="D2038" s="99">
        <v>42000</v>
      </c>
      <c r="E2038" s="99">
        <v>263865</v>
      </c>
      <c r="F2038" s="99">
        <v>33600</v>
      </c>
      <c r="G2038" s="99">
        <v>263865</v>
      </c>
      <c r="H2038" s="99">
        <v>33600</v>
      </c>
      <c r="I2038" s="99">
        <v>297465</v>
      </c>
    </row>
    <row r="2039" spans="1:9" ht="15.75" thickBot="1" x14ac:dyDescent="0.3">
      <c r="A2039" s="24">
        <v>46</v>
      </c>
      <c r="B2039" s="47" t="s">
        <v>236</v>
      </c>
      <c r="C2039" s="99">
        <v>34650.75</v>
      </c>
      <c r="D2039" s="99">
        <v>40687.5</v>
      </c>
      <c r="E2039" s="99">
        <v>29490</v>
      </c>
      <c r="F2039" s="99">
        <v>32550</v>
      </c>
      <c r="G2039" s="99">
        <v>29490</v>
      </c>
      <c r="H2039" s="99">
        <v>32550</v>
      </c>
      <c r="I2039" s="99">
        <v>62040</v>
      </c>
    </row>
    <row r="2040" spans="1:9" ht="15.75" thickBot="1" x14ac:dyDescent="0.3">
      <c r="A2040" s="24">
        <v>47</v>
      </c>
      <c r="B2040" s="47" t="s">
        <v>237</v>
      </c>
      <c r="C2040" s="99">
        <v>207919.77499999999</v>
      </c>
      <c r="D2040" s="99">
        <v>41125</v>
      </c>
      <c r="E2040" s="99">
        <v>176953</v>
      </c>
      <c r="F2040" s="99">
        <v>32900</v>
      </c>
      <c r="G2040" s="99">
        <v>176953</v>
      </c>
      <c r="H2040" s="99">
        <v>32900</v>
      </c>
      <c r="I2040" s="99">
        <v>209853</v>
      </c>
    </row>
    <row r="2041" spans="1:9" ht="15.75" thickBot="1" x14ac:dyDescent="0.3">
      <c r="A2041" s="24">
        <v>48</v>
      </c>
      <c r="B2041" s="47" t="s">
        <v>238</v>
      </c>
      <c r="C2041" s="99">
        <v>374031.875</v>
      </c>
      <c r="D2041" s="99">
        <v>42437.5</v>
      </c>
      <c r="E2041" s="99">
        <v>318325</v>
      </c>
      <c r="F2041" s="99">
        <v>33950</v>
      </c>
      <c r="G2041" s="99">
        <v>318325</v>
      </c>
      <c r="H2041" s="99">
        <v>33950</v>
      </c>
      <c r="I2041" s="99">
        <v>352275</v>
      </c>
    </row>
    <row r="2042" spans="1:9" ht="15.75" thickBot="1" x14ac:dyDescent="0.3">
      <c r="A2042" s="24">
        <v>49</v>
      </c>
      <c r="B2042" s="47" t="s">
        <v>239</v>
      </c>
      <c r="C2042" s="99">
        <v>217148.22500000001</v>
      </c>
      <c r="D2042" s="99">
        <v>41562.5</v>
      </c>
      <c r="E2042" s="99">
        <v>184807</v>
      </c>
      <c r="F2042" s="99">
        <v>33250</v>
      </c>
      <c r="G2042" s="99">
        <v>184807</v>
      </c>
      <c r="H2042" s="99">
        <v>33250</v>
      </c>
      <c r="I2042" s="99">
        <v>218057</v>
      </c>
    </row>
    <row r="2043" spans="1:9" ht="15.75" thickBot="1" x14ac:dyDescent="0.3">
      <c r="A2043" s="24">
        <v>50</v>
      </c>
      <c r="B2043" s="47" t="s">
        <v>240</v>
      </c>
      <c r="C2043" s="99">
        <v>242037.07500000001</v>
      </c>
      <c r="D2043" s="99">
        <v>40687.5</v>
      </c>
      <c r="E2043" s="99">
        <v>205989</v>
      </c>
      <c r="F2043" s="99">
        <v>32550</v>
      </c>
      <c r="G2043" s="99">
        <v>205989</v>
      </c>
      <c r="H2043" s="99">
        <v>32550</v>
      </c>
      <c r="I2043" s="99">
        <v>238539</v>
      </c>
    </row>
    <row r="2044" spans="1:9" ht="15.75" thickBot="1" x14ac:dyDescent="0.3">
      <c r="A2044" s="24">
        <v>51</v>
      </c>
      <c r="B2044" s="47" t="s">
        <v>241</v>
      </c>
      <c r="C2044" s="99">
        <v>137168.32500000001</v>
      </c>
      <c r="D2044" s="99">
        <v>41125</v>
      </c>
      <c r="E2044" s="99">
        <v>116739</v>
      </c>
      <c r="F2044" s="99">
        <v>32900</v>
      </c>
      <c r="G2044" s="99">
        <v>116739</v>
      </c>
      <c r="H2044" s="99">
        <v>32900</v>
      </c>
      <c r="I2044" s="99">
        <v>149639</v>
      </c>
    </row>
    <row r="2045" spans="1:9" ht="15.75" thickBot="1" x14ac:dyDescent="0.3">
      <c r="A2045" s="24">
        <v>52</v>
      </c>
      <c r="B2045" s="47" t="s">
        <v>242</v>
      </c>
      <c r="C2045" s="99">
        <v>211555.22500000001</v>
      </c>
      <c r="D2045" s="99">
        <v>41562.5</v>
      </c>
      <c r="E2045" s="99">
        <v>180047</v>
      </c>
      <c r="F2045" s="99">
        <v>33250</v>
      </c>
      <c r="G2045" s="99">
        <v>180047</v>
      </c>
      <c r="H2045" s="99">
        <v>33250</v>
      </c>
      <c r="I2045" s="99">
        <v>213297</v>
      </c>
    </row>
    <row r="2046" spans="1:9" ht="15.75" thickBot="1" x14ac:dyDescent="0.3">
      <c r="A2046" s="24">
        <v>53</v>
      </c>
      <c r="B2046" s="47" t="s">
        <v>243</v>
      </c>
      <c r="C2046" s="99">
        <v>132134.625</v>
      </c>
      <c r="D2046" s="99">
        <v>42000</v>
      </c>
      <c r="E2046" s="99">
        <v>112455</v>
      </c>
      <c r="F2046" s="99">
        <v>33600</v>
      </c>
      <c r="G2046" s="99">
        <v>112455</v>
      </c>
      <c r="H2046" s="99">
        <v>33600</v>
      </c>
      <c r="I2046" s="99">
        <v>146055</v>
      </c>
    </row>
    <row r="2047" spans="1:9" ht="15.75" thickBot="1" x14ac:dyDescent="0.3">
      <c r="A2047" s="24">
        <v>54</v>
      </c>
      <c r="B2047" s="47" t="s">
        <v>244</v>
      </c>
      <c r="C2047" s="99">
        <v>285238.3</v>
      </c>
      <c r="D2047" s="99">
        <v>40687.5</v>
      </c>
      <c r="E2047" s="99">
        <v>242756</v>
      </c>
      <c r="F2047" s="99">
        <v>32550</v>
      </c>
      <c r="G2047" s="99">
        <v>242756</v>
      </c>
      <c r="H2047" s="99">
        <v>32550</v>
      </c>
      <c r="I2047" s="99">
        <v>275306</v>
      </c>
    </row>
    <row r="2048" spans="1:9" ht="15.75" thickBot="1" x14ac:dyDescent="0.3">
      <c r="A2048" s="24">
        <v>55</v>
      </c>
      <c r="B2048" s="47" t="s">
        <v>245</v>
      </c>
      <c r="C2048" s="99">
        <v>411250</v>
      </c>
      <c r="D2048" s="99">
        <v>40250</v>
      </c>
      <c r="E2048" s="99">
        <v>350000</v>
      </c>
      <c r="F2048" s="99">
        <v>32200</v>
      </c>
      <c r="G2048" s="99">
        <v>350000</v>
      </c>
      <c r="H2048" s="99">
        <v>32200</v>
      </c>
      <c r="I2048" s="99">
        <v>382200</v>
      </c>
    </row>
    <row r="2049" spans="1:9" ht="15.75" thickBot="1" x14ac:dyDescent="0.3">
      <c r="A2049" s="24">
        <v>56</v>
      </c>
      <c r="B2049" s="47" t="s">
        <v>246</v>
      </c>
      <c r="C2049" s="99">
        <v>186024.82500000001</v>
      </c>
      <c r="D2049" s="99">
        <v>39375</v>
      </c>
      <c r="E2049" s="99">
        <v>158319</v>
      </c>
      <c r="F2049" s="99">
        <v>31500</v>
      </c>
      <c r="G2049" s="99">
        <v>158319</v>
      </c>
      <c r="H2049" s="99">
        <v>31500</v>
      </c>
      <c r="I2049" s="99">
        <v>189819</v>
      </c>
    </row>
    <row r="2050" spans="1:9" ht="15.75" thickBot="1" x14ac:dyDescent="0.3">
      <c r="A2050" s="24">
        <v>57</v>
      </c>
      <c r="B2050" s="47" t="s">
        <v>247</v>
      </c>
      <c r="C2050" s="99">
        <v>564000</v>
      </c>
      <c r="D2050" s="99">
        <v>114000</v>
      </c>
      <c r="E2050" s="99">
        <v>480000</v>
      </c>
      <c r="F2050" s="99">
        <v>91200</v>
      </c>
      <c r="G2050" s="99">
        <v>480000</v>
      </c>
      <c r="H2050" s="99">
        <v>91200</v>
      </c>
      <c r="I2050" s="99">
        <v>571200</v>
      </c>
    </row>
    <row r="2051" spans="1:9" ht="15.75" thickBot="1" x14ac:dyDescent="0.3">
      <c r="A2051" s="24">
        <v>58</v>
      </c>
      <c r="B2051" s="47" t="s">
        <v>248</v>
      </c>
      <c r="C2051" s="99">
        <v>791968.8</v>
      </c>
      <c r="D2051" s="99">
        <v>484181.25</v>
      </c>
      <c r="E2051" s="99">
        <v>674016</v>
      </c>
      <c r="F2051" s="99">
        <v>387345</v>
      </c>
      <c r="G2051" s="99">
        <v>674016</v>
      </c>
      <c r="H2051" s="99">
        <v>387345</v>
      </c>
      <c r="I2051" s="99">
        <v>1061361</v>
      </c>
    </row>
    <row r="2052" spans="1:9" ht="15.75" thickBot="1" x14ac:dyDescent="0.3">
      <c r="A2052" s="24">
        <v>59</v>
      </c>
      <c r="B2052" s="47" t="s">
        <v>249</v>
      </c>
      <c r="C2052" s="99">
        <v>499375</v>
      </c>
      <c r="D2052" s="99">
        <v>142500</v>
      </c>
      <c r="E2052" s="99">
        <v>425000</v>
      </c>
      <c r="F2052" s="99">
        <v>114000</v>
      </c>
      <c r="G2052" s="99">
        <v>425000</v>
      </c>
      <c r="H2052" s="99">
        <v>114000</v>
      </c>
      <c r="I2052" s="99">
        <v>539000</v>
      </c>
    </row>
    <row r="2053" spans="1:9" ht="15.75" thickBot="1" x14ac:dyDescent="0.3">
      <c r="A2053" s="24">
        <v>60</v>
      </c>
      <c r="B2053" s="47" t="s">
        <v>250</v>
      </c>
      <c r="C2053" s="99">
        <v>1468750</v>
      </c>
      <c r="D2053" s="99">
        <v>960000</v>
      </c>
      <c r="E2053" s="99">
        <v>1250000</v>
      </c>
      <c r="F2053" s="99">
        <v>768000</v>
      </c>
      <c r="G2053" s="99">
        <v>1250000</v>
      </c>
      <c r="H2053" s="99">
        <v>768000</v>
      </c>
      <c r="I2053" s="99">
        <v>2018000</v>
      </c>
    </row>
    <row r="2054" spans="1:9" ht="15.75" thickBot="1" x14ac:dyDescent="0.3">
      <c r="A2054" s="24">
        <v>61</v>
      </c>
      <c r="B2054" s="47" t="s">
        <v>251</v>
      </c>
      <c r="C2054" s="99">
        <v>1002405.425</v>
      </c>
      <c r="D2054" s="99">
        <v>60888.75</v>
      </c>
      <c r="E2054" s="99">
        <v>853111</v>
      </c>
      <c r="F2054" s="99">
        <v>48711</v>
      </c>
      <c r="G2054" s="99">
        <v>853111</v>
      </c>
      <c r="H2054" s="99">
        <v>48711</v>
      </c>
      <c r="I2054" s="99">
        <v>901822</v>
      </c>
    </row>
    <row r="2055" spans="1:9" ht="15.75" thickBot="1" x14ac:dyDescent="0.3">
      <c r="A2055" s="24">
        <v>62</v>
      </c>
      <c r="B2055" s="47" t="s">
        <v>252</v>
      </c>
      <c r="C2055" s="99">
        <v>477222.72499999998</v>
      </c>
      <c r="D2055" s="99">
        <v>95037.5</v>
      </c>
      <c r="E2055" s="99">
        <v>406147</v>
      </c>
      <c r="F2055" s="99">
        <v>76030</v>
      </c>
      <c r="G2055" s="99">
        <v>406147</v>
      </c>
      <c r="H2055" s="99">
        <v>76030</v>
      </c>
      <c r="I2055" s="99">
        <v>482177</v>
      </c>
    </row>
    <row r="2056" spans="1:9" ht="15.75" thickBot="1" x14ac:dyDescent="0.3">
      <c r="A2056" s="24">
        <v>63</v>
      </c>
      <c r="B2056" s="47" t="s">
        <v>253</v>
      </c>
      <c r="C2056" s="99">
        <v>1424816.75</v>
      </c>
      <c r="D2056" s="99">
        <v>289831.25</v>
      </c>
      <c r="E2056" s="99">
        <v>1212610</v>
      </c>
      <c r="F2056" s="99">
        <v>231865</v>
      </c>
      <c r="G2056" s="99">
        <v>1212610</v>
      </c>
      <c r="H2056" s="99">
        <v>231865</v>
      </c>
      <c r="I2056" s="99">
        <v>1444475</v>
      </c>
    </row>
    <row r="2057" spans="1:9" ht="15.75" thickBot="1" x14ac:dyDescent="0.3">
      <c r="A2057" s="24">
        <v>64</v>
      </c>
      <c r="B2057" s="47" t="s">
        <v>254</v>
      </c>
      <c r="C2057" s="99">
        <v>998750</v>
      </c>
      <c r="D2057" s="99">
        <v>900000</v>
      </c>
      <c r="E2057" s="99">
        <v>850000</v>
      </c>
      <c r="F2057" s="99">
        <v>720000</v>
      </c>
      <c r="G2057" s="99">
        <v>850000</v>
      </c>
      <c r="H2057" s="99">
        <v>720000</v>
      </c>
      <c r="I2057" s="99">
        <v>1570000</v>
      </c>
    </row>
    <row r="2058" spans="1:9" ht="15.75" thickBot="1" x14ac:dyDescent="0.3">
      <c r="A2058" s="24">
        <v>65</v>
      </c>
      <c r="B2058" s="47" t="s">
        <v>255</v>
      </c>
      <c r="C2058" s="99">
        <v>219525.25</v>
      </c>
      <c r="D2058" s="99">
        <v>45123.75</v>
      </c>
      <c r="E2058" s="99">
        <v>186830</v>
      </c>
      <c r="F2058" s="99">
        <v>36099</v>
      </c>
      <c r="G2058" s="99">
        <v>186830</v>
      </c>
      <c r="H2058" s="99">
        <v>36099</v>
      </c>
      <c r="I2058" s="99">
        <v>222929</v>
      </c>
    </row>
    <row r="2059" spans="1:9" ht="15.75" thickBot="1" x14ac:dyDescent="0.3">
      <c r="A2059" s="24">
        <v>66</v>
      </c>
      <c r="B2059" s="47" t="s">
        <v>256</v>
      </c>
      <c r="C2059" s="99">
        <v>518191.45</v>
      </c>
      <c r="D2059" s="99">
        <v>731250</v>
      </c>
      <c r="E2059" s="99">
        <v>441014</v>
      </c>
      <c r="F2059" s="99">
        <v>585000</v>
      </c>
      <c r="G2059" s="99">
        <v>441014</v>
      </c>
      <c r="H2059" s="99">
        <v>585000</v>
      </c>
      <c r="I2059" s="99">
        <v>1026014</v>
      </c>
    </row>
    <row r="2060" spans="1:9" ht="15.75" thickBot="1" x14ac:dyDescent="0.3">
      <c r="A2060" s="24">
        <v>67</v>
      </c>
      <c r="B2060" s="47" t="s">
        <v>257</v>
      </c>
      <c r="C2060" s="99">
        <v>176250</v>
      </c>
      <c r="D2060" s="99">
        <v>180000</v>
      </c>
      <c r="E2060" s="99">
        <v>150000</v>
      </c>
      <c r="F2060" s="99">
        <v>144000</v>
      </c>
      <c r="G2060" s="99">
        <v>150000</v>
      </c>
      <c r="H2060" s="99">
        <v>144000</v>
      </c>
      <c r="I2060" s="99">
        <v>294000</v>
      </c>
    </row>
    <row r="2061" spans="1:9" ht="15.75" thickBot="1" x14ac:dyDescent="0.3">
      <c r="A2061" s="24">
        <v>68</v>
      </c>
      <c r="B2061" s="47" t="s">
        <v>258</v>
      </c>
      <c r="C2061" s="99">
        <v>293750</v>
      </c>
      <c r="D2061" s="99">
        <v>296875</v>
      </c>
      <c r="E2061" s="99">
        <v>250000</v>
      </c>
      <c r="F2061" s="99">
        <v>237500</v>
      </c>
      <c r="G2061" s="99">
        <v>250000</v>
      </c>
      <c r="H2061" s="99">
        <v>237500</v>
      </c>
      <c r="I2061" s="99">
        <v>487500</v>
      </c>
    </row>
    <row r="2062" spans="1:9" ht="15.75" thickBot="1" x14ac:dyDescent="0.3">
      <c r="A2062" s="24">
        <v>69</v>
      </c>
      <c r="B2062" s="47" t="s">
        <v>259</v>
      </c>
      <c r="C2062" s="99">
        <v>176250</v>
      </c>
      <c r="D2062" s="99">
        <v>300000</v>
      </c>
      <c r="E2062" s="99">
        <v>150000</v>
      </c>
      <c r="F2062" s="99">
        <v>240000</v>
      </c>
      <c r="G2062" s="99">
        <v>150000</v>
      </c>
      <c r="H2062" s="99">
        <v>240000</v>
      </c>
      <c r="I2062" s="99">
        <v>390000</v>
      </c>
    </row>
    <row r="2063" spans="1:9" ht="15.75" thickBot="1" x14ac:dyDescent="0.3">
      <c r="A2063" s="24">
        <v>70</v>
      </c>
      <c r="B2063" s="47" t="s">
        <v>260</v>
      </c>
      <c r="C2063" s="99">
        <v>189410</v>
      </c>
      <c r="D2063" s="99">
        <v>523125</v>
      </c>
      <c r="E2063" s="99">
        <v>161200</v>
      </c>
      <c r="F2063" s="99">
        <v>418500</v>
      </c>
      <c r="G2063" s="99">
        <v>161200</v>
      </c>
      <c r="H2063" s="99">
        <v>418500</v>
      </c>
      <c r="I2063" s="99">
        <v>579700</v>
      </c>
    </row>
    <row r="2064" spans="1:9" ht="15.75" thickBot="1" x14ac:dyDescent="0.3">
      <c r="A2064" s="24">
        <v>71</v>
      </c>
      <c r="B2064" s="47" t="s">
        <v>261</v>
      </c>
      <c r="C2064" s="99">
        <v>246750</v>
      </c>
      <c r="D2064" s="99">
        <v>211500</v>
      </c>
      <c r="E2064" s="99">
        <v>210000</v>
      </c>
      <c r="F2064" s="99">
        <v>169200</v>
      </c>
      <c r="G2064" s="99">
        <v>210000</v>
      </c>
      <c r="H2064" s="99">
        <v>169200</v>
      </c>
      <c r="I2064" s="99">
        <v>379200</v>
      </c>
    </row>
    <row r="2065" spans="1:9" ht="15.75" thickBot="1" x14ac:dyDescent="0.3">
      <c r="A2065" s="24">
        <v>72</v>
      </c>
      <c r="B2065" s="47" t="s">
        <v>262</v>
      </c>
      <c r="C2065" s="99">
        <v>670460.875</v>
      </c>
      <c r="D2065" s="99">
        <v>139236.25</v>
      </c>
      <c r="E2065" s="99">
        <v>570605</v>
      </c>
      <c r="F2065" s="99">
        <v>111389</v>
      </c>
      <c r="G2065" s="99">
        <v>570605</v>
      </c>
      <c r="H2065" s="99">
        <v>111389</v>
      </c>
      <c r="I2065" s="99">
        <v>681994</v>
      </c>
    </row>
    <row r="2066" spans="1:9" ht="24.75" thickBot="1" x14ac:dyDescent="0.3">
      <c r="A2066" s="24">
        <v>73</v>
      </c>
      <c r="B2066" s="47" t="s">
        <v>263</v>
      </c>
      <c r="C2066" s="99">
        <v>2173750</v>
      </c>
      <c r="D2066" s="99">
        <v>2968750</v>
      </c>
      <c r="E2066" s="99">
        <v>1850000</v>
      </c>
      <c r="F2066" s="99">
        <v>2375000</v>
      </c>
      <c r="G2066" s="99">
        <v>1850000</v>
      </c>
      <c r="H2066" s="99">
        <v>2375000</v>
      </c>
      <c r="I2066" s="99">
        <v>4225000</v>
      </c>
    </row>
    <row r="2067" spans="1:9" ht="24.75" thickBot="1" x14ac:dyDescent="0.3">
      <c r="A2067" s="24">
        <v>74</v>
      </c>
      <c r="B2067" s="47" t="s">
        <v>264</v>
      </c>
      <c r="C2067" s="99">
        <v>1703750</v>
      </c>
      <c r="D2067" s="99">
        <v>755625</v>
      </c>
      <c r="E2067" s="99">
        <v>1450000</v>
      </c>
      <c r="F2067" s="99">
        <v>604500</v>
      </c>
      <c r="G2067" s="99">
        <v>1450000</v>
      </c>
      <c r="H2067" s="99">
        <v>604500</v>
      </c>
      <c r="I2067" s="99">
        <v>2054500</v>
      </c>
    </row>
    <row r="2068" spans="1:9" ht="15.75" thickBot="1" x14ac:dyDescent="0.3">
      <c r="A2068" s="24">
        <v>75</v>
      </c>
      <c r="B2068" s="47" t="s">
        <v>265</v>
      </c>
      <c r="C2068" s="99">
        <v>58750</v>
      </c>
      <c r="D2068" s="99">
        <v>52875</v>
      </c>
      <c r="E2068" s="99">
        <v>50000</v>
      </c>
      <c r="F2068" s="99">
        <v>42300</v>
      </c>
      <c r="G2068" s="99">
        <v>50000</v>
      </c>
      <c r="H2068" s="99">
        <v>42300</v>
      </c>
      <c r="I2068" s="99">
        <v>92300</v>
      </c>
    </row>
    <row r="2069" spans="1:9" ht="15.75" thickBot="1" x14ac:dyDescent="0.3">
      <c r="A2069" s="24">
        <v>76</v>
      </c>
      <c r="B2069" s="47" t="s">
        <v>266</v>
      </c>
      <c r="C2069" s="99">
        <v>94000</v>
      </c>
      <c r="D2069" s="99">
        <v>35625</v>
      </c>
      <c r="E2069" s="99">
        <v>80000</v>
      </c>
      <c r="F2069" s="99">
        <v>28500</v>
      </c>
      <c r="G2069" s="99">
        <v>80000</v>
      </c>
      <c r="H2069" s="99">
        <v>28500</v>
      </c>
      <c r="I2069" s="99">
        <v>108500</v>
      </c>
    </row>
    <row r="2070" spans="1:9" ht="15.75" thickBot="1" x14ac:dyDescent="0.3">
      <c r="A2070" s="24">
        <v>77</v>
      </c>
      <c r="B2070" s="47" t="s">
        <v>267</v>
      </c>
      <c r="C2070" s="99">
        <v>94000</v>
      </c>
      <c r="D2070" s="99">
        <v>36000</v>
      </c>
      <c r="E2070" s="99">
        <v>80000</v>
      </c>
      <c r="F2070" s="99">
        <v>28800</v>
      </c>
      <c r="G2070" s="99">
        <v>80000</v>
      </c>
      <c r="H2070" s="99">
        <v>28800</v>
      </c>
      <c r="I2070" s="99">
        <v>108800</v>
      </c>
    </row>
    <row r="2071" spans="1:9" ht="15.75" thickBot="1" x14ac:dyDescent="0.3">
      <c r="A2071" s="24">
        <v>78</v>
      </c>
      <c r="B2071" s="47" t="s">
        <v>268</v>
      </c>
      <c r="C2071" s="99">
        <v>731704.22499999998</v>
      </c>
      <c r="D2071" s="99">
        <v>145668.75</v>
      </c>
      <c r="E2071" s="99">
        <v>622727</v>
      </c>
      <c r="F2071" s="99">
        <v>116535</v>
      </c>
      <c r="G2071" s="99">
        <v>622727</v>
      </c>
      <c r="H2071" s="99">
        <v>116535</v>
      </c>
      <c r="I2071" s="99">
        <v>739262</v>
      </c>
    </row>
    <row r="2072" spans="1:9" ht="15.75" thickBot="1" x14ac:dyDescent="0.3">
      <c r="A2072" s="24">
        <v>79</v>
      </c>
      <c r="B2072" s="47" t="s">
        <v>269</v>
      </c>
      <c r="C2072" s="99">
        <v>679829.15</v>
      </c>
      <c r="D2072" s="99">
        <v>133975</v>
      </c>
      <c r="E2072" s="99">
        <v>578578</v>
      </c>
      <c r="F2072" s="99">
        <v>107180</v>
      </c>
      <c r="G2072" s="99">
        <v>578578</v>
      </c>
      <c r="H2072" s="99">
        <v>107180</v>
      </c>
      <c r="I2072" s="99">
        <v>685758</v>
      </c>
    </row>
    <row r="2073" spans="1:9" ht="15.75" thickBot="1" x14ac:dyDescent="0.3">
      <c r="A2073" s="24">
        <v>80</v>
      </c>
      <c r="B2073" s="47" t="s">
        <v>270</v>
      </c>
      <c r="C2073" s="99">
        <v>94000</v>
      </c>
      <c r="D2073" s="99">
        <v>56250</v>
      </c>
      <c r="E2073" s="99">
        <v>80000</v>
      </c>
      <c r="F2073" s="99">
        <v>45000</v>
      </c>
      <c r="G2073" s="99">
        <v>80000</v>
      </c>
      <c r="H2073" s="99">
        <v>45000</v>
      </c>
      <c r="I2073" s="99">
        <v>125000</v>
      </c>
    </row>
    <row r="2074" spans="1:9" ht="15.75" thickBot="1" x14ac:dyDescent="0.3">
      <c r="A2074" s="24">
        <v>81</v>
      </c>
      <c r="B2074" s="47" t="s">
        <v>271</v>
      </c>
      <c r="C2074" s="99">
        <v>410666.02500000002</v>
      </c>
      <c r="D2074" s="99">
        <v>84393.75</v>
      </c>
      <c r="E2074" s="99">
        <v>349503</v>
      </c>
      <c r="F2074" s="99">
        <v>67515</v>
      </c>
      <c r="G2074" s="99">
        <v>349503</v>
      </c>
      <c r="H2074" s="99">
        <v>67515</v>
      </c>
      <c r="I2074" s="99">
        <v>417018</v>
      </c>
    </row>
    <row r="2075" spans="1:9" ht="15.75" thickBot="1" x14ac:dyDescent="0.3">
      <c r="A2075" s="24">
        <v>82</v>
      </c>
      <c r="B2075" s="47" t="s">
        <v>272</v>
      </c>
      <c r="C2075" s="99">
        <v>448978.07500000001</v>
      </c>
      <c r="D2075" s="99">
        <v>89365</v>
      </c>
      <c r="E2075" s="99">
        <v>382109</v>
      </c>
      <c r="F2075" s="99">
        <v>71492</v>
      </c>
      <c r="G2075" s="99">
        <v>382109</v>
      </c>
      <c r="H2075" s="99">
        <v>71492</v>
      </c>
      <c r="I2075" s="99">
        <v>453601</v>
      </c>
    </row>
    <row r="2076" spans="1:9" ht="15.75" thickBot="1" x14ac:dyDescent="0.3">
      <c r="A2076" s="24">
        <v>83</v>
      </c>
      <c r="B2076" s="47" t="s">
        <v>273</v>
      </c>
      <c r="C2076" s="99">
        <v>475964.3</v>
      </c>
      <c r="D2076" s="99">
        <v>96798.75</v>
      </c>
      <c r="E2076" s="99">
        <v>405076</v>
      </c>
      <c r="F2076" s="99">
        <v>77439</v>
      </c>
      <c r="G2076" s="99">
        <v>405076</v>
      </c>
      <c r="H2076" s="99">
        <v>77439</v>
      </c>
      <c r="I2076" s="99">
        <v>482515</v>
      </c>
    </row>
    <row r="2077" spans="1:9" ht="24.75" thickBot="1" x14ac:dyDescent="0.3">
      <c r="A2077" s="24">
        <v>84</v>
      </c>
      <c r="B2077" s="47" t="s">
        <v>274</v>
      </c>
      <c r="C2077" s="99">
        <v>193875</v>
      </c>
      <c r="D2077" s="99">
        <v>102000</v>
      </c>
      <c r="E2077" s="99">
        <v>165000</v>
      </c>
      <c r="F2077" s="99">
        <v>81600</v>
      </c>
      <c r="G2077" s="99">
        <v>165000</v>
      </c>
      <c r="H2077" s="99">
        <v>81600</v>
      </c>
      <c r="I2077" s="99">
        <v>246600</v>
      </c>
    </row>
    <row r="2078" spans="1:9" ht="15.75" thickBot="1" x14ac:dyDescent="0.3">
      <c r="A2078" s="24">
        <v>85</v>
      </c>
      <c r="B2078" s="47" t="s">
        <v>275</v>
      </c>
      <c r="C2078" s="99">
        <v>252625</v>
      </c>
      <c r="D2078" s="99">
        <v>42437.5</v>
      </c>
      <c r="E2078" s="99">
        <v>215000</v>
      </c>
      <c r="F2078" s="99">
        <v>33950</v>
      </c>
      <c r="G2078" s="99">
        <v>215000</v>
      </c>
      <c r="H2078" s="99">
        <v>33950</v>
      </c>
      <c r="I2078" s="99">
        <v>248950</v>
      </c>
    </row>
    <row r="2079" spans="1:9" ht="15.75" thickBot="1" x14ac:dyDescent="0.3">
      <c r="A2079" s="24">
        <v>86</v>
      </c>
      <c r="B2079" s="47" t="s">
        <v>276</v>
      </c>
      <c r="C2079" s="99">
        <v>270250</v>
      </c>
      <c r="D2079" s="99">
        <v>139500</v>
      </c>
      <c r="E2079" s="99">
        <v>230000</v>
      </c>
      <c r="F2079" s="99">
        <v>111600</v>
      </c>
      <c r="G2079" s="99">
        <v>230000</v>
      </c>
      <c r="H2079" s="99">
        <v>111600</v>
      </c>
      <c r="I2079" s="99">
        <v>341600</v>
      </c>
    </row>
    <row r="2080" spans="1:9" ht="15.75" thickBot="1" x14ac:dyDescent="0.3">
      <c r="A2080" s="24">
        <v>87</v>
      </c>
      <c r="B2080" s="47" t="s">
        <v>277</v>
      </c>
      <c r="C2080" s="99">
        <v>270250</v>
      </c>
      <c r="D2080" s="99">
        <v>142500</v>
      </c>
      <c r="E2080" s="99">
        <v>230000</v>
      </c>
      <c r="F2080" s="99">
        <v>114000</v>
      </c>
      <c r="G2080" s="99">
        <v>230000</v>
      </c>
      <c r="H2080" s="99">
        <v>114000</v>
      </c>
      <c r="I2080" s="99">
        <v>344000</v>
      </c>
    </row>
    <row r="2081" spans="1:9" ht="15.75" thickBot="1" x14ac:dyDescent="0.3">
      <c r="A2081" s="24">
        <v>88</v>
      </c>
      <c r="B2081" s="47" t="s">
        <v>278</v>
      </c>
      <c r="C2081" s="99">
        <v>252625</v>
      </c>
      <c r="D2081" s="99">
        <v>56250</v>
      </c>
      <c r="E2081" s="99">
        <v>215000</v>
      </c>
      <c r="F2081" s="99">
        <v>45000</v>
      </c>
      <c r="G2081" s="99">
        <v>215000</v>
      </c>
      <c r="H2081" s="99">
        <v>45000</v>
      </c>
      <c r="I2081" s="99">
        <v>260000</v>
      </c>
    </row>
    <row r="2082" spans="1:9" ht="15.75" thickBot="1" x14ac:dyDescent="0.3">
      <c r="A2082" s="24">
        <v>89</v>
      </c>
      <c r="B2082" s="47" t="s">
        <v>279</v>
      </c>
      <c r="C2082" s="99">
        <v>293750</v>
      </c>
      <c r="D2082" s="99">
        <v>72000</v>
      </c>
      <c r="E2082" s="99">
        <v>250000</v>
      </c>
      <c r="F2082" s="99">
        <v>57600</v>
      </c>
      <c r="G2082" s="99">
        <v>250000</v>
      </c>
      <c r="H2082" s="99">
        <v>57600</v>
      </c>
      <c r="I2082" s="99">
        <v>307600</v>
      </c>
    </row>
    <row r="2083" spans="1:9" ht="15.75" thickBot="1" x14ac:dyDescent="0.3">
      <c r="A2083" s="24">
        <v>90</v>
      </c>
      <c r="B2083" s="47" t="s">
        <v>280</v>
      </c>
      <c r="C2083" s="99">
        <v>808588</v>
      </c>
      <c r="D2083" s="99">
        <v>54352.5</v>
      </c>
      <c r="E2083" s="99">
        <v>688160</v>
      </c>
      <c r="F2083" s="99">
        <v>43482</v>
      </c>
      <c r="G2083" s="99">
        <v>688160</v>
      </c>
      <c r="H2083" s="99">
        <v>43482</v>
      </c>
      <c r="I2083" s="99">
        <v>731642</v>
      </c>
    </row>
    <row r="2084" spans="1:9" ht="15.75" thickBot="1" x14ac:dyDescent="0.3">
      <c r="A2084" s="24">
        <v>91</v>
      </c>
      <c r="B2084" s="47" t="s">
        <v>281</v>
      </c>
      <c r="C2084" s="99">
        <v>229125</v>
      </c>
      <c r="D2084" s="99">
        <v>78000</v>
      </c>
      <c r="E2084" s="99">
        <v>195000</v>
      </c>
      <c r="F2084" s="99">
        <v>62400</v>
      </c>
      <c r="G2084" s="99">
        <v>195000</v>
      </c>
      <c r="H2084" s="99">
        <v>62400</v>
      </c>
      <c r="I2084" s="99">
        <v>257400</v>
      </c>
    </row>
    <row r="2085" spans="1:9" ht="15.75" thickBot="1" x14ac:dyDescent="0.3">
      <c r="A2085" s="24">
        <v>92</v>
      </c>
      <c r="B2085" s="47" t="s">
        <v>282</v>
      </c>
      <c r="C2085" s="99">
        <v>246750</v>
      </c>
      <c r="D2085" s="99">
        <v>45125</v>
      </c>
      <c r="E2085" s="99">
        <v>210000</v>
      </c>
      <c r="F2085" s="99">
        <v>36100</v>
      </c>
      <c r="G2085" s="99">
        <v>210000</v>
      </c>
      <c r="H2085" s="99">
        <v>36100</v>
      </c>
      <c r="I2085" s="99">
        <v>246100</v>
      </c>
    </row>
    <row r="2086" spans="1:9" ht="15.75" thickBot="1" x14ac:dyDescent="0.3">
      <c r="A2086" s="24">
        <v>93</v>
      </c>
      <c r="B2086" s="47" t="s">
        <v>283</v>
      </c>
      <c r="C2086" s="99">
        <v>327889.625</v>
      </c>
      <c r="D2086" s="99">
        <v>67401.25</v>
      </c>
      <c r="E2086" s="99">
        <v>279055</v>
      </c>
      <c r="F2086" s="99">
        <v>53921</v>
      </c>
      <c r="G2086" s="99">
        <v>279055</v>
      </c>
      <c r="H2086" s="99">
        <v>53921</v>
      </c>
      <c r="I2086" s="99">
        <v>332976</v>
      </c>
    </row>
    <row r="2087" spans="1:9" ht="15.75" thickBot="1" x14ac:dyDescent="0.3">
      <c r="A2087" s="24">
        <v>94</v>
      </c>
      <c r="B2087" s="47" t="s">
        <v>284</v>
      </c>
      <c r="C2087" s="99">
        <v>2170783.125</v>
      </c>
      <c r="D2087" s="99">
        <v>432303.75</v>
      </c>
      <c r="E2087" s="99">
        <v>1847475</v>
      </c>
      <c r="F2087" s="99">
        <v>345843</v>
      </c>
      <c r="G2087" s="99">
        <v>1847475</v>
      </c>
      <c r="H2087" s="99">
        <v>345843</v>
      </c>
      <c r="I2087" s="99">
        <v>2193318</v>
      </c>
    </row>
    <row r="2088" spans="1:9" ht="15.75" thickBot="1" x14ac:dyDescent="0.3">
      <c r="A2088" s="24">
        <v>95</v>
      </c>
      <c r="B2088" s="47" t="s">
        <v>285</v>
      </c>
      <c r="C2088" s="99">
        <v>45582.95</v>
      </c>
      <c r="D2088" s="99">
        <v>9227.5</v>
      </c>
      <c r="E2088" s="99">
        <v>38794</v>
      </c>
      <c r="F2088" s="99">
        <v>7382</v>
      </c>
      <c r="G2088" s="99">
        <v>38794</v>
      </c>
      <c r="H2088" s="99">
        <v>7382</v>
      </c>
      <c r="I2088" s="99">
        <v>46176</v>
      </c>
    </row>
    <row r="2089" spans="1:9" ht="15.75" thickBot="1" x14ac:dyDescent="0.3">
      <c r="A2089" s="24">
        <v>96</v>
      </c>
      <c r="B2089" s="47" t="s">
        <v>286</v>
      </c>
      <c r="C2089" s="99">
        <v>763750</v>
      </c>
      <c r="D2089" s="99">
        <v>181875</v>
      </c>
      <c r="E2089" s="99">
        <v>650000</v>
      </c>
      <c r="F2089" s="99">
        <v>145500</v>
      </c>
      <c r="G2089" s="99">
        <v>650000</v>
      </c>
      <c r="H2089" s="99">
        <v>145500</v>
      </c>
      <c r="I2089" s="99">
        <v>795500</v>
      </c>
    </row>
    <row r="2090" spans="1:9" ht="15.75" thickBot="1" x14ac:dyDescent="0.3">
      <c r="A2090" s="24">
        <v>97</v>
      </c>
      <c r="B2090" s="47" t="s">
        <v>287</v>
      </c>
      <c r="C2090" s="99">
        <v>600548.375</v>
      </c>
      <c r="D2090" s="99">
        <v>122235</v>
      </c>
      <c r="E2090" s="99">
        <v>511105</v>
      </c>
      <c r="F2090" s="99">
        <v>97788</v>
      </c>
      <c r="G2090" s="99">
        <v>511105</v>
      </c>
      <c r="H2090" s="99">
        <v>97788</v>
      </c>
      <c r="I2090" s="99">
        <v>608893</v>
      </c>
    </row>
    <row r="2091" spans="1:9" ht="15.75" thickBot="1" x14ac:dyDescent="0.3">
      <c r="A2091" s="24">
        <v>98</v>
      </c>
      <c r="B2091" s="47" t="s">
        <v>288</v>
      </c>
      <c r="C2091" s="99">
        <v>1703750</v>
      </c>
      <c r="D2091" s="99">
        <v>174375</v>
      </c>
      <c r="E2091" s="99">
        <v>1450000</v>
      </c>
      <c r="F2091" s="99">
        <v>139500</v>
      </c>
      <c r="G2091" s="99">
        <v>1450000</v>
      </c>
      <c r="H2091" s="99">
        <v>139500</v>
      </c>
      <c r="I2091" s="99">
        <v>1589500</v>
      </c>
    </row>
    <row r="2092" spans="1:9" ht="15.75" thickBot="1" x14ac:dyDescent="0.3">
      <c r="A2092" s="24">
        <v>99</v>
      </c>
      <c r="B2092" s="47" t="s">
        <v>289</v>
      </c>
      <c r="C2092" s="99">
        <v>1586250</v>
      </c>
      <c r="D2092" s="99">
        <v>211500</v>
      </c>
      <c r="E2092" s="99">
        <v>1350000</v>
      </c>
      <c r="F2092" s="99">
        <v>169200</v>
      </c>
      <c r="G2092" s="99">
        <v>1350000</v>
      </c>
      <c r="H2092" s="99">
        <v>169200</v>
      </c>
      <c r="I2092" s="99">
        <v>1519200</v>
      </c>
    </row>
    <row r="2093" spans="1:9" ht="15.75" thickBot="1" x14ac:dyDescent="0.3">
      <c r="A2093" s="24">
        <v>100</v>
      </c>
      <c r="B2093" s="47" t="s">
        <v>290</v>
      </c>
      <c r="C2093" s="99">
        <v>293750</v>
      </c>
      <c r="D2093" s="99">
        <v>178125</v>
      </c>
      <c r="E2093" s="99">
        <v>250000</v>
      </c>
      <c r="F2093" s="99">
        <v>142500</v>
      </c>
      <c r="G2093" s="99">
        <v>250000</v>
      </c>
      <c r="H2093" s="99">
        <v>142500</v>
      </c>
      <c r="I2093" s="99">
        <v>392500</v>
      </c>
    </row>
    <row r="2094" spans="1:9" ht="15.75" thickBot="1" x14ac:dyDescent="0.3">
      <c r="A2094" s="24">
        <v>101</v>
      </c>
      <c r="B2094" s="47" t="s">
        <v>291</v>
      </c>
      <c r="C2094" s="99">
        <v>211500</v>
      </c>
      <c r="D2094" s="99">
        <v>300000</v>
      </c>
      <c r="E2094" s="99">
        <v>180000</v>
      </c>
      <c r="F2094" s="99">
        <v>240000</v>
      </c>
      <c r="G2094" s="99">
        <v>180000</v>
      </c>
      <c r="H2094" s="99">
        <v>240000</v>
      </c>
      <c r="I2094" s="99">
        <v>420000</v>
      </c>
    </row>
    <row r="2095" spans="1:9" ht="15.75" thickBot="1" x14ac:dyDescent="0.3">
      <c r="A2095" s="24">
        <v>102</v>
      </c>
      <c r="B2095" s="47" t="s">
        <v>292</v>
      </c>
      <c r="C2095" s="99">
        <v>211500</v>
      </c>
      <c r="D2095" s="99">
        <v>290625</v>
      </c>
      <c r="E2095" s="99">
        <v>180000</v>
      </c>
      <c r="F2095" s="99">
        <v>232500</v>
      </c>
      <c r="G2095" s="99">
        <v>180000</v>
      </c>
      <c r="H2095" s="99">
        <v>232500</v>
      </c>
      <c r="I2095" s="99">
        <v>412500</v>
      </c>
    </row>
    <row r="2096" spans="1:9" ht="15.75" thickBot="1" x14ac:dyDescent="0.3">
      <c r="A2096" s="24">
        <v>103</v>
      </c>
      <c r="B2096" s="47" t="s">
        <v>293</v>
      </c>
      <c r="C2096" s="99">
        <v>916273.22499999998</v>
      </c>
      <c r="D2096" s="99">
        <v>180505</v>
      </c>
      <c r="E2096" s="99">
        <v>779807</v>
      </c>
      <c r="F2096" s="99">
        <v>144404</v>
      </c>
      <c r="G2096" s="99">
        <v>779807</v>
      </c>
      <c r="H2096" s="99">
        <v>144404</v>
      </c>
      <c r="I2096" s="99">
        <v>924211</v>
      </c>
    </row>
    <row r="2097" spans="1:9" ht="15.75" thickBot="1" x14ac:dyDescent="0.3">
      <c r="A2097" s="24">
        <v>104</v>
      </c>
      <c r="B2097" s="47" t="s">
        <v>294</v>
      </c>
      <c r="C2097" s="99">
        <v>940000</v>
      </c>
      <c r="D2097" s="99">
        <v>731250</v>
      </c>
      <c r="E2097" s="99">
        <v>800000</v>
      </c>
      <c r="F2097" s="99">
        <v>585000</v>
      </c>
      <c r="G2097" s="99">
        <v>800000</v>
      </c>
      <c r="H2097" s="99">
        <v>585000</v>
      </c>
      <c r="I2097" s="99">
        <v>1385000</v>
      </c>
    </row>
    <row r="2098" spans="1:9" ht="15.75" thickBot="1" x14ac:dyDescent="0.3">
      <c r="A2098" s="24">
        <v>105</v>
      </c>
      <c r="B2098" s="47" t="s">
        <v>295</v>
      </c>
      <c r="C2098" s="99">
        <v>41125</v>
      </c>
      <c r="D2098" s="99">
        <v>60000</v>
      </c>
      <c r="E2098" s="99">
        <v>35000</v>
      </c>
      <c r="F2098" s="99">
        <v>48000</v>
      </c>
      <c r="G2098" s="99">
        <v>35000</v>
      </c>
      <c r="H2098" s="99">
        <v>48000</v>
      </c>
      <c r="I2098" s="99">
        <v>83000</v>
      </c>
    </row>
    <row r="2099" spans="1:9" ht="15.75" thickBot="1" x14ac:dyDescent="0.3">
      <c r="A2099" s="24">
        <v>106</v>
      </c>
      <c r="B2099" s="47" t="s">
        <v>296</v>
      </c>
      <c r="C2099" s="99">
        <v>503055.1</v>
      </c>
      <c r="D2099" s="99">
        <v>139500</v>
      </c>
      <c r="E2099" s="99">
        <v>428132</v>
      </c>
      <c r="F2099" s="99">
        <v>111600</v>
      </c>
      <c r="G2099" s="99">
        <v>428132</v>
      </c>
      <c r="H2099" s="99">
        <v>111600</v>
      </c>
      <c r="I2099" s="99">
        <v>539732</v>
      </c>
    </row>
    <row r="2100" spans="1:9" ht="15.75" thickBot="1" x14ac:dyDescent="0.3">
      <c r="A2100" s="24">
        <v>107</v>
      </c>
      <c r="B2100" s="47" t="s">
        <v>297</v>
      </c>
      <c r="C2100" s="99">
        <v>447925.27500000002</v>
      </c>
      <c r="D2100" s="99">
        <v>142500</v>
      </c>
      <c r="E2100" s="99">
        <v>381213</v>
      </c>
      <c r="F2100" s="99">
        <v>114000</v>
      </c>
      <c r="G2100" s="99">
        <v>381213</v>
      </c>
      <c r="H2100" s="99">
        <v>114000</v>
      </c>
      <c r="I2100" s="99">
        <v>495213</v>
      </c>
    </row>
    <row r="2101" spans="1:9" ht="15.75" thickBot="1" x14ac:dyDescent="0.3">
      <c r="A2101" s="24">
        <v>108</v>
      </c>
      <c r="B2101" s="47" t="s">
        <v>298</v>
      </c>
      <c r="C2101" s="99">
        <v>484493.625</v>
      </c>
      <c r="D2101" s="99">
        <v>99531.25</v>
      </c>
      <c r="E2101" s="99">
        <v>412335</v>
      </c>
      <c r="F2101" s="99">
        <v>79625</v>
      </c>
      <c r="G2101" s="99">
        <v>412335</v>
      </c>
      <c r="H2101" s="99">
        <v>79625</v>
      </c>
      <c r="I2101" s="99">
        <v>491960</v>
      </c>
    </row>
    <row r="2102" spans="1:9" ht="15.75" thickBot="1" x14ac:dyDescent="0.3">
      <c r="A2102" s="24">
        <v>109</v>
      </c>
      <c r="B2102" s="47" t="s">
        <v>299</v>
      </c>
      <c r="C2102" s="99">
        <v>463659.7</v>
      </c>
      <c r="D2102" s="99">
        <v>96238.75</v>
      </c>
      <c r="E2102" s="99">
        <v>394604</v>
      </c>
      <c r="F2102" s="99">
        <v>76991</v>
      </c>
      <c r="G2102" s="99">
        <v>394604</v>
      </c>
      <c r="H2102" s="99">
        <v>76991</v>
      </c>
      <c r="I2102" s="99">
        <v>471595</v>
      </c>
    </row>
    <row r="2103" spans="1:9" ht="15.75" thickBot="1" x14ac:dyDescent="0.3">
      <c r="A2103" s="24">
        <v>110</v>
      </c>
      <c r="B2103" s="47" t="s">
        <v>300</v>
      </c>
      <c r="C2103" s="99">
        <v>682066.35</v>
      </c>
      <c r="D2103" s="99">
        <v>135846.25</v>
      </c>
      <c r="E2103" s="99">
        <v>580482</v>
      </c>
      <c r="F2103" s="99">
        <v>108677</v>
      </c>
      <c r="G2103" s="99">
        <v>580482</v>
      </c>
      <c r="H2103" s="99">
        <v>108677</v>
      </c>
      <c r="I2103" s="99">
        <v>689159</v>
      </c>
    </row>
    <row r="2104" spans="1:9" ht="15.75" thickBot="1" x14ac:dyDescent="0.3">
      <c r="A2104" s="24">
        <v>111</v>
      </c>
      <c r="B2104" s="47" t="s">
        <v>301</v>
      </c>
      <c r="C2104" s="99">
        <v>141782.54999999999</v>
      </c>
      <c r="D2104" s="99">
        <v>28827.5</v>
      </c>
      <c r="E2104" s="99">
        <v>120666</v>
      </c>
      <c r="F2104" s="99">
        <v>23062</v>
      </c>
      <c r="G2104" s="99">
        <v>120666</v>
      </c>
      <c r="H2104" s="99">
        <v>23062</v>
      </c>
      <c r="I2104" s="99">
        <v>143728</v>
      </c>
    </row>
    <row r="2105" spans="1:9" ht="15.75" thickBot="1" x14ac:dyDescent="0.3">
      <c r="A2105" s="24">
        <v>112</v>
      </c>
      <c r="B2105" s="47" t="s">
        <v>302</v>
      </c>
      <c r="C2105" s="99">
        <v>121647.75</v>
      </c>
      <c r="D2105" s="99">
        <v>23427.5</v>
      </c>
      <c r="E2105" s="99">
        <v>103530</v>
      </c>
      <c r="F2105" s="99">
        <v>18742</v>
      </c>
      <c r="G2105" s="99">
        <v>103530</v>
      </c>
      <c r="H2105" s="99">
        <v>18742</v>
      </c>
      <c r="I2105" s="99">
        <v>122272</v>
      </c>
    </row>
    <row r="2106" spans="1:9" ht="15.75" thickBot="1" x14ac:dyDescent="0.3">
      <c r="A2106" s="24">
        <v>113</v>
      </c>
      <c r="B2106" s="47" t="s">
        <v>303</v>
      </c>
      <c r="C2106" s="99">
        <v>58750</v>
      </c>
      <c r="D2106" s="99">
        <v>12000</v>
      </c>
      <c r="E2106" s="99">
        <v>50000</v>
      </c>
      <c r="F2106" s="99">
        <v>9600</v>
      </c>
      <c r="G2106" s="99">
        <v>50000</v>
      </c>
      <c r="H2106" s="99">
        <v>9600</v>
      </c>
      <c r="I2106" s="99">
        <v>59600</v>
      </c>
    </row>
    <row r="2107" spans="1:9" ht="15.75" thickBot="1" x14ac:dyDescent="0.3">
      <c r="A2107" s="24">
        <v>114</v>
      </c>
      <c r="B2107" s="47" t="s">
        <v>304</v>
      </c>
      <c r="C2107" s="99">
        <v>685701.8</v>
      </c>
      <c r="D2107" s="99">
        <v>132133.75</v>
      </c>
      <c r="E2107" s="99">
        <v>583576</v>
      </c>
      <c r="F2107" s="99">
        <v>105707</v>
      </c>
      <c r="G2107" s="99">
        <v>583576</v>
      </c>
      <c r="H2107" s="99">
        <v>105707</v>
      </c>
      <c r="I2107" s="99">
        <v>689283</v>
      </c>
    </row>
    <row r="2108" spans="1:9" ht="15.75" thickBot="1" x14ac:dyDescent="0.3">
      <c r="A2108" s="24">
        <v>115</v>
      </c>
      <c r="B2108" s="47" t="s">
        <v>305</v>
      </c>
      <c r="C2108" s="99">
        <v>29375</v>
      </c>
      <c r="D2108" s="99">
        <v>36000</v>
      </c>
      <c r="E2108" s="99">
        <v>25000</v>
      </c>
      <c r="F2108" s="99">
        <v>28800</v>
      </c>
      <c r="G2108" s="99">
        <v>25000</v>
      </c>
      <c r="H2108" s="99">
        <v>28800</v>
      </c>
      <c r="I2108" s="99">
        <v>53800</v>
      </c>
    </row>
    <row r="2109" spans="1:9" ht="15.75" thickBot="1" x14ac:dyDescent="0.3">
      <c r="A2109" s="24">
        <v>116</v>
      </c>
      <c r="B2109" s="47" t="s">
        <v>306</v>
      </c>
      <c r="C2109" s="99">
        <v>1042225</v>
      </c>
      <c r="D2109" s="99">
        <v>178125</v>
      </c>
      <c r="E2109" s="99">
        <v>887000</v>
      </c>
      <c r="F2109" s="99">
        <v>142500</v>
      </c>
      <c r="G2109" s="99">
        <v>887000</v>
      </c>
      <c r="H2109" s="99">
        <v>142500</v>
      </c>
      <c r="I2109" s="99">
        <v>1029500</v>
      </c>
    </row>
    <row r="2110" spans="1:9" ht="15.75" thickBot="1" x14ac:dyDescent="0.3">
      <c r="A2110" s="24">
        <v>117</v>
      </c>
      <c r="B2110" s="47" t="s">
        <v>307</v>
      </c>
      <c r="C2110" s="99">
        <v>998750</v>
      </c>
      <c r="D2110" s="99">
        <v>900000</v>
      </c>
      <c r="E2110" s="99">
        <v>850000</v>
      </c>
      <c r="F2110" s="99">
        <v>720000</v>
      </c>
      <c r="G2110" s="99">
        <v>850000</v>
      </c>
      <c r="H2110" s="99">
        <v>720000</v>
      </c>
      <c r="I2110" s="99">
        <v>1570000</v>
      </c>
    </row>
    <row r="2111" spans="1:9" ht="15.75" thickBot="1" x14ac:dyDescent="0.3">
      <c r="A2111" s="24">
        <v>118</v>
      </c>
      <c r="B2111" s="47" t="s">
        <v>308</v>
      </c>
      <c r="C2111" s="99">
        <v>1010500</v>
      </c>
      <c r="D2111" s="99">
        <v>871875</v>
      </c>
      <c r="E2111" s="99">
        <v>860000</v>
      </c>
      <c r="F2111" s="99">
        <v>697500</v>
      </c>
      <c r="G2111" s="99">
        <v>860000</v>
      </c>
      <c r="H2111" s="99">
        <v>697500</v>
      </c>
      <c r="I2111" s="99">
        <v>1557500</v>
      </c>
    </row>
    <row r="2112" spans="1:9" ht="15.75" thickBot="1" x14ac:dyDescent="0.3">
      <c r="A2112" s="24">
        <v>119</v>
      </c>
      <c r="B2112" s="47" t="s">
        <v>309</v>
      </c>
      <c r="C2112" s="99">
        <v>528750</v>
      </c>
      <c r="D2112" s="99">
        <v>176250</v>
      </c>
      <c r="E2112" s="99">
        <v>450000</v>
      </c>
      <c r="F2112" s="99">
        <v>141000</v>
      </c>
      <c r="G2112" s="99">
        <v>450000</v>
      </c>
      <c r="H2112" s="99">
        <v>141000</v>
      </c>
      <c r="I2112" s="99">
        <v>591000</v>
      </c>
    </row>
    <row r="2113" spans="1:9" ht="15.75" thickBot="1" x14ac:dyDescent="0.3">
      <c r="A2113" s="24">
        <v>120</v>
      </c>
      <c r="B2113" s="47" t="s">
        <v>310</v>
      </c>
      <c r="C2113" s="99">
        <v>763750</v>
      </c>
      <c r="D2113" s="99">
        <v>181875</v>
      </c>
      <c r="E2113" s="99">
        <v>650000</v>
      </c>
      <c r="F2113" s="99">
        <v>145500</v>
      </c>
      <c r="G2113" s="99">
        <v>650000</v>
      </c>
      <c r="H2113" s="99">
        <v>145500</v>
      </c>
      <c r="I2113" s="99">
        <v>795500</v>
      </c>
    </row>
    <row r="2114" spans="1:9" ht="15.75" thickBot="1" x14ac:dyDescent="0.3">
      <c r="A2114" s="24">
        <v>121</v>
      </c>
      <c r="B2114" s="47" t="s">
        <v>311</v>
      </c>
      <c r="C2114" s="99">
        <v>305500</v>
      </c>
      <c r="D2114" s="99">
        <v>160312.5</v>
      </c>
      <c r="E2114" s="99">
        <v>260000</v>
      </c>
      <c r="F2114" s="99">
        <v>128250</v>
      </c>
      <c r="G2114" s="99">
        <v>260000</v>
      </c>
      <c r="H2114" s="99">
        <v>128250</v>
      </c>
      <c r="I2114" s="99">
        <v>388250</v>
      </c>
    </row>
    <row r="2115" spans="1:9" ht="15.75" thickBot="1" x14ac:dyDescent="0.3">
      <c r="A2115" s="24">
        <v>122</v>
      </c>
      <c r="B2115" s="47" t="s">
        <v>312</v>
      </c>
      <c r="C2115" s="99">
        <v>287759.84999999998</v>
      </c>
      <c r="D2115" s="99">
        <v>57271.25</v>
      </c>
      <c r="E2115" s="99">
        <v>244902</v>
      </c>
      <c r="F2115" s="99">
        <v>45817</v>
      </c>
      <c r="G2115" s="99">
        <v>244902</v>
      </c>
      <c r="H2115" s="99">
        <v>45817</v>
      </c>
      <c r="I2115" s="99">
        <v>290719</v>
      </c>
    </row>
    <row r="2116" spans="1:9" ht="15.75" thickBot="1" x14ac:dyDescent="0.3">
      <c r="A2116" s="24">
        <v>123</v>
      </c>
      <c r="B2116" s="47" t="s">
        <v>313</v>
      </c>
      <c r="C2116" s="99">
        <v>1821250</v>
      </c>
      <c r="D2116" s="99">
        <v>528750</v>
      </c>
      <c r="E2116" s="99">
        <v>1550000</v>
      </c>
      <c r="F2116" s="99">
        <v>423000</v>
      </c>
      <c r="G2116" s="99">
        <v>1550000</v>
      </c>
      <c r="H2116" s="99">
        <v>423000</v>
      </c>
      <c r="I2116" s="99">
        <v>1973000</v>
      </c>
    </row>
    <row r="2117" spans="1:9" ht="15.75" thickBot="1" x14ac:dyDescent="0.3">
      <c r="A2117" s="24">
        <v>124</v>
      </c>
      <c r="B2117" s="49" t="s">
        <v>314</v>
      </c>
      <c r="C2117" s="99"/>
      <c r="D2117" s="99"/>
      <c r="E2117" s="99"/>
      <c r="F2117" s="99"/>
      <c r="G2117" s="99"/>
      <c r="H2117" s="99"/>
      <c r="I2117" s="99"/>
    </row>
    <row r="2118" spans="1:9" ht="15.75" thickBot="1" x14ac:dyDescent="0.3">
      <c r="A2118" s="24">
        <v>125</v>
      </c>
      <c r="B2118" s="47" t="s">
        <v>315</v>
      </c>
      <c r="C2118" s="99">
        <v>172823.7</v>
      </c>
      <c r="D2118" s="99">
        <v>35556.25</v>
      </c>
      <c r="E2118" s="99">
        <v>147084</v>
      </c>
      <c r="F2118" s="99">
        <v>28445</v>
      </c>
      <c r="G2118" s="99">
        <v>147084</v>
      </c>
      <c r="H2118" s="99">
        <v>28445</v>
      </c>
      <c r="I2118" s="99">
        <v>175529</v>
      </c>
    </row>
    <row r="2119" spans="1:9" ht="15.75" thickBot="1" x14ac:dyDescent="0.3">
      <c r="A2119" s="24">
        <v>126</v>
      </c>
      <c r="B2119" s="47" t="s">
        <v>316</v>
      </c>
      <c r="C2119" s="99">
        <v>998750</v>
      </c>
      <c r="D2119" s="99">
        <v>168562.5</v>
      </c>
      <c r="E2119" s="99">
        <v>850000</v>
      </c>
      <c r="F2119" s="99">
        <v>134850</v>
      </c>
      <c r="G2119" s="99">
        <v>850000</v>
      </c>
      <c r="H2119" s="99">
        <v>134850</v>
      </c>
      <c r="I2119" s="99">
        <v>984850</v>
      </c>
    </row>
    <row r="2120" spans="1:9" ht="15.75" thickBot="1" x14ac:dyDescent="0.3">
      <c r="A2120" s="24">
        <v>127</v>
      </c>
      <c r="B2120" s="47" t="s">
        <v>317</v>
      </c>
      <c r="C2120" s="99">
        <v>881250</v>
      </c>
      <c r="D2120" s="99">
        <v>166750</v>
      </c>
      <c r="E2120" s="99">
        <v>750000</v>
      </c>
      <c r="F2120" s="99">
        <v>133400</v>
      </c>
      <c r="G2120" s="99">
        <v>750000</v>
      </c>
      <c r="H2120" s="99">
        <v>133400</v>
      </c>
      <c r="I2120" s="99">
        <v>883400</v>
      </c>
    </row>
    <row r="2121" spans="1:9" ht="15.75" thickBot="1" x14ac:dyDescent="0.3">
      <c r="A2121" s="24">
        <v>128</v>
      </c>
      <c r="B2121" s="47" t="s">
        <v>318</v>
      </c>
      <c r="C2121" s="99">
        <v>293750</v>
      </c>
      <c r="D2121" s="99">
        <v>135000</v>
      </c>
      <c r="E2121" s="99">
        <v>250000</v>
      </c>
      <c r="F2121" s="99">
        <v>108000</v>
      </c>
      <c r="G2121" s="99">
        <v>250000</v>
      </c>
      <c r="H2121" s="99">
        <v>108000</v>
      </c>
      <c r="I2121" s="99">
        <v>358000</v>
      </c>
    </row>
    <row r="2122" spans="1:9" ht="15.75" thickBot="1" x14ac:dyDescent="0.3">
      <c r="A2122" s="24">
        <v>129</v>
      </c>
      <c r="B2122" s="47" t="s">
        <v>319</v>
      </c>
      <c r="C2122" s="99">
        <v>146816.25</v>
      </c>
      <c r="D2122" s="99">
        <v>30130</v>
      </c>
      <c r="E2122" s="99">
        <v>124950</v>
      </c>
      <c r="F2122" s="99">
        <v>24104</v>
      </c>
      <c r="G2122" s="99">
        <v>124950</v>
      </c>
      <c r="H2122" s="99">
        <v>24104</v>
      </c>
      <c r="I2122" s="99">
        <v>149054</v>
      </c>
    </row>
    <row r="2123" spans="1:9" ht="15.75" thickBot="1" x14ac:dyDescent="0.3">
      <c r="A2123" s="24">
        <v>130</v>
      </c>
      <c r="B2123" s="47" t="s">
        <v>320</v>
      </c>
      <c r="C2123" s="99">
        <v>777850</v>
      </c>
      <c r="D2123" s="99">
        <v>174375</v>
      </c>
      <c r="E2123" s="99">
        <v>662000</v>
      </c>
      <c r="F2123" s="99">
        <v>139500</v>
      </c>
      <c r="G2123" s="99">
        <v>662000</v>
      </c>
      <c r="H2123" s="99">
        <v>139500</v>
      </c>
      <c r="I2123" s="99">
        <v>801500</v>
      </c>
    </row>
    <row r="2124" spans="1:9" ht="24.75" thickBot="1" x14ac:dyDescent="0.3">
      <c r="A2124" s="24">
        <v>131</v>
      </c>
      <c r="B2124" s="47" t="s">
        <v>321</v>
      </c>
      <c r="C2124" s="99">
        <v>2878750</v>
      </c>
      <c r="D2124" s="99">
        <v>1187500</v>
      </c>
      <c r="E2124" s="99">
        <v>2450000</v>
      </c>
      <c r="F2124" s="99">
        <v>950000</v>
      </c>
      <c r="G2124" s="99">
        <v>2450000</v>
      </c>
      <c r="H2124" s="99">
        <v>950000</v>
      </c>
      <c r="I2124" s="99">
        <v>3400000</v>
      </c>
    </row>
    <row r="2125" spans="1:9" ht="15.75" thickBot="1" x14ac:dyDescent="0.3">
      <c r="A2125" s="24">
        <v>132</v>
      </c>
      <c r="B2125" s="47" t="s">
        <v>322</v>
      </c>
      <c r="C2125" s="99">
        <v>170375</v>
      </c>
      <c r="D2125" s="99">
        <v>114000</v>
      </c>
      <c r="E2125" s="99">
        <v>145000</v>
      </c>
      <c r="F2125" s="99">
        <v>91200</v>
      </c>
      <c r="G2125" s="99">
        <v>145000</v>
      </c>
      <c r="H2125" s="99">
        <v>91200</v>
      </c>
      <c r="I2125" s="99">
        <v>236200</v>
      </c>
    </row>
    <row r="2126" spans="1:9" ht="15.75" thickBot="1" x14ac:dyDescent="0.3">
      <c r="A2126" s="24">
        <v>133</v>
      </c>
      <c r="B2126" s="47" t="s">
        <v>323</v>
      </c>
      <c r="C2126" s="99">
        <v>170375</v>
      </c>
      <c r="D2126" s="99">
        <v>97000</v>
      </c>
      <c r="E2126" s="99">
        <v>145000</v>
      </c>
      <c r="F2126" s="99">
        <v>77600</v>
      </c>
      <c r="G2126" s="99">
        <v>145000</v>
      </c>
      <c r="H2126" s="99">
        <v>77600</v>
      </c>
      <c r="I2126" s="99">
        <v>222600</v>
      </c>
    </row>
    <row r="2127" spans="1:9" ht="15.75" thickBot="1" x14ac:dyDescent="0.3">
      <c r="A2127" s="24">
        <v>134</v>
      </c>
      <c r="B2127" s="47" t="s">
        <v>324</v>
      </c>
      <c r="C2127" s="99">
        <v>692133.75</v>
      </c>
      <c r="D2127" s="99">
        <v>137783.75</v>
      </c>
      <c r="E2127" s="99">
        <v>589050</v>
      </c>
      <c r="F2127" s="99">
        <v>110227</v>
      </c>
      <c r="G2127" s="99">
        <v>589050</v>
      </c>
      <c r="H2127" s="99">
        <v>110227</v>
      </c>
      <c r="I2127" s="99">
        <v>699277</v>
      </c>
    </row>
    <row r="2128" spans="1:9" ht="15.75" thickBot="1" x14ac:dyDescent="0.3">
      <c r="A2128" s="24">
        <v>135</v>
      </c>
      <c r="B2128" s="49" t="s">
        <v>325</v>
      </c>
      <c r="C2128" s="99"/>
      <c r="D2128" s="99"/>
      <c r="E2128" s="99"/>
      <c r="F2128" s="99"/>
      <c r="G2128" s="99"/>
      <c r="H2128" s="99"/>
      <c r="I2128" s="99"/>
    </row>
    <row r="2129" spans="1:9" ht="15.75" thickBot="1" x14ac:dyDescent="0.3">
      <c r="A2129" s="24">
        <v>136</v>
      </c>
      <c r="B2129" s="47" t="s">
        <v>326</v>
      </c>
      <c r="C2129" s="99">
        <v>528750</v>
      </c>
      <c r="D2129" s="99">
        <v>135000</v>
      </c>
      <c r="E2129" s="99">
        <v>450000</v>
      </c>
      <c r="F2129" s="99">
        <v>108000</v>
      </c>
      <c r="G2129" s="99">
        <v>450000</v>
      </c>
      <c r="H2129" s="99">
        <v>108000</v>
      </c>
      <c r="I2129" s="99">
        <v>558000</v>
      </c>
    </row>
    <row r="2130" spans="1:9" ht="15.75" thickBot="1" x14ac:dyDescent="0.3">
      <c r="A2130" s="24">
        <v>137</v>
      </c>
      <c r="B2130" s="47" t="s">
        <v>327</v>
      </c>
      <c r="C2130" s="99">
        <v>1762500</v>
      </c>
      <c r="D2130" s="99">
        <v>540000</v>
      </c>
      <c r="E2130" s="99">
        <v>1500000</v>
      </c>
      <c r="F2130" s="99">
        <v>432000</v>
      </c>
      <c r="G2130" s="99">
        <v>1500000</v>
      </c>
      <c r="H2130" s="99">
        <v>432000</v>
      </c>
      <c r="I2130" s="99">
        <v>1932000</v>
      </c>
    </row>
    <row r="2131" spans="1:9" ht="15.75" thickBot="1" x14ac:dyDescent="0.3">
      <c r="A2131" s="24">
        <v>138</v>
      </c>
      <c r="B2131" s="47" t="s">
        <v>328</v>
      </c>
      <c r="C2131" s="99">
        <v>2702500</v>
      </c>
      <c r="D2131" s="99">
        <v>281250</v>
      </c>
      <c r="E2131" s="99">
        <v>2300000</v>
      </c>
      <c r="F2131" s="99">
        <v>225000</v>
      </c>
      <c r="G2131" s="99">
        <v>2300000</v>
      </c>
      <c r="H2131" s="99">
        <v>225000</v>
      </c>
      <c r="I2131" s="99">
        <v>2525000</v>
      </c>
    </row>
    <row r="2132" spans="1:9" ht="15.75" thickBot="1" x14ac:dyDescent="0.3">
      <c r="A2132" s="24">
        <v>139</v>
      </c>
      <c r="B2132" s="47" t="s">
        <v>329</v>
      </c>
      <c r="C2132" s="99">
        <v>287875</v>
      </c>
      <c r="D2132" s="99">
        <v>150000</v>
      </c>
      <c r="E2132" s="99">
        <v>245000</v>
      </c>
      <c r="F2132" s="99">
        <v>120000</v>
      </c>
      <c r="G2132" s="99">
        <v>245000</v>
      </c>
      <c r="H2132" s="99">
        <v>120000</v>
      </c>
      <c r="I2132" s="99">
        <v>365000</v>
      </c>
    </row>
    <row r="2133" spans="1:9" ht="15.75" thickBot="1" x14ac:dyDescent="0.3">
      <c r="A2133" s="24">
        <v>140</v>
      </c>
      <c r="B2133" s="47" t="s">
        <v>330</v>
      </c>
      <c r="C2133" s="99">
        <v>252625</v>
      </c>
      <c r="D2133" s="99">
        <v>172187.5</v>
      </c>
      <c r="E2133" s="99">
        <v>215000</v>
      </c>
      <c r="F2133" s="99">
        <v>137750</v>
      </c>
      <c r="G2133" s="99">
        <v>215000</v>
      </c>
      <c r="H2133" s="99">
        <v>137750</v>
      </c>
      <c r="I2133" s="99">
        <v>352750</v>
      </c>
    </row>
    <row r="2134" spans="1:9" ht="15.75" thickBot="1" x14ac:dyDescent="0.3">
      <c r="A2134" s="24">
        <v>141</v>
      </c>
      <c r="B2134" s="47" t="s">
        <v>331</v>
      </c>
      <c r="C2134" s="99">
        <v>252625</v>
      </c>
      <c r="D2134" s="99">
        <v>144000</v>
      </c>
      <c r="E2134" s="99">
        <v>215000</v>
      </c>
      <c r="F2134" s="99">
        <v>115200</v>
      </c>
      <c r="G2134" s="99">
        <v>215000</v>
      </c>
      <c r="H2134" s="99">
        <v>115200</v>
      </c>
      <c r="I2134" s="99">
        <v>330200</v>
      </c>
    </row>
    <row r="2135" spans="1:9" ht="15.75" thickBot="1" x14ac:dyDescent="0.3">
      <c r="A2135" s="24">
        <v>142</v>
      </c>
      <c r="B2135" s="47" t="s">
        <v>332</v>
      </c>
      <c r="C2135" s="99">
        <v>4112500</v>
      </c>
      <c r="D2135" s="99">
        <v>284812.5</v>
      </c>
      <c r="E2135" s="99">
        <v>3500000</v>
      </c>
      <c r="F2135" s="99">
        <v>227850</v>
      </c>
      <c r="G2135" s="99">
        <v>3500000</v>
      </c>
      <c r="H2135" s="99">
        <v>227850</v>
      </c>
      <c r="I2135" s="99">
        <v>3727850</v>
      </c>
    </row>
    <row r="2136" spans="1:9" ht="15.75" thickBot="1" x14ac:dyDescent="0.3">
      <c r="A2136" s="24">
        <v>143</v>
      </c>
      <c r="B2136" s="47" t="s">
        <v>333</v>
      </c>
      <c r="C2136" s="99">
        <v>2820000</v>
      </c>
      <c r="D2136" s="99">
        <v>329000</v>
      </c>
      <c r="E2136" s="99">
        <v>2400000</v>
      </c>
      <c r="F2136" s="99">
        <v>263200</v>
      </c>
      <c r="G2136" s="99">
        <v>2400000</v>
      </c>
      <c r="H2136" s="99">
        <v>263200</v>
      </c>
      <c r="I2136" s="99">
        <v>2663200</v>
      </c>
    </row>
    <row r="2137" spans="1:9" ht="15.75" thickBot="1" x14ac:dyDescent="0.3">
      <c r="A2137" s="24">
        <v>144</v>
      </c>
      <c r="B2137" s="47" t="s">
        <v>334</v>
      </c>
      <c r="C2137" s="99">
        <v>998750</v>
      </c>
      <c r="D2137" s="99">
        <v>145500</v>
      </c>
      <c r="E2137" s="99">
        <v>850000</v>
      </c>
      <c r="F2137" s="99">
        <v>116400</v>
      </c>
      <c r="G2137" s="99">
        <v>850000</v>
      </c>
      <c r="H2137" s="99">
        <v>116400</v>
      </c>
      <c r="I2137" s="99">
        <v>966400</v>
      </c>
    </row>
    <row r="2138" spans="1:9" ht="24.75" thickBot="1" x14ac:dyDescent="0.3">
      <c r="A2138" s="24">
        <v>145</v>
      </c>
      <c r="B2138" s="47" t="s">
        <v>335</v>
      </c>
      <c r="C2138" s="99">
        <v>763750</v>
      </c>
      <c r="D2138" s="99">
        <v>534375</v>
      </c>
      <c r="E2138" s="99">
        <v>650000</v>
      </c>
      <c r="F2138" s="99">
        <v>427500</v>
      </c>
      <c r="G2138" s="99">
        <v>650000</v>
      </c>
      <c r="H2138" s="99">
        <v>427500</v>
      </c>
      <c r="I2138" s="99">
        <v>1077500</v>
      </c>
    </row>
    <row r="2139" spans="1:9" ht="15.75" thickBot="1" x14ac:dyDescent="0.3">
      <c r="A2139" s="24">
        <v>146</v>
      </c>
      <c r="B2139" s="47" t="s">
        <v>336</v>
      </c>
      <c r="C2139" s="99">
        <v>305500</v>
      </c>
      <c r="D2139" s="99">
        <v>168562.5</v>
      </c>
      <c r="E2139" s="99">
        <v>260000</v>
      </c>
      <c r="F2139" s="99">
        <v>134850</v>
      </c>
      <c r="G2139" s="99">
        <v>260000</v>
      </c>
      <c r="H2139" s="99">
        <v>134850</v>
      </c>
      <c r="I2139" s="99">
        <v>394850</v>
      </c>
    </row>
    <row r="2140" spans="1:9" ht="15.75" thickBot="1" x14ac:dyDescent="0.3">
      <c r="A2140" s="24">
        <v>147</v>
      </c>
      <c r="B2140" s="47" t="s">
        <v>337</v>
      </c>
      <c r="C2140" s="99">
        <v>79900</v>
      </c>
      <c r="D2140" s="99">
        <v>29375</v>
      </c>
      <c r="E2140" s="99">
        <v>68000</v>
      </c>
      <c r="F2140" s="99">
        <v>23500</v>
      </c>
      <c r="G2140" s="99">
        <v>68000</v>
      </c>
      <c r="H2140" s="99">
        <v>23500</v>
      </c>
      <c r="I2140" s="99">
        <v>91500</v>
      </c>
    </row>
    <row r="2141" spans="1:9" ht="15.75" thickBot="1" x14ac:dyDescent="0.3">
      <c r="A2141" s="24">
        <v>148</v>
      </c>
      <c r="B2141" s="47" t="s">
        <v>338</v>
      </c>
      <c r="C2141" s="99">
        <v>452893.17499999999</v>
      </c>
      <c r="D2141" s="99">
        <v>92135</v>
      </c>
      <c r="E2141" s="99">
        <v>385441</v>
      </c>
      <c r="F2141" s="99">
        <v>73708</v>
      </c>
      <c r="G2141" s="99">
        <v>385441</v>
      </c>
      <c r="H2141" s="99">
        <v>73708</v>
      </c>
      <c r="I2141" s="99">
        <v>459149</v>
      </c>
    </row>
    <row r="2142" spans="1:9" ht="15.75" thickBot="1" x14ac:dyDescent="0.3">
      <c r="A2142" s="24">
        <v>149</v>
      </c>
      <c r="B2142" s="47" t="s">
        <v>339</v>
      </c>
      <c r="C2142" s="99">
        <v>146875</v>
      </c>
      <c r="D2142" s="99">
        <v>114000</v>
      </c>
      <c r="E2142" s="99">
        <v>125000</v>
      </c>
      <c r="F2142" s="99">
        <v>91200</v>
      </c>
      <c r="G2142" s="99">
        <v>125000</v>
      </c>
      <c r="H2142" s="99">
        <v>91200</v>
      </c>
      <c r="I2142" s="99">
        <v>216200</v>
      </c>
    </row>
    <row r="2143" spans="1:9" ht="15.75" thickBot="1" x14ac:dyDescent="0.3">
      <c r="A2143" s="24">
        <v>150</v>
      </c>
      <c r="B2143" s="47" t="s">
        <v>340</v>
      </c>
      <c r="C2143" s="99">
        <v>170375</v>
      </c>
      <c r="D2143" s="99">
        <v>98812.5</v>
      </c>
      <c r="E2143" s="99">
        <v>145000</v>
      </c>
      <c r="F2143" s="99">
        <v>79050</v>
      </c>
      <c r="G2143" s="99">
        <v>145000</v>
      </c>
      <c r="H2143" s="99">
        <v>79050</v>
      </c>
      <c r="I2143" s="99">
        <v>224050</v>
      </c>
    </row>
    <row r="2144" spans="1:9" ht="15.75" thickBot="1" x14ac:dyDescent="0.3">
      <c r="A2144" s="24">
        <v>151</v>
      </c>
      <c r="B2144" s="47" t="s">
        <v>341</v>
      </c>
      <c r="C2144" s="99">
        <v>146875</v>
      </c>
      <c r="D2144" s="99">
        <v>97750</v>
      </c>
      <c r="E2144" s="99">
        <v>125000</v>
      </c>
      <c r="F2144" s="99">
        <v>78200</v>
      </c>
      <c r="G2144" s="99">
        <v>125000</v>
      </c>
      <c r="H2144" s="99">
        <v>78200</v>
      </c>
      <c r="I2144" s="99">
        <v>203200</v>
      </c>
    </row>
    <row r="2145" spans="1:9" ht="15.75" thickBot="1" x14ac:dyDescent="0.3">
      <c r="A2145" s="24">
        <v>152</v>
      </c>
      <c r="B2145" s="47" t="s">
        <v>342</v>
      </c>
      <c r="C2145" s="99">
        <v>564000</v>
      </c>
      <c r="D2145" s="99">
        <v>140625</v>
      </c>
      <c r="E2145" s="99">
        <v>480000</v>
      </c>
      <c r="F2145" s="99">
        <v>112500</v>
      </c>
      <c r="G2145" s="99">
        <v>480000</v>
      </c>
      <c r="H2145" s="99">
        <v>112500</v>
      </c>
      <c r="I2145" s="99">
        <v>592500</v>
      </c>
    </row>
    <row r="2146" spans="1:9" ht="15.75" thickBot="1" x14ac:dyDescent="0.3">
      <c r="A2146" s="24">
        <v>153</v>
      </c>
      <c r="B2146" s="47" t="s">
        <v>343</v>
      </c>
      <c r="C2146" s="99">
        <v>377175</v>
      </c>
      <c r="D2146" s="99">
        <v>180000</v>
      </c>
      <c r="E2146" s="99">
        <v>321000</v>
      </c>
      <c r="F2146" s="99">
        <v>144000</v>
      </c>
      <c r="G2146" s="99">
        <v>321000</v>
      </c>
      <c r="H2146" s="99">
        <v>144000</v>
      </c>
      <c r="I2146" s="99">
        <v>465000</v>
      </c>
    </row>
    <row r="2147" spans="1:9" ht="15.75" thickBot="1" x14ac:dyDescent="0.3">
      <c r="A2147" s="24">
        <v>154</v>
      </c>
      <c r="B2147" s="47" t="s">
        <v>344</v>
      </c>
      <c r="C2147" s="99">
        <v>377175</v>
      </c>
      <c r="D2147" s="99">
        <v>174375</v>
      </c>
      <c r="E2147" s="99">
        <v>321000</v>
      </c>
      <c r="F2147" s="99">
        <v>139500</v>
      </c>
      <c r="G2147" s="99">
        <v>321000</v>
      </c>
      <c r="H2147" s="99">
        <v>139500</v>
      </c>
      <c r="I2147" s="99">
        <v>460500</v>
      </c>
    </row>
    <row r="2148" spans="1:9" ht="15.75" thickBot="1" x14ac:dyDescent="0.3">
      <c r="A2148" s="24">
        <v>155</v>
      </c>
      <c r="B2148" s="47" t="s">
        <v>345</v>
      </c>
      <c r="C2148" s="99">
        <v>293750</v>
      </c>
      <c r="D2148" s="99">
        <v>148437.5</v>
      </c>
      <c r="E2148" s="99">
        <v>250000</v>
      </c>
      <c r="F2148" s="99">
        <v>118750</v>
      </c>
      <c r="G2148" s="99">
        <v>250000</v>
      </c>
      <c r="H2148" s="99">
        <v>118750</v>
      </c>
      <c r="I2148" s="99">
        <v>368750</v>
      </c>
    </row>
    <row r="2149" spans="1:9" ht="15.75" thickBot="1" x14ac:dyDescent="0.3">
      <c r="A2149" s="24">
        <v>156</v>
      </c>
      <c r="B2149" s="47" t="s">
        <v>346</v>
      </c>
      <c r="C2149" s="99">
        <v>528750</v>
      </c>
      <c r="D2149" s="99">
        <v>18000</v>
      </c>
      <c r="E2149" s="99">
        <v>450000</v>
      </c>
      <c r="F2149" s="99">
        <v>14400</v>
      </c>
      <c r="G2149" s="99">
        <v>450000</v>
      </c>
      <c r="H2149" s="99">
        <v>14400</v>
      </c>
      <c r="I2149" s="99">
        <v>464400</v>
      </c>
    </row>
    <row r="2150" spans="1:9" ht="24.75" thickBot="1" x14ac:dyDescent="0.3">
      <c r="A2150" s="24">
        <v>157</v>
      </c>
      <c r="B2150" s="49" t="s">
        <v>347</v>
      </c>
      <c r="C2150" s="99"/>
      <c r="D2150" s="99"/>
      <c r="E2150" s="99"/>
      <c r="F2150" s="99"/>
      <c r="G2150" s="99"/>
      <c r="H2150" s="99"/>
      <c r="I2150" s="99"/>
    </row>
    <row r="2151" spans="1:9" ht="15.75" thickBot="1" x14ac:dyDescent="0.3">
      <c r="A2151" s="24">
        <v>158</v>
      </c>
      <c r="B2151" s="47" t="s">
        <v>348</v>
      </c>
      <c r="C2151" s="99">
        <v>1654689.05</v>
      </c>
      <c r="D2151" s="99">
        <v>329518.75</v>
      </c>
      <c r="E2151" s="99">
        <v>1408246</v>
      </c>
      <c r="F2151" s="99">
        <v>263615</v>
      </c>
      <c r="G2151" s="99">
        <v>1408246</v>
      </c>
      <c r="H2151" s="99">
        <v>263615</v>
      </c>
      <c r="I2151" s="99">
        <v>1671861</v>
      </c>
    </row>
    <row r="2152" spans="1:9" ht="15.75" thickBot="1" x14ac:dyDescent="0.3">
      <c r="A2152" s="24">
        <v>159</v>
      </c>
      <c r="B2152" s="47" t="s">
        <v>349</v>
      </c>
      <c r="C2152" s="99">
        <v>1588551.825</v>
      </c>
      <c r="D2152" s="99">
        <v>323181.25</v>
      </c>
      <c r="E2152" s="99">
        <v>1351959</v>
      </c>
      <c r="F2152" s="99">
        <v>258545</v>
      </c>
      <c r="G2152" s="99">
        <v>1351959</v>
      </c>
      <c r="H2152" s="99">
        <v>258545</v>
      </c>
      <c r="I2152" s="99">
        <v>1610504</v>
      </c>
    </row>
    <row r="2153" spans="1:9" ht="15.75" thickBot="1" x14ac:dyDescent="0.3">
      <c r="A2153" s="24">
        <v>160</v>
      </c>
      <c r="B2153" s="47" t="s">
        <v>350</v>
      </c>
      <c r="C2153" s="99">
        <v>1656366.95</v>
      </c>
      <c r="D2153" s="99">
        <v>319157.5</v>
      </c>
      <c r="E2153" s="99">
        <v>1409674</v>
      </c>
      <c r="F2153" s="99">
        <v>255326</v>
      </c>
      <c r="G2153" s="99">
        <v>1409674</v>
      </c>
      <c r="H2153" s="99">
        <v>255326</v>
      </c>
      <c r="I2153" s="99">
        <v>1665000</v>
      </c>
    </row>
    <row r="2154" spans="1:9" ht="15.75" thickBot="1" x14ac:dyDescent="0.3">
      <c r="A2154" s="24">
        <v>161</v>
      </c>
      <c r="B2154" s="47" t="s">
        <v>351</v>
      </c>
      <c r="C2154" s="99">
        <v>313690.92499999999</v>
      </c>
      <c r="D2154" s="99">
        <v>780000</v>
      </c>
      <c r="E2154" s="99">
        <v>266971</v>
      </c>
      <c r="F2154" s="99">
        <v>624000</v>
      </c>
      <c r="G2154" s="99">
        <v>266971</v>
      </c>
      <c r="H2154" s="99">
        <v>624000</v>
      </c>
      <c r="I2154" s="99">
        <v>890971</v>
      </c>
    </row>
    <row r="2155" spans="1:9" ht="15.75" thickBot="1" x14ac:dyDescent="0.3">
      <c r="A2155" s="24">
        <v>162</v>
      </c>
      <c r="B2155" s="47" t="s">
        <v>352</v>
      </c>
      <c r="C2155" s="99">
        <v>305145.15000000002</v>
      </c>
      <c r="D2155" s="99">
        <v>731250</v>
      </c>
      <c r="E2155" s="99">
        <v>259698</v>
      </c>
      <c r="F2155" s="99">
        <v>585000</v>
      </c>
      <c r="G2155" s="99">
        <v>259698</v>
      </c>
      <c r="H2155" s="99">
        <v>585000</v>
      </c>
      <c r="I2155" s="99">
        <v>844698</v>
      </c>
    </row>
    <row r="2156" spans="1:9" ht="15.75" thickBot="1" x14ac:dyDescent="0.3">
      <c r="A2156" s="24">
        <v>163</v>
      </c>
      <c r="B2156" s="47" t="s">
        <v>353</v>
      </c>
      <c r="C2156" s="99">
        <v>305145.15000000002</v>
      </c>
      <c r="D2156" s="99">
        <v>780000</v>
      </c>
      <c r="E2156" s="99">
        <v>259698</v>
      </c>
      <c r="F2156" s="99">
        <v>624000</v>
      </c>
      <c r="G2156" s="99">
        <v>259698</v>
      </c>
      <c r="H2156" s="99">
        <v>624000</v>
      </c>
      <c r="I2156" s="99">
        <v>883698</v>
      </c>
    </row>
    <row r="2157" spans="1:9" ht="15.75" thickBot="1" x14ac:dyDescent="0.3">
      <c r="A2157" s="24">
        <v>164</v>
      </c>
      <c r="B2157" s="47" t="s">
        <v>823</v>
      </c>
      <c r="C2157" s="99">
        <v>1116250</v>
      </c>
      <c r="D2157" s="99">
        <v>771875</v>
      </c>
      <c r="E2157" s="99">
        <v>950000</v>
      </c>
      <c r="F2157" s="99">
        <v>617500</v>
      </c>
      <c r="G2157" s="99">
        <v>950000</v>
      </c>
      <c r="H2157" s="99">
        <v>617500</v>
      </c>
      <c r="I2157" s="99">
        <v>1567500</v>
      </c>
    </row>
    <row r="2158" spans="1:9" ht="15.75" thickBot="1" x14ac:dyDescent="0.3">
      <c r="A2158" s="24">
        <v>165</v>
      </c>
      <c r="B2158" s="47" t="s">
        <v>354</v>
      </c>
      <c r="C2158" s="99">
        <v>178600</v>
      </c>
      <c r="D2158" s="99">
        <v>300000</v>
      </c>
      <c r="E2158" s="99">
        <v>152000</v>
      </c>
      <c r="F2158" s="99">
        <v>240000</v>
      </c>
      <c r="G2158" s="99">
        <v>152000</v>
      </c>
      <c r="H2158" s="99">
        <v>240000</v>
      </c>
      <c r="I2158" s="99">
        <v>392000</v>
      </c>
    </row>
    <row r="2159" spans="1:9" ht="15.75" thickBot="1" x14ac:dyDescent="0.3">
      <c r="A2159" s="24">
        <v>166</v>
      </c>
      <c r="B2159" s="47" t="s">
        <v>355</v>
      </c>
      <c r="C2159" s="99">
        <v>178600</v>
      </c>
      <c r="D2159" s="99">
        <v>290625</v>
      </c>
      <c r="E2159" s="99">
        <v>152000</v>
      </c>
      <c r="F2159" s="99">
        <v>232500</v>
      </c>
      <c r="G2159" s="99">
        <v>152000</v>
      </c>
      <c r="H2159" s="99">
        <v>232500</v>
      </c>
      <c r="I2159" s="99">
        <v>384500</v>
      </c>
    </row>
    <row r="2160" spans="1:9" ht="15.75" thickBot="1" x14ac:dyDescent="0.3">
      <c r="A2160" s="24">
        <v>167</v>
      </c>
      <c r="B2160" s="47" t="s">
        <v>356</v>
      </c>
      <c r="C2160" s="99">
        <v>467434.97499999998</v>
      </c>
      <c r="D2160" s="99">
        <v>94101.25</v>
      </c>
      <c r="E2160" s="99">
        <v>397817</v>
      </c>
      <c r="F2160" s="99">
        <v>75281</v>
      </c>
      <c r="G2160" s="99">
        <v>397817</v>
      </c>
      <c r="H2160" s="99">
        <v>75281</v>
      </c>
      <c r="I2160" s="99">
        <v>473098</v>
      </c>
    </row>
    <row r="2161" spans="1:9" ht="15.75" thickBot="1" x14ac:dyDescent="0.3">
      <c r="A2161" s="24">
        <v>168</v>
      </c>
      <c r="B2161" s="47" t="s">
        <v>357</v>
      </c>
      <c r="C2161" s="99">
        <v>2418150</v>
      </c>
      <c r="D2161" s="99">
        <v>218250</v>
      </c>
      <c r="E2161" s="99">
        <v>2058000</v>
      </c>
      <c r="F2161" s="99">
        <v>174600</v>
      </c>
      <c r="G2161" s="99">
        <v>2058000</v>
      </c>
      <c r="H2161" s="99">
        <v>174600</v>
      </c>
      <c r="I2161" s="99">
        <v>2232600</v>
      </c>
    </row>
    <row r="2162" spans="1:9" ht="15.75" thickBot="1" x14ac:dyDescent="0.3">
      <c r="A2162" s="24">
        <v>169</v>
      </c>
      <c r="B2162" s="47" t="s">
        <v>358</v>
      </c>
      <c r="C2162" s="99">
        <v>2628390.7713000001</v>
      </c>
      <c r="D2162" s="99">
        <v>97646.25</v>
      </c>
      <c r="E2162" s="99">
        <v>2236928.3160000001</v>
      </c>
      <c r="F2162" s="99">
        <v>78117</v>
      </c>
      <c r="G2162" s="99">
        <v>2236928.3160000001</v>
      </c>
      <c r="H2162" s="99">
        <v>78117</v>
      </c>
      <c r="I2162" s="99">
        <v>2315045.3160000001</v>
      </c>
    </row>
    <row r="2163" spans="1:9" ht="15.75" thickBot="1" x14ac:dyDescent="0.3">
      <c r="A2163" s="24">
        <v>170</v>
      </c>
      <c r="B2163" s="47" t="s">
        <v>359</v>
      </c>
      <c r="C2163" s="99">
        <v>1446849.14445</v>
      </c>
      <c r="D2163" s="99">
        <v>930000</v>
      </c>
      <c r="E2163" s="99">
        <v>1231360.9739999999</v>
      </c>
      <c r="F2163" s="99">
        <v>744000</v>
      </c>
      <c r="G2163" s="99">
        <v>1231360.9739999999</v>
      </c>
      <c r="H2163" s="99">
        <v>744000</v>
      </c>
      <c r="I2163" s="99">
        <v>1975360.9739999999</v>
      </c>
    </row>
    <row r="2164" spans="1:9" ht="15.75" thickBot="1" x14ac:dyDescent="0.3">
      <c r="A2164" s="24">
        <v>171</v>
      </c>
      <c r="B2164" s="47" t="s">
        <v>360</v>
      </c>
      <c r="C2164" s="99">
        <v>214680.24089999998</v>
      </c>
      <c r="D2164" s="99">
        <v>18316.25</v>
      </c>
      <c r="E2164" s="99">
        <v>182706.58799999999</v>
      </c>
      <c r="F2164" s="99">
        <v>14653</v>
      </c>
      <c r="G2164" s="99">
        <v>182706.58799999999</v>
      </c>
      <c r="H2164" s="99">
        <v>14653</v>
      </c>
      <c r="I2164" s="99">
        <v>197359.58799999999</v>
      </c>
    </row>
    <row r="2165" spans="1:9" ht="15.75" thickBot="1" x14ac:dyDescent="0.3">
      <c r="A2165" s="24">
        <v>172</v>
      </c>
      <c r="B2165" s="47" t="s">
        <v>361</v>
      </c>
      <c r="C2165" s="99">
        <v>293750</v>
      </c>
      <c r="D2165" s="99">
        <v>249375</v>
      </c>
      <c r="E2165" s="99">
        <v>250000</v>
      </c>
      <c r="F2165" s="99">
        <v>199500</v>
      </c>
      <c r="G2165" s="99">
        <v>250000</v>
      </c>
      <c r="H2165" s="99">
        <v>199500</v>
      </c>
      <c r="I2165" s="99">
        <v>449500</v>
      </c>
    </row>
    <row r="2166" spans="1:9" ht="15.75" thickBot="1" x14ac:dyDescent="0.3">
      <c r="A2166" s="24">
        <v>173</v>
      </c>
      <c r="B2166" s="47" t="s">
        <v>362</v>
      </c>
      <c r="C2166" s="99">
        <v>293750</v>
      </c>
      <c r="D2166" s="99">
        <v>252000</v>
      </c>
      <c r="E2166" s="99">
        <v>250000</v>
      </c>
      <c r="F2166" s="99">
        <v>201600</v>
      </c>
      <c r="G2166" s="99">
        <v>250000</v>
      </c>
      <c r="H2166" s="99">
        <v>201600</v>
      </c>
      <c r="I2166" s="99">
        <v>451600</v>
      </c>
    </row>
    <row r="2167" spans="1:9" ht="15.75" thickBot="1" x14ac:dyDescent="0.3">
      <c r="A2167" s="24">
        <v>174</v>
      </c>
      <c r="B2167" s="47" t="s">
        <v>363</v>
      </c>
      <c r="C2167" s="99">
        <v>528750</v>
      </c>
      <c r="D2167" s="99">
        <v>302250</v>
      </c>
      <c r="E2167" s="99">
        <v>450000</v>
      </c>
      <c r="F2167" s="99">
        <v>241800</v>
      </c>
      <c r="G2167" s="99">
        <v>450000</v>
      </c>
      <c r="H2167" s="99">
        <v>241800</v>
      </c>
      <c r="I2167" s="99">
        <v>691800</v>
      </c>
    </row>
    <row r="2168" spans="1:9" ht="15.75" thickBot="1" x14ac:dyDescent="0.3">
      <c r="A2168" s="24">
        <v>175</v>
      </c>
      <c r="B2168" s="47" t="s">
        <v>364</v>
      </c>
      <c r="C2168" s="99">
        <v>7540883.3290499998</v>
      </c>
      <c r="D2168" s="99">
        <v>747500</v>
      </c>
      <c r="E2168" s="99">
        <v>6417773.0460000001</v>
      </c>
      <c r="F2168" s="99">
        <v>598000</v>
      </c>
      <c r="G2168" s="99">
        <v>6417773.0460000001</v>
      </c>
      <c r="H2168" s="99">
        <v>598000</v>
      </c>
      <c r="I2168" s="99">
        <v>7015773.0460000001</v>
      </c>
    </row>
    <row r="2169" spans="1:9" ht="15.75" thickBot="1" x14ac:dyDescent="0.3">
      <c r="A2169" s="24">
        <v>176</v>
      </c>
      <c r="B2169" s="47" t="s">
        <v>365</v>
      </c>
      <c r="C2169" s="99">
        <v>587500</v>
      </c>
      <c r="D2169" s="99">
        <v>506250</v>
      </c>
      <c r="E2169" s="99">
        <v>500000</v>
      </c>
      <c r="F2169" s="99">
        <v>405000</v>
      </c>
      <c r="G2169" s="99">
        <v>500000</v>
      </c>
      <c r="H2169" s="99">
        <v>405000</v>
      </c>
      <c r="I2169" s="99">
        <v>905000</v>
      </c>
    </row>
    <row r="2170" spans="1:9" ht="15.75" thickBot="1" x14ac:dyDescent="0.3">
      <c r="A2170" s="24">
        <v>177</v>
      </c>
      <c r="B2170" s="47" t="s">
        <v>366</v>
      </c>
      <c r="C2170" s="99">
        <v>4869396.7467</v>
      </c>
      <c r="D2170" s="99">
        <v>540000</v>
      </c>
      <c r="E2170" s="99">
        <v>4144167.4440000001</v>
      </c>
      <c r="F2170" s="99">
        <v>432000</v>
      </c>
      <c r="G2170" s="99">
        <v>4144167.4440000001</v>
      </c>
      <c r="H2170" s="99">
        <v>432000</v>
      </c>
      <c r="I2170" s="99">
        <v>4576167.4440000001</v>
      </c>
    </row>
    <row r="2171" spans="1:9" ht="15.75" thickBot="1" x14ac:dyDescent="0.3">
      <c r="A2171" s="24">
        <v>178</v>
      </c>
      <c r="B2171" s="47" t="s">
        <v>367</v>
      </c>
      <c r="C2171" s="99">
        <v>528750</v>
      </c>
      <c r="D2171" s="99">
        <v>441750</v>
      </c>
      <c r="E2171" s="99">
        <v>450000</v>
      </c>
      <c r="F2171" s="99">
        <v>353400</v>
      </c>
      <c r="G2171" s="99">
        <v>450000</v>
      </c>
      <c r="H2171" s="99">
        <v>353400</v>
      </c>
      <c r="I2171" s="99">
        <v>803400</v>
      </c>
    </row>
    <row r="2172" spans="1:9" ht="15.75" thickBot="1" x14ac:dyDescent="0.3">
      <c r="A2172" s="24">
        <v>179</v>
      </c>
      <c r="B2172" s="47" t="s">
        <v>368</v>
      </c>
      <c r="C2172" s="99">
        <v>998750</v>
      </c>
      <c r="D2172" s="99">
        <v>142500</v>
      </c>
      <c r="E2172" s="99">
        <v>850000</v>
      </c>
      <c r="F2172" s="99">
        <v>114000</v>
      </c>
      <c r="G2172" s="99">
        <v>850000</v>
      </c>
      <c r="H2172" s="99">
        <v>114000</v>
      </c>
      <c r="I2172" s="99">
        <v>964000</v>
      </c>
    </row>
    <row r="2173" spans="1:9" ht="15.75" thickBot="1" x14ac:dyDescent="0.3">
      <c r="A2173" s="24">
        <v>180</v>
      </c>
      <c r="B2173" s="47" t="s">
        <v>369</v>
      </c>
      <c r="C2173" s="99">
        <v>5287500</v>
      </c>
      <c r="D2173" s="99">
        <v>300000</v>
      </c>
      <c r="E2173" s="99">
        <v>4500000</v>
      </c>
      <c r="F2173" s="99">
        <v>240000</v>
      </c>
      <c r="G2173" s="99">
        <v>4500000</v>
      </c>
      <c r="H2173" s="99">
        <v>240000</v>
      </c>
      <c r="I2173" s="99">
        <v>4740000</v>
      </c>
    </row>
    <row r="2174" spans="1:9" ht="15.75" thickBot="1" x14ac:dyDescent="0.3">
      <c r="A2174" s="24">
        <v>181</v>
      </c>
      <c r="B2174" s="47" t="s">
        <v>370</v>
      </c>
      <c r="C2174" s="99">
        <v>411250</v>
      </c>
      <c r="D2174" s="99">
        <v>181875</v>
      </c>
      <c r="E2174" s="99">
        <v>350000</v>
      </c>
      <c r="F2174" s="99">
        <v>145500</v>
      </c>
      <c r="G2174" s="99">
        <v>350000</v>
      </c>
      <c r="H2174" s="99">
        <v>145500</v>
      </c>
      <c r="I2174" s="99">
        <v>495500</v>
      </c>
    </row>
    <row r="2175" spans="1:9" ht="15.75" thickBot="1" x14ac:dyDescent="0.3">
      <c r="A2175" s="24">
        <v>182</v>
      </c>
      <c r="B2175" s="47" t="s">
        <v>371</v>
      </c>
      <c r="C2175" s="99">
        <v>3429277.2784500001</v>
      </c>
      <c r="D2175" s="99">
        <v>988125</v>
      </c>
      <c r="E2175" s="99">
        <v>2918533.8540000003</v>
      </c>
      <c r="F2175" s="99">
        <v>790500</v>
      </c>
      <c r="G2175" s="99">
        <v>2918533.8540000003</v>
      </c>
      <c r="H2175" s="99">
        <v>790500</v>
      </c>
      <c r="I2175" s="99">
        <v>3709033.8540000003</v>
      </c>
    </row>
    <row r="2176" spans="1:9" ht="15.75" thickBot="1" x14ac:dyDescent="0.3">
      <c r="A2176" s="24">
        <v>183</v>
      </c>
      <c r="B2176" s="47" t="s">
        <v>372</v>
      </c>
      <c r="C2176" s="99">
        <v>763750</v>
      </c>
      <c r="D2176" s="99">
        <v>296875</v>
      </c>
      <c r="E2176" s="99">
        <v>650000</v>
      </c>
      <c r="F2176" s="99">
        <v>237500</v>
      </c>
      <c r="G2176" s="99">
        <v>650000</v>
      </c>
      <c r="H2176" s="99">
        <v>237500</v>
      </c>
      <c r="I2176" s="99">
        <v>887500</v>
      </c>
    </row>
    <row r="2177" spans="1:9" ht="15.75" thickBot="1" x14ac:dyDescent="0.3">
      <c r="A2177" s="24">
        <v>184</v>
      </c>
      <c r="B2177" s="47" t="s">
        <v>373</v>
      </c>
      <c r="C2177" s="99">
        <v>824687.85</v>
      </c>
      <c r="D2177" s="99">
        <v>281250</v>
      </c>
      <c r="E2177" s="99">
        <v>701862</v>
      </c>
      <c r="F2177" s="99">
        <v>225000</v>
      </c>
      <c r="G2177" s="99">
        <v>701862</v>
      </c>
      <c r="H2177" s="99">
        <v>225000</v>
      </c>
      <c r="I2177" s="99">
        <v>926862</v>
      </c>
    </row>
    <row r="2178" spans="1:9" ht="15.75" thickBot="1" x14ac:dyDescent="0.3">
      <c r="A2178" s="24">
        <v>185</v>
      </c>
      <c r="B2178" s="47" t="s">
        <v>374</v>
      </c>
      <c r="C2178" s="99">
        <v>869711.5</v>
      </c>
      <c r="D2178" s="99">
        <v>300000</v>
      </c>
      <c r="E2178" s="99">
        <v>740180</v>
      </c>
      <c r="F2178" s="99">
        <v>240000</v>
      </c>
      <c r="G2178" s="99">
        <v>740180</v>
      </c>
      <c r="H2178" s="99">
        <v>240000</v>
      </c>
      <c r="I2178" s="99">
        <v>980180</v>
      </c>
    </row>
    <row r="2179" spans="1:9" ht="15.75" thickBot="1" x14ac:dyDescent="0.3">
      <c r="A2179" s="24">
        <v>186</v>
      </c>
      <c r="B2179" s="47" t="s">
        <v>375</v>
      </c>
      <c r="C2179" s="99">
        <v>329000</v>
      </c>
      <c r="D2179" s="99">
        <v>281250</v>
      </c>
      <c r="E2179" s="99">
        <v>280000</v>
      </c>
      <c r="F2179" s="99">
        <v>225000</v>
      </c>
      <c r="G2179" s="99">
        <v>280000</v>
      </c>
      <c r="H2179" s="99">
        <v>225000</v>
      </c>
      <c r="I2179" s="99">
        <v>505000</v>
      </c>
    </row>
    <row r="2180" spans="1:9" ht="15.75" thickBot="1" x14ac:dyDescent="0.3">
      <c r="A2180" s="24">
        <v>187</v>
      </c>
      <c r="B2180" s="47" t="s">
        <v>376</v>
      </c>
      <c r="C2180" s="99">
        <v>293750</v>
      </c>
      <c r="D2180" s="99">
        <v>300000</v>
      </c>
      <c r="E2180" s="99">
        <v>250000</v>
      </c>
      <c r="F2180" s="99">
        <v>240000</v>
      </c>
      <c r="G2180" s="99">
        <v>250000</v>
      </c>
      <c r="H2180" s="99">
        <v>240000</v>
      </c>
      <c r="I2180" s="99">
        <v>490000</v>
      </c>
    </row>
    <row r="2181" spans="1:9" ht="15.75" thickBot="1" x14ac:dyDescent="0.3">
      <c r="A2181" s="24">
        <v>188</v>
      </c>
      <c r="B2181" s="47" t="s">
        <v>377</v>
      </c>
      <c r="C2181" s="99">
        <v>571045.30000000005</v>
      </c>
      <c r="D2181" s="99">
        <v>296875</v>
      </c>
      <c r="E2181" s="99">
        <v>485996</v>
      </c>
      <c r="F2181" s="99">
        <v>237500</v>
      </c>
      <c r="G2181" s="99">
        <v>485996</v>
      </c>
      <c r="H2181" s="99">
        <v>237500</v>
      </c>
      <c r="I2181" s="99">
        <v>723496</v>
      </c>
    </row>
    <row r="2182" spans="1:9" ht="24.75" thickBot="1" x14ac:dyDescent="0.3">
      <c r="A2182" s="24">
        <v>189</v>
      </c>
      <c r="B2182" s="47" t="s">
        <v>378</v>
      </c>
      <c r="C2182" s="99">
        <v>595934.15</v>
      </c>
      <c r="D2182" s="99">
        <v>300000</v>
      </c>
      <c r="E2182" s="99">
        <v>507178</v>
      </c>
      <c r="F2182" s="99">
        <v>240000</v>
      </c>
      <c r="G2182" s="99">
        <v>507178</v>
      </c>
      <c r="H2182" s="99">
        <v>240000</v>
      </c>
      <c r="I2182" s="99">
        <v>747178</v>
      </c>
    </row>
    <row r="2183" spans="1:9" ht="15.75" thickBot="1" x14ac:dyDescent="0.3">
      <c r="A2183" s="24">
        <v>190</v>
      </c>
      <c r="B2183" s="47" t="s">
        <v>379</v>
      </c>
      <c r="C2183" s="99">
        <v>593836.77500000002</v>
      </c>
      <c r="D2183" s="99">
        <v>290625</v>
      </c>
      <c r="E2183" s="99">
        <v>505393</v>
      </c>
      <c r="F2183" s="99">
        <v>232500</v>
      </c>
      <c r="G2183" s="99">
        <v>505393</v>
      </c>
      <c r="H2183" s="99">
        <v>232500</v>
      </c>
      <c r="I2183" s="99">
        <v>737893</v>
      </c>
    </row>
    <row r="2184" spans="1:9" ht="15.75" thickBot="1" x14ac:dyDescent="0.3">
      <c r="A2184" s="24">
        <v>191</v>
      </c>
      <c r="B2184" s="47" t="s">
        <v>380</v>
      </c>
      <c r="C2184" s="99">
        <v>779664.2</v>
      </c>
      <c r="D2184" s="99">
        <v>293750</v>
      </c>
      <c r="E2184" s="99">
        <v>663544</v>
      </c>
      <c r="F2184" s="99">
        <v>235000</v>
      </c>
      <c r="G2184" s="99">
        <v>663544</v>
      </c>
      <c r="H2184" s="99">
        <v>235000</v>
      </c>
      <c r="I2184" s="99">
        <v>898544</v>
      </c>
    </row>
    <row r="2185" spans="1:9" ht="15.75" thickBot="1" x14ac:dyDescent="0.3">
      <c r="A2185" s="24">
        <v>192</v>
      </c>
      <c r="B2185" s="47" t="s">
        <v>381</v>
      </c>
      <c r="C2185" s="99">
        <v>334181.75</v>
      </c>
      <c r="D2185" s="99">
        <v>608748.75</v>
      </c>
      <c r="E2185" s="99">
        <v>284410</v>
      </c>
      <c r="F2185" s="99">
        <v>486999</v>
      </c>
      <c r="G2185" s="99">
        <v>284410</v>
      </c>
      <c r="H2185" s="99">
        <v>486999</v>
      </c>
      <c r="I2185" s="99">
        <v>771409</v>
      </c>
    </row>
    <row r="2186" spans="1:9" ht="24.75" thickBot="1" x14ac:dyDescent="0.3">
      <c r="A2186" s="24">
        <v>193</v>
      </c>
      <c r="B2186" s="47" t="s">
        <v>382</v>
      </c>
      <c r="C2186" s="99">
        <v>146875</v>
      </c>
      <c r="D2186" s="99">
        <v>1009375</v>
      </c>
      <c r="E2186" s="99">
        <v>125000</v>
      </c>
      <c r="F2186" s="99">
        <v>807500</v>
      </c>
      <c r="G2186" s="99">
        <v>125000</v>
      </c>
      <c r="H2186" s="99">
        <v>807500</v>
      </c>
      <c r="I2186" s="99">
        <v>932500</v>
      </c>
    </row>
    <row r="2187" spans="1:9" ht="24.75" thickBot="1" x14ac:dyDescent="0.3">
      <c r="A2187" s="24">
        <v>194</v>
      </c>
      <c r="B2187" s="47" t="s">
        <v>383</v>
      </c>
      <c r="C2187" s="99">
        <v>881250</v>
      </c>
      <c r="D2187" s="99">
        <v>755625</v>
      </c>
      <c r="E2187" s="99">
        <v>750000</v>
      </c>
      <c r="F2187" s="99">
        <v>604500</v>
      </c>
      <c r="G2187" s="99">
        <v>750000</v>
      </c>
      <c r="H2187" s="99">
        <v>604500</v>
      </c>
      <c r="I2187" s="99">
        <v>1354500</v>
      </c>
    </row>
    <row r="2188" spans="1:9" ht="24.75" thickBot="1" x14ac:dyDescent="0.3">
      <c r="A2188" s="24">
        <v>195</v>
      </c>
      <c r="B2188" s="47" t="s">
        <v>384</v>
      </c>
      <c r="C2188" s="99">
        <v>1161526.2749999999</v>
      </c>
      <c r="D2188" s="99">
        <v>681500</v>
      </c>
      <c r="E2188" s="99">
        <v>988533</v>
      </c>
      <c r="F2188" s="99">
        <v>545200</v>
      </c>
      <c r="G2188" s="99">
        <v>988533</v>
      </c>
      <c r="H2188" s="99">
        <v>545200</v>
      </c>
      <c r="I2188" s="99">
        <v>1533733</v>
      </c>
    </row>
    <row r="2189" spans="1:9" ht="24.75" thickBot="1" x14ac:dyDescent="0.3">
      <c r="A2189" s="24">
        <v>196</v>
      </c>
      <c r="B2189" s="47" t="s">
        <v>385</v>
      </c>
      <c r="C2189" s="99">
        <v>1284152.8</v>
      </c>
      <c r="D2189" s="99">
        <v>688750</v>
      </c>
      <c r="E2189" s="99">
        <v>1092896</v>
      </c>
      <c r="F2189" s="99">
        <v>551000</v>
      </c>
      <c r="G2189" s="99">
        <v>1092896</v>
      </c>
      <c r="H2189" s="99">
        <v>551000</v>
      </c>
      <c r="I2189" s="99">
        <v>1643896</v>
      </c>
    </row>
    <row r="2190" spans="1:9" ht="24.75" thickBot="1" x14ac:dyDescent="0.3">
      <c r="A2190" s="24">
        <v>197</v>
      </c>
      <c r="B2190" s="47" t="s">
        <v>386</v>
      </c>
      <c r="C2190" s="99">
        <v>1238569.8500000001</v>
      </c>
      <c r="D2190" s="99">
        <v>696000</v>
      </c>
      <c r="E2190" s="99">
        <v>1054102</v>
      </c>
      <c r="F2190" s="99">
        <v>556800</v>
      </c>
      <c r="G2190" s="99">
        <v>1054102</v>
      </c>
      <c r="H2190" s="99">
        <v>556800</v>
      </c>
      <c r="I2190" s="99">
        <v>1610902</v>
      </c>
    </row>
    <row r="2191" spans="1:9" ht="24.75" thickBot="1" x14ac:dyDescent="0.3">
      <c r="A2191" s="24">
        <v>198</v>
      </c>
      <c r="B2191" s="47" t="s">
        <v>387</v>
      </c>
      <c r="C2191" s="99">
        <v>1092732.375</v>
      </c>
      <c r="D2191" s="99">
        <v>674250</v>
      </c>
      <c r="E2191" s="99">
        <v>929985</v>
      </c>
      <c r="F2191" s="99">
        <v>539400</v>
      </c>
      <c r="G2191" s="99">
        <v>929985</v>
      </c>
      <c r="H2191" s="99">
        <v>539400</v>
      </c>
      <c r="I2191" s="99">
        <v>1469385</v>
      </c>
    </row>
    <row r="2192" spans="1:9" ht="15.75" thickBot="1" x14ac:dyDescent="0.3">
      <c r="A2192" s="24">
        <v>199</v>
      </c>
      <c r="B2192" s="47" t="s">
        <v>388</v>
      </c>
      <c r="C2192" s="99">
        <v>1130205.4750000001</v>
      </c>
      <c r="D2192" s="99">
        <v>667000</v>
      </c>
      <c r="E2192" s="99">
        <v>961877</v>
      </c>
      <c r="F2192" s="99">
        <v>533600</v>
      </c>
      <c r="G2192" s="99">
        <v>961877</v>
      </c>
      <c r="H2192" s="99">
        <v>533600</v>
      </c>
      <c r="I2192" s="99">
        <v>1495477</v>
      </c>
    </row>
    <row r="2193" spans="1:9" ht="24.75" thickBot="1" x14ac:dyDescent="0.3">
      <c r="A2193" s="24">
        <v>200</v>
      </c>
      <c r="B2193" s="47" t="s">
        <v>389</v>
      </c>
      <c r="C2193" s="99">
        <v>1087279.2</v>
      </c>
      <c r="D2193" s="99">
        <v>652500</v>
      </c>
      <c r="E2193" s="99">
        <v>925344</v>
      </c>
      <c r="F2193" s="99">
        <v>522000</v>
      </c>
      <c r="G2193" s="99">
        <v>925344</v>
      </c>
      <c r="H2193" s="99">
        <v>522000</v>
      </c>
      <c r="I2193" s="99">
        <v>1447344</v>
      </c>
    </row>
    <row r="2194" spans="1:9" ht="24.75" thickBot="1" x14ac:dyDescent="0.3">
      <c r="A2194" s="24">
        <v>201</v>
      </c>
      <c r="B2194" s="47" t="s">
        <v>390</v>
      </c>
      <c r="C2194" s="99">
        <v>1257865.7</v>
      </c>
      <c r="D2194" s="99">
        <v>696000</v>
      </c>
      <c r="E2194" s="99">
        <v>1070524</v>
      </c>
      <c r="F2194" s="99">
        <v>556800</v>
      </c>
      <c r="G2194" s="99">
        <v>1070524</v>
      </c>
      <c r="H2194" s="99">
        <v>556800</v>
      </c>
      <c r="I2194" s="99">
        <v>1627324</v>
      </c>
    </row>
    <row r="2195" spans="1:9" ht="24.75" thickBot="1" x14ac:dyDescent="0.3">
      <c r="A2195" s="24">
        <v>202</v>
      </c>
      <c r="B2195" s="47" t="s">
        <v>391</v>
      </c>
      <c r="C2195" s="99">
        <v>1142230.425</v>
      </c>
      <c r="D2195" s="99">
        <v>674250</v>
      </c>
      <c r="E2195" s="99">
        <v>972111</v>
      </c>
      <c r="F2195" s="99">
        <v>539400</v>
      </c>
      <c r="G2195" s="99">
        <v>972111</v>
      </c>
      <c r="H2195" s="99">
        <v>539400</v>
      </c>
      <c r="I2195" s="99">
        <v>1511511</v>
      </c>
    </row>
    <row r="2196" spans="1:9" ht="15.75" thickBot="1" x14ac:dyDescent="0.3">
      <c r="A2196" s="24">
        <v>203</v>
      </c>
      <c r="B2196" s="47" t="s">
        <v>392</v>
      </c>
      <c r="C2196" s="99">
        <v>1247099.175</v>
      </c>
      <c r="D2196" s="99">
        <v>253655</v>
      </c>
      <c r="E2196" s="99">
        <v>1061361</v>
      </c>
      <c r="F2196" s="99">
        <v>202924</v>
      </c>
      <c r="G2196" s="99">
        <v>1061361</v>
      </c>
      <c r="H2196" s="99">
        <v>202924</v>
      </c>
      <c r="I2196" s="99">
        <v>1264285</v>
      </c>
    </row>
    <row r="2197" spans="1:9" ht="15.75" thickBot="1" x14ac:dyDescent="0.3">
      <c r="A2197" s="24">
        <v>204</v>
      </c>
      <c r="B2197" s="47" t="s">
        <v>393</v>
      </c>
      <c r="C2197" s="99">
        <v>55650.35</v>
      </c>
      <c r="D2197" s="99">
        <v>445821.25</v>
      </c>
      <c r="E2197" s="99">
        <v>47362</v>
      </c>
      <c r="F2197" s="99">
        <v>356657</v>
      </c>
      <c r="G2197" s="99">
        <v>47362</v>
      </c>
      <c r="H2197" s="99">
        <v>356657</v>
      </c>
      <c r="I2197" s="99">
        <v>404019</v>
      </c>
    </row>
    <row r="2198" spans="1:9" ht="15.75" thickBot="1" x14ac:dyDescent="0.3">
      <c r="A2198" s="24">
        <v>205</v>
      </c>
      <c r="B2198" s="47" t="s">
        <v>394</v>
      </c>
      <c r="C2198" s="99">
        <v>528750</v>
      </c>
      <c r="D2198" s="99">
        <v>303125</v>
      </c>
      <c r="E2198" s="99">
        <v>450000</v>
      </c>
      <c r="F2198" s="99">
        <v>242500</v>
      </c>
      <c r="G2198" s="99">
        <v>450000</v>
      </c>
      <c r="H2198" s="99">
        <v>242500</v>
      </c>
      <c r="I2198" s="99">
        <v>692500</v>
      </c>
    </row>
    <row r="2199" spans="1:9" ht="24.75" thickBot="1" x14ac:dyDescent="0.3">
      <c r="A2199" s="24">
        <v>206</v>
      </c>
      <c r="B2199" s="47" t="s">
        <v>395</v>
      </c>
      <c r="C2199" s="99">
        <v>528750</v>
      </c>
      <c r="D2199" s="99">
        <v>290625</v>
      </c>
      <c r="E2199" s="99">
        <v>450000</v>
      </c>
      <c r="F2199" s="99">
        <v>232500</v>
      </c>
      <c r="G2199" s="99">
        <v>450000</v>
      </c>
      <c r="H2199" s="99">
        <v>232500</v>
      </c>
      <c r="I2199" s="99">
        <v>682500</v>
      </c>
    </row>
    <row r="2200" spans="1:9" ht="15.75" thickBot="1" x14ac:dyDescent="0.3">
      <c r="A2200" s="24">
        <v>207</v>
      </c>
      <c r="B2200" s="47" t="s">
        <v>396</v>
      </c>
      <c r="C2200" s="99">
        <v>411250</v>
      </c>
      <c r="D2200" s="99">
        <v>255312.5</v>
      </c>
      <c r="E2200" s="99">
        <v>350000</v>
      </c>
      <c r="F2200" s="99">
        <v>204250</v>
      </c>
      <c r="G2200" s="99">
        <v>350000</v>
      </c>
      <c r="H2200" s="99">
        <v>204250</v>
      </c>
      <c r="I2200" s="99">
        <v>554250</v>
      </c>
    </row>
    <row r="2201" spans="1:9" ht="15.75" thickBot="1" x14ac:dyDescent="0.3">
      <c r="A2201" s="24">
        <v>208</v>
      </c>
      <c r="B2201" s="47" t="s">
        <v>397</v>
      </c>
      <c r="C2201" s="99">
        <v>311375</v>
      </c>
      <c r="D2201" s="99">
        <v>393750</v>
      </c>
      <c r="E2201" s="99">
        <v>265000</v>
      </c>
      <c r="F2201" s="99">
        <v>315000</v>
      </c>
      <c r="G2201" s="99">
        <v>265000</v>
      </c>
      <c r="H2201" s="99">
        <v>315000</v>
      </c>
      <c r="I2201" s="99">
        <v>580000</v>
      </c>
    </row>
    <row r="2202" spans="1:9" ht="15.75" thickBot="1" x14ac:dyDescent="0.3">
      <c r="A2202" s="24">
        <v>209</v>
      </c>
      <c r="B2202" s="47" t="s">
        <v>398</v>
      </c>
      <c r="C2202" s="99">
        <v>656058.9</v>
      </c>
      <c r="D2202" s="99">
        <v>134802.5</v>
      </c>
      <c r="E2202" s="99">
        <v>558348</v>
      </c>
      <c r="F2202" s="99">
        <v>107842</v>
      </c>
      <c r="G2202" s="99">
        <v>558348</v>
      </c>
      <c r="H2202" s="99">
        <v>107842</v>
      </c>
      <c r="I2202" s="99">
        <v>666190</v>
      </c>
    </row>
    <row r="2203" spans="1:9" ht="15.75" thickBot="1" x14ac:dyDescent="0.3">
      <c r="A2203" s="24">
        <v>210</v>
      </c>
      <c r="B2203" s="47" t="s">
        <v>399</v>
      </c>
      <c r="C2203" s="99">
        <v>646271.15</v>
      </c>
      <c r="D2203" s="99">
        <v>124503.75</v>
      </c>
      <c r="E2203" s="99">
        <v>550018</v>
      </c>
      <c r="F2203" s="99">
        <v>99603</v>
      </c>
      <c r="G2203" s="99">
        <v>550018</v>
      </c>
      <c r="H2203" s="99">
        <v>99603</v>
      </c>
      <c r="I2203" s="99">
        <v>649621</v>
      </c>
    </row>
    <row r="2204" spans="1:9" ht="24.75" thickBot="1" x14ac:dyDescent="0.3">
      <c r="A2204" s="24">
        <v>211</v>
      </c>
      <c r="B2204" s="47" t="s">
        <v>400</v>
      </c>
      <c r="C2204" s="99">
        <v>713387.15</v>
      </c>
      <c r="D2204" s="99">
        <v>146655</v>
      </c>
      <c r="E2204" s="99">
        <v>607138</v>
      </c>
      <c r="F2204" s="99">
        <v>117324</v>
      </c>
      <c r="G2204" s="99">
        <v>607138</v>
      </c>
      <c r="H2204" s="99">
        <v>117324</v>
      </c>
      <c r="I2204" s="99">
        <v>724462</v>
      </c>
    </row>
    <row r="2205" spans="1:9" ht="15.75" thickBot="1" x14ac:dyDescent="0.3">
      <c r="A2205" s="24">
        <v>212</v>
      </c>
      <c r="B2205" s="47" t="s">
        <v>401</v>
      </c>
      <c r="C2205" s="99">
        <v>583602.52500000002</v>
      </c>
      <c r="D2205" s="99">
        <v>771875</v>
      </c>
      <c r="E2205" s="99">
        <v>496683</v>
      </c>
      <c r="F2205" s="99">
        <v>617500</v>
      </c>
      <c r="G2205" s="99">
        <v>496683</v>
      </c>
      <c r="H2205" s="99">
        <v>617500</v>
      </c>
      <c r="I2205" s="99">
        <v>1114183</v>
      </c>
    </row>
    <row r="2206" spans="1:9" ht="15.75" thickBot="1" x14ac:dyDescent="0.3">
      <c r="A2206" s="24">
        <v>213</v>
      </c>
      <c r="B2206" s="47" t="s">
        <v>402</v>
      </c>
      <c r="C2206" s="99">
        <v>434057.92499999999</v>
      </c>
      <c r="D2206" s="99">
        <v>780000</v>
      </c>
      <c r="E2206" s="99">
        <v>369411</v>
      </c>
      <c r="F2206" s="99">
        <v>624000</v>
      </c>
      <c r="G2206" s="99">
        <v>369411</v>
      </c>
      <c r="H2206" s="99">
        <v>624000</v>
      </c>
      <c r="I2206" s="99">
        <v>993411</v>
      </c>
    </row>
    <row r="2207" spans="1:9" ht="24.75" thickBot="1" x14ac:dyDescent="0.3">
      <c r="A2207" s="24">
        <v>214</v>
      </c>
      <c r="B2207" s="47" t="s">
        <v>403</v>
      </c>
      <c r="C2207" s="99">
        <v>994155.75</v>
      </c>
      <c r="D2207" s="99">
        <v>755625</v>
      </c>
      <c r="E2207" s="99">
        <v>846090</v>
      </c>
      <c r="F2207" s="99">
        <v>604500</v>
      </c>
      <c r="G2207" s="99">
        <v>846090</v>
      </c>
      <c r="H2207" s="99">
        <v>604500</v>
      </c>
      <c r="I2207" s="99">
        <v>1450590</v>
      </c>
    </row>
    <row r="2208" spans="1:9" ht="24.75" thickBot="1" x14ac:dyDescent="0.3">
      <c r="A2208" s="24">
        <v>215</v>
      </c>
      <c r="B2208" s="47" t="s">
        <v>404</v>
      </c>
      <c r="C2208" s="99">
        <v>1076652.5</v>
      </c>
      <c r="D2208" s="99">
        <v>763750</v>
      </c>
      <c r="E2208" s="99">
        <v>916300</v>
      </c>
      <c r="F2208" s="99">
        <v>611000</v>
      </c>
      <c r="G2208" s="99">
        <v>916300</v>
      </c>
      <c r="H2208" s="99">
        <v>611000</v>
      </c>
      <c r="I2208" s="99">
        <v>1527300</v>
      </c>
    </row>
    <row r="2209" spans="1:9" ht="15.75" thickBot="1" x14ac:dyDescent="0.3">
      <c r="A2209" s="24">
        <v>216</v>
      </c>
      <c r="B2209" s="47" t="s">
        <v>405</v>
      </c>
      <c r="C2209" s="99">
        <v>998750</v>
      </c>
      <c r="D2209" s="99">
        <v>303125</v>
      </c>
      <c r="E2209" s="99">
        <v>850000</v>
      </c>
      <c r="F2209" s="99">
        <v>242500</v>
      </c>
      <c r="G2209" s="99">
        <v>850000</v>
      </c>
      <c r="H2209" s="99">
        <v>242500</v>
      </c>
      <c r="I2209" s="99">
        <v>1092500</v>
      </c>
    </row>
    <row r="2210" spans="1:9" ht="15.75" thickBot="1" x14ac:dyDescent="0.3">
      <c r="A2210" s="24">
        <v>217</v>
      </c>
      <c r="B2210" s="47" t="s">
        <v>406</v>
      </c>
      <c r="C2210" s="99">
        <v>1488198.6</v>
      </c>
      <c r="D2210" s="99">
        <v>296875</v>
      </c>
      <c r="E2210" s="99">
        <v>1266552</v>
      </c>
      <c r="F2210" s="99">
        <v>237500</v>
      </c>
      <c r="G2210" s="99">
        <v>1266552</v>
      </c>
      <c r="H2210" s="99">
        <v>237500</v>
      </c>
      <c r="I2210" s="99">
        <v>1504052</v>
      </c>
    </row>
    <row r="2211" spans="1:9" ht="15.75" thickBot="1" x14ac:dyDescent="0.3">
      <c r="A2211" s="24">
        <v>218</v>
      </c>
      <c r="B2211" s="47" t="s">
        <v>407</v>
      </c>
      <c r="C2211" s="99">
        <v>100254.52499999999</v>
      </c>
      <c r="D2211" s="99">
        <v>290625</v>
      </c>
      <c r="E2211" s="99">
        <v>85323</v>
      </c>
      <c r="F2211" s="99">
        <v>232500</v>
      </c>
      <c r="G2211" s="99">
        <v>85323</v>
      </c>
      <c r="H2211" s="99">
        <v>232500</v>
      </c>
      <c r="I2211" s="99">
        <v>317823</v>
      </c>
    </row>
    <row r="2212" spans="1:9" ht="15.75" thickBot="1" x14ac:dyDescent="0.3">
      <c r="A2212" s="24">
        <v>219</v>
      </c>
      <c r="B2212" s="47" t="s">
        <v>408</v>
      </c>
      <c r="C2212" s="99">
        <v>519729.52500000002</v>
      </c>
      <c r="D2212" s="99">
        <v>411250</v>
      </c>
      <c r="E2212" s="99">
        <v>442323</v>
      </c>
      <c r="F2212" s="99">
        <v>329000</v>
      </c>
      <c r="G2212" s="99">
        <v>442323</v>
      </c>
      <c r="H2212" s="99">
        <v>329000</v>
      </c>
      <c r="I2212" s="99">
        <v>771323</v>
      </c>
    </row>
    <row r="2213" spans="1:9" ht="15.75" thickBot="1" x14ac:dyDescent="0.3">
      <c r="A2213" s="24">
        <v>220</v>
      </c>
      <c r="B2213" s="47" t="s">
        <v>409</v>
      </c>
      <c r="C2213" s="99">
        <v>325512.59999999998</v>
      </c>
      <c r="D2213" s="99">
        <v>415625</v>
      </c>
      <c r="E2213" s="99">
        <v>277032</v>
      </c>
      <c r="F2213" s="99">
        <v>332500</v>
      </c>
      <c r="G2213" s="99">
        <v>277032</v>
      </c>
      <c r="H2213" s="99">
        <v>332500</v>
      </c>
      <c r="I2213" s="99">
        <v>609532</v>
      </c>
    </row>
    <row r="2214" spans="1:9" ht="15.75" thickBot="1" x14ac:dyDescent="0.3">
      <c r="A2214" s="24">
        <v>221</v>
      </c>
      <c r="B2214" s="47" t="s">
        <v>410</v>
      </c>
      <c r="C2214" s="99">
        <v>99875</v>
      </c>
      <c r="D2214" s="99">
        <v>342000</v>
      </c>
      <c r="E2214" s="99">
        <v>85000</v>
      </c>
      <c r="F2214" s="99">
        <v>273600</v>
      </c>
      <c r="G2214" s="99">
        <v>85000</v>
      </c>
      <c r="H2214" s="99">
        <v>273600</v>
      </c>
      <c r="I2214" s="99">
        <v>358600</v>
      </c>
    </row>
    <row r="2215" spans="1:9" ht="15.75" thickBot="1" x14ac:dyDescent="0.3">
      <c r="A2215" s="24">
        <v>222</v>
      </c>
      <c r="B2215" s="47" t="s">
        <v>411</v>
      </c>
      <c r="C2215" s="99">
        <v>350820.92499999999</v>
      </c>
      <c r="D2215" s="99">
        <v>331312.5</v>
      </c>
      <c r="E2215" s="99">
        <v>298571</v>
      </c>
      <c r="F2215" s="99">
        <v>265050</v>
      </c>
      <c r="G2215" s="99">
        <v>298571</v>
      </c>
      <c r="H2215" s="99">
        <v>265050</v>
      </c>
      <c r="I2215" s="99">
        <v>563621</v>
      </c>
    </row>
    <row r="2216" spans="1:9" ht="15.75" thickBot="1" x14ac:dyDescent="0.3">
      <c r="A2216" s="24">
        <v>223</v>
      </c>
      <c r="B2216" s="47" t="s">
        <v>412</v>
      </c>
      <c r="C2216" s="99">
        <v>29375</v>
      </c>
      <c r="D2216" s="99">
        <v>327750</v>
      </c>
      <c r="E2216" s="99">
        <v>25000</v>
      </c>
      <c r="F2216" s="99">
        <v>262200</v>
      </c>
      <c r="G2216" s="99">
        <v>25000</v>
      </c>
      <c r="H2216" s="99">
        <v>262200</v>
      </c>
      <c r="I2216" s="99">
        <v>287200</v>
      </c>
    </row>
    <row r="2217" spans="1:9" ht="15.75" thickBot="1" x14ac:dyDescent="0.3">
      <c r="A2217" s="24">
        <v>224</v>
      </c>
      <c r="B2217" s="47" t="s">
        <v>413</v>
      </c>
      <c r="C2217" s="99">
        <v>44044.875</v>
      </c>
      <c r="D2217" s="99">
        <v>320625</v>
      </c>
      <c r="E2217" s="99">
        <v>37485</v>
      </c>
      <c r="F2217" s="99">
        <v>256500</v>
      </c>
      <c r="G2217" s="99">
        <v>37485</v>
      </c>
      <c r="H2217" s="99">
        <v>256500</v>
      </c>
      <c r="I2217" s="99">
        <v>293985</v>
      </c>
    </row>
    <row r="2218" spans="1:9" ht="15.75" thickBot="1" x14ac:dyDescent="0.3">
      <c r="A2218" s="24">
        <v>225</v>
      </c>
      <c r="B2218" s="47" t="s">
        <v>414</v>
      </c>
      <c r="C2218" s="99">
        <v>564000</v>
      </c>
      <c r="D2218" s="99">
        <v>300000</v>
      </c>
      <c r="E2218" s="99">
        <v>480000</v>
      </c>
      <c r="F2218" s="99">
        <v>240000</v>
      </c>
      <c r="G2218" s="99">
        <v>480000</v>
      </c>
      <c r="H2218" s="99">
        <v>240000</v>
      </c>
      <c r="I2218" s="99">
        <v>720000</v>
      </c>
    </row>
    <row r="2219" spans="1:9" ht="15.75" thickBot="1" x14ac:dyDescent="0.3">
      <c r="A2219" s="24">
        <v>226</v>
      </c>
      <c r="B2219" s="47" t="s">
        <v>415</v>
      </c>
      <c r="C2219" s="99">
        <v>528750</v>
      </c>
      <c r="D2219" s="99">
        <v>174375</v>
      </c>
      <c r="E2219" s="99">
        <v>450000</v>
      </c>
      <c r="F2219" s="99">
        <v>139500</v>
      </c>
      <c r="G2219" s="99">
        <v>450000</v>
      </c>
      <c r="H2219" s="99">
        <v>139500</v>
      </c>
      <c r="I2219" s="99">
        <v>589500</v>
      </c>
    </row>
    <row r="2220" spans="1:9" ht="15.75" thickBot="1" x14ac:dyDescent="0.3">
      <c r="A2220" s="24">
        <v>227</v>
      </c>
      <c r="B2220" s="47" t="s">
        <v>416</v>
      </c>
      <c r="C2220" s="99">
        <v>1057500</v>
      </c>
      <c r="D2220" s="99">
        <v>255312.5</v>
      </c>
      <c r="E2220" s="99">
        <v>900000</v>
      </c>
      <c r="F2220" s="99">
        <v>204250</v>
      </c>
      <c r="G2220" s="99">
        <v>900000</v>
      </c>
      <c r="H2220" s="99">
        <v>204250</v>
      </c>
      <c r="I2220" s="99">
        <v>1104250</v>
      </c>
    </row>
    <row r="2221" spans="1:9" ht="15.75" thickBot="1" x14ac:dyDescent="0.3">
      <c r="A2221" s="24">
        <v>228</v>
      </c>
      <c r="B2221" s="47" t="s">
        <v>417</v>
      </c>
      <c r="C2221" s="99">
        <v>148819.625</v>
      </c>
      <c r="D2221" s="99">
        <v>180000</v>
      </c>
      <c r="E2221" s="99">
        <v>126655</v>
      </c>
      <c r="F2221" s="99">
        <v>144000</v>
      </c>
      <c r="G2221" s="99">
        <v>126655</v>
      </c>
      <c r="H2221" s="99">
        <v>144000</v>
      </c>
      <c r="I2221" s="99">
        <v>270655</v>
      </c>
    </row>
    <row r="2222" spans="1:9" ht="15.75" thickBot="1" x14ac:dyDescent="0.3">
      <c r="A2222" s="24">
        <v>229</v>
      </c>
      <c r="B2222" s="47" t="s">
        <v>418</v>
      </c>
      <c r="C2222" s="99">
        <v>272836.17499999999</v>
      </c>
      <c r="D2222" s="99">
        <v>181875</v>
      </c>
      <c r="E2222" s="99">
        <v>232201</v>
      </c>
      <c r="F2222" s="99">
        <v>145500</v>
      </c>
      <c r="G2222" s="99">
        <v>232201</v>
      </c>
      <c r="H2222" s="99">
        <v>145500</v>
      </c>
      <c r="I2222" s="99">
        <v>377701</v>
      </c>
    </row>
    <row r="2223" spans="1:9" ht="15.75" thickBot="1" x14ac:dyDescent="0.3">
      <c r="A2223" s="24">
        <v>230</v>
      </c>
      <c r="B2223" s="47" t="s">
        <v>419</v>
      </c>
      <c r="C2223" s="99">
        <v>217375</v>
      </c>
      <c r="D2223" s="99">
        <v>156937.5</v>
      </c>
      <c r="E2223" s="99">
        <v>185000</v>
      </c>
      <c r="F2223" s="99">
        <v>125550</v>
      </c>
      <c r="G2223" s="99">
        <v>185000</v>
      </c>
      <c r="H2223" s="99">
        <v>125550</v>
      </c>
      <c r="I2223" s="99">
        <v>310550</v>
      </c>
    </row>
    <row r="2224" spans="1:9" ht="15.75" thickBot="1" x14ac:dyDescent="0.3">
      <c r="A2224" s="24">
        <v>231</v>
      </c>
      <c r="B2224" s="47" t="s">
        <v>420</v>
      </c>
      <c r="C2224" s="99">
        <v>347246.57500000001</v>
      </c>
      <c r="D2224" s="99">
        <v>332500</v>
      </c>
      <c r="E2224" s="99">
        <v>295529</v>
      </c>
      <c r="F2224" s="99">
        <v>266000</v>
      </c>
      <c r="G2224" s="99">
        <v>295529</v>
      </c>
      <c r="H2224" s="99">
        <v>266000</v>
      </c>
      <c r="I2224" s="99">
        <v>561529</v>
      </c>
    </row>
    <row r="2225" spans="1:9" ht="15.75" thickBot="1" x14ac:dyDescent="0.3">
      <c r="A2225" s="24">
        <v>232</v>
      </c>
      <c r="B2225" s="47" t="s">
        <v>421</v>
      </c>
      <c r="C2225" s="99">
        <v>217375</v>
      </c>
      <c r="D2225" s="99">
        <v>151875</v>
      </c>
      <c r="E2225" s="99">
        <v>185000</v>
      </c>
      <c r="F2225" s="99">
        <v>121500</v>
      </c>
      <c r="G2225" s="99">
        <v>185000</v>
      </c>
      <c r="H2225" s="99">
        <v>121500</v>
      </c>
      <c r="I2225" s="99">
        <v>306500</v>
      </c>
    </row>
    <row r="2226" spans="1:9" ht="15.75" thickBot="1" x14ac:dyDescent="0.3">
      <c r="A2226" s="24">
        <v>233</v>
      </c>
      <c r="B2226" s="47" t="s">
        <v>422</v>
      </c>
      <c r="C2226" s="99">
        <v>499874.375</v>
      </c>
      <c r="D2226" s="99">
        <v>342000</v>
      </c>
      <c r="E2226" s="99">
        <v>425425</v>
      </c>
      <c r="F2226" s="99">
        <v>273600</v>
      </c>
      <c r="G2226" s="99">
        <v>425425</v>
      </c>
      <c r="H2226" s="99">
        <v>273600</v>
      </c>
      <c r="I2226" s="99">
        <v>699025</v>
      </c>
    </row>
    <row r="2227" spans="1:9" ht="15.75" thickBot="1" x14ac:dyDescent="0.3">
      <c r="A2227" s="24">
        <v>234</v>
      </c>
      <c r="B2227" s="47" t="s">
        <v>423</v>
      </c>
      <c r="C2227" s="99">
        <v>158625</v>
      </c>
      <c r="D2227" s="99">
        <v>540000</v>
      </c>
      <c r="E2227" s="99">
        <v>135000</v>
      </c>
      <c r="F2227" s="99">
        <v>432000</v>
      </c>
      <c r="G2227" s="99">
        <v>135000</v>
      </c>
      <c r="H2227" s="99">
        <v>432000</v>
      </c>
      <c r="I2227" s="99">
        <v>567000</v>
      </c>
    </row>
    <row r="2228" spans="1:9" ht="15.75" thickBot="1" x14ac:dyDescent="0.3">
      <c r="A2228" s="24">
        <v>235</v>
      </c>
      <c r="B2228" s="47" t="s">
        <v>424</v>
      </c>
      <c r="C2228" s="99">
        <v>396852.72499999998</v>
      </c>
      <c r="D2228" s="99">
        <v>660000</v>
      </c>
      <c r="E2228" s="99">
        <v>337747</v>
      </c>
      <c r="F2228" s="99">
        <v>528000</v>
      </c>
      <c r="G2228" s="99">
        <v>337747</v>
      </c>
      <c r="H2228" s="99">
        <v>528000</v>
      </c>
      <c r="I2228" s="99">
        <v>865747</v>
      </c>
    </row>
    <row r="2229" spans="1:9" ht="15.75" thickBot="1" x14ac:dyDescent="0.3">
      <c r="A2229" s="24">
        <v>236</v>
      </c>
      <c r="B2229" s="47" t="s">
        <v>425</v>
      </c>
      <c r="C2229" s="99">
        <v>520869.27500000002</v>
      </c>
      <c r="D2229" s="99">
        <v>415625</v>
      </c>
      <c r="E2229" s="99">
        <v>443293</v>
      </c>
      <c r="F2229" s="99">
        <v>332500</v>
      </c>
      <c r="G2229" s="99">
        <v>443293</v>
      </c>
      <c r="H2229" s="99">
        <v>332500</v>
      </c>
      <c r="I2229" s="99">
        <v>775793</v>
      </c>
    </row>
    <row r="2230" spans="1:9" ht="15.75" thickBot="1" x14ac:dyDescent="0.3">
      <c r="A2230" s="24">
        <v>237</v>
      </c>
      <c r="B2230" s="47" t="s">
        <v>426</v>
      </c>
      <c r="C2230" s="99">
        <v>1205011.8500000001</v>
      </c>
      <c r="D2230" s="99">
        <v>247757.5</v>
      </c>
      <c r="E2230" s="99">
        <v>1025542</v>
      </c>
      <c r="F2230" s="99">
        <v>198206</v>
      </c>
      <c r="G2230" s="99">
        <v>1025542</v>
      </c>
      <c r="H2230" s="99">
        <v>198206</v>
      </c>
      <c r="I2230" s="99">
        <v>1223748</v>
      </c>
    </row>
    <row r="2231" spans="1:9" ht="15.75" thickBot="1" x14ac:dyDescent="0.3">
      <c r="A2231" s="24">
        <v>238</v>
      </c>
      <c r="B2231" s="47" t="s">
        <v>427</v>
      </c>
      <c r="C2231" s="99">
        <v>1302749.5249999999</v>
      </c>
      <c r="D2231" s="99">
        <v>259382.5</v>
      </c>
      <c r="E2231" s="99">
        <v>1108723</v>
      </c>
      <c r="F2231" s="99">
        <v>207506</v>
      </c>
      <c r="G2231" s="99">
        <v>1108723</v>
      </c>
      <c r="H2231" s="99">
        <v>207506</v>
      </c>
      <c r="I2231" s="99">
        <v>1316229</v>
      </c>
    </row>
    <row r="2232" spans="1:9" ht="15.75" thickBot="1" x14ac:dyDescent="0.3">
      <c r="A2232" s="24">
        <v>239</v>
      </c>
      <c r="B2232" s="47" t="s">
        <v>428</v>
      </c>
      <c r="C2232" s="99">
        <v>1099024.5</v>
      </c>
      <c r="D2232" s="99">
        <v>221202.5</v>
      </c>
      <c r="E2232" s="99">
        <v>935340</v>
      </c>
      <c r="F2232" s="99">
        <v>176962</v>
      </c>
      <c r="G2232" s="99">
        <v>935340</v>
      </c>
      <c r="H2232" s="99">
        <v>176962</v>
      </c>
      <c r="I2232" s="99">
        <v>1112302</v>
      </c>
    </row>
    <row r="2233" spans="1:9" ht="15.75" thickBot="1" x14ac:dyDescent="0.3">
      <c r="A2233" s="24">
        <v>240</v>
      </c>
      <c r="B2233" s="47" t="s">
        <v>429</v>
      </c>
      <c r="C2233" s="99">
        <v>1296177.75</v>
      </c>
      <c r="D2233" s="99">
        <v>269240</v>
      </c>
      <c r="E2233" s="99">
        <v>1103130</v>
      </c>
      <c r="F2233" s="99">
        <v>215392</v>
      </c>
      <c r="G2233" s="99">
        <v>1103130</v>
      </c>
      <c r="H2233" s="99">
        <v>215392</v>
      </c>
      <c r="I2233" s="99">
        <v>1318522</v>
      </c>
    </row>
    <row r="2234" spans="1:9" ht="24.75" thickBot="1" x14ac:dyDescent="0.3">
      <c r="A2234" s="24">
        <v>241</v>
      </c>
      <c r="B2234" s="47" t="s">
        <v>430</v>
      </c>
      <c r="C2234" s="99">
        <v>1099024.5</v>
      </c>
      <c r="D2234" s="99">
        <v>223556.25</v>
      </c>
      <c r="E2234" s="99">
        <v>935340</v>
      </c>
      <c r="F2234" s="99">
        <v>178845</v>
      </c>
      <c r="G2234" s="99">
        <v>935340</v>
      </c>
      <c r="H2234" s="99">
        <v>178845</v>
      </c>
      <c r="I2234" s="99">
        <v>1114185</v>
      </c>
    </row>
    <row r="2235" spans="1:9" ht="24.75" thickBot="1" x14ac:dyDescent="0.3">
      <c r="A2235" s="24">
        <v>242</v>
      </c>
      <c r="B2235" s="47" t="s">
        <v>431</v>
      </c>
      <c r="C2235" s="99">
        <v>1117061.925</v>
      </c>
      <c r="D2235" s="99">
        <v>222446.25</v>
      </c>
      <c r="E2235" s="99">
        <v>950691</v>
      </c>
      <c r="F2235" s="99">
        <v>177957</v>
      </c>
      <c r="G2235" s="99">
        <v>950691</v>
      </c>
      <c r="H2235" s="99">
        <v>177957</v>
      </c>
      <c r="I2235" s="99">
        <v>1128648</v>
      </c>
    </row>
    <row r="2236" spans="1:9" ht="24.75" thickBot="1" x14ac:dyDescent="0.3">
      <c r="A2236" s="24">
        <v>243</v>
      </c>
      <c r="B2236" s="47" t="s">
        <v>432</v>
      </c>
      <c r="C2236" s="99">
        <v>1093850.9750000001</v>
      </c>
      <c r="D2236" s="99">
        <v>220223.75</v>
      </c>
      <c r="E2236" s="99">
        <v>930937</v>
      </c>
      <c r="F2236" s="99">
        <v>176179</v>
      </c>
      <c r="G2236" s="99">
        <v>930937</v>
      </c>
      <c r="H2236" s="99">
        <v>176179</v>
      </c>
      <c r="I2236" s="99">
        <v>1107116</v>
      </c>
    </row>
    <row r="2237" spans="1:9" ht="24.75" thickBot="1" x14ac:dyDescent="0.3">
      <c r="A2237" s="24">
        <v>244</v>
      </c>
      <c r="B2237" s="47" t="s">
        <v>433</v>
      </c>
      <c r="C2237" s="99">
        <v>1178165.45</v>
      </c>
      <c r="D2237" s="99">
        <v>239665</v>
      </c>
      <c r="E2237" s="99">
        <v>1002694</v>
      </c>
      <c r="F2237" s="99">
        <v>191732</v>
      </c>
      <c r="G2237" s="99">
        <v>1002694</v>
      </c>
      <c r="H2237" s="99">
        <v>191732</v>
      </c>
      <c r="I2237" s="99">
        <v>1194426</v>
      </c>
    </row>
    <row r="2238" spans="1:9" ht="15.75" thickBot="1" x14ac:dyDescent="0.3">
      <c r="A2238" s="24">
        <v>245</v>
      </c>
      <c r="B2238" s="47" t="s">
        <v>434</v>
      </c>
      <c r="C2238" s="99">
        <v>146875</v>
      </c>
      <c r="D2238" s="99">
        <v>162000</v>
      </c>
      <c r="E2238" s="99">
        <v>125000</v>
      </c>
      <c r="F2238" s="99">
        <v>129600</v>
      </c>
      <c r="G2238" s="99">
        <v>125000</v>
      </c>
      <c r="H2238" s="99">
        <v>129600</v>
      </c>
      <c r="I2238" s="99">
        <v>254600</v>
      </c>
    </row>
    <row r="2239" spans="1:9" ht="24.75" thickBot="1" x14ac:dyDescent="0.3">
      <c r="A2239" s="24">
        <v>246</v>
      </c>
      <c r="B2239" s="47" t="s">
        <v>435</v>
      </c>
      <c r="C2239" s="99">
        <v>1218994.3500000001</v>
      </c>
      <c r="D2239" s="99">
        <v>242781.25</v>
      </c>
      <c r="E2239" s="99">
        <v>1037442</v>
      </c>
      <c r="F2239" s="99">
        <v>194225</v>
      </c>
      <c r="G2239" s="99">
        <v>1037442</v>
      </c>
      <c r="H2239" s="99">
        <v>194225</v>
      </c>
      <c r="I2239" s="99">
        <v>1231667</v>
      </c>
    </row>
    <row r="2240" spans="1:9" ht="15.75" thickBot="1" x14ac:dyDescent="0.3">
      <c r="A2240" s="24">
        <v>247</v>
      </c>
      <c r="B2240" s="47" t="s">
        <v>436</v>
      </c>
      <c r="C2240" s="99">
        <v>1133421.45</v>
      </c>
      <c r="D2240" s="99">
        <v>223338.75</v>
      </c>
      <c r="E2240" s="99">
        <v>964614</v>
      </c>
      <c r="F2240" s="99">
        <v>178671</v>
      </c>
      <c r="G2240" s="99">
        <v>964614</v>
      </c>
      <c r="H2240" s="99">
        <v>178671</v>
      </c>
      <c r="I2240" s="99">
        <v>1143285</v>
      </c>
    </row>
    <row r="2241" spans="1:9" ht="15.75" thickBot="1" x14ac:dyDescent="0.3">
      <c r="A2241" s="24">
        <v>248</v>
      </c>
      <c r="B2241" s="47" t="s">
        <v>437</v>
      </c>
      <c r="C2241" s="99">
        <v>694493.15</v>
      </c>
      <c r="D2241" s="99">
        <v>393750</v>
      </c>
      <c r="E2241" s="99">
        <v>591058</v>
      </c>
      <c r="F2241" s="99">
        <v>315000</v>
      </c>
      <c r="G2241" s="99">
        <v>591058</v>
      </c>
      <c r="H2241" s="99">
        <v>315000</v>
      </c>
      <c r="I2241" s="99">
        <v>906058</v>
      </c>
    </row>
    <row r="2242" spans="1:9" ht="15.75" thickBot="1" x14ac:dyDescent="0.3">
      <c r="A2242" s="24">
        <v>249</v>
      </c>
      <c r="B2242" s="47" t="s">
        <v>438</v>
      </c>
      <c r="C2242" s="99">
        <v>843650</v>
      </c>
      <c r="D2242" s="99">
        <v>420000</v>
      </c>
      <c r="E2242" s="99">
        <v>718000</v>
      </c>
      <c r="F2242" s="99">
        <v>336000</v>
      </c>
      <c r="G2242" s="99">
        <v>718000</v>
      </c>
      <c r="H2242" s="99">
        <v>336000</v>
      </c>
      <c r="I2242" s="99">
        <v>1054000</v>
      </c>
    </row>
    <row r="2243" spans="1:9" ht="15.75" thickBot="1" x14ac:dyDescent="0.3">
      <c r="A2243" s="24">
        <v>250</v>
      </c>
      <c r="B2243" s="47" t="s">
        <v>439</v>
      </c>
      <c r="C2243" s="99">
        <v>528750</v>
      </c>
      <c r="D2243" s="99">
        <v>151125</v>
      </c>
      <c r="E2243" s="99">
        <v>450000</v>
      </c>
      <c r="F2243" s="99">
        <v>120900</v>
      </c>
      <c r="G2243" s="99">
        <v>450000</v>
      </c>
      <c r="H2243" s="99">
        <v>120900</v>
      </c>
      <c r="I2243" s="99">
        <v>570900</v>
      </c>
    </row>
    <row r="2244" spans="1:9" ht="15.75" thickBot="1" x14ac:dyDescent="0.3">
      <c r="A2244" s="24">
        <v>251</v>
      </c>
      <c r="B2244" s="47" t="s">
        <v>440</v>
      </c>
      <c r="C2244" s="99">
        <v>811963.77500000002</v>
      </c>
      <c r="D2244" s="99">
        <v>231562.5</v>
      </c>
      <c r="E2244" s="99">
        <v>691033</v>
      </c>
      <c r="F2244" s="99">
        <v>185250</v>
      </c>
      <c r="G2244" s="99">
        <v>691033</v>
      </c>
      <c r="H2244" s="99">
        <v>185250</v>
      </c>
      <c r="I2244" s="99">
        <v>876283</v>
      </c>
    </row>
    <row r="2245" spans="1:9" ht="15.75" thickBot="1" x14ac:dyDescent="0.3">
      <c r="A2245" s="24">
        <v>252</v>
      </c>
      <c r="B2245" s="47" t="s">
        <v>441</v>
      </c>
      <c r="C2245" s="99">
        <v>499375</v>
      </c>
      <c r="D2245" s="99">
        <v>174000</v>
      </c>
      <c r="E2245" s="99">
        <v>425000</v>
      </c>
      <c r="F2245" s="99">
        <v>139200</v>
      </c>
      <c r="G2245" s="99">
        <v>425000</v>
      </c>
      <c r="H2245" s="99">
        <v>139200</v>
      </c>
      <c r="I2245" s="99">
        <v>564200</v>
      </c>
    </row>
    <row r="2246" spans="1:9" ht="15.75" thickBot="1" x14ac:dyDescent="0.3">
      <c r="A2246" s="24">
        <v>253</v>
      </c>
      <c r="B2246" s="47" t="s">
        <v>442</v>
      </c>
      <c r="C2246" s="99">
        <v>176250</v>
      </c>
      <c r="D2246" s="99">
        <v>36375</v>
      </c>
      <c r="E2246" s="99">
        <v>150000</v>
      </c>
      <c r="F2246" s="99">
        <v>29100</v>
      </c>
      <c r="G2246" s="99">
        <v>150000</v>
      </c>
      <c r="H2246" s="99">
        <v>29100</v>
      </c>
      <c r="I2246" s="99">
        <v>179100</v>
      </c>
    </row>
    <row r="2247" spans="1:9" ht="15.75" thickBot="1" x14ac:dyDescent="0.3">
      <c r="A2247" s="24">
        <v>254</v>
      </c>
      <c r="B2247" s="47" t="s">
        <v>443</v>
      </c>
      <c r="C2247" s="99">
        <v>56400</v>
      </c>
      <c r="D2247" s="99">
        <v>23250</v>
      </c>
      <c r="E2247" s="99">
        <v>48000</v>
      </c>
      <c r="F2247" s="99">
        <v>18600</v>
      </c>
      <c r="G2247" s="99">
        <v>48000</v>
      </c>
      <c r="H2247" s="99">
        <v>18600</v>
      </c>
      <c r="I2247" s="99">
        <v>66600</v>
      </c>
    </row>
    <row r="2248" spans="1:9" ht="15.75" thickBot="1" x14ac:dyDescent="0.3">
      <c r="A2248" s="24">
        <v>255</v>
      </c>
      <c r="B2248" s="47" t="s">
        <v>444</v>
      </c>
      <c r="C2248" s="99">
        <v>14100</v>
      </c>
      <c r="D2248" s="99">
        <v>17812.5</v>
      </c>
      <c r="E2248" s="99">
        <v>12000</v>
      </c>
      <c r="F2248" s="99">
        <v>14250</v>
      </c>
      <c r="G2248" s="99">
        <v>12000</v>
      </c>
      <c r="H2248" s="99">
        <v>14250</v>
      </c>
      <c r="I2248" s="99">
        <v>26250</v>
      </c>
    </row>
    <row r="2249" spans="1:9" ht="15.75" thickBot="1" x14ac:dyDescent="0.3">
      <c r="A2249" s="24">
        <v>256</v>
      </c>
      <c r="B2249" s="47" t="s">
        <v>445</v>
      </c>
      <c r="C2249" s="99">
        <v>82250</v>
      </c>
      <c r="D2249" s="99">
        <v>28125</v>
      </c>
      <c r="E2249" s="99">
        <v>70000</v>
      </c>
      <c r="F2249" s="99">
        <v>22500</v>
      </c>
      <c r="G2249" s="99">
        <v>70000</v>
      </c>
      <c r="H2249" s="99">
        <v>22500</v>
      </c>
      <c r="I2249" s="99">
        <v>92500</v>
      </c>
    </row>
    <row r="2250" spans="1:9" ht="15.75" thickBot="1" x14ac:dyDescent="0.3">
      <c r="A2250" s="24">
        <v>257</v>
      </c>
      <c r="B2250" s="47" t="s">
        <v>446</v>
      </c>
      <c r="C2250" s="99">
        <v>82250</v>
      </c>
      <c r="D2250" s="99">
        <v>30000</v>
      </c>
      <c r="E2250" s="99">
        <v>70000</v>
      </c>
      <c r="F2250" s="99">
        <v>24000</v>
      </c>
      <c r="G2250" s="99">
        <v>70000</v>
      </c>
      <c r="H2250" s="99">
        <v>24000</v>
      </c>
      <c r="I2250" s="99">
        <v>94000</v>
      </c>
    </row>
    <row r="2251" spans="1:9" ht="15.75" thickBot="1" x14ac:dyDescent="0.3">
      <c r="A2251" s="24">
        <v>258</v>
      </c>
      <c r="B2251" s="49" t="s">
        <v>447</v>
      </c>
      <c r="C2251" s="99"/>
      <c r="D2251" s="99"/>
      <c r="E2251" s="99"/>
      <c r="F2251" s="99"/>
      <c r="G2251" s="99"/>
      <c r="H2251" s="99"/>
      <c r="I2251" s="99"/>
    </row>
    <row r="2252" spans="1:9" ht="15.75" thickBot="1" x14ac:dyDescent="0.3">
      <c r="A2252" s="24">
        <v>259</v>
      </c>
      <c r="B2252" s="47" t="s">
        <v>448</v>
      </c>
      <c r="C2252" s="99">
        <v>17625</v>
      </c>
      <c r="D2252" s="99">
        <v>54000</v>
      </c>
      <c r="E2252" s="99">
        <v>15000</v>
      </c>
      <c r="F2252" s="99">
        <v>43200</v>
      </c>
      <c r="G2252" s="99">
        <v>15000</v>
      </c>
      <c r="H2252" s="99">
        <v>43200</v>
      </c>
      <c r="I2252" s="99">
        <v>58200</v>
      </c>
    </row>
    <row r="2253" spans="1:9" ht="15.75" thickBot="1" x14ac:dyDescent="0.3">
      <c r="A2253" s="24">
        <v>260</v>
      </c>
      <c r="B2253" s="47" t="s">
        <v>449</v>
      </c>
      <c r="C2253" s="99">
        <v>1468750</v>
      </c>
      <c r="D2253" s="99">
        <v>365151.25</v>
      </c>
      <c r="E2253" s="99">
        <v>1250000</v>
      </c>
      <c r="F2253" s="99">
        <v>292121</v>
      </c>
      <c r="G2253" s="99">
        <v>1250000</v>
      </c>
      <c r="H2253" s="99">
        <v>292121</v>
      </c>
      <c r="I2253" s="99">
        <v>1542121</v>
      </c>
    </row>
    <row r="2254" spans="1:9" ht="15.75" thickBot="1" x14ac:dyDescent="0.3">
      <c r="A2254" s="24">
        <v>261</v>
      </c>
      <c r="B2254" s="47" t="s">
        <v>450</v>
      </c>
      <c r="C2254" s="99">
        <v>1468750</v>
      </c>
      <c r="D2254" s="99">
        <v>336000</v>
      </c>
      <c r="E2254" s="99">
        <v>1250000</v>
      </c>
      <c r="F2254" s="99">
        <v>268800</v>
      </c>
      <c r="G2254" s="99">
        <v>1250000</v>
      </c>
      <c r="H2254" s="99">
        <v>268800</v>
      </c>
      <c r="I2254" s="99">
        <v>1518800</v>
      </c>
    </row>
    <row r="2255" spans="1:9" ht="15.75" thickBot="1" x14ac:dyDescent="0.3">
      <c r="A2255" s="24">
        <v>262</v>
      </c>
      <c r="B2255" s="47" t="s">
        <v>451</v>
      </c>
      <c r="C2255" s="99">
        <v>301322.875</v>
      </c>
      <c r="D2255" s="99">
        <v>60037.5</v>
      </c>
      <c r="E2255" s="99">
        <v>256445</v>
      </c>
      <c r="F2255" s="99">
        <v>48030</v>
      </c>
      <c r="G2255" s="99">
        <v>256445</v>
      </c>
      <c r="H2255" s="99">
        <v>48030</v>
      </c>
      <c r="I2255" s="99">
        <v>304475</v>
      </c>
    </row>
    <row r="2256" spans="1:9" ht="15.75" thickBot="1" x14ac:dyDescent="0.3">
      <c r="A2256" s="24">
        <v>263</v>
      </c>
      <c r="B2256" s="47" t="s">
        <v>452</v>
      </c>
      <c r="C2256" s="99">
        <v>411250</v>
      </c>
      <c r="D2256" s="99">
        <v>270250</v>
      </c>
      <c r="E2256" s="99">
        <v>350000</v>
      </c>
      <c r="F2256" s="99">
        <v>216200</v>
      </c>
      <c r="G2256" s="99">
        <v>350000</v>
      </c>
      <c r="H2256" s="99">
        <v>216200</v>
      </c>
      <c r="I2256" s="99">
        <v>566200</v>
      </c>
    </row>
    <row r="2257" spans="1:9" ht="15.75" thickBot="1" x14ac:dyDescent="0.3">
      <c r="A2257" s="24">
        <v>264</v>
      </c>
      <c r="B2257" s="47" t="s">
        <v>453</v>
      </c>
      <c r="C2257" s="99">
        <v>1443484.3063500002</v>
      </c>
      <c r="D2257" s="99">
        <v>264325</v>
      </c>
      <c r="E2257" s="99">
        <v>1228497.2820000001</v>
      </c>
      <c r="F2257" s="99">
        <v>211460</v>
      </c>
      <c r="G2257" s="99">
        <v>1228497.2820000001</v>
      </c>
      <c r="H2257" s="99">
        <v>211460</v>
      </c>
      <c r="I2257" s="99">
        <v>1439957.2820000001</v>
      </c>
    </row>
    <row r="2258" spans="1:9" ht="15.75" thickBot="1" x14ac:dyDescent="0.3">
      <c r="A2258" s="24">
        <v>265</v>
      </c>
      <c r="B2258" s="47" t="s">
        <v>454</v>
      </c>
      <c r="C2258" s="99">
        <v>1233750</v>
      </c>
      <c r="D2258" s="99">
        <v>249375</v>
      </c>
      <c r="E2258" s="99">
        <v>1050000</v>
      </c>
      <c r="F2258" s="99">
        <v>199500</v>
      </c>
      <c r="G2258" s="99">
        <v>1050000</v>
      </c>
      <c r="H2258" s="99">
        <v>199500</v>
      </c>
      <c r="I2258" s="99">
        <v>1249500</v>
      </c>
    </row>
    <row r="2259" spans="1:9" ht="15.75" thickBot="1" x14ac:dyDescent="0.3">
      <c r="A2259" s="24">
        <v>266</v>
      </c>
      <c r="B2259" s="47" t="s">
        <v>455</v>
      </c>
      <c r="C2259" s="99">
        <v>528750</v>
      </c>
      <c r="D2259" s="99">
        <v>175687.5</v>
      </c>
      <c r="E2259" s="99">
        <v>450000</v>
      </c>
      <c r="F2259" s="99">
        <v>140550</v>
      </c>
      <c r="G2259" s="99">
        <v>450000</v>
      </c>
      <c r="H2259" s="99">
        <v>140550</v>
      </c>
      <c r="I2259" s="99">
        <v>590550</v>
      </c>
    </row>
    <row r="2260" spans="1:9" ht="15.75" thickBot="1" x14ac:dyDescent="0.3">
      <c r="A2260" s="24">
        <v>267</v>
      </c>
      <c r="B2260" s="47" t="s">
        <v>456</v>
      </c>
      <c r="C2260" s="99">
        <v>564000</v>
      </c>
      <c r="D2260" s="99">
        <v>146875</v>
      </c>
      <c r="E2260" s="99">
        <v>480000</v>
      </c>
      <c r="F2260" s="99">
        <v>117500</v>
      </c>
      <c r="G2260" s="99">
        <v>480000</v>
      </c>
      <c r="H2260" s="99">
        <v>117500</v>
      </c>
      <c r="I2260" s="99">
        <v>597500</v>
      </c>
    </row>
    <row r="2261" spans="1:9" ht="15.75" thickBot="1" x14ac:dyDescent="0.3">
      <c r="A2261" s="24">
        <v>268</v>
      </c>
      <c r="B2261" s="47" t="s">
        <v>457</v>
      </c>
      <c r="C2261" s="99">
        <v>217375</v>
      </c>
      <c r="D2261" s="99">
        <v>279062.5</v>
      </c>
      <c r="E2261" s="99">
        <v>185000</v>
      </c>
      <c r="F2261" s="99">
        <v>223250</v>
      </c>
      <c r="G2261" s="99">
        <v>185000</v>
      </c>
      <c r="H2261" s="99">
        <v>223250</v>
      </c>
      <c r="I2261" s="99">
        <v>408250</v>
      </c>
    </row>
    <row r="2262" spans="1:9" ht="15.75" thickBot="1" x14ac:dyDescent="0.3">
      <c r="A2262" s="24">
        <v>269</v>
      </c>
      <c r="B2262" s="47" t="s">
        <v>458</v>
      </c>
      <c r="C2262" s="99">
        <v>215321.37495</v>
      </c>
      <c r="D2262" s="99">
        <v>282000</v>
      </c>
      <c r="E2262" s="99">
        <v>183252.234</v>
      </c>
      <c r="F2262" s="99">
        <v>225600</v>
      </c>
      <c r="G2262" s="99">
        <v>183252.234</v>
      </c>
      <c r="H2262" s="99">
        <v>225600</v>
      </c>
      <c r="I2262" s="99">
        <v>408852.234</v>
      </c>
    </row>
    <row r="2263" spans="1:9" ht="15.75" thickBot="1" x14ac:dyDescent="0.3">
      <c r="A2263" s="24">
        <v>270</v>
      </c>
      <c r="B2263" s="47" t="s">
        <v>459</v>
      </c>
      <c r="C2263" s="99">
        <v>340750</v>
      </c>
      <c r="D2263" s="99">
        <v>441750</v>
      </c>
      <c r="E2263" s="99">
        <v>290000</v>
      </c>
      <c r="F2263" s="99">
        <v>353400</v>
      </c>
      <c r="G2263" s="99">
        <v>290000</v>
      </c>
      <c r="H2263" s="99">
        <v>353400</v>
      </c>
      <c r="I2263" s="99">
        <v>643400</v>
      </c>
    </row>
    <row r="2264" spans="1:9" ht="24.75" thickBot="1" x14ac:dyDescent="0.3">
      <c r="A2264" s="24">
        <v>271</v>
      </c>
      <c r="B2264" s="47" t="s">
        <v>460</v>
      </c>
      <c r="C2264" s="99">
        <v>246750</v>
      </c>
      <c r="D2264" s="99">
        <v>339250</v>
      </c>
      <c r="E2264" s="99">
        <v>210000</v>
      </c>
      <c r="F2264" s="99">
        <v>271400</v>
      </c>
      <c r="G2264" s="99">
        <v>210000</v>
      </c>
      <c r="H2264" s="99">
        <v>271400</v>
      </c>
      <c r="I2264" s="99">
        <v>481400</v>
      </c>
    </row>
    <row r="2265" spans="1:9" ht="15.75" thickBot="1" x14ac:dyDescent="0.3">
      <c r="A2265" s="24">
        <v>272</v>
      </c>
      <c r="B2265" s="47" t="s">
        <v>461</v>
      </c>
      <c r="C2265" s="99">
        <v>514416.17499999999</v>
      </c>
      <c r="D2265" s="99">
        <v>99201.25</v>
      </c>
      <c r="E2265" s="99">
        <v>437801</v>
      </c>
      <c r="F2265" s="99">
        <v>79361</v>
      </c>
      <c r="G2265" s="99">
        <v>437801</v>
      </c>
      <c r="H2265" s="99">
        <v>79361</v>
      </c>
      <c r="I2265" s="99">
        <v>517162</v>
      </c>
    </row>
    <row r="2266" spans="1:9" ht="15.75" thickBot="1" x14ac:dyDescent="0.3">
      <c r="A2266" s="24">
        <v>273</v>
      </c>
      <c r="B2266" s="47" t="s">
        <v>462</v>
      </c>
      <c r="C2266" s="99">
        <v>515394.95</v>
      </c>
      <c r="D2266" s="99">
        <v>105957.5</v>
      </c>
      <c r="E2266" s="99">
        <v>438634</v>
      </c>
      <c r="F2266" s="99">
        <v>84766</v>
      </c>
      <c r="G2266" s="99">
        <v>438634</v>
      </c>
      <c r="H2266" s="99">
        <v>84766</v>
      </c>
      <c r="I2266" s="99">
        <v>523400</v>
      </c>
    </row>
    <row r="2267" spans="1:9" ht="15.75" thickBot="1" x14ac:dyDescent="0.3">
      <c r="A2267" s="24">
        <v>274</v>
      </c>
      <c r="B2267" s="47" t="s">
        <v>463</v>
      </c>
      <c r="C2267" s="99">
        <v>65997.399999999994</v>
      </c>
      <c r="D2267" s="99">
        <v>46500</v>
      </c>
      <c r="E2267" s="99">
        <v>56168</v>
      </c>
      <c r="F2267" s="99">
        <v>37200</v>
      </c>
      <c r="G2267" s="99">
        <v>56168</v>
      </c>
      <c r="H2267" s="99">
        <v>37200</v>
      </c>
      <c r="I2267" s="99">
        <v>93368</v>
      </c>
    </row>
    <row r="2268" spans="1:9" ht="15.75" thickBot="1" x14ac:dyDescent="0.3">
      <c r="A2268" s="24">
        <v>275</v>
      </c>
      <c r="B2268" s="47" t="s">
        <v>464</v>
      </c>
      <c r="C2268" s="99">
        <v>0</v>
      </c>
      <c r="D2268" s="99">
        <v>771875</v>
      </c>
      <c r="E2268" s="99">
        <v>0</v>
      </c>
      <c r="F2268" s="99">
        <v>617500</v>
      </c>
      <c r="G2268" s="99">
        <v>0</v>
      </c>
      <c r="H2268" s="99">
        <v>617500</v>
      </c>
      <c r="I2268" s="99">
        <v>617500</v>
      </c>
    </row>
    <row r="2269" spans="1:9" ht="15.75" thickBot="1" x14ac:dyDescent="0.3">
      <c r="A2269" s="24">
        <v>276</v>
      </c>
      <c r="B2269" s="47" t="s">
        <v>465</v>
      </c>
      <c r="C2269" s="99">
        <v>143740.1</v>
      </c>
      <c r="D2269" s="99">
        <v>29558.75</v>
      </c>
      <c r="E2269" s="99">
        <v>122332</v>
      </c>
      <c r="F2269" s="99">
        <v>23647</v>
      </c>
      <c r="G2269" s="99">
        <v>122332</v>
      </c>
      <c r="H2269" s="99">
        <v>23647</v>
      </c>
      <c r="I2269" s="99">
        <v>145979</v>
      </c>
    </row>
    <row r="2270" spans="1:9" ht="15.75" thickBot="1" x14ac:dyDescent="0.3">
      <c r="A2270" s="24">
        <v>277</v>
      </c>
      <c r="B2270" s="47" t="s">
        <v>466</v>
      </c>
      <c r="C2270" s="99">
        <v>763750</v>
      </c>
      <c r="D2270" s="99">
        <v>339500</v>
      </c>
      <c r="E2270" s="99">
        <v>650000</v>
      </c>
      <c r="F2270" s="99">
        <v>271600</v>
      </c>
      <c r="G2270" s="99">
        <v>650000</v>
      </c>
      <c r="H2270" s="99">
        <v>271600</v>
      </c>
      <c r="I2270" s="99">
        <v>921600</v>
      </c>
    </row>
    <row r="2271" spans="1:9" ht="15.75" thickBot="1" x14ac:dyDescent="0.3">
      <c r="A2271" s="24">
        <v>278</v>
      </c>
      <c r="B2271" s="47" t="s">
        <v>824</v>
      </c>
      <c r="C2271" s="99">
        <v>1292500</v>
      </c>
      <c r="D2271" s="99">
        <v>58125</v>
      </c>
      <c r="E2271" s="99">
        <v>1100000</v>
      </c>
      <c r="F2271" s="99">
        <v>46500</v>
      </c>
      <c r="G2271" s="99">
        <v>1100000</v>
      </c>
      <c r="H2271" s="99">
        <v>46500</v>
      </c>
      <c r="I2271" s="99">
        <v>1146500</v>
      </c>
    </row>
    <row r="2272" spans="1:9" ht="15.75" thickBot="1" x14ac:dyDescent="0.3">
      <c r="A2272" s="24">
        <v>279</v>
      </c>
      <c r="B2272" s="47" t="s">
        <v>467</v>
      </c>
      <c r="C2272" s="99">
        <v>411250</v>
      </c>
      <c r="D2272" s="99">
        <v>334875</v>
      </c>
      <c r="E2272" s="99">
        <v>350000</v>
      </c>
      <c r="F2272" s="99">
        <v>267900</v>
      </c>
      <c r="G2272" s="99">
        <v>350000</v>
      </c>
      <c r="H2272" s="99">
        <v>267900</v>
      </c>
      <c r="I2272" s="99">
        <v>617900</v>
      </c>
    </row>
    <row r="2273" spans="1:9" ht="15.75" thickBot="1" x14ac:dyDescent="0.3">
      <c r="A2273" s="24">
        <v>280</v>
      </c>
      <c r="B2273" s="47" t="s">
        <v>468</v>
      </c>
      <c r="C2273" s="99">
        <v>170375</v>
      </c>
      <c r="D2273" s="99">
        <v>140625</v>
      </c>
      <c r="E2273" s="99">
        <v>145000</v>
      </c>
      <c r="F2273" s="99">
        <v>112500</v>
      </c>
      <c r="G2273" s="99">
        <v>145000</v>
      </c>
      <c r="H2273" s="99">
        <v>112500</v>
      </c>
      <c r="I2273" s="99">
        <v>257500</v>
      </c>
    </row>
    <row r="2274" spans="1:9" ht="15.75" thickBot="1" x14ac:dyDescent="0.3">
      <c r="A2274" s="24">
        <v>281</v>
      </c>
      <c r="B2274" s="47" t="s">
        <v>469</v>
      </c>
      <c r="C2274" s="99">
        <v>152750</v>
      </c>
      <c r="D2274" s="99">
        <v>174000</v>
      </c>
      <c r="E2274" s="99">
        <v>130000</v>
      </c>
      <c r="F2274" s="99">
        <v>139200</v>
      </c>
      <c r="G2274" s="99">
        <v>130000</v>
      </c>
      <c r="H2274" s="99">
        <v>139200</v>
      </c>
      <c r="I2274" s="99">
        <v>269200</v>
      </c>
    </row>
    <row r="2275" spans="1:9" ht="15.75" thickBot="1" x14ac:dyDescent="0.3">
      <c r="A2275" s="24">
        <v>282</v>
      </c>
      <c r="B2275" s="47" t="s">
        <v>470</v>
      </c>
      <c r="C2275" s="99">
        <v>1938750</v>
      </c>
      <c r="D2275" s="99">
        <v>506250</v>
      </c>
      <c r="E2275" s="99">
        <v>1650000</v>
      </c>
      <c r="F2275" s="99">
        <v>405000</v>
      </c>
      <c r="G2275" s="99">
        <v>1650000</v>
      </c>
      <c r="H2275" s="99">
        <v>405000</v>
      </c>
      <c r="I2275" s="99">
        <v>2055000</v>
      </c>
    </row>
    <row r="2276" spans="1:9" ht="15.75" thickBot="1" x14ac:dyDescent="0.3">
      <c r="A2276" s="24">
        <v>283</v>
      </c>
      <c r="B2276" s="47" t="s">
        <v>471</v>
      </c>
      <c r="C2276" s="99">
        <v>1938750</v>
      </c>
      <c r="D2276" s="99">
        <v>540000</v>
      </c>
      <c r="E2276" s="99">
        <v>1650000</v>
      </c>
      <c r="F2276" s="99">
        <v>432000</v>
      </c>
      <c r="G2276" s="99">
        <v>1650000</v>
      </c>
      <c r="H2276" s="99">
        <v>432000</v>
      </c>
      <c r="I2276" s="99">
        <v>2082000</v>
      </c>
    </row>
    <row r="2277" spans="1:9" ht="15.75" thickBot="1" x14ac:dyDescent="0.3">
      <c r="A2277" s="24">
        <v>284</v>
      </c>
      <c r="B2277" s="47" t="s">
        <v>472</v>
      </c>
      <c r="C2277" s="99">
        <v>998750</v>
      </c>
      <c r="D2277" s="99">
        <v>148437.5</v>
      </c>
      <c r="E2277" s="99">
        <v>850000</v>
      </c>
      <c r="F2277" s="99">
        <v>118750</v>
      </c>
      <c r="G2277" s="99">
        <v>850000</v>
      </c>
      <c r="H2277" s="99">
        <v>118750</v>
      </c>
      <c r="I2277" s="99">
        <v>968750</v>
      </c>
    </row>
    <row r="2278" spans="1:9" ht="15.75" thickBot="1" x14ac:dyDescent="0.3">
      <c r="A2278" s="24">
        <v>285</v>
      </c>
      <c r="B2278" s="47" t="s">
        <v>473</v>
      </c>
      <c r="C2278" s="99">
        <v>446500</v>
      </c>
      <c r="D2278" s="99">
        <v>210000</v>
      </c>
      <c r="E2278" s="99">
        <v>380000</v>
      </c>
      <c r="F2278" s="99">
        <v>168000</v>
      </c>
      <c r="G2278" s="99">
        <v>380000</v>
      </c>
      <c r="H2278" s="99">
        <v>168000</v>
      </c>
      <c r="I2278" s="99">
        <v>548000</v>
      </c>
    </row>
    <row r="2279" spans="1:9" ht="15.75" thickBot="1" x14ac:dyDescent="0.3">
      <c r="A2279" s="24">
        <v>286</v>
      </c>
      <c r="B2279" s="47" t="s">
        <v>474</v>
      </c>
      <c r="C2279" s="99">
        <v>446500</v>
      </c>
      <c r="D2279" s="99">
        <v>203437.5</v>
      </c>
      <c r="E2279" s="99">
        <v>380000</v>
      </c>
      <c r="F2279" s="99">
        <v>162750</v>
      </c>
      <c r="G2279" s="99">
        <v>380000</v>
      </c>
      <c r="H2279" s="99">
        <v>162750</v>
      </c>
      <c r="I2279" s="99">
        <v>542750</v>
      </c>
    </row>
    <row r="2280" spans="1:9" ht="15.75" thickBot="1" x14ac:dyDescent="0.3">
      <c r="A2280" s="24">
        <v>287</v>
      </c>
      <c r="B2280" s="47" t="s">
        <v>475</v>
      </c>
      <c r="C2280" s="99">
        <v>558074.47499999998</v>
      </c>
      <c r="D2280" s="99">
        <v>205625</v>
      </c>
      <c r="E2280" s="99">
        <v>474957</v>
      </c>
      <c r="F2280" s="99">
        <v>164500</v>
      </c>
      <c r="G2280" s="99">
        <v>474957</v>
      </c>
      <c r="H2280" s="99">
        <v>164500</v>
      </c>
      <c r="I2280" s="99">
        <v>639457</v>
      </c>
    </row>
    <row r="2281" spans="1:9" ht="15.75" thickBot="1" x14ac:dyDescent="0.3">
      <c r="A2281" s="24">
        <v>288</v>
      </c>
      <c r="B2281" s="47" t="s">
        <v>476</v>
      </c>
      <c r="C2281" s="99">
        <v>556950</v>
      </c>
      <c r="D2281" s="99">
        <v>175812.5</v>
      </c>
      <c r="E2281" s="99">
        <v>474000</v>
      </c>
      <c r="F2281" s="99">
        <v>140650</v>
      </c>
      <c r="G2281" s="99">
        <v>474000</v>
      </c>
      <c r="H2281" s="99">
        <v>140650</v>
      </c>
      <c r="I2281" s="99">
        <v>614650</v>
      </c>
    </row>
    <row r="2282" spans="1:9" ht="15.75" thickBot="1" x14ac:dyDescent="0.3">
      <c r="A2282" s="24">
        <v>289</v>
      </c>
      <c r="B2282" s="47" t="s">
        <v>477</v>
      </c>
      <c r="C2282" s="99">
        <v>411250</v>
      </c>
      <c r="D2282" s="99">
        <v>172187.5</v>
      </c>
      <c r="E2282" s="99">
        <v>350000</v>
      </c>
      <c r="F2282" s="99">
        <v>137750</v>
      </c>
      <c r="G2282" s="99">
        <v>350000</v>
      </c>
      <c r="H2282" s="99">
        <v>137750</v>
      </c>
      <c r="I2282" s="99">
        <v>487750</v>
      </c>
    </row>
    <row r="2283" spans="1:9" ht="15.75" thickBot="1" x14ac:dyDescent="0.3">
      <c r="A2283" s="24">
        <v>290</v>
      </c>
      <c r="B2283" s="47" t="s">
        <v>478</v>
      </c>
      <c r="C2283" s="99">
        <v>1116250</v>
      </c>
      <c r="D2283" s="99">
        <v>209250</v>
      </c>
      <c r="E2283" s="99">
        <v>950000</v>
      </c>
      <c r="F2283" s="99">
        <v>167400</v>
      </c>
      <c r="G2283" s="99">
        <v>950000</v>
      </c>
      <c r="H2283" s="99">
        <v>167400</v>
      </c>
      <c r="I2283" s="99">
        <v>1117400</v>
      </c>
    </row>
    <row r="2284" spans="1:9" ht="15.75" thickBot="1" x14ac:dyDescent="0.3">
      <c r="A2284" s="24">
        <v>291</v>
      </c>
      <c r="B2284" s="47" t="s">
        <v>479</v>
      </c>
      <c r="C2284" s="99">
        <v>1116250</v>
      </c>
      <c r="D2284" s="99">
        <v>211500</v>
      </c>
      <c r="E2284" s="99">
        <v>950000</v>
      </c>
      <c r="F2284" s="99">
        <v>169200</v>
      </c>
      <c r="G2284" s="99">
        <v>950000</v>
      </c>
      <c r="H2284" s="99">
        <v>169200</v>
      </c>
      <c r="I2284" s="99">
        <v>1119200</v>
      </c>
    </row>
    <row r="2285" spans="1:9" ht="15.75" thickBot="1" x14ac:dyDescent="0.3">
      <c r="A2285" s="24">
        <v>292</v>
      </c>
      <c r="B2285" s="47" t="s">
        <v>480</v>
      </c>
      <c r="C2285" s="99">
        <v>94000</v>
      </c>
      <c r="D2285" s="99">
        <v>83515</v>
      </c>
      <c r="E2285" s="99">
        <v>80000</v>
      </c>
      <c r="F2285" s="99">
        <v>66812</v>
      </c>
      <c r="G2285" s="99">
        <v>80000</v>
      </c>
      <c r="H2285" s="99">
        <v>66812</v>
      </c>
      <c r="I2285" s="99">
        <v>146812</v>
      </c>
    </row>
    <row r="2286" spans="1:9" ht="15.75" thickBot="1" x14ac:dyDescent="0.3">
      <c r="A2286" s="24">
        <v>293</v>
      </c>
      <c r="B2286" s="49" t="s">
        <v>481</v>
      </c>
      <c r="C2286" s="99"/>
      <c r="D2286" s="99"/>
      <c r="E2286" s="99"/>
      <c r="F2286" s="99"/>
      <c r="G2286" s="99"/>
      <c r="H2286" s="99"/>
      <c r="I2286" s="99"/>
    </row>
    <row r="2287" spans="1:9" ht="15.75" thickBot="1" x14ac:dyDescent="0.3">
      <c r="A2287" s="24">
        <v>294</v>
      </c>
      <c r="B2287" s="47" t="s">
        <v>482</v>
      </c>
      <c r="C2287" s="99">
        <v>0</v>
      </c>
      <c r="D2287" s="99">
        <v>581250</v>
      </c>
      <c r="E2287" s="99">
        <v>0</v>
      </c>
      <c r="F2287" s="99">
        <v>465000</v>
      </c>
      <c r="G2287" s="99">
        <v>0</v>
      </c>
      <c r="H2287" s="99">
        <v>465000</v>
      </c>
      <c r="I2287" s="99">
        <v>465000</v>
      </c>
    </row>
    <row r="2288" spans="1:9" ht="15.75" thickBot="1" x14ac:dyDescent="0.3">
      <c r="A2288" s="24">
        <v>295</v>
      </c>
      <c r="B2288" s="47" t="s">
        <v>483</v>
      </c>
      <c r="C2288" s="99">
        <v>1703750</v>
      </c>
      <c r="D2288" s="99">
        <v>207000</v>
      </c>
      <c r="E2288" s="99">
        <v>1450000</v>
      </c>
      <c r="F2288" s="99">
        <v>165600</v>
      </c>
      <c r="G2288" s="99">
        <v>1450000</v>
      </c>
      <c r="H2288" s="99">
        <v>165600</v>
      </c>
      <c r="I2288" s="99">
        <v>1615600</v>
      </c>
    </row>
    <row r="2289" spans="1:9" ht="15.75" thickBot="1" x14ac:dyDescent="0.3">
      <c r="A2289" s="24">
        <v>296</v>
      </c>
      <c r="B2289" s="47" t="s">
        <v>484</v>
      </c>
      <c r="C2289" s="99">
        <v>599182.16490000009</v>
      </c>
      <c r="D2289" s="99">
        <v>151875</v>
      </c>
      <c r="E2289" s="99">
        <v>509942.26800000004</v>
      </c>
      <c r="F2289" s="99">
        <v>121500</v>
      </c>
      <c r="G2289" s="99">
        <v>509942.26800000004</v>
      </c>
      <c r="H2289" s="99">
        <v>121500</v>
      </c>
      <c r="I2289" s="99">
        <v>631442.26800000004</v>
      </c>
    </row>
    <row r="2290" spans="1:9" ht="15.75" thickBot="1" x14ac:dyDescent="0.3">
      <c r="A2290" s="24">
        <v>297</v>
      </c>
      <c r="B2290" s="47" t="s">
        <v>485</v>
      </c>
      <c r="C2290" s="99">
        <v>528750</v>
      </c>
      <c r="D2290" s="99">
        <v>162000</v>
      </c>
      <c r="E2290" s="99">
        <v>450000</v>
      </c>
      <c r="F2290" s="99">
        <v>129600</v>
      </c>
      <c r="G2290" s="99">
        <v>450000</v>
      </c>
      <c r="H2290" s="99">
        <v>129600</v>
      </c>
      <c r="I2290" s="99">
        <v>579600</v>
      </c>
    </row>
    <row r="2291" spans="1:9" ht="15.75" thickBot="1" x14ac:dyDescent="0.3">
      <c r="A2291" s="24">
        <v>298</v>
      </c>
      <c r="B2291" s="47" t="s">
        <v>486</v>
      </c>
      <c r="C2291" s="99">
        <v>528750</v>
      </c>
      <c r="D2291" s="99">
        <v>156937.5</v>
      </c>
      <c r="E2291" s="99">
        <v>450000</v>
      </c>
      <c r="F2291" s="99">
        <v>125550</v>
      </c>
      <c r="G2291" s="99">
        <v>450000</v>
      </c>
      <c r="H2291" s="99">
        <v>125550</v>
      </c>
      <c r="I2291" s="99">
        <v>575550</v>
      </c>
    </row>
    <row r="2292" spans="1:9" ht="15.75" thickBot="1" x14ac:dyDescent="0.3">
      <c r="A2292" s="24">
        <v>299</v>
      </c>
      <c r="B2292" s="47" t="s">
        <v>487</v>
      </c>
      <c r="C2292" s="99">
        <v>446500</v>
      </c>
      <c r="D2292" s="99">
        <v>178125</v>
      </c>
      <c r="E2292" s="99">
        <v>380000</v>
      </c>
      <c r="F2292" s="99">
        <v>142500</v>
      </c>
      <c r="G2292" s="99">
        <v>380000</v>
      </c>
      <c r="H2292" s="99">
        <v>142500</v>
      </c>
      <c r="I2292" s="99">
        <v>522500</v>
      </c>
    </row>
    <row r="2293" spans="1:9" ht="15.75" thickBot="1" x14ac:dyDescent="0.3">
      <c r="A2293" s="24">
        <v>300</v>
      </c>
      <c r="B2293" s="47" t="s">
        <v>488</v>
      </c>
      <c r="C2293" s="99">
        <v>998750</v>
      </c>
      <c r="D2293" s="99">
        <v>348000</v>
      </c>
      <c r="E2293" s="99">
        <v>850000</v>
      </c>
      <c r="F2293" s="99">
        <v>278400</v>
      </c>
      <c r="G2293" s="99">
        <v>850000</v>
      </c>
      <c r="H2293" s="99">
        <v>278400</v>
      </c>
      <c r="I2293" s="99">
        <v>1128400</v>
      </c>
    </row>
    <row r="2294" spans="1:9" ht="15.75" thickBot="1" x14ac:dyDescent="0.3">
      <c r="A2294" s="24">
        <v>301</v>
      </c>
      <c r="B2294" s="47" t="s">
        <v>489</v>
      </c>
      <c r="C2294" s="99">
        <v>998750</v>
      </c>
      <c r="D2294" s="99">
        <v>351625</v>
      </c>
      <c r="E2294" s="99">
        <v>850000</v>
      </c>
      <c r="F2294" s="99">
        <v>281300</v>
      </c>
      <c r="G2294" s="99">
        <v>850000</v>
      </c>
      <c r="H2294" s="99">
        <v>281300</v>
      </c>
      <c r="I2294" s="99">
        <v>1131300</v>
      </c>
    </row>
    <row r="2295" spans="1:9" ht="15.75" thickBot="1" x14ac:dyDescent="0.3">
      <c r="A2295" s="24">
        <v>302</v>
      </c>
      <c r="B2295" s="47" t="s">
        <v>490</v>
      </c>
      <c r="C2295" s="99">
        <v>505250</v>
      </c>
      <c r="D2295" s="99">
        <v>290625</v>
      </c>
      <c r="E2295" s="99">
        <v>430000</v>
      </c>
      <c r="F2295" s="99">
        <v>232500</v>
      </c>
      <c r="G2295" s="99">
        <v>430000</v>
      </c>
      <c r="H2295" s="99">
        <v>232500</v>
      </c>
      <c r="I2295" s="99">
        <v>662500</v>
      </c>
    </row>
    <row r="2296" spans="1:9" ht="15.75" thickBot="1" x14ac:dyDescent="0.3">
      <c r="A2296" s="24">
        <v>303</v>
      </c>
      <c r="B2296" s="47" t="s">
        <v>491</v>
      </c>
      <c r="C2296" s="99">
        <v>392192.5575</v>
      </c>
      <c r="D2296" s="99">
        <v>172187.5</v>
      </c>
      <c r="E2296" s="99">
        <v>333780.90000000002</v>
      </c>
      <c r="F2296" s="99">
        <v>137750</v>
      </c>
      <c r="G2296" s="99">
        <v>333780.90000000002</v>
      </c>
      <c r="H2296" s="99">
        <v>137750</v>
      </c>
      <c r="I2296" s="99">
        <v>471530.9</v>
      </c>
    </row>
    <row r="2297" spans="1:9" ht="15.75" thickBot="1" x14ac:dyDescent="0.3">
      <c r="A2297" s="24">
        <v>304</v>
      </c>
      <c r="B2297" s="47" t="s">
        <v>492</v>
      </c>
      <c r="C2297" s="99">
        <v>392192.5575</v>
      </c>
      <c r="D2297" s="99">
        <v>163125</v>
      </c>
      <c r="E2297" s="99">
        <v>333780.90000000002</v>
      </c>
      <c r="F2297" s="99">
        <v>130500</v>
      </c>
      <c r="G2297" s="99">
        <v>333780.90000000002</v>
      </c>
      <c r="H2297" s="99">
        <v>130500</v>
      </c>
      <c r="I2297" s="99">
        <v>464280.9</v>
      </c>
    </row>
    <row r="2298" spans="1:9" ht="15.75" thickBot="1" x14ac:dyDescent="0.3">
      <c r="A2298" s="24">
        <v>305</v>
      </c>
      <c r="B2298" s="47" t="s">
        <v>493</v>
      </c>
      <c r="C2298" s="99">
        <v>152750</v>
      </c>
      <c r="D2298" s="99">
        <v>96000</v>
      </c>
      <c r="E2298" s="99">
        <v>130000</v>
      </c>
      <c r="F2298" s="99">
        <v>76800</v>
      </c>
      <c r="G2298" s="99">
        <v>130000</v>
      </c>
      <c r="H2298" s="99">
        <v>76800</v>
      </c>
      <c r="I2298" s="99">
        <v>206800</v>
      </c>
    </row>
    <row r="2299" spans="1:9" ht="15.75" thickBot="1" x14ac:dyDescent="0.3">
      <c r="A2299" s="24">
        <v>306</v>
      </c>
      <c r="B2299" s="47" t="s">
        <v>494</v>
      </c>
      <c r="C2299" s="99">
        <v>146875</v>
      </c>
      <c r="D2299" s="99">
        <v>90000</v>
      </c>
      <c r="E2299" s="99">
        <v>125000</v>
      </c>
      <c r="F2299" s="99">
        <v>72000</v>
      </c>
      <c r="G2299" s="99">
        <v>125000</v>
      </c>
      <c r="H2299" s="99">
        <v>72000</v>
      </c>
      <c r="I2299" s="99">
        <v>197000</v>
      </c>
    </row>
    <row r="2300" spans="1:9" ht="15.75" thickBot="1" x14ac:dyDescent="0.3">
      <c r="A2300" s="24">
        <v>307</v>
      </c>
      <c r="B2300" s="47" t="s">
        <v>495</v>
      </c>
      <c r="C2300" s="99">
        <v>41125</v>
      </c>
      <c r="D2300" s="99">
        <v>96000</v>
      </c>
      <c r="E2300" s="99">
        <v>35000</v>
      </c>
      <c r="F2300" s="99">
        <v>76800</v>
      </c>
      <c r="G2300" s="99">
        <v>35000</v>
      </c>
      <c r="H2300" s="99">
        <v>76800</v>
      </c>
      <c r="I2300" s="99">
        <v>111800</v>
      </c>
    </row>
    <row r="2301" spans="1:9" ht="15.75" thickBot="1" x14ac:dyDescent="0.3">
      <c r="A2301" s="24">
        <v>308</v>
      </c>
      <c r="B2301" s="47" t="s">
        <v>496</v>
      </c>
      <c r="C2301" s="99">
        <v>329000</v>
      </c>
      <c r="D2301" s="99">
        <v>178125</v>
      </c>
      <c r="E2301" s="99">
        <v>280000</v>
      </c>
      <c r="F2301" s="99">
        <v>142500</v>
      </c>
      <c r="G2301" s="99">
        <v>280000</v>
      </c>
      <c r="H2301" s="99">
        <v>142500</v>
      </c>
      <c r="I2301" s="99">
        <v>422500</v>
      </c>
    </row>
    <row r="2302" spans="1:9" ht="15.75" thickBot="1" x14ac:dyDescent="0.3">
      <c r="A2302" s="24">
        <v>309</v>
      </c>
      <c r="B2302" s="47" t="s">
        <v>497</v>
      </c>
      <c r="C2302" s="99">
        <v>329000</v>
      </c>
      <c r="D2302" s="99">
        <v>180000</v>
      </c>
      <c r="E2302" s="99">
        <v>280000</v>
      </c>
      <c r="F2302" s="99">
        <v>144000</v>
      </c>
      <c r="G2302" s="99">
        <v>280000</v>
      </c>
      <c r="H2302" s="99">
        <v>144000</v>
      </c>
      <c r="I2302" s="99">
        <v>424000</v>
      </c>
    </row>
    <row r="2303" spans="1:9" ht="15.75" thickBot="1" x14ac:dyDescent="0.3">
      <c r="A2303" s="24">
        <v>310</v>
      </c>
      <c r="B2303" s="47" t="s">
        <v>498</v>
      </c>
      <c r="C2303" s="99">
        <v>458250</v>
      </c>
      <c r="D2303" s="99">
        <v>174375</v>
      </c>
      <c r="E2303" s="99">
        <v>390000</v>
      </c>
      <c r="F2303" s="99">
        <v>139500</v>
      </c>
      <c r="G2303" s="99">
        <v>390000</v>
      </c>
      <c r="H2303" s="99">
        <v>139500</v>
      </c>
      <c r="I2303" s="99">
        <v>529500</v>
      </c>
    </row>
    <row r="2304" spans="1:9" ht="15.75" thickBot="1" x14ac:dyDescent="0.3">
      <c r="A2304" s="24">
        <v>311</v>
      </c>
      <c r="B2304" s="47" t="s">
        <v>499</v>
      </c>
      <c r="C2304" s="99">
        <v>484687.5</v>
      </c>
      <c r="D2304" s="99">
        <v>176250</v>
      </c>
      <c r="E2304" s="99">
        <v>412500</v>
      </c>
      <c r="F2304" s="99">
        <v>141000</v>
      </c>
      <c r="G2304" s="99">
        <v>412500</v>
      </c>
      <c r="H2304" s="99">
        <v>141000</v>
      </c>
      <c r="I2304" s="99">
        <v>553500</v>
      </c>
    </row>
    <row r="2305" spans="1:9" ht="15.75" thickBot="1" x14ac:dyDescent="0.3">
      <c r="A2305" s="24">
        <v>312</v>
      </c>
      <c r="B2305" s="47" t="s">
        <v>500</v>
      </c>
      <c r="C2305" s="99">
        <v>484687.5</v>
      </c>
      <c r="D2305" s="99">
        <v>175812.5</v>
      </c>
      <c r="E2305" s="99">
        <v>412500</v>
      </c>
      <c r="F2305" s="99">
        <v>140650</v>
      </c>
      <c r="G2305" s="99">
        <v>412500</v>
      </c>
      <c r="H2305" s="99">
        <v>140650</v>
      </c>
      <c r="I2305" s="99">
        <v>553150</v>
      </c>
    </row>
    <row r="2306" spans="1:9" ht="15.75" thickBot="1" x14ac:dyDescent="0.3">
      <c r="A2306" s="24">
        <v>313</v>
      </c>
      <c r="B2306" s="47" t="s">
        <v>501</v>
      </c>
      <c r="C2306" s="99">
        <v>528750</v>
      </c>
      <c r="D2306" s="99">
        <v>172187.5</v>
      </c>
      <c r="E2306" s="99">
        <v>450000</v>
      </c>
      <c r="F2306" s="99">
        <v>137750</v>
      </c>
      <c r="G2306" s="99">
        <v>450000</v>
      </c>
      <c r="H2306" s="99">
        <v>137750</v>
      </c>
      <c r="I2306" s="99">
        <v>587750</v>
      </c>
    </row>
    <row r="2307" spans="1:9" ht="15.75" thickBot="1" x14ac:dyDescent="0.3">
      <c r="A2307" s="24">
        <v>314</v>
      </c>
      <c r="B2307" s="47" t="s">
        <v>502</v>
      </c>
      <c r="C2307" s="99">
        <v>193875</v>
      </c>
      <c r="D2307" s="99">
        <v>151125</v>
      </c>
      <c r="E2307" s="99">
        <v>165000</v>
      </c>
      <c r="F2307" s="99">
        <v>120900</v>
      </c>
      <c r="G2307" s="99">
        <v>165000</v>
      </c>
      <c r="H2307" s="99">
        <v>120900</v>
      </c>
      <c r="I2307" s="99">
        <v>285900</v>
      </c>
    </row>
    <row r="2308" spans="1:9" ht="15.75" thickBot="1" x14ac:dyDescent="0.3">
      <c r="A2308" s="24">
        <v>315</v>
      </c>
      <c r="B2308" s="47" t="s">
        <v>503</v>
      </c>
      <c r="C2308" s="99">
        <v>186024.82500000001</v>
      </c>
      <c r="D2308" s="99">
        <v>293750</v>
      </c>
      <c r="E2308" s="99">
        <v>158319</v>
      </c>
      <c r="F2308" s="99">
        <v>235000</v>
      </c>
      <c r="G2308" s="99">
        <v>158319</v>
      </c>
      <c r="H2308" s="99">
        <v>235000</v>
      </c>
      <c r="I2308" s="99">
        <v>393319</v>
      </c>
    </row>
    <row r="2309" spans="1:9" ht="15.75" thickBot="1" x14ac:dyDescent="0.3">
      <c r="A2309" s="24">
        <v>316</v>
      </c>
      <c r="B2309" s="47" t="s">
        <v>504</v>
      </c>
      <c r="C2309" s="99">
        <v>528750</v>
      </c>
      <c r="D2309" s="99">
        <v>213750</v>
      </c>
      <c r="E2309" s="99">
        <v>450000</v>
      </c>
      <c r="F2309" s="99">
        <v>171000</v>
      </c>
      <c r="G2309" s="99">
        <v>450000</v>
      </c>
      <c r="H2309" s="99">
        <v>171000</v>
      </c>
      <c r="I2309" s="99">
        <v>621000</v>
      </c>
    </row>
    <row r="2310" spans="1:9" ht="15.75" thickBot="1" x14ac:dyDescent="0.3">
      <c r="A2310" s="24">
        <v>317</v>
      </c>
      <c r="B2310" s="47" t="s">
        <v>505</v>
      </c>
      <c r="C2310" s="99">
        <v>528750</v>
      </c>
      <c r="D2310" s="99">
        <v>216000</v>
      </c>
      <c r="E2310" s="99">
        <v>450000</v>
      </c>
      <c r="F2310" s="99">
        <v>172800</v>
      </c>
      <c r="G2310" s="99">
        <v>450000</v>
      </c>
      <c r="H2310" s="99">
        <v>172800</v>
      </c>
      <c r="I2310" s="99">
        <v>622800</v>
      </c>
    </row>
    <row r="2311" spans="1:9" ht="15.75" thickBot="1" x14ac:dyDescent="0.3">
      <c r="A2311" s="24">
        <v>318</v>
      </c>
      <c r="B2311" s="47" t="s">
        <v>506</v>
      </c>
      <c r="C2311" s="99">
        <v>1668500</v>
      </c>
      <c r="D2311" s="99">
        <v>209250</v>
      </c>
      <c r="E2311" s="99">
        <v>1420000</v>
      </c>
      <c r="F2311" s="99">
        <v>167400</v>
      </c>
      <c r="G2311" s="99">
        <v>1420000</v>
      </c>
      <c r="H2311" s="99">
        <v>167400</v>
      </c>
      <c r="I2311" s="99">
        <v>1587400</v>
      </c>
    </row>
    <row r="2312" spans="1:9" ht="15.75" thickBot="1" x14ac:dyDescent="0.3">
      <c r="A2312" s="24">
        <v>319</v>
      </c>
      <c r="B2312" s="47" t="s">
        <v>507</v>
      </c>
      <c r="C2312" s="99">
        <v>1668951.2</v>
      </c>
      <c r="D2312" s="99">
        <v>328712.5</v>
      </c>
      <c r="E2312" s="99">
        <v>1420384</v>
      </c>
      <c r="F2312" s="99">
        <v>262970</v>
      </c>
      <c r="G2312" s="99">
        <v>1420384</v>
      </c>
      <c r="H2312" s="99">
        <v>262970</v>
      </c>
      <c r="I2312" s="99">
        <v>1683354</v>
      </c>
    </row>
    <row r="2313" spans="1:9" ht="15.75" thickBot="1" x14ac:dyDescent="0.3">
      <c r="A2313" s="24">
        <v>320</v>
      </c>
      <c r="B2313" s="47" t="s">
        <v>508</v>
      </c>
      <c r="C2313" s="99">
        <v>528750</v>
      </c>
      <c r="D2313" s="99">
        <v>281250</v>
      </c>
      <c r="E2313" s="99">
        <v>450000</v>
      </c>
      <c r="F2313" s="99">
        <v>225000</v>
      </c>
      <c r="G2313" s="99">
        <v>450000</v>
      </c>
      <c r="H2313" s="99">
        <v>225000</v>
      </c>
      <c r="I2313" s="99">
        <v>675000</v>
      </c>
    </row>
    <row r="2314" spans="1:9" ht="15.75" thickBot="1" x14ac:dyDescent="0.3">
      <c r="A2314" s="24">
        <v>321</v>
      </c>
      <c r="B2314" s="49" t="s">
        <v>509</v>
      </c>
      <c r="C2314" s="99"/>
      <c r="D2314" s="99"/>
      <c r="E2314" s="99"/>
      <c r="F2314" s="99"/>
      <c r="G2314" s="99"/>
      <c r="H2314" s="99"/>
      <c r="I2314" s="99"/>
    </row>
    <row r="2315" spans="1:9" ht="15.75" thickBot="1" x14ac:dyDescent="0.3">
      <c r="A2315" s="24">
        <v>322</v>
      </c>
      <c r="B2315" s="47" t="s">
        <v>510</v>
      </c>
      <c r="C2315" s="99">
        <v>0</v>
      </c>
      <c r="D2315" s="99">
        <v>453375</v>
      </c>
      <c r="E2315" s="99">
        <v>0</v>
      </c>
      <c r="F2315" s="99">
        <v>362700</v>
      </c>
      <c r="G2315" s="99">
        <v>0</v>
      </c>
      <c r="H2315" s="99">
        <v>362700</v>
      </c>
      <c r="I2315" s="99">
        <v>362700</v>
      </c>
    </row>
    <row r="2316" spans="1:9" ht="15.75" thickBot="1" x14ac:dyDescent="0.3">
      <c r="A2316" s="24">
        <v>323</v>
      </c>
      <c r="B2316" s="47" t="s">
        <v>511</v>
      </c>
      <c r="C2316" s="99">
        <v>2789229.1</v>
      </c>
      <c r="D2316" s="99">
        <v>567368.75</v>
      </c>
      <c r="E2316" s="99">
        <v>2373812</v>
      </c>
      <c r="F2316" s="99">
        <v>453895</v>
      </c>
      <c r="G2316" s="99">
        <v>2373812</v>
      </c>
      <c r="H2316" s="99">
        <v>453895</v>
      </c>
      <c r="I2316" s="99">
        <v>2827707</v>
      </c>
    </row>
    <row r="2317" spans="1:9" ht="15.75" thickBot="1" x14ac:dyDescent="0.3">
      <c r="A2317" s="24">
        <v>324</v>
      </c>
      <c r="B2317" s="47" t="s">
        <v>512</v>
      </c>
      <c r="C2317" s="99">
        <v>2855506.15</v>
      </c>
      <c r="D2317" s="99">
        <v>586907.5</v>
      </c>
      <c r="E2317" s="99">
        <v>2430218</v>
      </c>
      <c r="F2317" s="99">
        <v>469526</v>
      </c>
      <c r="G2317" s="99">
        <v>2430218</v>
      </c>
      <c r="H2317" s="99">
        <v>469526</v>
      </c>
      <c r="I2317" s="99">
        <v>2899744</v>
      </c>
    </row>
    <row r="2318" spans="1:9" ht="15.75" thickBot="1" x14ac:dyDescent="0.3">
      <c r="A2318" s="24">
        <v>325</v>
      </c>
      <c r="B2318" s="47" t="s">
        <v>513</v>
      </c>
      <c r="C2318" s="99">
        <v>170027.2</v>
      </c>
      <c r="D2318" s="99">
        <v>35350</v>
      </c>
      <c r="E2318" s="99">
        <v>144704</v>
      </c>
      <c r="F2318" s="99">
        <v>28280</v>
      </c>
      <c r="G2318" s="99">
        <v>144704</v>
      </c>
      <c r="H2318" s="99">
        <v>28280</v>
      </c>
      <c r="I2318" s="99">
        <v>172984</v>
      </c>
    </row>
    <row r="2319" spans="1:9" ht="15.75" thickBot="1" x14ac:dyDescent="0.3">
      <c r="A2319" s="24">
        <v>326</v>
      </c>
      <c r="B2319" s="47" t="s">
        <v>514</v>
      </c>
      <c r="C2319" s="99">
        <v>1163250</v>
      </c>
      <c r="D2319" s="99">
        <v>58125</v>
      </c>
      <c r="E2319" s="99">
        <v>990000</v>
      </c>
      <c r="F2319" s="99">
        <v>46500</v>
      </c>
      <c r="G2319" s="99">
        <v>990000</v>
      </c>
      <c r="H2319" s="99">
        <v>46500</v>
      </c>
      <c r="I2319" s="99">
        <v>1036500</v>
      </c>
    </row>
    <row r="2320" spans="1:9" ht="15.75" thickBot="1" x14ac:dyDescent="0.3">
      <c r="A2320" s="24">
        <v>327</v>
      </c>
      <c r="B2320" s="47" t="s">
        <v>515</v>
      </c>
      <c r="C2320" s="99">
        <v>763750</v>
      </c>
      <c r="D2320" s="99">
        <v>89062.5</v>
      </c>
      <c r="E2320" s="99">
        <v>650000</v>
      </c>
      <c r="F2320" s="99">
        <v>71250</v>
      </c>
      <c r="G2320" s="99">
        <v>650000</v>
      </c>
      <c r="H2320" s="99">
        <v>71250</v>
      </c>
      <c r="I2320" s="99">
        <v>721250</v>
      </c>
    </row>
    <row r="2321" spans="1:9" ht="15.75" thickBot="1" x14ac:dyDescent="0.3">
      <c r="A2321" s="24">
        <v>328</v>
      </c>
      <c r="B2321" s="47" t="s">
        <v>516</v>
      </c>
      <c r="C2321" s="99">
        <v>528750</v>
      </c>
      <c r="D2321" s="99">
        <v>90000</v>
      </c>
      <c r="E2321" s="99">
        <v>450000</v>
      </c>
      <c r="F2321" s="99">
        <v>72000</v>
      </c>
      <c r="G2321" s="99">
        <v>450000</v>
      </c>
      <c r="H2321" s="99">
        <v>72000</v>
      </c>
      <c r="I2321" s="99">
        <v>522000</v>
      </c>
    </row>
    <row r="2322" spans="1:9" ht="15.75" thickBot="1" x14ac:dyDescent="0.3">
      <c r="A2322" s="24">
        <v>329</v>
      </c>
      <c r="B2322" s="47" t="s">
        <v>517</v>
      </c>
      <c r="C2322" s="99">
        <v>763750</v>
      </c>
      <c r="D2322" s="99">
        <v>90000</v>
      </c>
      <c r="E2322" s="99">
        <v>650000</v>
      </c>
      <c r="F2322" s="99">
        <v>72000</v>
      </c>
      <c r="G2322" s="99">
        <v>650000</v>
      </c>
      <c r="H2322" s="99">
        <v>72000</v>
      </c>
      <c r="I2322" s="99">
        <v>722000</v>
      </c>
    </row>
    <row r="2323" spans="1:9" ht="15.75" thickBot="1" x14ac:dyDescent="0.3">
      <c r="A2323" s="24">
        <v>330</v>
      </c>
      <c r="B2323" s="47" t="s">
        <v>518</v>
      </c>
      <c r="C2323" s="99">
        <v>33837.65</v>
      </c>
      <c r="D2323" s="99">
        <v>6558.75</v>
      </c>
      <c r="E2323" s="99">
        <v>28798</v>
      </c>
      <c r="F2323" s="99">
        <v>5247</v>
      </c>
      <c r="G2323" s="99">
        <v>28798</v>
      </c>
      <c r="H2323" s="99">
        <v>5247</v>
      </c>
      <c r="I2323" s="99">
        <v>34045</v>
      </c>
    </row>
    <row r="2324" spans="1:9" ht="15.75" thickBot="1" x14ac:dyDescent="0.3">
      <c r="A2324" s="24">
        <v>331</v>
      </c>
      <c r="B2324" s="47" t="s">
        <v>519</v>
      </c>
      <c r="C2324" s="99">
        <v>30761.5</v>
      </c>
      <c r="D2324" s="99">
        <v>6282.5</v>
      </c>
      <c r="E2324" s="99">
        <v>26180</v>
      </c>
      <c r="F2324" s="99">
        <v>5026</v>
      </c>
      <c r="G2324" s="99">
        <v>26180</v>
      </c>
      <c r="H2324" s="99">
        <v>5026</v>
      </c>
      <c r="I2324" s="99">
        <v>31206</v>
      </c>
    </row>
    <row r="2325" spans="1:9" ht="15.75" thickBot="1" x14ac:dyDescent="0.3">
      <c r="A2325" s="24">
        <v>332</v>
      </c>
      <c r="B2325" s="47" t="s">
        <v>520</v>
      </c>
      <c r="C2325" s="99">
        <v>381442.6</v>
      </c>
      <c r="D2325" s="99">
        <v>77580</v>
      </c>
      <c r="E2325" s="99">
        <v>324632</v>
      </c>
      <c r="F2325" s="99">
        <v>62064</v>
      </c>
      <c r="G2325" s="99">
        <v>324632</v>
      </c>
      <c r="H2325" s="99">
        <v>62064</v>
      </c>
      <c r="I2325" s="99">
        <v>386696</v>
      </c>
    </row>
    <row r="2326" spans="1:9" ht="15.75" thickBot="1" x14ac:dyDescent="0.3">
      <c r="A2326" s="24">
        <v>333</v>
      </c>
      <c r="B2326" s="47" t="s">
        <v>521</v>
      </c>
      <c r="C2326" s="99">
        <v>151989.77499999999</v>
      </c>
      <c r="D2326" s="99">
        <v>31272.5</v>
      </c>
      <c r="E2326" s="99">
        <v>129353</v>
      </c>
      <c r="F2326" s="99">
        <v>25018</v>
      </c>
      <c r="G2326" s="99">
        <v>129353</v>
      </c>
      <c r="H2326" s="99">
        <v>25018</v>
      </c>
      <c r="I2326" s="99">
        <v>154371</v>
      </c>
    </row>
    <row r="2327" spans="1:9" ht="15.75" thickBot="1" x14ac:dyDescent="0.3">
      <c r="A2327" s="24">
        <v>334</v>
      </c>
      <c r="B2327" s="47" t="s">
        <v>522</v>
      </c>
      <c r="C2327" s="99">
        <v>167090.875</v>
      </c>
      <c r="D2327" s="99">
        <v>33200</v>
      </c>
      <c r="E2327" s="99">
        <v>142205</v>
      </c>
      <c r="F2327" s="99">
        <v>26560</v>
      </c>
      <c r="G2327" s="99">
        <v>142205</v>
      </c>
      <c r="H2327" s="99">
        <v>26560</v>
      </c>
      <c r="I2327" s="99">
        <v>168765</v>
      </c>
    </row>
    <row r="2328" spans="1:9" ht="15.75" thickBot="1" x14ac:dyDescent="0.3">
      <c r="A2328" s="24">
        <v>335</v>
      </c>
      <c r="B2328" s="47" t="s">
        <v>523</v>
      </c>
      <c r="C2328" s="99">
        <v>100254.52499999999</v>
      </c>
      <c r="D2328" s="99">
        <v>82636.25</v>
      </c>
      <c r="E2328" s="99">
        <v>85323</v>
      </c>
      <c r="F2328" s="99">
        <v>66109</v>
      </c>
      <c r="G2328" s="99">
        <v>85323</v>
      </c>
      <c r="H2328" s="99">
        <v>66109</v>
      </c>
      <c r="I2328" s="99">
        <v>151432</v>
      </c>
    </row>
    <row r="2329" spans="1:9" ht="15.75" thickBot="1" x14ac:dyDescent="0.3">
      <c r="A2329" s="24">
        <v>336</v>
      </c>
      <c r="B2329" s="47" t="s">
        <v>524</v>
      </c>
      <c r="C2329" s="99">
        <v>31600.45</v>
      </c>
      <c r="D2329" s="99">
        <v>42437.5</v>
      </c>
      <c r="E2329" s="99">
        <v>26894</v>
      </c>
      <c r="F2329" s="99">
        <v>33950</v>
      </c>
      <c r="G2329" s="99">
        <v>26894</v>
      </c>
      <c r="H2329" s="99">
        <v>33950</v>
      </c>
      <c r="I2329" s="99">
        <v>60844</v>
      </c>
    </row>
    <row r="2330" spans="1:9" ht="15.75" thickBot="1" x14ac:dyDescent="0.3">
      <c r="A2330" s="24">
        <v>337</v>
      </c>
      <c r="B2330" s="47" t="s">
        <v>525</v>
      </c>
      <c r="C2330" s="99">
        <v>30621.674999999999</v>
      </c>
      <c r="D2330" s="99">
        <v>41562.5</v>
      </c>
      <c r="E2330" s="99">
        <v>26061</v>
      </c>
      <c r="F2330" s="99">
        <v>33250</v>
      </c>
      <c r="G2330" s="99">
        <v>26061</v>
      </c>
      <c r="H2330" s="99">
        <v>33250</v>
      </c>
      <c r="I2330" s="99">
        <v>59311</v>
      </c>
    </row>
    <row r="2331" spans="1:9" ht="15.75" thickBot="1" x14ac:dyDescent="0.3">
      <c r="A2331" s="24">
        <v>338</v>
      </c>
      <c r="B2331" s="47" t="s">
        <v>526</v>
      </c>
      <c r="C2331" s="99">
        <v>34257.125</v>
      </c>
      <c r="D2331" s="99">
        <v>40687.5</v>
      </c>
      <c r="E2331" s="99">
        <v>29155</v>
      </c>
      <c r="F2331" s="99">
        <v>32550</v>
      </c>
      <c r="G2331" s="99">
        <v>29155</v>
      </c>
      <c r="H2331" s="99">
        <v>32550</v>
      </c>
      <c r="I2331" s="99">
        <v>61705</v>
      </c>
    </row>
    <row r="2332" spans="1:9" ht="15.75" thickBot="1" x14ac:dyDescent="0.3">
      <c r="A2332" s="24">
        <v>339</v>
      </c>
      <c r="B2332" s="47" t="s">
        <v>527</v>
      </c>
      <c r="C2332" s="99">
        <v>34816.425000000003</v>
      </c>
      <c r="D2332" s="99">
        <v>41125</v>
      </c>
      <c r="E2332" s="99">
        <v>29631</v>
      </c>
      <c r="F2332" s="99">
        <v>32900</v>
      </c>
      <c r="G2332" s="99">
        <v>29631</v>
      </c>
      <c r="H2332" s="99">
        <v>32900</v>
      </c>
      <c r="I2332" s="99">
        <v>62531</v>
      </c>
    </row>
    <row r="2333" spans="1:9" ht="15.75" thickBot="1" x14ac:dyDescent="0.3">
      <c r="A2333" s="24">
        <v>340</v>
      </c>
      <c r="B2333" s="47" t="s">
        <v>528</v>
      </c>
      <c r="C2333" s="99">
        <v>5875</v>
      </c>
      <c r="D2333" s="99">
        <v>29687.5</v>
      </c>
      <c r="E2333" s="99">
        <v>5000</v>
      </c>
      <c r="F2333" s="99">
        <v>23750</v>
      </c>
      <c r="G2333" s="99">
        <v>5000</v>
      </c>
      <c r="H2333" s="99">
        <v>23750</v>
      </c>
      <c r="I2333" s="99">
        <v>28750</v>
      </c>
    </row>
    <row r="2334" spans="1:9" ht="15.75" thickBot="1" x14ac:dyDescent="0.3">
      <c r="A2334" s="24">
        <v>341</v>
      </c>
      <c r="B2334" s="47" t="s">
        <v>529</v>
      </c>
      <c r="C2334" s="99">
        <v>100254.52499999999</v>
      </c>
      <c r="D2334" s="99">
        <v>84393.75</v>
      </c>
      <c r="E2334" s="99">
        <v>85323</v>
      </c>
      <c r="F2334" s="99">
        <v>67515</v>
      </c>
      <c r="G2334" s="99">
        <v>85323</v>
      </c>
      <c r="H2334" s="99">
        <v>67515</v>
      </c>
      <c r="I2334" s="99">
        <v>152838</v>
      </c>
    </row>
    <row r="2335" spans="1:9" ht="15.75" thickBot="1" x14ac:dyDescent="0.3">
      <c r="A2335" s="24">
        <v>342</v>
      </c>
      <c r="B2335" s="47" t="s">
        <v>530</v>
      </c>
      <c r="C2335" s="99">
        <v>56400</v>
      </c>
      <c r="D2335" s="99">
        <v>174375</v>
      </c>
      <c r="E2335" s="99">
        <v>48000</v>
      </c>
      <c r="F2335" s="99">
        <v>139500</v>
      </c>
      <c r="G2335" s="99">
        <v>48000</v>
      </c>
      <c r="H2335" s="99">
        <v>139500</v>
      </c>
      <c r="I2335" s="99">
        <v>187500</v>
      </c>
    </row>
    <row r="2336" spans="1:9" ht="15.75" thickBot="1" x14ac:dyDescent="0.3">
      <c r="A2336" s="24">
        <v>343</v>
      </c>
      <c r="B2336" s="47" t="s">
        <v>531</v>
      </c>
      <c r="C2336" s="99">
        <v>329000</v>
      </c>
      <c r="D2336" s="99">
        <v>172500</v>
      </c>
      <c r="E2336" s="99">
        <v>280000</v>
      </c>
      <c r="F2336" s="99">
        <v>138000</v>
      </c>
      <c r="G2336" s="99">
        <v>280000</v>
      </c>
      <c r="H2336" s="99">
        <v>138000</v>
      </c>
      <c r="I2336" s="99">
        <v>418000</v>
      </c>
    </row>
    <row r="2337" spans="1:9" ht="15.75" thickBot="1" x14ac:dyDescent="0.3">
      <c r="A2337" s="24">
        <v>344</v>
      </c>
      <c r="B2337" s="47" t="s">
        <v>532</v>
      </c>
      <c r="C2337" s="99">
        <v>48798.925000000003</v>
      </c>
      <c r="D2337" s="99">
        <v>9371.25</v>
      </c>
      <c r="E2337" s="99">
        <v>41531</v>
      </c>
      <c r="F2337" s="99">
        <v>7497</v>
      </c>
      <c r="G2337" s="99">
        <v>41531</v>
      </c>
      <c r="H2337" s="99">
        <v>7497</v>
      </c>
      <c r="I2337" s="99">
        <v>49028</v>
      </c>
    </row>
    <row r="2338" spans="1:9" ht="15.75" thickBot="1" x14ac:dyDescent="0.3">
      <c r="A2338" s="24">
        <v>345</v>
      </c>
      <c r="B2338" s="47" t="s">
        <v>533</v>
      </c>
      <c r="C2338" s="99">
        <v>179814.95</v>
      </c>
      <c r="D2338" s="99">
        <v>36985</v>
      </c>
      <c r="E2338" s="99">
        <v>153034</v>
      </c>
      <c r="F2338" s="99">
        <v>29588</v>
      </c>
      <c r="G2338" s="99">
        <v>153034</v>
      </c>
      <c r="H2338" s="99">
        <v>29588</v>
      </c>
      <c r="I2338" s="99">
        <v>182622</v>
      </c>
    </row>
    <row r="2339" spans="1:9" ht="15.75" thickBot="1" x14ac:dyDescent="0.3">
      <c r="A2339" s="24">
        <v>346</v>
      </c>
      <c r="B2339" s="47" t="s">
        <v>534</v>
      </c>
      <c r="C2339" s="99">
        <v>2237.1999999999998</v>
      </c>
      <c r="D2339" s="99">
        <v>81756.25</v>
      </c>
      <c r="E2339" s="99">
        <v>1904</v>
      </c>
      <c r="F2339" s="99">
        <v>65405</v>
      </c>
      <c r="G2339" s="99">
        <v>1904</v>
      </c>
      <c r="H2339" s="99">
        <v>65405</v>
      </c>
      <c r="I2339" s="99">
        <v>67309</v>
      </c>
    </row>
    <row r="2340" spans="1:9" ht="15.75" thickBot="1" x14ac:dyDescent="0.3">
      <c r="A2340" s="24">
        <v>347</v>
      </c>
      <c r="B2340" s="47" t="s">
        <v>535</v>
      </c>
      <c r="C2340" s="99">
        <v>3355.8</v>
      </c>
      <c r="D2340" s="99">
        <v>71503.75</v>
      </c>
      <c r="E2340" s="99">
        <v>2856</v>
      </c>
      <c r="F2340" s="99">
        <v>57203</v>
      </c>
      <c r="G2340" s="99">
        <v>2856</v>
      </c>
      <c r="H2340" s="99">
        <v>57203</v>
      </c>
      <c r="I2340" s="99">
        <v>60059</v>
      </c>
    </row>
    <row r="2341" spans="1:9" ht="15.75" thickBot="1" x14ac:dyDescent="0.3">
      <c r="A2341" s="24">
        <v>348</v>
      </c>
      <c r="B2341" s="47" t="s">
        <v>536</v>
      </c>
      <c r="C2341" s="99">
        <v>528750</v>
      </c>
      <c r="D2341" s="99">
        <v>144000</v>
      </c>
      <c r="E2341" s="99">
        <v>450000</v>
      </c>
      <c r="F2341" s="99">
        <v>115200</v>
      </c>
      <c r="G2341" s="99">
        <v>450000</v>
      </c>
      <c r="H2341" s="99">
        <v>115200</v>
      </c>
      <c r="I2341" s="99">
        <v>565200</v>
      </c>
    </row>
    <row r="2342" spans="1:9" ht="15.75" thickBot="1" x14ac:dyDescent="0.3">
      <c r="A2342" s="24">
        <v>349</v>
      </c>
      <c r="B2342" s="47" t="s">
        <v>537</v>
      </c>
      <c r="C2342" s="99">
        <v>142621.5</v>
      </c>
      <c r="D2342" s="99">
        <v>29578.75</v>
      </c>
      <c r="E2342" s="99">
        <v>121380</v>
      </c>
      <c r="F2342" s="99">
        <v>23663</v>
      </c>
      <c r="G2342" s="99">
        <v>121380</v>
      </c>
      <c r="H2342" s="99">
        <v>23663</v>
      </c>
      <c r="I2342" s="99">
        <v>145043</v>
      </c>
    </row>
    <row r="2343" spans="1:9" ht="24.75" thickBot="1" x14ac:dyDescent="0.3">
      <c r="A2343" s="24">
        <v>350</v>
      </c>
      <c r="B2343" s="47" t="s">
        <v>538</v>
      </c>
      <c r="C2343" s="99">
        <v>5875</v>
      </c>
      <c r="D2343" s="99">
        <v>23250</v>
      </c>
      <c r="E2343" s="99">
        <v>5000</v>
      </c>
      <c r="F2343" s="99">
        <v>18600</v>
      </c>
      <c r="G2343" s="99">
        <v>5000</v>
      </c>
      <c r="H2343" s="99">
        <v>18600</v>
      </c>
      <c r="I2343" s="99">
        <v>23600</v>
      </c>
    </row>
    <row r="2344" spans="1:9" ht="15.75" thickBot="1" x14ac:dyDescent="0.3">
      <c r="A2344" s="24">
        <v>351</v>
      </c>
      <c r="B2344" s="47" t="s">
        <v>539</v>
      </c>
      <c r="C2344" s="99">
        <v>5875</v>
      </c>
      <c r="D2344" s="99">
        <v>23750</v>
      </c>
      <c r="E2344" s="99">
        <v>5000</v>
      </c>
      <c r="F2344" s="99">
        <v>19000</v>
      </c>
      <c r="G2344" s="99">
        <v>5000</v>
      </c>
      <c r="H2344" s="99">
        <v>19000</v>
      </c>
      <c r="I2344" s="99">
        <v>24000</v>
      </c>
    </row>
    <row r="2345" spans="1:9" ht="15.75" thickBot="1" x14ac:dyDescent="0.3">
      <c r="A2345" s="24">
        <v>352</v>
      </c>
      <c r="B2345" s="47" t="s">
        <v>540</v>
      </c>
      <c r="C2345" s="99">
        <v>5875</v>
      </c>
      <c r="D2345" s="99">
        <v>22500</v>
      </c>
      <c r="E2345" s="99">
        <v>5000</v>
      </c>
      <c r="F2345" s="99">
        <v>18000</v>
      </c>
      <c r="G2345" s="99">
        <v>5000</v>
      </c>
      <c r="H2345" s="99">
        <v>18000</v>
      </c>
      <c r="I2345" s="99">
        <v>23000</v>
      </c>
    </row>
    <row r="2346" spans="1:9" ht="24.75" thickBot="1" x14ac:dyDescent="0.3">
      <c r="A2346" s="24">
        <v>353</v>
      </c>
      <c r="B2346" s="47" t="s">
        <v>541</v>
      </c>
      <c r="C2346" s="99">
        <v>5875</v>
      </c>
      <c r="D2346" s="99">
        <v>24000</v>
      </c>
      <c r="E2346" s="99">
        <v>5000</v>
      </c>
      <c r="F2346" s="99">
        <v>19200</v>
      </c>
      <c r="G2346" s="99">
        <v>5000</v>
      </c>
      <c r="H2346" s="99">
        <v>19200</v>
      </c>
      <c r="I2346" s="99">
        <v>24200</v>
      </c>
    </row>
    <row r="2347" spans="1:9" ht="15.75" thickBot="1" x14ac:dyDescent="0.3">
      <c r="A2347" s="24">
        <v>354</v>
      </c>
      <c r="B2347" s="47" t="s">
        <v>542</v>
      </c>
      <c r="C2347" s="99">
        <v>156184.52499999999</v>
      </c>
      <c r="D2347" s="99">
        <v>30121.25</v>
      </c>
      <c r="E2347" s="99">
        <v>132923</v>
      </c>
      <c r="F2347" s="99">
        <v>24097</v>
      </c>
      <c r="G2347" s="99">
        <v>132923</v>
      </c>
      <c r="H2347" s="99">
        <v>24097</v>
      </c>
      <c r="I2347" s="99">
        <v>157020</v>
      </c>
    </row>
    <row r="2348" spans="1:9" ht="15.75" thickBot="1" x14ac:dyDescent="0.3">
      <c r="A2348" s="24">
        <v>355</v>
      </c>
      <c r="B2348" s="47" t="s">
        <v>543</v>
      </c>
      <c r="C2348" s="99">
        <v>817277.125</v>
      </c>
      <c r="D2348" s="99">
        <v>167932.5</v>
      </c>
      <c r="E2348" s="99">
        <v>695555</v>
      </c>
      <c r="F2348" s="99">
        <v>134346</v>
      </c>
      <c r="G2348" s="99">
        <v>695555</v>
      </c>
      <c r="H2348" s="99">
        <v>134346</v>
      </c>
      <c r="I2348" s="99">
        <v>829901</v>
      </c>
    </row>
    <row r="2349" spans="1:9" ht="15.75" thickBot="1" x14ac:dyDescent="0.3">
      <c r="A2349" s="24">
        <v>356</v>
      </c>
      <c r="B2349" s="47" t="s">
        <v>544</v>
      </c>
      <c r="C2349" s="99">
        <v>13702.85</v>
      </c>
      <c r="D2349" s="99">
        <v>2826.25</v>
      </c>
      <c r="E2349" s="99">
        <v>11662</v>
      </c>
      <c r="F2349" s="99">
        <v>2261</v>
      </c>
      <c r="G2349" s="99">
        <v>11662</v>
      </c>
      <c r="H2349" s="99">
        <v>2261</v>
      </c>
      <c r="I2349" s="99">
        <v>13923</v>
      </c>
    </row>
    <row r="2350" spans="1:9" ht="15.75" thickBot="1" x14ac:dyDescent="0.3">
      <c r="A2350" s="24">
        <v>357</v>
      </c>
      <c r="B2350" s="47" t="s">
        <v>545</v>
      </c>
      <c r="C2350" s="99">
        <v>5875</v>
      </c>
      <c r="D2350" s="99">
        <v>36000</v>
      </c>
      <c r="E2350" s="99">
        <v>5000</v>
      </c>
      <c r="F2350" s="99">
        <v>28800</v>
      </c>
      <c r="G2350" s="99">
        <v>5000</v>
      </c>
      <c r="H2350" s="99">
        <v>28800</v>
      </c>
      <c r="I2350" s="99">
        <v>33800</v>
      </c>
    </row>
    <row r="2351" spans="1:9" ht="15.75" thickBot="1" x14ac:dyDescent="0.3">
      <c r="A2351" s="24">
        <v>358</v>
      </c>
      <c r="B2351" s="47" t="s">
        <v>546</v>
      </c>
      <c r="C2351" s="99">
        <v>492184</v>
      </c>
      <c r="D2351" s="99">
        <v>97942.5</v>
      </c>
      <c r="E2351" s="99">
        <v>418880</v>
      </c>
      <c r="F2351" s="99">
        <v>78354</v>
      </c>
      <c r="G2351" s="99">
        <v>418880</v>
      </c>
      <c r="H2351" s="99">
        <v>78354</v>
      </c>
      <c r="I2351" s="99">
        <v>497234</v>
      </c>
    </row>
    <row r="2352" spans="1:9" ht="15.75" thickBot="1" x14ac:dyDescent="0.3">
      <c r="A2352" s="24">
        <v>359</v>
      </c>
      <c r="B2352" s="47" t="s">
        <v>547</v>
      </c>
      <c r="C2352" s="99">
        <v>528750</v>
      </c>
      <c r="D2352" s="99">
        <v>176250</v>
      </c>
      <c r="E2352" s="99">
        <v>450000</v>
      </c>
      <c r="F2352" s="99">
        <v>141000</v>
      </c>
      <c r="G2352" s="99">
        <v>450000</v>
      </c>
      <c r="H2352" s="99">
        <v>141000</v>
      </c>
      <c r="I2352" s="99">
        <v>591000</v>
      </c>
    </row>
    <row r="2353" spans="1:9" ht="15.75" thickBot="1" x14ac:dyDescent="0.3">
      <c r="A2353" s="24">
        <v>360</v>
      </c>
      <c r="B2353" s="47" t="s">
        <v>548</v>
      </c>
      <c r="C2353" s="99">
        <v>877681.52500000002</v>
      </c>
      <c r="D2353" s="99">
        <v>182235</v>
      </c>
      <c r="E2353" s="99">
        <v>746963</v>
      </c>
      <c r="F2353" s="99">
        <v>145788</v>
      </c>
      <c r="G2353" s="99">
        <v>746963</v>
      </c>
      <c r="H2353" s="99">
        <v>145788</v>
      </c>
      <c r="I2353" s="99">
        <v>892751</v>
      </c>
    </row>
    <row r="2354" spans="1:9" ht="15.75" thickBot="1" x14ac:dyDescent="0.3">
      <c r="A2354" s="24">
        <v>361</v>
      </c>
      <c r="B2354" s="47" t="s">
        <v>549</v>
      </c>
      <c r="C2354" s="99">
        <v>499375</v>
      </c>
      <c r="D2354" s="99">
        <v>231562.5</v>
      </c>
      <c r="E2354" s="99">
        <v>425000</v>
      </c>
      <c r="F2354" s="99">
        <v>185250</v>
      </c>
      <c r="G2354" s="99">
        <v>425000</v>
      </c>
      <c r="H2354" s="99">
        <v>185250</v>
      </c>
      <c r="I2354" s="99">
        <v>610250</v>
      </c>
    </row>
    <row r="2355" spans="1:9" ht="15.75" thickBot="1" x14ac:dyDescent="0.3">
      <c r="A2355" s="24">
        <v>362</v>
      </c>
      <c r="B2355" s="47" t="s">
        <v>550</v>
      </c>
      <c r="C2355" s="99">
        <v>784697.9</v>
      </c>
      <c r="D2355" s="99">
        <v>156321.25</v>
      </c>
      <c r="E2355" s="99">
        <v>667828</v>
      </c>
      <c r="F2355" s="99">
        <v>125057</v>
      </c>
      <c r="G2355" s="99">
        <v>667828</v>
      </c>
      <c r="H2355" s="99">
        <v>125057</v>
      </c>
      <c r="I2355" s="99">
        <v>792885</v>
      </c>
    </row>
    <row r="2356" spans="1:9" ht="15.75" thickBot="1" x14ac:dyDescent="0.3">
      <c r="A2356" s="24">
        <v>363</v>
      </c>
      <c r="B2356" s="47" t="s">
        <v>551</v>
      </c>
      <c r="C2356" s="99">
        <v>485891.875</v>
      </c>
      <c r="D2356" s="99">
        <v>97737.5</v>
      </c>
      <c r="E2356" s="99">
        <v>413525</v>
      </c>
      <c r="F2356" s="99">
        <v>78190</v>
      </c>
      <c r="G2356" s="99">
        <v>413525</v>
      </c>
      <c r="H2356" s="99">
        <v>78190</v>
      </c>
      <c r="I2356" s="99">
        <v>491715</v>
      </c>
    </row>
    <row r="2357" spans="1:9" ht="15.75" thickBot="1" x14ac:dyDescent="0.3">
      <c r="A2357" s="24">
        <v>364</v>
      </c>
      <c r="B2357" s="47" t="s">
        <v>552</v>
      </c>
      <c r="C2357" s="99">
        <v>41125</v>
      </c>
      <c r="D2357" s="99">
        <v>59375</v>
      </c>
      <c r="E2357" s="99">
        <v>35000</v>
      </c>
      <c r="F2357" s="99">
        <v>47500</v>
      </c>
      <c r="G2357" s="99">
        <v>35000</v>
      </c>
      <c r="H2357" s="99">
        <v>47500</v>
      </c>
      <c r="I2357" s="99">
        <v>82500</v>
      </c>
    </row>
    <row r="2358" spans="1:9" ht="15.75" thickBot="1" x14ac:dyDescent="0.3">
      <c r="A2358" s="24">
        <v>365</v>
      </c>
      <c r="B2358" s="47" t="s">
        <v>553</v>
      </c>
      <c r="C2358" s="99">
        <v>11186</v>
      </c>
      <c r="D2358" s="99">
        <v>2427.5</v>
      </c>
      <c r="E2358" s="99">
        <v>9520</v>
      </c>
      <c r="F2358" s="99">
        <v>1942</v>
      </c>
      <c r="G2358" s="99">
        <v>9520</v>
      </c>
      <c r="H2358" s="99">
        <v>1942</v>
      </c>
      <c r="I2358" s="99">
        <v>11462</v>
      </c>
    </row>
    <row r="2359" spans="1:9" ht="15.75" thickBot="1" x14ac:dyDescent="0.3">
      <c r="A2359" s="24">
        <v>366</v>
      </c>
      <c r="B2359" s="47" t="s">
        <v>554</v>
      </c>
      <c r="C2359" s="99">
        <v>2402752.7999999998</v>
      </c>
      <c r="D2359" s="99">
        <v>478508.75</v>
      </c>
      <c r="E2359" s="99">
        <v>2044896</v>
      </c>
      <c r="F2359" s="99">
        <v>382807</v>
      </c>
      <c r="G2359" s="99">
        <v>2044896</v>
      </c>
      <c r="H2359" s="99">
        <v>382807</v>
      </c>
      <c r="I2359" s="99">
        <v>2427703</v>
      </c>
    </row>
    <row r="2360" spans="1:9" ht="15.75" thickBot="1" x14ac:dyDescent="0.3">
      <c r="A2360" s="24">
        <v>367</v>
      </c>
      <c r="B2360" s="47" t="s">
        <v>555</v>
      </c>
      <c r="C2360" s="99">
        <v>13364473.5</v>
      </c>
      <c r="D2360" s="99">
        <v>690000</v>
      </c>
      <c r="E2360" s="99">
        <v>11374020</v>
      </c>
      <c r="F2360" s="99">
        <v>552000</v>
      </c>
      <c r="G2360" s="99">
        <v>11374020</v>
      </c>
      <c r="H2360" s="99">
        <v>552000</v>
      </c>
      <c r="I2360" s="99">
        <v>11926020</v>
      </c>
    </row>
    <row r="2361" spans="1:9" ht="15.75" thickBot="1" x14ac:dyDescent="0.3">
      <c r="A2361" s="24">
        <v>368</v>
      </c>
      <c r="B2361" s="47" t="s">
        <v>556</v>
      </c>
      <c r="C2361" s="99">
        <v>13364473.5</v>
      </c>
      <c r="D2361" s="99">
        <v>675000</v>
      </c>
      <c r="E2361" s="99">
        <v>11374020</v>
      </c>
      <c r="F2361" s="99">
        <v>540000</v>
      </c>
      <c r="G2361" s="99">
        <v>11374020</v>
      </c>
      <c r="H2361" s="99">
        <v>540000</v>
      </c>
      <c r="I2361" s="99">
        <v>11914020</v>
      </c>
    </row>
    <row r="2362" spans="1:9" ht="15.75" thickBot="1" x14ac:dyDescent="0.3">
      <c r="A2362" s="24">
        <v>369</v>
      </c>
      <c r="B2362" s="47" t="s">
        <v>557</v>
      </c>
      <c r="C2362" s="99">
        <v>1954613.675</v>
      </c>
      <c r="D2362" s="99">
        <v>401838.75</v>
      </c>
      <c r="E2362" s="99">
        <v>1663501</v>
      </c>
      <c r="F2362" s="99">
        <v>321471</v>
      </c>
      <c r="G2362" s="99">
        <v>1663501</v>
      </c>
      <c r="H2362" s="99">
        <v>321471</v>
      </c>
      <c r="I2362" s="99">
        <v>1984972</v>
      </c>
    </row>
    <row r="2363" spans="1:9" ht="15.75" thickBot="1" x14ac:dyDescent="0.3">
      <c r="A2363" s="24">
        <v>370</v>
      </c>
      <c r="B2363" s="47" t="s">
        <v>558</v>
      </c>
      <c r="C2363" s="99">
        <v>411250</v>
      </c>
      <c r="D2363" s="99">
        <v>52312.5</v>
      </c>
      <c r="E2363" s="99">
        <v>350000</v>
      </c>
      <c r="F2363" s="99">
        <v>41850</v>
      </c>
      <c r="G2363" s="99">
        <v>350000</v>
      </c>
      <c r="H2363" s="99">
        <v>41850</v>
      </c>
      <c r="I2363" s="99">
        <v>391850</v>
      </c>
    </row>
    <row r="2364" spans="1:9" ht="15.75" thickBot="1" x14ac:dyDescent="0.3">
      <c r="A2364" s="24">
        <v>371</v>
      </c>
      <c r="B2364" s="47" t="s">
        <v>559</v>
      </c>
      <c r="C2364" s="99">
        <v>329000</v>
      </c>
      <c r="D2364" s="99">
        <v>178125</v>
      </c>
      <c r="E2364" s="99">
        <v>280000</v>
      </c>
      <c r="F2364" s="99">
        <v>142500</v>
      </c>
      <c r="G2364" s="99">
        <v>280000</v>
      </c>
      <c r="H2364" s="99">
        <v>142500</v>
      </c>
      <c r="I2364" s="99">
        <v>422500</v>
      </c>
    </row>
    <row r="2365" spans="1:9" ht="15.75" thickBot="1" x14ac:dyDescent="0.3">
      <c r="A2365" s="24">
        <v>372</v>
      </c>
      <c r="B2365" s="47" t="s">
        <v>560</v>
      </c>
      <c r="C2365" s="99">
        <v>784697.9</v>
      </c>
      <c r="D2365" s="99">
        <v>161363.75</v>
      </c>
      <c r="E2365" s="99">
        <v>667828</v>
      </c>
      <c r="F2365" s="99">
        <v>129091</v>
      </c>
      <c r="G2365" s="99">
        <v>667828</v>
      </c>
      <c r="H2365" s="99">
        <v>129091</v>
      </c>
      <c r="I2365" s="99">
        <v>796919</v>
      </c>
    </row>
    <row r="2366" spans="1:9" ht="15.75" thickBot="1" x14ac:dyDescent="0.3">
      <c r="A2366" s="24">
        <v>373</v>
      </c>
      <c r="B2366" s="47" t="s">
        <v>561</v>
      </c>
      <c r="C2366" s="99">
        <v>781901.4</v>
      </c>
      <c r="D2366" s="99">
        <v>162467.5</v>
      </c>
      <c r="E2366" s="99">
        <v>665448</v>
      </c>
      <c r="F2366" s="99">
        <v>129974</v>
      </c>
      <c r="G2366" s="99">
        <v>665448</v>
      </c>
      <c r="H2366" s="99">
        <v>129974</v>
      </c>
      <c r="I2366" s="99">
        <v>795422</v>
      </c>
    </row>
    <row r="2367" spans="1:9" ht="15.75" thickBot="1" x14ac:dyDescent="0.3">
      <c r="A2367" s="24">
        <v>374</v>
      </c>
      <c r="B2367" s="47" t="s">
        <v>562</v>
      </c>
      <c r="C2367" s="99">
        <v>801896.375</v>
      </c>
      <c r="D2367" s="99">
        <v>159641.25</v>
      </c>
      <c r="E2367" s="99">
        <v>682465</v>
      </c>
      <c r="F2367" s="99">
        <v>127713</v>
      </c>
      <c r="G2367" s="99">
        <v>682465</v>
      </c>
      <c r="H2367" s="99">
        <v>127713</v>
      </c>
      <c r="I2367" s="99">
        <v>810178</v>
      </c>
    </row>
    <row r="2368" spans="1:9" ht="15.75" thickBot="1" x14ac:dyDescent="0.3">
      <c r="A2368" s="24">
        <v>375</v>
      </c>
      <c r="B2368" s="47" t="s">
        <v>563</v>
      </c>
      <c r="C2368" s="99">
        <v>1237451.25</v>
      </c>
      <c r="D2368" s="99">
        <v>441601.25</v>
      </c>
      <c r="E2368" s="99">
        <v>1053150</v>
      </c>
      <c r="F2368" s="99">
        <v>353281</v>
      </c>
      <c r="G2368" s="99">
        <v>1053150</v>
      </c>
      <c r="H2368" s="99">
        <v>353281</v>
      </c>
      <c r="I2368" s="99">
        <v>1406431</v>
      </c>
    </row>
    <row r="2369" spans="1:9" ht="15.75" thickBot="1" x14ac:dyDescent="0.3">
      <c r="A2369" s="24">
        <v>376</v>
      </c>
      <c r="B2369" s="47" t="s">
        <v>564</v>
      </c>
      <c r="C2369" s="99">
        <v>293750</v>
      </c>
      <c r="D2369" s="99">
        <v>84375</v>
      </c>
      <c r="E2369" s="99">
        <v>250000</v>
      </c>
      <c r="F2369" s="99">
        <v>67500</v>
      </c>
      <c r="G2369" s="99">
        <v>250000</v>
      </c>
      <c r="H2369" s="99">
        <v>67500</v>
      </c>
      <c r="I2369" s="99">
        <v>317500</v>
      </c>
    </row>
    <row r="2370" spans="1:9" ht="15.75" thickBot="1" x14ac:dyDescent="0.3">
      <c r="A2370" s="24">
        <v>377</v>
      </c>
      <c r="B2370" s="47" t="s">
        <v>565</v>
      </c>
      <c r="C2370" s="99">
        <v>70500</v>
      </c>
      <c r="D2370" s="99">
        <v>60000</v>
      </c>
      <c r="E2370" s="99">
        <v>60000</v>
      </c>
      <c r="F2370" s="99">
        <v>48000</v>
      </c>
      <c r="G2370" s="99">
        <v>60000</v>
      </c>
      <c r="H2370" s="99">
        <v>48000</v>
      </c>
      <c r="I2370" s="99">
        <v>108000</v>
      </c>
    </row>
    <row r="2371" spans="1:9" ht="15.75" thickBot="1" x14ac:dyDescent="0.3">
      <c r="A2371" s="24">
        <v>378</v>
      </c>
      <c r="B2371" s="47" t="s">
        <v>566</v>
      </c>
      <c r="C2371" s="99">
        <v>176250</v>
      </c>
      <c r="D2371" s="99">
        <v>16875</v>
      </c>
      <c r="E2371" s="99">
        <v>150000</v>
      </c>
      <c r="F2371" s="99">
        <v>13500</v>
      </c>
      <c r="G2371" s="99">
        <v>150000</v>
      </c>
      <c r="H2371" s="99">
        <v>13500</v>
      </c>
      <c r="I2371" s="99">
        <v>163500</v>
      </c>
    </row>
    <row r="2372" spans="1:9" ht="15.75" thickBot="1" x14ac:dyDescent="0.3">
      <c r="A2372" s="24">
        <v>379</v>
      </c>
      <c r="B2372" s="47" t="s">
        <v>567</v>
      </c>
      <c r="C2372" s="99">
        <v>528750</v>
      </c>
      <c r="D2372" s="99">
        <v>216000</v>
      </c>
      <c r="E2372" s="99">
        <v>450000</v>
      </c>
      <c r="F2372" s="99">
        <v>172800</v>
      </c>
      <c r="G2372" s="99">
        <v>450000</v>
      </c>
      <c r="H2372" s="99">
        <v>172800</v>
      </c>
      <c r="I2372" s="99">
        <v>622800</v>
      </c>
    </row>
    <row r="2373" spans="1:9" ht="15.75" thickBot="1" x14ac:dyDescent="0.3">
      <c r="A2373" s="24">
        <v>380</v>
      </c>
      <c r="B2373" s="47" t="s">
        <v>568</v>
      </c>
      <c r="C2373" s="99">
        <v>76375</v>
      </c>
      <c r="D2373" s="99">
        <v>41562.5</v>
      </c>
      <c r="E2373" s="99">
        <v>65000</v>
      </c>
      <c r="F2373" s="99">
        <v>33250</v>
      </c>
      <c r="G2373" s="99">
        <v>65000</v>
      </c>
      <c r="H2373" s="99">
        <v>33250</v>
      </c>
      <c r="I2373" s="99">
        <v>98250</v>
      </c>
    </row>
    <row r="2374" spans="1:9" ht="15.75" thickBot="1" x14ac:dyDescent="0.3">
      <c r="A2374" s="24">
        <v>381</v>
      </c>
      <c r="B2374" s="47" t="s">
        <v>569</v>
      </c>
      <c r="C2374" s="99">
        <v>58307.025000000001</v>
      </c>
      <c r="D2374" s="99">
        <v>11995</v>
      </c>
      <c r="E2374" s="99">
        <v>49623</v>
      </c>
      <c r="F2374" s="99">
        <v>9596</v>
      </c>
      <c r="G2374" s="99">
        <v>49623</v>
      </c>
      <c r="H2374" s="99">
        <v>9596</v>
      </c>
      <c r="I2374" s="99">
        <v>59219</v>
      </c>
    </row>
    <row r="2375" spans="1:9" ht="15.75" thickBot="1" x14ac:dyDescent="0.3">
      <c r="A2375" s="24">
        <v>382</v>
      </c>
      <c r="B2375" s="47" t="s">
        <v>570</v>
      </c>
      <c r="C2375" s="99">
        <v>528750</v>
      </c>
      <c r="D2375" s="99">
        <v>58125</v>
      </c>
      <c r="E2375" s="99">
        <v>450000</v>
      </c>
      <c r="F2375" s="99">
        <v>46500</v>
      </c>
      <c r="G2375" s="99">
        <v>450000</v>
      </c>
      <c r="H2375" s="99">
        <v>46500</v>
      </c>
      <c r="I2375" s="99">
        <v>496500</v>
      </c>
    </row>
    <row r="2376" spans="1:9" ht="15.75" thickBot="1" x14ac:dyDescent="0.3">
      <c r="A2376" s="24">
        <v>383</v>
      </c>
      <c r="B2376" s="47" t="s">
        <v>571</v>
      </c>
      <c r="C2376" s="99">
        <v>564000</v>
      </c>
      <c r="D2376" s="99">
        <v>211500</v>
      </c>
      <c r="E2376" s="99">
        <v>480000</v>
      </c>
      <c r="F2376" s="99">
        <v>169200</v>
      </c>
      <c r="G2376" s="99">
        <v>480000</v>
      </c>
      <c r="H2376" s="99">
        <v>169200</v>
      </c>
      <c r="I2376" s="99">
        <v>649200</v>
      </c>
    </row>
    <row r="2377" spans="1:9" ht="15.75" thickBot="1" x14ac:dyDescent="0.3">
      <c r="A2377" s="24">
        <v>384</v>
      </c>
      <c r="B2377" s="47" t="s">
        <v>572</v>
      </c>
      <c r="C2377" s="99">
        <v>173258.45</v>
      </c>
      <c r="D2377" s="99">
        <v>60625</v>
      </c>
      <c r="E2377" s="99">
        <v>147454</v>
      </c>
      <c r="F2377" s="99">
        <v>48500</v>
      </c>
      <c r="G2377" s="99">
        <v>147454</v>
      </c>
      <c r="H2377" s="99">
        <v>48500</v>
      </c>
      <c r="I2377" s="99">
        <v>195954</v>
      </c>
    </row>
    <row r="2378" spans="1:9" ht="15.75" thickBot="1" x14ac:dyDescent="0.3">
      <c r="A2378" s="24">
        <v>385</v>
      </c>
      <c r="B2378" s="47" t="s">
        <v>573</v>
      </c>
      <c r="C2378" s="99">
        <v>1227383.8500000001</v>
      </c>
      <c r="D2378" s="99">
        <v>249698.75</v>
      </c>
      <c r="E2378" s="99">
        <v>1044582</v>
      </c>
      <c r="F2378" s="99">
        <v>199759</v>
      </c>
      <c r="G2378" s="99">
        <v>1044582</v>
      </c>
      <c r="H2378" s="99">
        <v>199759</v>
      </c>
      <c r="I2378" s="99">
        <v>1244341</v>
      </c>
    </row>
    <row r="2379" spans="1:9" ht="15.75" thickBot="1" x14ac:dyDescent="0.3">
      <c r="A2379" s="24">
        <v>386</v>
      </c>
      <c r="B2379" s="47" t="s">
        <v>574</v>
      </c>
      <c r="C2379" s="99">
        <v>135350.6</v>
      </c>
      <c r="D2379" s="99">
        <v>26975</v>
      </c>
      <c r="E2379" s="99">
        <v>115192</v>
      </c>
      <c r="F2379" s="99">
        <v>21580</v>
      </c>
      <c r="G2379" s="99">
        <v>115192</v>
      </c>
      <c r="H2379" s="99">
        <v>21580</v>
      </c>
      <c r="I2379" s="99">
        <v>136772</v>
      </c>
    </row>
    <row r="2380" spans="1:9" ht="15.75" thickBot="1" x14ac:dyDescent="0.3">
      <c r="A2380" s="24">
        <v>387</v>
      </c>
      <c r="B2380" s="47" t="s">
        <v>575</v>
      </c>
      <c r="C2380" s="99">
        <v>763750</v>
      </c>
      <c r="D2380" s="99">
        <v>211500</v>
      </c>
      <c r="E2380" s="99">
        <v>650000</v>
      </c>
      <c r="F2380" s="99">
        <v>169200</v>
      </c>
      <c r="G2380" s="99">
        <v>650000</v>
      </c>
      <c r="H2380" s="99">
        <v>169200</v>
      </c>
      <c r="I2380" s="99">
        <v>819200</v>
      </c>
    </row>
    <row r="2381" spans="1:9" ht="24.75" thickBot="1" x14ac:dyDescent="0.3">
      <c r="A2381" s="24">
        <v>388</v>
      </c>
      <c r="B2381" s="47" t="s">
        <v>576</v>
      </c>
      <c r="C2381" s="99">
        <v>992132.4</v>
      </c>
      <c r="D2381" s="99">
        <v>148437.5</v>
      </c>
      <c r="E2381" s="99">
        <v>844368</v>
      </c>
      <c r="F2381" s="99">
        <v>118750</v>
      </c>
      <c r="G2381" s="99">
        <v>844368</v>
      </c>
      <c r="H2381" s="99">
        <v>118750</v>
      </c>
      <c r="I2381" s="99">
        <v>963118</v>
      </c>
    </row>
    <row r="2382" spans="1:9" ht="15.75" thickBot="1" x14ac:dyDescent="0.3">
      <c r="A2382" s="24">
        <v>389</v>
      </c>
      <c r="B2382" s="47" t="s">
        <v>577</v>
      </c>
      <c r="C2382" s="99">
        <v>1054140.675</v>
      </c>
      <c r="D2382" s="99">
        <v>150000</v>
      </c>
      <c r="E2382" s="99">
        <v>897141</v>
      </c>
      <c r="F2382" s="99">
        <v>120000</v>
      </c>
      <c r="G2382" s="99">
        <v>897141</v>
      </c>
      <c r="H2382" s="99">
        <v>120000</v>
      </c>
      <c r="I2382" s="99">
        <v>1017141</v>
      </c>
    </row>
    <row r="2383" spans="1:9" ht="24.75" thickBot="1" x14ac:dyDescent="0.3">
      <c r="A2383" s="24">
        <v>390</v>
      </c>
      <c r="B2383" s="47" t="s">
        <v>578</v>
      </c>
      <c r="C2383" s="99">
        <v>806107.57499999995</v>
      </c>
      <c r="D2383" s="99">
        <v>145312.5</v>
      </c>
      <c r="E2383" s="99">
        <v>686049</v>
      </c>
      <c r="F2383" s="99">
        <v>116250</v>
      </c>
      <c r="G2383" s="99">
        <v>686049</v>
      </c>
      <c r="H2383" s="99">
        <v>116250</v>
      </c>
      <c r="I2383" s="99">
        <v>802299</v>
      </c>
    </row>
    <row r="2384" spans="1:9" ht="15.75" thickBot="1" x14ac:dyDescent="0.3">
      <c r="A2384" s="24">
        <v>391</v>
      </c>
      <c r="B2384" s="47" t="s">
        <v>579</v>
      </c>
      <c r="C2384" s="99">
        <v>930124.125</v>
      </c>
      <c r="D2384" s="99">
        <v>143750</v>
      </c>
      <c r="E2384" s="99">
        <v>791595</v>
      </c>
      <c r="F2384" s="99">
        <v>115000</v>
      </c>
      <c r="G2384" s="99">
        <v>791595</v>
      </c>
      <c r="H2384" s="99">
        <v>115000</v>
      </c>
      <c r="I2384" s="99">
        <v>906595</v>
      </c>
    </row>
    <row r="2385" spans="1:9" ht="15.75" thickBot="1" x14ac:dyDescent="0.3">
      <c r="A2385" s="24">
        <v>392</v>
      </c>
      <c r="B2385" s="47" t="s">
        <v>580</v>
      </c>
      <c r="C2385" s="99">
        <v>1054140.675</v>
      </c>
      <c r="D2385" s="99">
        <v>140625</v>
      </c>
      <c r="E2385" s="99">
        <v>897141</v>
      </c>
      <c r="F2385" s="99">
        <v>112500</v>
      </c>
      <c r="G2385" s="99">
        <v>897141</v>
      </c>
      <c r="H2385" s="99">
        <v>112500</v>
      </c>
      <c r="I2385" s="99">
        <v>1009641</v>
      </c>
    </row>
    <row r="2386" spans="1:9" ht="24.75" thickBot="1" x14ac:dyDescent="0.3">
      <c r="A2386" s="24">
        <v>393</v>
      </c>
      <c r="B2386" s="47" t="s">
        <v>581</v>
      </c>
      <c r="C2386" s="99">
        <v>930124.125</v>
      </c>
      <c r="D2386" s="99">
        <v>150000</v>
      </c>
      <c r="E2386" s="99">
        <v>791595</v>
      </c>
      <c r="F2386" s="99">
        <v>120000</v>
      </c>
      <c r="G2386" s="99">
        <v>791595</v>
      </c>
      <c r="H2386" s="99">
        <v>120000</v>
      </c>
      <c r="I2386" s="99">
        <v>911595</v>
      </c>
    </row>
    <row r="2387" spans="1:9" ht="15.75" thickBot="1" x14ac:dyDescent="0.3">
      <c r="A2387" s="24">
        <v>394</v>
      </c>
      <c r="B2387" s="47" t="s">
        <v>582</v>
      </c>
      <c r="C2387" s="99">
        <v>806107.57499999995</v>
      </c>
      <c r="D2387" s="99">
        <v>145312.5</v>
      </c>
      <c r="E2387" s="99">
        <v>686049</v>
      </c>
      <c r="F2387" s="99">
        <v>116250</v>
      </c>
      <c r="G2387" s="99">
        <v>686049</v>
      </c>
      <c r="H2387" s="99">
        <v>116250</v>
      </c>
      <c r="I2387" s="99">
        <v>802299</v>
      </c>
    </row>
    <row r="2388" spans="1:9" ht="15.75" thickBot="1" x14ac:dyDescent="0.3">
      <c r="A2388" s="24">
        <v>395</v>
      </c>
      <c r="B2388" s="47" t="s">
        <v>583</v>
      </c>
      <c r="C2388" s="99">
        <v>967329.32499999995</v>
      </c>
      <c r="D2388" s="99">
        <v>148437.5</v>
      </c>
      <c r="E2388" s="99">
        <v>823259</v>
      </c>
      <c r="F2388" s="99">
        <v>118750</v>
      </c>
      <c r="G2388" s="99">
        <v>823259</v>
      </c>
      <c r="H2388" s="99">
        <v>118750</v>
      </c>
      <c r="I2388" s="99">
        <v>942009</v>
      </c>
    </row>
    <row r="2389" spans="1:9" ht="24.75" thickBot="1" x14ac:dyDescent="0.3">
      <c r="A2389" s="24">
        <v>396</v>
      </c>
      <c r="B2389" s="47" t="s">
        <v>584</v>
      </c>
      <c r="C2389" s="99">
        <v>806107.57499999995</v>
      </c>
      <c r="D2389" s="99">
        <v>150000</v>
      </c>
      <c r="E2389" s="99">
        <v>686049</v>
      </c>
      <c r="F2389" s="99">
        <v>120000</v>
      </c>
      <c r="G2389" s="99">
        <v>686049</v>
      </c>
      <c r="H2389" s="99">
        <v>120000</v>
      </c>
      <c r="I2389" s="99">
        <v>806049</v>
      </c>
    </row>
    <row r="2390" spans="1:9" ht="24.75" thickBot="1" x14ac:dyDescent="0.3">
      <c r="A2390" s="24">
        <v>397</v>
      </c>
      <c r="B2390" s="47" t="s">
        <v>585</v>
      </c>
      <c r="C2390" s="99">
        <v>644885.82499999995</v>
      </c>
      <c r="D2390" s="99">
        <v>151562.5</v>
      </c>
      <c r="E2390" s="99">
        <v>548839</v>
      </c>
      <c r="F2390" s="99">
        <v>121250</v>
      </c>
      <c r="G2390" s="99">
        <v>548839</v>
      </c>
      <c r="H2390" s="99">
        <v>121250</v>
      </c>
      <c r="I2390" s="99">
        <v>670089</v>
      </c>
    </row>
    <row r="2391" spans="1:9" ht="24.75" thickBot="1" x14ac:dyDescent="0.3">
      <c r="A2391" s="24">
        <v>398</v>
      </c>
      <c r="B2391" s="47" t="s">
        <v>586</v>
      </c>
      <c r="C2391" s="99">
        <v>992132.4</v>
      </c>
      <c r="D2391" s="99">
        <v>145312.5</v>
      </c>
      <c r="E2391" s="99">
        <v>844368</v>
      </c>
      <c r="F2391" s="99">
        <v>116250</v>
      </c>
      <c r="G2391" s="99">
        <v>844368</v>
      </c>
      <c r="H2391" s="99">
        <v>116250</v>
      </c>
      <c r="I2391" s="99">
        <v>960618</v>
      </c>
    </row>
    <row r="2392" spans="1:9" ht="15.75" thickBot="1" x14ac:dyDescent="0.3">
      <c r="A2392" s="24">
        <v>399</v>
      </c>
      <c r="B2392" s="47" t="s">
        <v>587</v>
      </c>
      <c r="C2392" s="99">
        <v>930124.125</v>
      </c>
      <c r="D2392" s="99">
        <v>148437.5</v>
      </c>
      <c r="E2392" s="99">
        <v>791595</v>
      </c>
      <c r="F2392" s="99">
        <v>118750</v>
      </c>
      <c r="G2392" s="99">
        <v>791595</v>
      </c>
      <c r="H2392" s="99">
        <v>118750</v>
      </c>
      <c r="I2392" s="99">
        <v>910345</v>
      </c>
    </row>
    <row r="2393" spans="1:9" ht="15.75" thickBot="1" x14ac:dyDescent="0.3">
      <c r="A2393" s="24">
        <v>400</v>
      </c>
      <c r="B2393" s="47" t="s">
        <v>588</v>
      </c>
      <c r="C2393" s="99">
        <v>1054140.675</v>
      </c>
      <c r="D2393" s="99">
        <v>140625</v>
      </c>
      <c r="E2393" s="99">
        <v>897141</v>
      </c>
      <c r="F2393" s="99">
        <v>112500</v>
      </c>
      <c r="G2393" s="99">
        <v>897141</v>
      </c>
      <c r="H2393" s="99">
        <v>112500</v>
      </c>
      <c r="I2393" s="99">
        <v>1009641</v>
      </c>
    </row>
    <row r="2394" spans="1:9" ht="24.75" thickBot="1" x14ac:dyDescent="0.3">
      <c r="A2394" s="24">
        <v>401</v>
      </c>
      <c r="B2394" s="47" t="s">
        <v>589</v>
      </c>
      <c r="C2394" s="99">
        <v>806107.57499999995</v>
      </c>
      <c r="D2394" s="99">
        <v>150000</v>
      </c>
      <c r="E2394" s="99">
        <v>686049</v>
      </c>
      <c r="F2394" s="99">
        <v>120000</v>
      </c>
      <c r="G2394" s="99">
        <v>686049</v>
      </c>
      <c r="H2394" s="99">
        <v>120000</v>
      </c>
      <c r="I2394" s="99">
        <v>806049</v>
      </c>
    </row>
    <row r="2395" spans="1:9" ht="24.75" thickBot="1" x14ac:dyDescent="0.3">
      <c r="A2395" s="24">
        <v>402</v>
      </c>
      <c r="B2395" s="47" t="s">
        <v>590</v>
      </c>
      <c r="C2395" s="99">
        <v>1054140.675</v>
      </c>
      <c r="D2395" s="99">
        <v>140625</v>
      </c>
      <c r="E2395" s="99">
        <v>897141</v>
      </c>
      <c r="F2395" s="99">
        <v>112500</v>
      </c>
      <c r="G2395" s="99">
        <v>897141</v>
      </c>
      <c r="H2395" s="99">
        <v>112500</v>
      </c>
      <c r="I2395" s="99">
        <v>1009641</v>
      </c>
    </row>
    <row r="2396" spans="1:9" ht="24.75" thickBot="1" x14ac:dyDescent="0.3">
      <c r="A2396" s="24">
        <v>403</v>
      </c>
      <c r="B2396" s="47" t="s">
        <v>591</v>
      </c>
      <c r="C2396" s="99">
        <v>1054140.675</v>
      </c>
      <c r="D2396" s="99">
        <v>150000</v>
      </c>
      <c r="E2396" s="99">
        <v>897141</v>
      </c>
      <c r="F2396" s="99">
        <v>120000</v>
      </c>
      <c r="G2396" s="99">
        <v>897141</v>
      </c>
      <c r="H2396" s="99">
        <v>120000</v>
      </c>
      <c r="I2396" s="99">
        <v>1017141</v>
      </c>
    </row>
    <row r="2397" spans="1:9" ht="15.75" thickBot="1" x14ac:dyDescent="0.3">
      <c r="A2397" s="24">
        <v>404</v>
      </c>
      <c r="B2397" s="47" t="s">
        <v>592</v>
      </c>
      <c r="C2397" s="99">
        <v>1178157.2250000001</v>
      </c>
      <c r="D2397" s="99">
        <v>148437.5</v>
      </c>
      <c r="E2397" s="99">
        <v>1002687</v>
      </c>
      <c r="F2397" s="99">
        <v>118750</v>
      </c>
      <c r="G2397" s="99">
        <v>1002687</v>
      </c>
      <c r="H2397" s="99">
        <v>118750</v>
      </c>
      <c r="I2397" s="99">
        <v>1121437</v>
      </c>
    </row>
    <row r="2398" spans="1:9" ht="15.75" thickBot="1" x14ac:dyDescent="0.3">
      <c r="A2398" s="24">
        <v>405</v>
      </c>
      <c r="B2398" s="47" t="s">
        <v>593</v>
      </c>
      <c r="C2398" s="99">
        <v>806107.57499999995</v>
      </c>
      <c r="D2398" s="99">
        <v>150000</v>
      </c>
      <c r="E2398" s="99">
        <v>686049</v>
      </c>
      <c r="F2398" s="99">
        <v>120000</v>
      </c>
      <c r="G2398" s="99">
        <v>686049</v>
      </c>
      <c r="H2398" s="99">
        <v>120000</v>
      </c>
      <c r="I2398" s="99">
        <v>806049</v>
      </c>
    </row>
    <row r="2399" spans="1:9" ht="15.75" thickBot="1" x14ac:dyDescent="0.3">
      <c r="A2399" s="24">
        <v>406</v>
      </c>
      <c r="B2399" s="47" t="s">
        <v>594</v>
      </c>
      <c r="C2399" s="99">
        <v>843312.77500000002</v>
      </c>
      <c r="D2399" s="99">
        <v>145312.5</v>
      </c>
      <c r="E2399" s="99">
        <v>717713</v>
      </c>
      <c r="F2399" s="99">
        <v>116250</v>
      </c>
      <c r="G2399" s="99">
        <v>717713</v>
      </c>
      <c r="H2399" s="99">
        <v>116250</v>
      </c>
      <c r="I2399" s="99">
        <v>833963</v>
      </c>
    </row>
    <row r="2400" spans="1:9" ht="24.75" thickBot="1" x14ac:dyDescent="0.3">
      <c r="A2400" s="24">
        <v>407</v>
      </c>
      <c r="B2400" s="47" t="s">
        <v>595</v>
      </c>
      <c r="C2400" s="99">
        <v>1054140.675</v>
      </c>
      <c r="D2400" s="99">
        <v>146875</v>
      </c>
      <c r="E2400" s="99">
        <v>897141</v>
      </c>
      <c r="F2400" s="99">
        <v>117500</v>
      </c>
      <c r="G2400" s="99">
        <v>897141</v>
      </c>
      <c r="H2400" s="99">
        <v>117500</v>
      </c>
      <c r="I2400" s="99">
        <v>1014641</v>
      </c>
    </row>
    <row r="2401" spans="1:9" ht="15.75" thickBot="1" x14ac:dyDescent="0.3">
      <c r="A2401" s="24">
        <v>408</v>
      </c>
      <c r="B2401" s="47" t="s">
        <v>596</v>
      </c>
      <c r="C2401" s="99">
        <v>1054140.675</v>
      </c>
      <c r="D2401" s="99">
        <v>151562.5</v>
      </c>
      <c r="E2401" s="99">
        <v>897141</v>
      </c>
      <c r="F2401" s="99">
        <v>121250</v>
      </c>
      <c r="G2401" s="99">
        <v>897141</v>
      </c>
      <c r="H2401" s="99">
        <v>121250</v>
      </c>
      <c r="I2401" s="99">
        <v>1018391</v>
      </c>
    </row>
    <row r="2402" spans="1:9" ht="15.75" thickBot="1" x14ac:dyDescent="0.3">
      <c r="A2402" s="24">
        <v>409</v>
      </c>
      <c r="B2402" s="47" t="s">
        <v>597</v>
      </c>
      <c r="C2402" s="99">
        <v>1054140.675</v>
      </c>
      <c r="D2402" s="99">
        <v>148437.5</v>
      </c>
      <c r="E2402" s="99">
        <v>897141</v>
      </c>
      <c r="F2402" s="99">
        <v>118750</v>
      </c>
      <c r="G2402" s="99">
        <v>897141</v>
      </c>
      <c r="H2402" s="99">
        <v>118750</v>
      </c>
      <c r="I2402" s="99">
        <v>1015891</v>
      </c>
    </row>
    <row r="2403" spans="1:9" ht="15.75" thickBot="1" x14ac:dyDescent="0.3">
      <c r="A2403" s="24">
        <v>410</v>
      </c>
      <c r="B2403" s="47" t="s">
        <v>598</v>
      </c>
      <c r="C2403" s="99">
        <v>806107.57499999995</v>
      </c>
      <c r="D2403" s="99">
        <v>145312.5</v>
      </c>
      <c r="E2403" s="99">
        <v>686049</v>
      </c>
      <c r="F2403" s="99">
        <v>116250</v>
      </c>
      <c r="G2403" s="99">
        <v>686049</v>
      </c>
      <c r="H2403" s="99">
        <v>116250</v>
      </c>
      <c r="I2403" s="99">
        <v>802299</v>
      </c>
    </row>
    <row r="2404" spans="1:9" ht="15.75" thickBot="1" x14ac:dyDescent="0.3">
      <c r="A2404" s="24">
        <v>411</v>
      </c>
      <c r="B2404" s="47" t="s">
        <v>599</v>
      </c>
      <c r="C2404" s="99">
        <v>541481.125</v>
      </c>
      <c r="D2404" s="99">
        <v>146875</v>
      </c>
      <c r="E2404" s="99">
        <v>460835</v>
      </c>
      <c r="F2404" s="99">
        <v>117500</v>
      </c>
      <c r="G2404" s="99">
        <v>460835</v>
      </c>
      <c r="H2404" s="99">
        <v>117500</v>
      </c>
      <c r="I2404" s="99">
        <v>578335</v>
      </c>
    </row>
    <row r="2405" spans="1:9" ht="15.75" thickBot="1" x14ac:dyDescent="0.3">
      <c r="A2405" s="24">
        <v>412</v>
      </c>
      <c r="B2405" s="47" t="s">
        <v>600</v>
      </c>
      <c r="C2405" s="99">
        <v>688923.65</v>
      </c>
      <c r="D2405" s="99">
        <v>148437.5</v>
      </c>
      <c r="E2405" s="99">
        <v>586318</v>
      </c>
      <c r="F2405" s="99">
        <v>118750</v>
      </c>
      <c r="G2405" s="99">
        <v>586318</v>
      </c>
      <c r="H2405" s="99">
        <v>118750</v>
      </c>
      <c r="I2405" s="99">
        <v>705068</v>
      </c>
    </row>
    <row r="2406" spans="1:9" ht="24.75" thickBot="1" x14ac:dyDescent="0.3">
      <c r="A2406" s="24">
        <v>413</v>
      </c>
      <c r="B2406" s="47" t="s">
        <v>601</v>
      </c>
      <c r="C2406" s="99">
        <v>49240.724999999999</v>
      </c>
      <c r="D2406" s="99">
        <v>150000</v>
      </c>
      <c r="E2406" s="99">
        <v>41907</v>
      </c>
      <c r="F2406" s="99">
        <v>120000</v>
      </c>
      <c r="G2406" s="99">
        <v>41907</v>
      </c>
      <c r="H2406" s="99">
        <v>120000</v>
      </c>
      <c r="I2406" s="99">
        <v>161907</v>
      </c>
    </row>
    <row r="2407" spans="1:9" ht="24.75" thickBot="1" x14ac:dyDescent="0.3">
      <c r="A2407" s="24">
        <v>414</v>
      </c>
      <c r="B2407" s="47" t="s">
        <v>602</v>
      </c>
      <c r="C2407" s="99">
        <v>299500.45</v>
      </c>
      <c r="D2407" s="99">
        <v>145312.5</v>
      </c>
      <c r="E2407" s="99">
        <v>254894</v>
      </c>
      <c r="F2407" s="99">
        <v>116250</v>
      </c>
      <c r="G2407" s="99">
        <v>254894</v>
      </c>
      <c r="H2407" s="99">
        <v>116250</v>
      </c>
      <c r="I2407" s="99">
        <v>371144</v>
      </c>
    </row>
    <row r="2408" spans="1:9" ht="15.75" thickBot="1" x14ac:dyDescent="0.3">
      <c r="A2408" s="24">
        <v>415</v>
      </c>
      <c r="B2408" s="47" t="s">
        <v>603</v>
      </c>
      <c r="C2408" s="99">
        <v>351822.02500000002</v>
      </c>
      <c r="D2408" s="99">
        <v>143750</v>
      </c>
      <c r="E2408" s="99">
        <v>299423</v>
      </c>
      <c r="F2408" s="99">
        <v>115000</v>
      </c>
      <c r="G2408" s="99">
        <v>299423</v>
      </c>
      <c r="H2408" s="99">
        <v>115000</v>
      </c>
      <c r="I2408" s="99">
        <v>414423</v>
      </c>
    </row>
    <row r="2409" spans="1:9" ht="15.75" thickBot="1" x14ac:dyDescent="0.3">
      <c r="A2409" s="24">
        <v>416</v>
      </c>
      <c r="B2409" s="47" t="s">
        <v>604</v>
      </c>
      <c r="C2409" s="99">
        <v>558074.47499999998</v>
      </c>
      <c r="D2409" s="99">
        <v>140625</v>
      </c>
      <c r="E2409" s="99">
        <v>474957</v>
      </c>
      <c r="F2409" s="99">
        <v>112500</v>
      </c>
      <c r="G2409" s="99">
        <v>474957</v>
      </c>
      <c r="H2409" s="99">
        <v>112500</v>
      </c>
      <c r="I2409" s="99">
        <v>587457</v>
      </c>
    </row>
    <row r="2410" spans="1:9" ht="15.75" thickBot="1" x14ac:dyDescent="0.3">
      <c r="A2410" s="24">
        <v>417</v>
      </c>
      <c r="B2410" s="47" t="s">
        <v>605</v>
      </c>
      <c r="C2410" s="99">
        <v>627008.19999999995</v>
      </c>
      <c r="D2410" s="99">
        <v>150000</v>
      </c>
      <c r="E2410" s="99">
        <v>533624</v>
      </c>
      <c r="F2410" s="99">
        <v>120000</v>
      </c>
      <c r="G2410" s="99">
        <v>533624</v>
      </c>
      <c r="H2410" s="99">
        <v>120000</v>
      </c>
      <c r="I2410" s="99">
        <v>653624</v>
      </c>
    </row>
    <row r="2411" spans="1:9" ht="15.75" thickBot="1" x14ac:dyDescent="0.3">
      <c r="A2411" s="24">
        <v>418</v>
      </c>
      <c r="B2411" s="47" t="s">
        <v>606</v>
      </c>
      <c r="C2411" s="99">
        <v>627008.19999999995</v>
      </c>
      <c r="D2411" s="99">
        <v>145312.5</v>
      </c>
      <c r="E2411" s="99">
        <v>533624</v>
      </c>
      <c r="F2411" s="99">
        <v>116250</v>
      </c>
      <c r="G2411" s="99">
        <v>533624</v>
      </c>
      <c r="H2411" s="99">
        <v>116250</v>
      </c>
      <c r="I2411" s="99">
        <v>649874</v>
      </c>
    </row>
    <row r="2412" spans="1:9" ht="15.75" thickBot="1" x14ac:dyDescent="0.3">
      <c r="A2412" s="24">
        <v>419</v>
      </c>
      <c r="B2412" s="47" t="s">
        <v>607</v>
      </c>
      <c r="C2412" s="99">
        <v>627008.19999999995</v>
      </c>
      <c r="D2412" s="99">
        <v>148437.5</v>
      </c>
      <c r="E2412" s="99">
        <v>533624</v>
      </c>
      <c r="F2412" s="99">
        <v>118750</v>
      </c>
      <c r="G2412" s="99">
        <v>533624</v>
      </c>
      <c r="H2412" s="99">
        <v>118750</v>
      </c>
      <c r="I2412" s="99">
        <v>652374</v>
      </c>
    </row>
    <row r="2413" spans="1:9" ht="15.75" thickBot="1" x14ac:dyDescent="0.3">
      <c r="A2413" s="24">
        <v>420</v>
      </c>
      <c r="B2413" s="47" t="s">
        <v>608</v>
      </c>
      <c r="C2413" s="99">
        <v>29375</v>
      </c>
      <c r="D2413" s="99">
        <v>36000</v>
      </c>
      <c r="E2413" s="99">
        <v>25000</v>
      </c>
      <c r="F2413" s="99">
        <v>28800</v>
      </c>
      <c r="G2413" s="99">
        <v>25000</v>
      </c>
      <c r="H2413" s="99">
        <v>28800</v>
      </c>
      <c r="I2413" s="99">
        <v>53800</v>
      </c>
    </row>
    <row r="2414" spans="1:9" ht="15.75" thickBot="1" x14ac:dyDescent="0.3">
      <c r="A2414" s="24">
        <v>421</v>
      </c>
      <c r="B2414" s="47" t="s">
        <v>609</v>
      </c>
      <c r="C2414" s="99">
        <v>528750</v>
      </c>
      <c r="D2414" s="99">
        <v>115187.5</v>
      </c>
      <c r="E2414" s="99">
        <v>450000</v>
      </c>
      <c r="F2414" s="99">
        <v>92150</v>
      </c>
      <c r="G2414" s="99">
        <v>450000</v>
      </c>
      <c r="H2414" s="99">
        <v>92150</v>
      </c>
      <c r="I2414" s="99">
        <v>542150</v>
      </c>
    </row>
    <row r="2415" spans="1:9" ht="15.75" thickBot="1" x14ac:dyDescent="0.3">
      <c r="A2415" s="24">
        <v>422</v>
      </c>
      <c r="B2415" s="47" t="s">
        <v>610</v>
      </c>
      <c r="C2415" s="99">
        <v>1054140.675</v>
      </c>
      <c r="D2415" s="99">
        <v>110437.5</v>
      </c>
      <c r="E2415" s="99">
        <v>897141</v>
      </c>
      <c r="F2415" s="99">
        <v>88350</v>
      </c>
      <c r="G2415" s="99">
        <v>897141</v>
      </c>
      <c r="H2415" s="99">
        <v>88350</v>
      </c>
      <c r="I2415" s="99">
        <v>985491</v>
      </c>
    </row>
    <row r="2416" spans="1:9" ht="15.75" thickBot="1" x14ac:dyDescent="0.3">
      <c r="A2416" s="24">
        <v>423</v>
      </c>
      <c r="B2416" s="47" t="s">
        <v>611</v>
      </c>
      <c r="C2416" s="99">
        <v>806107.57499999995</v>
      </c>
      <c r="D2416" s="99">
        <v>174802.5</v>
      </c>
      <c r="E2416" s="99">
        <v>686049</v>
      </c>
      <c r="F2416" s="99">
        <v>139842</v>
      </c>
      <c r="G2416" s="99">
        <v>686049</v>
      </c>
      <c r="H2416" s="99">
        <v>139842</v>
      </c>
      <c r="I2416" s="99">
        <v>825891</v>
      </c>
    </row>
    <row r="2417" spans="1:9" ht="15.75" thickBot="1" x14ac:dyDescent="0.3">
      <c r="A2417" s="24">
        <v>424</v>
      </c>
      <c r="B2417" s="47" t="s">
        <v>612</v>
      </c>
      <c r="C2417" s="99">
        <v>806107.57499999995</v>
      </c>
      <c r="D2417" s="99">
        <v>168750</v>
      </c>
      <c r="E2417" s="99">
        <v>686049</v>
      </c>
      <c r="F2417" s="99">
        <v>135000</v>
      </c>
      <c r="G2417" s="99">
        <v>686049</v>
      </c>
      <c r="H2417" s="99">
        <v>135000</v>
      </c>
      <c r="I2417" s="99">
        <v>821049</v>
      </c>
    </row>
    <row r="2418" spans="1:9" ht="15.75" thickBot="1" x14ac:dyDescent="0.3">
      <c r="A2418" s="24">
        <v>425</v>
      </c>
      <c r="B2418" s="47" t="s">
        <v>613</v>
      </c>
      <c r="C2418" s="99">
        <v>806107.57499999995</v>
      </c>
      <c r="D2418" s="99">
        <v>180000</v>
      </c>
      <c r="E2418" s="99">
        <v>686049</v>
      </c>
      <c r="F2418" s="99">
        <v>144000</v>
      </c>
      <c r="G2418" s="99">
        <v>686049</v>
      </c>
      <c r="H2418" s="99">
        <v>144000</v>
      </c>
      <c r="I2418" s="99">
        <v>830049</v>
      </c>
    </row>
    <row r="2419" spans="1:9" ht="15.75" thickBot="1" x14ac:dyDescent="0.3">
      <c r="A2419" s="24">
        <v>426</v>
      </c>
      <c r="B2419" s="47" t="s">
        <v>614</v>
      </c>
      <c r="C2419" s="99">
        <v>211500</v>
      </c>
      <c r="D2419" s="99">
        <v>90000</v>
      </c>
      <c r="E2419" s="99">
        <v>180000</v>
      </c>
      <c r="F2419" s="99">
        <v>72000</v>
      </c>
      <c r="G2419" s="99">
        <v>180000</v>
      </c>
      <c r="H2419" s="99">
        <v>72000</v>
      </c>
      <c r="I2419" s="99">
        <v>252000</v>
      </c>
    </row>
    <row r="2420" spans="1:9" ht="15.75" thickBot="1" x14ac:dyDescent="0.3">
      <c r="A2420" s="24">
        <v>427</v>
      </c>
      <c r="B2420" s="47" t="s">
        <v>615</v>
      </c>
      <c r="C2420" s="99">
        <v>4474.3999999999996</v>
      </c>
      <c r="D2420" s="99">
        <v>60000</v>
      </c>
      <c r="E2420" s="99">
        <v>3808</v>
      </c>
      <c r="F2420" s="99">
        <v>48000</v>
      </c>
      <c r="G2420" s="99">
        <v>3808</v>
      </c>
      <c r="H2420" s="99">
        <v>48000</v>
      </c>
      <c r="I2420" s="99">
        <v>51808</v>
      </c>
    </row>
    <row r="2421" spans="1:9" ht="15.75" thickBot="1" x14ac:dyDescent="0.3">
      <c r="A2421" s="24">
        <v>428</v>
      </c>
      <c r="B2421" s="47" t="s">
        <v>616</v>
      </c>
      <c r="C2421" s="99">
        <v>176250</v>
      </c>
      <c r="D2421" s="99">
        <v>35625</v>
      </c>
      <c r="E2421" s="99">
        <v>150000</v>
      </c>
      <c r="F2421" s="99">
        <v>28500</v>
      </c>
      <c r="G2421" s="99">
        <v>150000</v>
      </c>
      <c r="H2421" s="99">
        <v>28500</v>
      </c>
      <c r="I2421" s="99">
        <v>178500</v>
      </c>
    </row>
    <row r="2422" spans="1:9" ht="15.75" thickBot="1" x14ac:dyDescent="0.3">
      <c r="A2422" s="24">
        <v>429</v>
      </c>
      <c r="B2422" s="47" t="s">
        <v>617</v>
      </c>
      <c r="C2422" s="99">
        <v>564000</v>
      </c>
      <c r="D2422" s="99">
        <v>78000</v>
      </c>
      <c r="E2422" s="99">
        <v>480000</v>
      </c>
      <c r="F2422" s="99">
        <v>62400</v>
      </c>
      <c r="G2422" s="99">
        <v>480000</v>
      </c>
      <c r="H2422" s="99">
        <v>62400</v>
      </c>
      <c r="I2422" s="99">
        <v>542400</v>
      </c>
    </row>
    <row r="2423" spans="1:9" ht="15.75" thickBot="1" x14ac:dyDescent="0.3">
      <c r="A2423" s="24">
        <v>430</v>
      </c>
      <c r="B2423" s="47" t="s">
        <v>618</v>
      </c>
      <c r="C2423" s="99">
        <v>998750</v>
      </c>
      <c r="D2423" s="99">
        <v>139500</v>
      </c>
      <c r="E2423" s="99">
        <v>850000</v>
      </c>
      <c r="F2423" s="99">
        <v>111600</v>
      </c>
      <c r="G2423" s="99">
        <v>850000</v>
      </c>
      <c r="H2423" s="99">
        <v>111600</v>
      </c>
      <c r="I2423" s="99">
        <v>961600</v>
      </c>
    </row>
    <row r="2424" spans="1:9" ht="15.75" thickBot="1" x14ac:dyDescent="0.3">
      <c r="A2424" s="24">
        <v>431</v>
      </c>
      <c r="B2424" s="49" t="s">
        <v>619</v>
      </c>
      <c r="C2424" s="99"/>
      <c r="D2424" s="99"/>
      <c r="E2424" s="99"/>
      <c r="F2424" s="99"/>
      <c r="G2424" s="99"/>
      <c r="H2424" s="99"/>
      <c r="I2424" s="99"/>
    </row>
    <row r="2425" spans="1:9" ht="15.75" thickBot="1" x14ac:dyDescent="0.3">
      <c r="A2425" s="24">
        <v>432</v>
      </c>
      <c r="B2425" s="47" t="s">
        <v>620</v>
      </c>
      <c r="C2425" s="99">
        <v>211500</v>
      </c>
      <c r="D2425" s="99">
        <v>60625</v>
      </c>
      <c r="E2425" s="99">
        <v>180000</v>
      </c>
      <c r="F2425" s="99">
        <v>48500</v>
      </c>
      <c r="G2425" s="99">
        <v>180000</v>
      </c>
      <c r="H2425" s="99">
        <v>48500</v>
      </c>
      <c r="I2425" s="99">
        <v>228500</v>
      </c>
    </row>
    <row r="2426" spans="1:9" ht="15.75" thickBot="1" x14ac:dyDescent="0.3">
      <c r="A2426" s="24">
        <v>433</v>
      </c>
      <c r="B2426" s="47" t="s">
        <v>621</v>
      </c>
      <c r="C2426" s="99">
        <v>293750</v>
      </c>
      <c r="D2426" s="99">
        <v>118.75</v>
      </c>
      <c r="E2426" s="99">
        <v>250000</v>
      </c>
      <c r="F2426" s="99">
        <v>95</v>
      </c>
      <c r="G2426" s="99">
        <v>250000</v>
      </c>
      <c r="H2426" s="99">
        <v>95</v>
      </c>
      <c r="I2426" s="99">
        <v>250095</v>
      </c>
    </row>
    <row r="2427" spans="1:9" ht="15.75" thickBot="1" x14ac:dyDescent="0.3">
      <c r="A2427" s="24">
        <v>434</v>
      </c>
      <c r="B2427" s="47" t="s">
        <v>622</v>
      </c>
      <c r="C2427" s="99">
        <v>528750</v>
      </c>
      <c r="D2427" s="99">
        <v>139500</v>
      </c>
      <c r="E2427" s="99">
        <v>450000</v>
      </c>
      <c r="F2427" s="99">
        <v>111600</v>
      </c>
      <c r="G2427" s="99">
        <v>450000</v>
      </c>
      <c r="H2427" s="99">
        <v>111600</v>
      </c>
      <c r="I2427" s="99">
        <v>561600</v>
      </c>
    </row>
    <row r="2428" spans="1:9" ht="15.75" thickBot="1" x14ac:dyDescent="0.3">
      <c r="A2428" s="24">
        <v>435</v>
      </c>
      <c r="B2428" s="47" t="s">
        <v>623</v>
      </c>
      <c r="C2428" s="99">
        <v>507600</v>
      </c>
      <c r="D2428" s="99">
        <v>146875</v>
      </c>
      <c r="E2428" s="99">
        <v>432000</v>
      </c>
      <c r="F2428" s="99">
        <v>117500</v>
      </c>
      <c r="G2428" s="99">
        <v>432000</v>
      </c>
      <c r="H2428" s="99">
        <v>117500</v>
      </c>
      <c r="I2428" s="99">
        <v>549500</v>
      </c>
    </row>
    <row r="2429" spans="1:9" ht="15.75" thickBot="1" x14ac:dyDescent="0.3">
      <c r="A2429" s="24">
        <v>436</v>
      </c>
      <c r="B2429" s="47" t="s">
        <v>624</v>
      </c>
      <c r="C2429" s="99">
        <v>1468750</v>
      </c>
      <c r="D2429" s="99">
        <v>95000</v>
      </c>
      <c r="E2429" s="99">
        <v>1250000</v>
      </c>
      <c r="F2429" s="99">
        <v>76000</v>
      </c>
      <c r="G2429" s="99">
        <v>1250000</v>
      </c>
      <c r="H2429" s="99">
        <v>76000</v>
      </c>
      <c r="I2429" s="99">
        <v>1326000</v>
      </c>
    </row>
    <row r="2430" spans="1:9" ht="15.75" thickBot="1" x14ac:dyDescent="0.3">
      <c r="A2430" s="24">
        <v>437</v>
      </c>
      <c r="B2430" s="47" t="s">
        <v>625</v>
      </c>
      <c r="C2430" s="99">
        <v>2937500</v>
      </c>
      <c r="D2430" s="99">
        <v>420000</v>
      </c>
      <c r="E2430" s="99">
        <v>2500000</v>
      </c>
      <c r="F2430" s="99">
        <v>336000</v>
      </c>
      <c r="G2430" s="99">
        <v>2500000</v>
      </c>
      <c r="H2430" s="99">
        <v>336000</v>
      </c>
      <c r="I2430" s="99">
        <v>2836000</v>
      </c>
    </row>
    <row r="2431" spans="1:9" ht="15.75" thickBot="1" x14ac:dyDescent="0.3">
      <c r="A2431" s="24">
        <v>438</v>
      </c>
      <c r="B2431" s="47" t="s">
        <v>626</v>
      </c>
      <c r="C2431" s="99">
        <v>70500</v>
      </c>
      <c r="D2431" s="99">
        <v>116.25</v>
      </c>
      <c r="E2431" s="99">
        <v>60000</v>
      </c>
      <c r="F2431" s="99">
        <v>93</v>
      </c>
      <c r="G2431" s="99">
        <v>60000</v>
      </c>
      <c r="H2431" s="99">
        <v>93</v>
      </c>
      <c r="I2431" s="99">
        <v>60093</v>
      </c>
    </row>
    <row r="2432" spans="1:9" ht="15.75" thickBot="1" x14ac:dyDescent="0.3">
      <c r="A2432" s="24">
        <v>439</v>
      </c>
      <c r="B2432" s="47" t="s">
        <v>627</v>
      </c>
      <c r="C2432" s="99">
        <v>752258.5</v>
      </c>
      <c r="D2432" s="99">
        <v>148207.5</v>
      </c>
      <c r="E2432" s="99">
        <v>640220</v>
      </c>
      <c r="F2432" s="99">
        <v>118566</v>
      </c>
      <c r="G2432" s="99">
        <v>640220</v>
      </c>
      <c r="H2432" s="99">
        <v>118566</v>
      </c>
      <c r="I2432" s="99">
        <v>758786</v>
      </c>
    </row>
    <row r="2433" spans="1:9" ht="15.75" thickBot="1" x14ac:dyDescent="0.3">
      <c r="A2433" s="24">
        <v>440</v>
      </c>
      <c r="B2433" s="47" t="s">
        <v>628</v>
      </c>
      <c r="C2433" s="99">
        <v>440308.92499999999</v>
      </c>
      <c r="D2433" s="99">
        <v>84876.25</v>
      </c>
      <c r="E2433" s="99">
        <v>374731</v>
      </c>
      <c r="F2433" s="99">
        <v>67901</v>
      </c>
      <c r="G2433" s="99">
        <v>374731</v>
      </c>
      <c r="H2433" s="99">
        <v>67901</v>
      </c>
      <c r="I2433" s="99">
        <v>442632</v>
      </c>
    </row>
    <row r="2434" spans="1:9" ht="15.75" thickBot="1" x14ac:dyDescent="0.3">
      <c r="A2434" s="24">
        <v>441</v>
      </c>
      <c r="B2434" s="47" t="s">
        <v>629</v>
      </c>
      <c r="C2434" s="99">
        <v>779664.2</v>
      </c>
      <c r="D2434" s="99">
        <v>361426.25</v>
      </c>
      <c r="E2434" s="99">
        <v>663544</v>
      </c>
      <c r="F2434" s="99">
        <v>289141</v>
      </c>
      <c r="G2434" s="99">
        <v>663544</v>
      </c>
      <c r="H2434" s="99">
        <v>289141</v>
      </c>
      <c r="I2434" s="99">
        <v>952685</v>
      </c>
    </row>
    <row r="2435" spans="1:9" ht="15.75" thickBot="1" x14ac:dyDescent="0.3">
      <c r="A2435" s="24">
        <v>442</v>
      </c>
      <c r="B2435" s="47" t="s">
        <v>630</v>
      </c>
      <c r="C2435" s="99">
        <v>779664.2</v>
      </c>
      <c r="D2435" s="99">
        <v>350131.25</v>
      </c>
      <c r="E2435" s="99">
        <v>663544</v>
      </c>
      <c r="F2435" s="99">
        <v>280105</v>
      </c>
      <c r="G2435" s="99">
        <v>663544</v>
      </c>
      <c r="H2435" s="99">
        <v>280105</v>
      </c>
      <c r="I2435" s="99">
        <v>943649</v>
      </c>
    </row>
    <row r="2436" spans="1:9" ht="15.75" thickBot="1" x14ac:dyDescent="0.3">
      <c r="A2436" s="24">
        <v>443</v>
      </c>
      <c r="B2436" s="47" t="s">
        <v>631</v>
      </c>
      <c r="C2436" s="99">
        <v>779664.2</v>
      </c>
      <c r="D2436" s="99">
        <v>357661.25</v>
      </c>
      <c r="E2436" s="99">
        <v>663544</v>
      </c>
      <c r="F2436" s="99">
        <v>286129</v>
      </c>
      <c r="G2436" s="99">
        <v>663544</v>
      </c>
      <c r="H2436" s="99">
        <v>286129</v>
      </c>
      <c r="I2436" s="99">
        <v>949673</v>
      </c>
    </row>
    <row r="2437" spans="1:9" ht="15.75" thickBot="1" x14ac:dyDescent="0.3">
      <c r="A2437" s="24">
        <v>444</v>
      </c>
      <c r="B2437" s="47" t="s">
        <v>632</v>
      </c>
      <c r="C2437" s="99">
        <v>1002405.425</v>
      </c>
      <c r="D2437" s="99">
        <v>361426.25</v>
      </c>
      <c r="E2437" s="99">
        <v>853111</v>
      </c>
      <c r="F2437" s="99">
        <v>289141</v>
      </c>
      <c r="G2437" s="99">
        <v>853111</v>
      </c>
      <c r="H2437" s="99">
        <v>289141</v>
      </c>
      <c r="I2437" s="99">
        <v>1142252</v>
      </c>
    </row>
    <row r="2438" spans="1:9" ht="15.75" thickBot="1" x14ac:dyDescent="0.3">
      <c r="A2438" s="24">
        <v>445</v>
      </c>
      <c r="B2438" s="47" t="s">
        <v>633</v>
      </c>
      <c r="C2438" s="99">
        <v>1002405.425</v>
      </c>
      <c r="D2438" s="99">
        <v>365191.25</v>
      </c>
      <c r="E2438" s="99">
        <v>853111</v>
      </c>
      <c r="F2438" s="99">
        <v>292153</v>
      </c>
      <c r="G2438" s="99">
        <v>853111</v>
      </c>
      <c r="H2438" s="99">
        <v>292153</v>
      </c>
      <c r="I2438" s="99">
        <v>1145264</v>
      </c>
    </row>
    <row r="2439" spans="1:9" ht="15.75" thickBot="1" x14ac:dyDescent="0.3">
      <c r="A2439" s="24">
        <v>446</v>
      </c>
      <c r="B2439" s="47" t="s">
        <v>634</v>
      </c>
      <c r="C2439" s="99">
        <v>1002405.425</v>
      </c>
      <c r="D2439" s="99">
        <v>350131.25</v>
      </c>
      <c r="E2439" s="99">
        <v>853111</v>
      </c>
      <c r="F2439" s="99">
        <v>280105</v>
      </c>
      <c r="G2439" s="99">
        <v>853111</v>
      </c>
      <c r="H2439" s="99">
        <v>280105</v>
      </c>
      <c r="I2439" s="99">
        <v>1133216</v>
      </c>
    </row>
    <row r="2440" spans="1:9" ht="15.75" thickBot="1" x14ac:dyDescent="0.3">
      <c r="A2440" s="24">
        <v>447</v>
      </c>
      <c r="B2440" s="47" t="s">
        <v>635</v>
      </c>
      <c r="C2440" s="99">
        <v>176250</v>
      </c>
      <c r="D2440" s="99">
        <v>41562.5</v>
      </c>
      <c r="E2440" s="99">
        <v>150000</v>
      </c>
      <c r="F2440" s="99">
        <v>33250</v>
      </c>
      <c r="G2440" s="99">
        <v>150000</v>
      </c>
      <c r="H2440" s="99">
        <v>33250</v>
      </c>
      <c r="I2440" s="99">
        <v>183250</v>
      </c>
    </row>
    <row r="2441" spans="1:9" ht="15.75" thickBot="1" x14ac:dyDescent="0.3">
      <c r="A2441" s="24">
        <v>448</v>
      </c>
      <c r="B2441" s="47" t="s">
        <v>636</v>
      </c>
      <c r="C2441" s="99">
        <v>376000</v>
      </c>
      <c r="D2441" s="99">
        <v>101250</v>
      </c>
      <c r="E2441" s="99">
        <v>320000</v>
      </c>
      <c r="F2441" s="99">
        <v>81000</v>
      </c>
      <c r="G2441" s="99">
        <v>320000</v>
      </c>
      <c r="H2441" s="99">
        <v>81000</v>
      </c>
      <c r="I2441" s="99">
        <v>401000</v>
      </c>
    </row>
    <row r="2442" spans="1:9" ht="15.75" thickBot="1" x14ac:dyDescent="0.3">
      <c r="A2442" s="24">
        <v>449</v>
      </c>
      <c r="B2442" s="47" t="s">
        <v>637</v>
      </c>
      <c r="C2442" s="99">
        <v>70500</v>
      </c>
      <c r="D2442" s="99">
        <v>18000</v>
      </c>
      <c r="E2442" s="99">
        <v>60000</v>
      </c>
      <c r="F2442" s="99">
        <v>14400</v>
      </c>
      <c r="G2442" s="99">
        <v>60000</v>
      </c>
      <c r="H2442" s="99">
        <v>14400</v>
      </c>
      <c r="I2442" s="99">
        <v>74400</v>
      </c>
    </row>
    <row r="2443" spans="1:9" ht="15.75" thickBot="1" x14ac:dyDescent="0.3">
      <c r="A2443" s="24">
        <v>450</v>
      </c>
      <c r="B2443" s="47" t="s">
        <v>638</v>
      </c>
      <c r="C2443" s="99">
        <v>411250</v>
      </c>
      <c r="D2443" s="99">
        <v>112.5</v>
      </c>
      <c r="E2443" s="99">
        <v>350000</v>
      </c>
      <c r="F2443" s="99">
        <v>90</v>
      </c>
      <c r="G2443" s="99">
        <v>350000</v>
      </c>
      <c r="H2443" s="99">
        <v>90</v>
      </c>
      <c r="I2443" s="99">
        <v>350090</v>
      </c>
    </row>
    <row r="2444" spans="1:9" ht="15.75" thickBot="1" x14ac:dyDescent="0.3">
      <c r="A2444" s="24">
        <v>451</v>
      </c>
      <c r="B2444" s="47" t="s">
        <v>639</v>
      </c>
      <c r="C2444" s="99">
        <v>998750</v>
      </c>
      <c r="D2444" s="99">
        <v>150000</v>
      </c>
      <c r="E2444" s="99">
        <v>850000</v>
      </c>
      <c r="F2444" s="99">
        <v>120000</v>
      </c>
      <c r="G2444" s="99">
        <v>850000</v>
      </c>
      <c r="H2444" s="99">
        <v>120000</v>
      </c>
      <c r="I2444" s="99">
        <v>970000</v>
      </c>
    </row>
    <row r="2445" spans="1:9" ht="15.75" thickBot="1" x14ac:dyDescent="0.3">
      <c r="A2445" s="24">
        <v>452</v>
      </c>
      <c r="B2445" s="49" t="s">
        <v>640</v>
      </c>
      <c r="C2445" s="99"/>
      <c r="D2445" s="99"/>
      <c r="E2445" s="99"/>
      <c r="F2445" s="99"/>
      <c r="G2445" s="99"/>
      <c r="H2445" s="99"/>
      <c r="I2445" s="99"/>
    </row>
    <row r="2446" spans="1:9" ht="15.75" thickBot="1" x14ac:dyDescent="0.3">
      <c r="A2446" s="24">
        <v>453</v>
      </c>
      <c r="B2446" s="47" t="s">
        <v>641</v>
      </c>
      <c r="C2446" s="99">
        <v>0</v>
      </c>
      <c r="D2446" s="99">
        <v>120000</v>
      </c>
      <c r="E2446" s="99">
        <v>0</v>
      </c>
      <c r="F2446" s="99">
        <v>96000</v>
      </c>
      <c r="G2446" s="99">
        <v>0</v>
      </c>
      <c r="H2446" s="99">
        <v>96000</v>
      </c>
      <c r="I2446" s="99">
        <v>96000</v>
      </c>
    </row>
    <row r="2447" spans="1:9" ht="15.75" thickBot="1" x14ac:dyDescent="0.3">
      <c r="A2447" s="24">
        <v>454</v>
      </c>
      <c r="B2447" s="47" t="s">
        <v>642</v>
      </c>
      <c r="C2447" s="99">
        <v>0</v>
      </c>
      <c r="D2447" s="99">
        <v>58125</v>
      </c>
      <c r="E2447" s="99">
        <v>0</v>
      </c>
      <c r="F2447" s="99">
        <v>46500</v>
      </c>
      <c r="G2447" s="99">
        <v>0</v>
      </c>
      <c r="H2447" s="99">
        <v>46500</v>
      </c>
      <c r="I2447" s="99">
        <v>46500</v>
      </c>
    </row>
    <row r="2448" spans="1:9" ht="15.75" thickBot="1" x14ac:dyDescent="0.3">
      <c r="A2448" s="24">
        <v>455</v>
      </c>
      <c r="B2448" s="47" t="s">
        <v>643</v>
      </c>
      <c r="C2448" s="99">
        <v>0</v>
      </c>
      <c r="D2448" s="99">
        <v>117500</v>
      </c>
      <c r="E2448" s="99">
        <v>0</v>
      </c>
      <c r="F2448" s="99">
        <v>94000</v>
      </c>
      <c r="G2448" s="99">
        <v>0</v>
      </c>
      <c r="H2448" s="99">
        <v>94000</v>
      </c>
      <c r="I2448" s="99">
        <v>94000</v>
      </c>
    </row>
    <row r="2449" spans="1:9" ht="15.75" thickBot="1" x14ac:dyDescent="0.3">
      <c r="A2449" s="24">
        <v>456</v>
      </c>
      <c r="B2449" s="47" t="s">
        <v>644</v>
      </c>
      <c r="C2449" s="99">
        <v>0</v>
      </c>
      <c r="D2449" s="99">
        <v>424375</v>
      </c>
      <c r="E2449" s="99">
        <v>0</v>
      </c>
      <c r="F2449" s="99">
        <v>339500</v>
      </c>
      <c r="G2449" s="99">
        <v>0</v>
      </c>
      <c r="H2449" s="99">
        <v>339500</v>
      </c>
      <c r="I2449" s="99">
        <v>339500</v>
      </c>
    </row>
    <row r="2450" spans="1:9" ht="15.75" thickBot="1" x14ac:dyDescent="0.3">
      <c r="A2450" s="24">
        <v>457</v>
      </c>
      <c r="B2450" s="47" t="s">
        <v>645</v>
      </c>
      <c r="C2450" s="99">
        <v>0</v>
      </c>
      <c r="D2450" s="99">
        <v>213750</v>
      </c>
      <c r="E2450" s="99">
        <v>0</v>
      </c>
      <c r="F2450" s="99">
        <v>171000</v>
      </c>
      <c r="G2450" s="99">
        <v>0</v>
      </c>
      <c r="H2450" s="99">
        <v>171000</v>
      </c>
      <c r="I2450" s="99">
        <v>171000</v>
      </c>
    </row>
    <row r="2451" spans="1:9" ht="15.75" thickBot="1" x14ac:dyDescent="0.3">
      <c r="A2451" s="24">
        <v>458</v>
      </c>
      <c r="B2451" s="47" t="s">
        <v>646</v>
      </c>
      <c r="C2451" s="99">
        <v>0</v>
      </c>
      <c r="D2451" s="99">
        <v>459187.5</v>
      </c>
      <c r="E2451" s="99">
        <v>0</v>
      </c>
      <c r="F2451" s="99">
        <v>367350</v>
      </c>
      <c r="G2451" s="99">
        <v>0</v>
      </c>
      <c r="H2451" s="99">
        <v>367350</v>
      </c>
      <c r="I2451" s="99">
        <v>367350</v>
      </c>
    </row>
    <row r="2452" spans="1:9" ht="15.75" thickBot="1" x14ac:dyDescent="0.3">
      <c r="A2452" s="24">
        <v>459</v>
      </c>
      <c r="B2452" s="47" t="s">
        <v>647</v>
      </c>
      <c r="C2452" s="99">
        <v>0</v>
      </c>
      <c r="D2452" s="99">
        <v>616875</v>
      </c>
      <c r="E2452" s="99">
        <v>0</v>
      </c>
      <c r="F2452" s="99">
        <v>493500</v>
      </c>
      <c r="G2452" s="99">
        <v>0</v>
      </c>
      <c r="H2452" s="99">
        <v>493500</v>
      </c>
      <c r="I2452" s="99">
        <v>493500</v>
      </c>
    </row>
    <row r="2453" spans="1:9" ht="15.75" thickBot="1" x14ac:dyDescent="0.3">
      <c r="A2453" s="24">
        <v>460</v>
      </c>
      <c r="B2453" s="47" t="s">
        <v>648</v>
      </c>
      <c r="C2453" s="99">
        <v>0</v>
      </c>
      <c r="D2453" s="99">
        <v>219687.5</v>
      </c>
      <c r="E2453" s="99">
        <v>0</v>
      </c>
      <c r="F2453" s="99">
        <v>175750</v>
      </c>
      <c r="G2453" s="99">
        <v>0</v>
      </c>
      <c r="H2453" s="99">
        <v>175750</v>
      </c>
      <c r="I2453" s="99">
        <v>175750</v>
      </c>
    </row>
    <row r="2454" spans="1:9" ht="15.75" thickBot="1" x14ac:dyDescent="0.3">
      <c r="A2454" s="24">
        <v>461</v>
      </c>
      <c r="B2454" s="47" t="s">
        <v>649</v>
      </c>
      <c r="C2454" s="99">
        <v>0</v>
      </c>
      <c r="D2454" s="99">
        <v>162000</v>
      </c>
      <c r="E2454" s="99">
        <v>0</v>
      </c>
      <c r="F2454" s="99">
        <v>129600</v>
      </c>
      <c r="G2454" s="99">
        <v>0</v>
      </c>
      <c r="H2454" s="99">
        <v>129600</v>
      </c>
      <c r="I2454" s="99">
        <v>129600</v>
      </c>
    </row>
    <row r="2455" spans="1:9" ht="15.75" thickBot="1" x14ac:dyDescent="0.3">
      <c r="A2455" s="24">
        <v>462</v>
      </c>
      <c r="B2455" s="47" t="s">
        <v>650</v>
      </c>
      <c r="C2455" s="99">
        <v>0</v>
      </c>
      <c r="D2455" s="99">
        <v>284812.5</v>
      </c>
      <c r="E2455" s="99">
        <v>0</v>
      </c>
      <c r="F2455" s="99">
        <v>227850</v>
      </c>
      <c r="G2455" s="99">
        <v>0</v>
      </c>
      <c r="H2455" s="99">
        <v>227850</v>
      </c>
      <c r="I2455" s="99">
        <v>227850</v>
      </c>
    </row>
    <row r="2456" spans="1:9" ht="15.75" thickBot="1" x14ac:dyDescent="0.3">
      <c r="A2456" s="24">
        <v>463</v>
      </c>
      <c r="B2456" s="47" t="s">
        <v>651</v>
      </c>
      <c r="C2456" s="99">
        <v>0</v>
      </c>
      <c r="D2456" s="99">
        <v>212750</v>
      </c>
      <c r="E2456" s="99">
        <v>0</v>
      </c>
      <c r="F2456" s="99">
        <v>170200</v>
      </c>
      <c r="G2456" s="99">
        <v>0</v>
      </c>
      <c r="H2456" s="99">
        <v>170200</v>
      </c>
      <c r="I2456" s="99">
        <v>170200</v>
      </c>
    </row>
    <row r="2457" spans="1:9" ht="24.75" thickBot="1" x14ac:dyDescent="0.3">
      <c r="A2457" s="24">
        <v>464</v>
      </c>
      <c r="B2457" s="47" t="s">
        <v>652</v>
      </c>
      <c r="C2457" s="99">
        <v>0</v>
      </c>
      <c r="D2457" s="99">
        <v>241875</v>
      </c>
      <c r="E2457" s="99">
        <v>0</v>
      </c>
      <c r="F2457" s="99">
        <v>193500</v>
      </c>
      <c r="G2457" s="99">
        <v>0</v>
      </c>
      <c r="H2457" s="99">
        <v>193500</v>
      </c>
      <c r="I2457" s="99">
        <v>193500</v>
      </c>
    </row>
    <row r="2458" spans="1:9" ht="15.75" thickBot="1" x14ac:dyDescent="0.3">
      <c r="A2458" s="24">
        <v>465</v>
      </c>
      <c r="B2458" s="47" t="s">
        <v>653</v>
      </c>
      <c r="C2458" s="99">
        <v>0</v>
      </c>
      <c r="D2458" s="99">
        <v>780000</v>
      </c>
      <c r="E2458" s="99">
        <v>0</v>
      </c>
      <c r="F2458" s="99">
        <v>624000</v>
      </c>
      <c r="G2458" s="99">
        <v>0</v>
      </c>
      <c r="H2458" s="99">
        <v>624000</v>
      </c>
      <c r="I2458" s="99">
        <v>624000</v>
      </c>
    </row>
    <row r="2459" spans="1:9" ht="15.75" thickBot="1" x14ac:dyDescent="0.3">
      <c r="A2459" s="24">
        <v>466</v>
      </c>
      <c r="B2459" s="47" t="s">
        <v>654</v>
      </c>
      <c r="C2459" s="99">
        <v>0</v>
      </c>
      <c r="D2459" s="99">
        <v>523125</v>
      </c>
      <c r="E2459" s="99">
        <v>0</v>
      </c>
      <c r="F2459" s="99">
        <v>418500</v>
      </c>
      <c r="G2459" s="99">
        <v>0</v>
      </c>
      <c r="H2459" s="99">
        <v>418500</v>
      </c>
      <c r="I2459" s="99">
        <v>418500</v>
      </c>
    </row>
    <row r="2460" spans="1:9" ht="15.75" thickBot="1" x14ac:dyDescent="0.3">
      <c r="A2460" s="24">
        <v>467</v>
      </c>
      <c r="B2460" s="47" t="s">
        <v>655</v>
      </c>
      <c r="C2460" s="99">
        <v>0</v>
      </c>
      <c r="D2460" s="99">
        <v>504687.5</v>
      </c>
      <c r="E2460" s="99">
        <v>0</v>
      </c>
      <c r="F2460" s="99">
        <v>403750</v>
      </c>
      <c r="G2460" s="99">
        <v>0</v>
      </c>
      <c r="H2460" s="99">
        <v>403750</v>
      </c>
      <c r="I2460" s="99">
        <v>403750</v>
      </c>
    </row>
    <row r="2461" spans="1:9" ht="15.75" thickBot="1" x14ac:dyDescent="0.3">
      <c r="A2461" s="24">
        <v>468</v>
      </c>
      <c r="B2461" s="47" t="s">
        <v>656</v>
      </c>
      <c r="C2461" s="99">
        <v>0</v>
      </c>
      <c r="D2461" s="99">
        <v>336000</v>
      </c>
      <c r="E2461" s="99">
        <v>0</v>
      </c>
      <c r="F2461" s="99">
        <v>268800</v>
      </c>
      <c r="G2461" s="99">
        <v>0</v>
      </c>
      <c r="H2461" s="99">
        <v>268800</v>
      </c>
      <c r="I2461" s="99">
        <v>268800</v>
      </c>
    </row>
    <row r="2462" spans="1:9" ht="15.75" thickBot="1" x14ac:dyDescent="0.3">
      <c r="A2462" s="24">
        <v>469</v>
      </c>
      <c r="B2462" s="47" t="s">
        <v>657</v>
      </c>
      <c r="C2462" s="99">
        <v>0</v>
      </c>
      <c r="D2462" s="99">
        <v>224312.5</v>
      </c>
      <c r="E2462" s="99">
        <v>0</v>
      </c>
      <c r="F2462" s="99">
        <v>179450</v>
      </c>
      <c r="G2462" s="99">
        <v>0</v>
      </c>
      <c r="H2462" s="99">
        <v>179450</v>
      </c>
      <c r="I2462" s="99">
        <v>179450</v>
      </c>
    </row>
    <row r="2463" spans="1:9" ht="15.75" thickBot="1" x14ac:dyDescent="0.3">
      <c r="A2463" s="24">
        <v>470</v>
      </c>
      <c r="B2463" s="47" t="s">
        <v>658</v>
      </c>
      <c r="C2463" s="99">
        <v>0</v>
      </c>
      <c r="D2463" s="99">
        <v>523125</v>
      </c>
      <c r="E2463" s="99">
        <v>0</v>
      </c>
      <c r="F2463" s="99">
        <v>418500</v>
      </c>
      <c r="G2463" s="99">
        <v>0</v>
      </c>
      <c r="H2463" s="99">
        <v>418500</v>
      </c>
      <c r="I2463" s="99">
        <v>418500</v>
      </c>
    </row>
    <row r="2464" spans="1:9" ht="15.75" thickBot="1" x14ac:dyDescent="0.3">
      <c r="A2464" s="24">
        <v>471</v>
      </c>
      <c r="B2464" s="47" t="s">
        <v>659</v>
      </c>
      <c r="C2464" s="99">
        <v>0</v>
      </c>
      <c r="D2464" s="99">
        <v>195937.5</v>
      </c>
      <c r="E2464" s="99">
        <v>0</v>
      </c>
      <c r="F2464" s="99">
        <v>156750</v>
      </c>
      <c r="G2464" s="99">
        <v>0</v>
      </c>
      <c r="H2464" s="99">
        <v>156750</v>
      </c>
      <c r="I2464" s="99">
        <v>156750</v>
      </c>
    </row>
    <row r="2465" spans="1:9" ht="15.75" thickBot="1" x14ac:dyDescent="0.3">
      <c r="A2465" s="24">
        <v>472</v>
      </c>
      <c r="B2465" s="47" t="s">
        <v>660</v>
      </c>
      <c r="C2465" s="99">
        <v>0</v>
      </c>
      <c r="D2465" s="99">
        <v>506250</v>
      </c>
      <c r="E2465" s="99">
        <v>0</v>
      </c>
      <c r="F2465" s="99">
        <v>405000</v>
      </c>
      <c r="G2465" s="99">
        <v>0</v>
      </c>
      <c r="H2465" s="99">
        <v>405000</v>
      </c>
      <c r="I2465" s="99">
        <v>405000</v>
      </c>
    </row>
    <row r="2466" spans="1:9" ht="15.75" thickBot="1" x14ac:dyDescent="0.3">
      <c r="A2466" s="24">
        <v>473</v>
      </c>
      <c r="B2466" s="47" t="s">
        <v>661</v>
      </c>
      <c r="C2466" s="99">
        <v>0</v>
      </c>
      <c r="D2466" s="99">
        <v>1140000</v>
      </c>
      <c r="E2466" s="99">
        <v>0</v>
      </c>
      <c r="F2466" s="99">
        <v>912000</v>
      </c>
      <c r="G2466" s="99">
        <v>0</v>
      </c>
      <c r="H2466" s="99">
        <v>912000</v>
      </c>
      <c r="I2466" s="99">
        <v>912000</v>
      </c>
    </row>
    <row r="2467" spans="1:9" ht="15.75" thickBot="1" x14ac:dyDescent="0.3">
      <c r="A2467" s="24">
        <v>474</v>
      </c>
      <c r="B2467" s="47" t="s">
        <v>662</v>
      </c>
      <c r="C2467" s="99">
        <v>0</v>
      </c>
      <c r="D2467" s="99">
        <v>1068750</v>
      </c>
      <c r="E2467" s="99">
        <v>0</v>
      </c>
      <c r="F2467" s="99">
        <v>855000</v>
      </c>
      <c r="G2467" s="99">
        <v>0</v>
      </c>
      <c r="H2467" s="99">
        <v>855000</v>
      </c>
      <c r="I2467" s="99">
        <v>855000</v>
      </c>
    </row>
    <row r="2468" spans="1:9" ht="24.75" thickBot="1" x14ac:dyDescent="0.3">
      <c r="A2468" s="24">
        <v>475</v>
      </c>
      <c r="B2468" s="47" t="s">
        <v>663</v>
      </c>
      <c r="C2468" s="99">
        <v>0</v>
      </c>
      <c r="D2468" s="99">
        <v>150000</v>
      </c>
      <c r="E2468" s="99">
        <v>0</v>
      </c>
      <c r="F2468" s="99">
        <v>120000</v>
      </c>
      <c r="G2468" s="99">
        <v>0</v>
      </c>
      <c r="H2468" s="99">
        <v>120000</v>
      </c>
      <c r="I2468" s="99">
        <v>120000</v>
      </c>
    </row>
    <row r="2469" spans="1:9" ht="15.75" thickBot="1" x14ac:dyDescent="0.3">
      <c r="A2469" s="24">
        <v>476</v>
      </c>
      <c r="B2469" s="47" t="s">
        <v>664</v>
      </c>
      <c r="C2469" s="99">
        <v>0</v>
      </c>
      <c r="D2469" s="99">
        <v>71250</v>
      </c>
      <c r="E2469" s="99">
        <v>0</v>
      </c>
      <c r="F2469" s="99">
        <v>57000</v>
      </c>
      <c r="G2469" s="99">
        <v>0</v>
      </c>
      <c r="H2469" s="99">
        <v>57000</v>
      </c>
      <c r="I2469" s="99">
        <v>57000</v>
      </c>
    </row>
    <row r="2470" spans="1:9" ht="15.75" thickBot="1" x14ac:dyDescent="0.3">
      <c r="A2470" s="24">
        <v>477</v>
      </c>
      <c r="B2470" s="47" t="s">
        <v>665</v>
      </c>
      <c r="C2470" s="99">
        <v>0</v>
      </c>
      <c r="D2470" s="99">
        <v>576000</v>
      </c>
      <c r="E2470" s="99">
        <v>0</v>
      </c>
      <c r="F2470" s="99">
        <v>460800</v>
      </c>
      <c r="G2470" s="99">
        <v>0</v>
      </c>
      <c r="H2470" s="99">
        <v>460800</v>
      </c>
      <c r="I2470" s="99">
        <v>460800</v>
      </c>
    </row>
    <row r="2471" spans="1:9" ht="15.75" thickBot="1" x14ac:dyDescent="0.3">
      <c r="A2471" s="24">
        <v>478</v>
      </c>
      <c r="B2471" s="47" t="s">
        <v>666</v>
      </c>
      <c r="C2471" s="99">
        <v>0</v>
      </c>
      <c r="D2471" s="99">
        <v>581250</v>
      </c>
      <c r="E2471" s="99">
        <v>0</v>
      </c>
      <c r="F2471" s="99">
        <v>465000</v>
      </c>
      <c r="G2471" s="99">
        <v>0</v>
      </c>
      <c r="H2471" s="99">
        <v>465000</v>
      </c>
      <c r="I2471" s="99">
        <v>465000</v>
      </c>
    </row>
    <row r="2472" spans="1:9" ht="15.75" thickBot="1" x14ac:dyDescent="0.3">
      <c r="A2472" s="24">
        <v>479</v>
      </c>
      <c r="B2472" s="47" t="s">
        <v>667</v>
      </c>
      <c r="C2472" s="99">
        <v>0</v>
      </c>
      <c r="D2472" s="99">
        <v>587500</v>
      </c>
      <c r="E2472" s="99">
        <v>0</v>
      </c>
      <c r="F2472" s="99">
        <v>470000</v>
      </c>
      <c r="G2472" s="99">
        <v>0</v>
      </c>
      <c r="H2472" s="99">
        <v>470000</v>
      </c>
      <c r="I2472" s="99">
        <v>470000</v>
      </c>
    </row>
    <row r="2473" spans="1:9" ht="24.75" thickBot="1" x14ac:dyDescent="0.3">
      <c r="A2473" s="24">
        <v>480</v>
      </c>
      <c r="B2473" s="47" t="s">
        <v>668</v>
      </c>
      <c r="C2473" s="99">
        <v>0</v>
      </c>
      <c r="D2473" s="99">
        <v>394062.5</v>
      </c>
      <c r="E2473" s="99">
        <v>0</v>
      </c>
      <c r="F2473" s="99">
        <v>315250</v>
      </c>
      <c r="G2473" s="99">
        <v>0</v>
      </c>
      <c r="H2473" s="99">
        <v>315250</v>
      </c>
      <c r="I2473" s="99">
        <v>315250</v>
      </c>
    </row>
    <row r="2474" spans="1:9" ht="24.75" thickBot="1" x14ac:dyDescent="0.3">
      <c r="A2474" s="24">
        <v>481</v>
      </c>
      <c r="B2474" s="47" t="s">
        <v>669</v>
      </c>
      <c r="C2474" s="99">
        <v>0</v>
      </c>
      <c r="D2474" s="99">
        <v>771875</v>
      </c>
      <c r="E2474" s="99">
        <v>0</v>
      </c>
      <c r="F2474" s="99">
        <v>617500</v>
      </c>
      <c r="G2474" s="99">
        <v>0</v>
      </c>
      <c r="H2474" s="99">
        <v>617500</v>
      </c>
      <c r="I2474" s="99">
        <v>617500</v>
      </c>
    </row>
    <row r="2475" spans="1:9" ht="24.75" thickBot="1" x14ac:dyDescent="0.3">
      <c r="A2475" s="24">
        <v>482</v>
      </c>
      <c r="B2475" s="47" t="s">
        <v>670</v>
      </c>
      <c r="C2475" s="99">
        <v>0</v>
      </c>
      <c r="D2475" s="99">
        <v>1813500</v>
      </c>
      <c r="E2475" s="99">
        <v>0</v>
      </c>
      <c r="F2475" s="99">
        <v>1450800</v>
      </c>
      <c r="G2475" s="99">
        <v>0</v>
      </c>
      <c r="H2475" s="99">
        <v>1450800</v>
      </c>
      <c r="I2475" s="99">
        <v>1450800</v>
      </c>
    </row>
    <row r="2476" spans="1:9" ht="24.75" thickBot="1" x14ac:dyDescent="0.3">
      <c r="A2476" s="24">
        <v>483</v>
      </c>
      <c r="B2476" s="47" t="s">
        <v>671</v>
      </c>
      <c r="C2476" s="99">
        <v>0</v>
      </c>
      <c r="D2476" s="99">
        <v>1468750</v>
      </c>
      <c r="E2476" s="99">
        <v>0</v>
      </c>
      <c r="F2476" s="99">
        <v>1175000</v>
      </c>
      <c r="G2476" s="99">
        <v>0</v>
      </c>
      <c r="H2476" s="99">
        <v>1175000</v>
      </c>
      <c r="I2476" s="99">
        <v>1175000</v>
      </c>
    </row>
    <row r="2477" spans="1:9" ht="24.75" thickBot="1" x14ac:dyDescent="0.3">
      <c r="A2477" s="24">
        <v>484</v>
      </c>
      <c r="B2477" s="47" t="s">
        <v>672</v>
      </c>
      <c r="C2477" s="99">
        <v>0</v>
      </c>
      <c r="D2477" s="99">
        <v>653125</v>
      </c>
      <c r="E2477" s="99">
        <v>0</v>
      </c>
      <c r="F2477" s="99">
        <v>522500</v>
      </c>
      <c r="G2477" s="99">
        <v>0</v>
      </c>
      <c r="H2477" s="99">
        <v>522500</v>
      </c>
      <c r="I2477" s="99">
        <v>522500</v>
      </c>
    </row>
    <row r="2478" spans="1:9" ht="24.75" thickBot="1" x14ac:dyDescent="0.3">
      <c r="A2478" s="24">
        <v>485</v>
      </c>
      <c r="B2478" s="47" t="s">
        <v>673</v>
      </c>
      <c r="C2478" s="99">
        <v>0</v>
      </c>
      <c r="D2478" s="99">
        <v>3072000</v>
      </c>
      <c r="E2478" s="99">
        <v>0</v>
      </c>
      <c r="F2478" s="99">
        <v>2457600</v>
      </c>
      <c r="G2478" s="99">
        <v>0</v>
      </c>
      <c r="H2478" s="99">
        <v>2457600</v>
      </c>
      <c r="I2478" s="99">
        <v>2457600</v>
      </c>
    </row>
    <row r="2479" spans="1:9" ht="15.75" thickBot="1" x14ac:dyDescent="0.3">
      <c r="A2479" s="24">
        <v>486</v>
      </c>
      <c r="B2479" s="47" t="s">
        <v>674</v>
      </c>
      <c r="C2479" s="99">
        <v>0</v>
      </c>
      <c r="D2479" s="99">
        <v>558000</v>
      </c>
      <c r="E2479" s="99">
        <v>0</v>
      </c>
      <c r="F2479" s="99">
        <v>446400</v>
      </c>
      <c r="G2479" s="99">
        <v>0</v>
      </c>
      <c r="H2479" s="99">
        <v>446400</v>
      </c>
      <c r="I2479" s="99">
        <v>446400</v>
      </c>
    </row>
    <row r="2480" spans="1:9" ht="15.75" thickBot="1" x14ac:dyDescent="0.3">
      <c r="A2480" s="24">
        <v>487</v>
      </c>
      <c r="B2480" s="47" t="s">
        <v>675</v>
      </c>
      <c r="C2480" s="99">
        <v>0</v>
      </c>
      <c r="D2480" s="99">
        <v>1794000</v>
      </c>
      <c r="E2480" s="99">
        <v>0</v>
      </c>
      <c r="F2480" s="99">
        <v>1435200</v>
      </c>
      <c r="G2480" s="99">
        <v>0</v>
      </c>
      <c r="H2480" s="99">
        <v>1435200</v>
      </c>
      <c r="I2480" s="99">
        <v>1435200</v>
      </c>
    </row>
    <row r="2481" spans="1:9" ht="24.75" thickBot="1" x14ac:dyDescent="0.3">
      <c r="A2481" s="24">
        <v>488</v>
      </c>
      <c r="B2481" s="47" t="s">
        <v>676</v>
      </c>
      <c r="C2481" s="99">
        <v>0</v>
      </c>
      <c r="D2481" s="99">
        <v>393750</v>
      </c>
      <c r="E2481" s="99">
        <v>0</v>
      </c>
      <c r="F2481" s="99">
        <v>315000</v>
      </c>
      <c r="G2481" s="99">
        <v>0</v>
      </c>
      <c r="H2481" s="99">
        <v>315000</v>
      </c>
      <c r="I2481" s="99">
        <v>315000</v>
      </c>
    </row>
    <row r="2482" spans="1:9" ht="15.75" thickBot="1" x14ac:dyDescent="0.3">
      <c r="A2482" s="24">
        <v>489</v>
      </c>
      <c r="B2482" s="47" t="s">
        <v>677</v>
      </c>
      <c r="C2482" s="99">
        <v>0</v>
      </c>
      <c r="D2482" s="99">
        <v>234000</v>
      </c>
      <c r="E2482" s="99">
        <v>0</v>
      </c>
      <c r="F2482" s="99">
        <v>187200</v>
      </c>
      <c r="G2482" s="99">
        <v>0</v>
      </c>
      <c r="H2482" s="99">
        <v>187200</v>
      </c>
      <c r="I2482" s="99">
        <v>187200</v>
      </c>
    </row>
    <row r="2483" spans="1:9" ht="15.75" thickBot="1" x14ac:dyDescent="0.3">
      <c r="A2483" s="24">
        <v>490</v>
      </c>
      <c r="B2483" s="47" t="s">
        <v>678</v>
      </c>
      <c r="C2483" s="99">
        <v>0</v>
      </c>
      <c r="D2483" s="99">
        <v>244125</v>
      </c>
      <c r="E2483" s="99">
        <v>0</v>
      </c>
      <c r="F2483" s="99">
        <v>195300</v>
      </c>
      <c r="G2483" s="99">
        <v>0</v>
      </c>
      <c r="H2483" s="99">
        <v>195300</v>
      </c>
      <c r="I2483" s="99">
        <v>195300</v>
      </c>
    </row>
    <row r="2484" spans="1:9" ht="15.75" thickBot="1" x14ac:dyDescent="0.3">
      <c r="A2484" s="24">
        <v>491</v>
      </c>
      <c r="B2484" s="47" t="s">
        <v>679</v>
      </c>
      <c r="C2484" s="99">
        <v>0</v>
      </c>
      <c r="D2484" s="99">
        <v>166250</v>
      </c>
      <c r="E2484" s="99">
        <v>0</v>
      </c>
      <c r="F2484" s="99">
        <v>133000</v>
      </c>
      <c r="G2484" s="99">
        <v>0</v>
      </c>
      <c r="H2484" s="99">
        <v>133000</v>
      </c>
      <c r="I2484" s="99">
        <v>133000</v>
      </c>
    </row>
    <row r="2485" spans="1:9" ht="15.75" thickBot="1" x14ac:dyDescent="0.3">
      <c r="A2485" s="24">
        <v>492</v>
      </c>
      <c r="B2485" s="49" t="s">
        <v>680</v>
      </c>
      <c r="C2485" s="99"/>
      <c r="D2485" s="99"/>
      <c r="E2485" s="99"/>
      <c r="F2485" s="99"/>
      <c r="G2485" s="99"/>
      <c r="H2485" s="99"/>
      <c r="I2485" s="99"/>
    </row>
    <row r="2486" spans="1:9" ht="15.75" thickBot="1" x14ac:dyDescent="0.3">
      <c r="A2486" s="24">
        <v>493</v>
      </c>
      <c r="B2486" s="47" t="s">
        <v>681</v>
      </c>
      <c r="C2486" s="99">
        <v>346625</v>
      </c>
      <c r="D2486" s="99">
        <v>181875</v>
      </c>
      <c r="E2486" s="99">
        <v>295000</v>
      </c>
      <c r="F2486" s="99">
        <v>145500</v>
      </c>
      <c r="G2486" s="99">
        <v>295000</v>
      </c>
      <c r="H2486" s="99">
        <v>145500</v>
      </c>
      <c r="I2486" s="99">
        <v>440500</v>
      </c>
    </row>
    <row r="2487" spans="1:9" ht="15.75" thickBot="1" x14ac:dyDescent="0.3">
      <c r="A2487" s="24">
        <v>494</v>
      </c>
      <c r="B2487" s="47" t="s">
        <v>682</v>
      </c>
      <c r="C2487" s="99">
        <v>3290000</v>
      </c>
      <c r="D2487" s="99">
        <v>523125</v>
      </c>
      <c r="E2487" s="99">
        <v>2800000</v>
      </c>
      <c r="F2487" s="99">
        <v>418500</v>
      </c>
      <c r="G2487" s="99">
        <v>2800000</v>
      </c>
      <c r="H2487" s="99">
        <v>418500</v>
      </c>
      <c r="I2487" s="99">
        <v>3218500</v>
      </c>
    </row>
    <row r="2488" spans="1:9" ht="15.75" thickBot="1" x14ac:dyDescent="0.3">
      <c r="A2488" s="24">
        <v>495</v>
      </c>
      <c r="B2488" s="47" t="s">
        <v>683</v>
      </c>
      <c r="C2488" s="99">
        <v>9987500</v>
      </c>
      <c r="D2488" s="99">
        <v>1009375</v>
      </c>
      <c r="E2488" s="99">
        <v>8500000</v>
      </c>
      <c r="F2488" s="99">
        <v>807500</v>
      </c>
      <c r="G2488" s="99">
        <v>8500000</v>
      </c>
      <c r="H2488" s="99">
        <v>807500</v>
      </c>
      <c r="I2488" s="99">
        <v>9307500</v>
      </c>
    </row>
    <row r="2489" spans="1:9" ht="15.75" thickBot="1" x14ac:dyDescent="0.3">
      <c r="A2489" s="24">
        <v>496</v>
      </c>
      <c r="B2489" s="47" t="s">
        <v>684</v>
      </c>
      <c r="C2489" s="99">
        <v>2937500</v>
      </c>
      <c r="D2489" s="99">
        <v>506250</v>
      </c>
      <c r="E2489" s="99">
        <v>2500000</v>
      </c>
      <c r="F2489" s="99">
        <v>405000</v>
      </c>
      <c r="G2489" s="99">
        <v>2500000</v>
      </c>
      <c r="H2489" s="99">
        <v>405000</v>
      </c>
      <c r="I2489" s="99">
        <v>2905000</v>
      </c>
    </row>
    <row r="2490" spans="1:9" ht="15.75" thickBot="1" x14ac:dyDescent="0.3">
      <c r="A2490" s="24">
        <v>497</v>
      </c>
      <c r="B2490" s="47" t="s">
        <v>685</v>
      </c>
      <c r="C2490" s="99">
        <v>452375</v>
      </c>
      <c r="D2490" s="99">
        <v>540000</v>
      </c>
      <c r="E2490" s="99">
        <v>385000</v>
      </c>
      <c r="F2490" s="99">
        <v>432000</v>
      </c>
      <c r="G2490" s="99">
        <v>385000</v>
      </c>
      <c r="H2490" s="99">
        <v>432000</v>
      </c>
      <c r="I2490" s="99">
        <v>817000</v>
      </c>
    </row>
    <row r="2491" spans="1:9" ht="15.75" thickBot="1" x14ac:dyDescent="0.3">
      <c r="A2491" s="24">
        <v>498</v>
      </c>
      <c r="B2491" s="47" t="s">
        <v>686</v>
      </c>
      <c r="C2491" s="99">
        <v>763750</v>
      </c>
      <c r="D2491" s="99">
        <v>388125</v>
      </c>
      <c r="E2491" s="99">
        <v>650000</v>
      </c>
      <c r="F2491" s="99">
        <v>310500</v>
      </c>
      <c r="G2491" s="99">
        <v>650000</v>
      </c>
      <c r="H2491" s="99">
        <v>310500</v>
      </c>
      <c r="I2491" s="99">
        <v>960500</v>
      </c>
    </row>
    <row r="2492" spans="1:9" ht="15.75" thickBot="1" x14ac:dyDescent="0.3">
      <c r="A2492" s="24">
        <v>499</v>
      </c>
      <c r="B2492" s="47" t="s">
        <v>687</v>
      </c>
      <c r="C2492" s="99">
        <v>5287500</v>
      </c>
      <c r="D2492" s="99">
        <v>456000</v>
      </c>
      <c r="E2492" s="99">
        <v>4500000</v>
      </c>
      <c r="F2492" s="99">
        <v>364800</v>
      </c>
      <c r="G2492" s="99">
        <v>4500000</v>
      </c>
      <c r="H2492" s="99">
        <v>364800</v>
      </c>
      <c r="I2492" s="99">
        <v>4864800</v>
      </c>
    </row>
    <row r="2493" spans="1:9" ht="15.75" thickBot="1" x14ac:dyDescent="0.3">
      <c r="A2493" s="24">
        <v>500</v>
      </c>
      <c r="B2493" s="47" t="s">
        <v>688</v>
      </c>
      <c r="C2493" s="99">
        <v>17625000</v>
      </c>
      <c r="D2493" s="99">
        <v>1009375</v>
      </c>
      <c r="E2493" s="99">
        <v>15000000</v>
      </c>
      <c r="F2493" s="99">
        <v>807500</v>
      </c>
      <c r="G2493" s="99">
        <v>15000000</v>
      </c>
      <c r="H2493" s="99">
        <v>807500</v>
      </c>
      <c r="I2493" s="99">
        <v>15807500</v>
      </c>
    </row>
    <row r="2494" spans="1:9" ht="15.75" thickBot="1" x14ac:dyDescent="0.3">
      <c r="A2494" s="24">
        <v>501</v>
      </c>
      <c r="B2494" s="47" t="s">
        <v>825</v>
      </c>
      <c r="C2494" s="99">
        <v>0</v>
      </c>
      <c r="D2494" s="99">
        <v>504000</v>
      </c>
      <c r="E2494" s="99">
        <v>0</v>
      </c>
      <c r="F2494" s="99">
        <v>403200</v>
      </c>
      <c r="G2494" s="99">
        <v>0</v>
      </c>
      <c r="H2494" s="99">
        <v>403200</v>
      </c>
      <c r="I2494" s="99">
        <v>403200</v>
      </c>
    </row>
    <row r="2495" spans="1:9" ht="15.75" thickBot="1" x14ac:dyDescent="0.3">
      <c r="A2495" s="52"/>
      <c r="B2495" s="53"/>
      <c r="C2495" s="54"/>
      <c r="D2495" s="54"/>
    </row>
    <row r="2496" spans="1:9" ht="16.5" thickBot="1" x14ac:dyDescent="0.3">
      <c r="A2496" s="142" t="s">
        <v>816</v>
      </c>
      <c r="B2496" s="142"/>
      <c r="C2496" s="142"/>
      <c r="D2496" s="142"/>
      <c r="E2496" s="142"/>
      <c r="F2496" s="142"/>
      <c r="G2496" s="142"/>
      <c r="H2496" s="142"/>
      <c r="I2496" s="142"/>
    </row>
    <row r="2497" spans="1:9" ht="57" thickBot="1" x14ac:dyDescent="0.3">
      <c r="A2497" s="8" t="s">
        <v>177</v>
      </c>
      <c r="B2497" s="9" t="s">
        <v>180</v>
      </c>
      <c r="C2497" s="50" t="s">
        <v>826</v>
      </c>
      <c r="D2497" s="50" t="s">
        <v>827</v>
      </c>
      <c r="E2497" s="51" t="s">
        <v>828</v>
      </c>
      <c r="F2497" s="51" t="s">
        <v>829</v>
      </c>
      <c r="G2497" s="57" t="s">
        <v>831</v>
      </c>
      <c r="H2497" s="57" t="s">
        <v>832</v>
      </c>
      <c r="I2497" s="10" t="s">
        <v>182</v>
      </c>
    </row>
    <row r="2498" spans="1:9" ht="15.75" thickBot="1" x14ac:dyDescent="0.3">
      <c r="A2498" s="24">
        <v>1</v>
      </c>
      <c r="B2498" s="47" t="s">
        <v>192</v>
      </c>
      <c r="C2498" s="99">
        <v>25497.5</v>
      </c>
      <c r="D2498" s="99">
        <v>18750</v>
      </c>
      <c r="E2498" s="99">
        <v>21700</v>
      </c>
      <c r="F2498" s="99">
        <v>4100</v>
      </c>
      <c r="G2498" s="99">
        <v>21700</v>
      </c>
      <c r="H2498" s="99">
        <v>4100</v>
      </c>
      <c r="I2498" s="99">
        <v>25800</v>
      </c>
    </row>
    <row r="2499" spans="1:9" ht="15.75" thickBot="1" x14ac:dyDescent="0.3">
      <c r="A2499" s="24">
        <v>2</v>
      </c>
      <c r="B2499" s="48" t="s">
        <v>193</v>
      </c>
      <c r="C2499" s="99">
        <v>63332.5</v>
      </c>
      <c r="D2499" s="99">
        <v>88375</v>
      </c>
      <c r="E2499" s="99">
        <v>53900</v>
      </c>
      <c r="F2499" s="99">
        <v>70700</v>
      </c>
      <c r="G2499" s="99">
        <v>53900</v>
      </c>
      <c r="H2499" s="99">
        <v>70700</v>
      </c>
      <c r="I2499" s="99">
        <v>124600</v>
      </c>
    </row>
    <row r="2500" spans="1:9" ht="15.75" thickBot="1" x14ac:dyDescent="0.3">
      <c r="A2500" s="24">
        <v>3</v>
      </c>
      <c r="B2500" s="47" t="s">
        <v>194</v>
      </c>
      <c r="C2500" s="99">
        <v>69090</v>
      </c>
      <c r="D2500" s="99">
        <v>55875</v>
      </c>
      <c r="E2500" s="99">
        <v>58800</v>
      </c>
      <c r="F2500" s="99">
        <v>44700</v>
      </c>
      <c r="G2500" s="99">
        <v>58800</v>
      </c>
      <c r="H2500" s="99">
        <v>44700</v>
      </c>
      <c r="I2500" s="99">
        <v>103500</v>
      </c>
    </row>
    <row r="2501" spans="1:9" ht="15.75" thickBot="1" x14ac:dyDescent="0.3">
      <c r="A2501" s="24">
        <v>4</v>
      </c>
      <c r="B2501" s="47" t="s">
        <v>195</v>
      </c>
      <c r="C2501" s="99">
        <v>80605</v>
      </c>
      <c r="D2501" s="99">
        <v>90250</v>
      </c>
      <c r="E2501" s="99">
        <v>68600</v>
      </c>
      <c r="F2501" s="99">
        <v>72200</v>
      </c>
      <c r="G2501" s="99">
        <v>68600</v>
      </c>
      <c r="H2501" s="99">
        <v>72200</v>
      </c>
      <c r="I2501" s="99">
        <v>140800</v>
      </c>
    </row>
    <row r="2502" spans="1:9" ht="15.75" thickBot="1" x14ac:dyDescent="0.3">
      <c r="A2502" s="24">
        <v>5</v>
      </c>
      <c r="B2502" s="47" t="s">
        <v>822</v>
      </c>
      <c r="C2502" s="99">
        <v>113975</v>
      </c>
      <c r="D2502" s="99">
        <v>91250</v>
      </c>
      <c r="E2502" s="99">
        <v>97000</v>
      </c>
      <c r="F2502" s="99">
        <v>73000</v>
      </c>
      <c r="G2502" s="99">
        <v>97000</v>
      </c>
      <c r="H2502" s="99">
        <v>73000</v>
      </c>
      <c r="I2502" s="99">
        <v>170000</v>
      </c>
    </row>
    <row r="2503" spans="1:9" ht="15.75" thickBot="1" x14ac:dyDescent="0.3">
      <c r="A2503" s="24">
        <v>6</v>
      </c>
      <c r="B2503" s="47" t="s">
        <v>196</v>
      </c>
      <c r="C2503" s="99">
        <v>1855560</v>
      </c>
      <c r="D2503" s="99">
        <v>2761000</v>
      </c>
      <c r="E2503" s="99">
        <v>1579200</v>
      </c>
      <c r="F2503" s="99">
        <v>2208800</v>
      </c>
      <c r="G2503" s="99">
        <v>1579200</v>
      </c>
      <c r="H2503" s="99">
        <v>2208800</v>
      </c>
      <c r="I2503" s="99">
        <v>3788000</v>
      </c>
    </row>
    <row r="2504" spans="1:9" ht="15.75" thickBot="1" x14ac:dyDescent="0.3">
      <c r="A2504" s="24">
        <v>7</v>
      </c>
      <c r="B2504" s="47" t="s">
        <v>197</v>
      </c>
      <c r="C2504" s="99">
        <v>32195</v>
      </c>
      <c r="D2504" s="99">
        <v>32750</v>
      </c>
      <c r="E2504" s="99">
        <v>27400</v>
      </c>
      <c r="F2504" s="99">
        <v>26200</v>
      </c>
      <c r="G2504" s="99">
        <v>27400</v>
      </c>
      <c r="H2504" s="99">
        <v>26200</v>
      </c>
      <c r="I2504" s="99">
        <v>53600</v>
      </c>
    </row>
    <row r="2505" spans="1:9" ht="15.75" thickBot="1" x14ac:dyDescent="0.3">
      <c r="A2505" s="24">
        <v>8</v>
      </c>
      <c r="B2505" s="47" t="s">
        <v>198</v>
      </c>
      <c r="C2505" s="99">
        <v>4465705</v>
      </c>
      <c r="D2505" s="99">
        <v>834125</v>
      </c>
      <c r="E2505" s="99">
        <v>3800600</v>
      </c>
      <c r="F2505" s="99">
        <v>667300</v>
      </c>
      <c r="G2505" s="99">
        <v>3800600</v>
      </c>
      <c r="H2505" s="99">
        <v>667300</v>
      </c>
      <c r="I2505" s="99">
        <v>4467900</v>
      </c>
    </row>
    <row r="2506" spans="1:9" ht="15.75" thickBot="1" x14ac:dyDescent="0.3">
      <c r="A2506" s="24">
        <v>9</v>
      </c>
      <c r="B2506" s="47" t="s">
        <v>199</v>
      </c>
      <c r="C2506" s="99">
        <v>4465705</v>
      </c>
      <c r="D2506" s="99">
        <v>889750</v>
      </c>
      <c r="E2506" s="99">
        <v>3800600</v>
      </c>
      <c r="F2506" s="99">
        <v>711800</v>
      </c>
      <c r="G2506" s="99">
        <v>3800600</v>
      </c>
      <c r="H2506" s="99">
        <v>711800</v>
      </c>
      <c r="I2506" s="99">
        <v>4512400</v>
      </c>
    </row>
    <row r="2507" spans="1:9" ht="15.75" thickBot="1" x14ac:dyDescent="0.3">
      <c r="A2507" s="24">
        <v>10</v>
      </c>
      <c r="B2507" s="47" t="s">
        <v>200</v>
      </c>
      <c r="C2507" s="99">
        <v>4465705</v>
      </c>
      <c r="D2507" s="99">
        <v>862000</v>
      </c>
      <c r="E2507" s="99">
        <v>3800600</v>
      </c>
      <c r="F2507" s="99">
        <v>689600</v>
      </c>
      <c r="G2507" s="99">
        <v>3800600</v>
      </c>
      <c r="H2507" s="99">
        <v>689600</v>
      </c>
      <c r="I2507" s="99">
        <v>4490200</v>
      </c>
    </row>
    <row r="2508" spans="1:9" ht="15.75" thickBot="1" x14ac:dyDescent="0.3">
      <c r="A2508" s="24">
        <v>11</v>
      </c>
      <c r="B2508" s="47" t="s">
        <v>201</v>
      </c>
      <c r="C2508" s="99">
        <v>382227.5</v>
      </c>
      <c r="D2508" s="99">
        <v>75250</v>
      </c>
      <c r="E2508" s="99">
        <v>325300</v>
      </c>
      <c r="F2508" s="99">
        <v>60200</v>
      </c>
      <c r="G2508" s="99">
        <v>325300</v>
      </c>
      <c r="H2508" s="99">
        <v>60200</v>
      </c>
      <c r="I2508" s="99">
        <v>385500</v>
      </c>
    </row>
    <row r="2509" spans="1:9" ht="15.75" thickBot="1" x14ac:dyDescent="0.3">
      <c r="A2509" s="24">
        <v>12</v>
      </c>
      <c r="B2509" s="47" t="s">
        <v>202</v>
      </c>
      <c r="C2509" s="99">
        <v>2995310</v>
      </c>
      <c r="D2509" s="99">
        <v>596875</v>
      </c>
      <c r="E2509" s="99">
        <v>2549200</v>
      </c>
      <c r="F2509" s="99">
        <v>477500</v>
      </c>
      <c r="G2509" s="99">
        <v>2549200</v>
      </c>
      <c r="H2509" s="99">
        <v>477500</v>
      </c>
      <c r="I2509" s="99">
        <v>3026700</v>
      </c>
    </row>
    <row r="2510" spans="1:9" ht="15.75" thickBot="1" x14ac:dyDescent="0.3">
      <c r="A2510" s="24">
        <v>13</v>
      </c>
      <c r="B2510" s="47" t="s">
        <v>203</v>
      </c>
      <c r="C2510" s="99">
        <v>20392947.5</v>
      </c>
      <c r="D2510" s="99">
        <v>4105875</v>
      </c>
      <c r="E2510" s="99">
        <v>17355700</v>
      </c>
      <c r="F2510" s="99">
        <v>3284700</v>
      </c>
      <c r="G2510" s="99">
        <v>17355700</v>
      </c>
      <c r="H2510" s="99">
        <v>3284700</v>
      </c>
      <c r="I2510" s="99">
        <v>20640400</v>
      </c>
    </row>
    <row r="2511" spans="1:9" ht="15.75" thickBot="1" x14ac:dyDescent="0.3">
      <c r="A2511" s="24">
        <v>14</v>
      </c>
      <c r="B2511" s="47" t="s">
        <v>204</v>
      </c>
      <c r="C2511" s="99">
        <v>770330</v>
      </c>
      <c r="D2511" s="99">
        <v>148625</v>
      </c>
      <c r="E2511" s="99">
        <v>655600</v>
      </c>
      <c r="F2511" s="99">
        <v>118900</v>
      </c>
      <c r="G2511" s="99">
        <v>655600</v>
      </c>
      <c r="H2511" s="99">
        <v>118900</v>
      </c>
      <c r="I2511" s="99">
        <v>774500</v>
      </c>
    </row>
    <row r="2512" spans="1:9" ht="15.75" thickBot="1" x14ac:dyDescent="0.3">
      <c r="A2512" s="24">
        <v>15</v>
      </c>
      <c r="B2512" s="47" t="s">
        <v>205</v>
      </c>
      <c r="C2512" s="99">
        <v>3501735</v>
      </c>
      <c r="D2512" s="99">
        <v>690625</v>
      </c>
      <c r="E2512" s="99">
        <v>2980200</v>
      </c>
      <c r="F2512" s="99">
        <v>552500</v>
      </c>
      <c r="G2512" s="99">
        <v>2980200</v>
      </c>
      <c r="H2512" s="99">
        <v>552500</v>
      </c>
      <c r="I2512" s="99">
        <v>3532700</v>
      </c>
    </row>
    <row r="2513" spans="1:9" ht="15.75" thickBot="1" x14ac:dyDescent="0.3">
      <c r="A2513" s="24">
        <v>16</v>
      </c>
      <c r="B2513" s="47" t="s">
        <v>206</v>
      </c>
      <c r="C2513" s="99">
        <v>1568272.5</v>
      </c>
      <c r="D2513" s="99">
        <v>293000</v>
      </c>
      <c r="E2513" s="99">
        <v>1334700</v>
      </c>
      <c r="F2513" s="99">
        <v>234400</v>
      </c>
      <c r="G2513" s="99">
        <v>1334700</v>
      </c>
      <c r="H2513" s="99">
        <v>234400</v>
      </c>
      <c r="I2513" s="99">
        <v>1569100</v>
      </c>
    </row>
    <row r="2514" spans="1:9" ht="15.75" thickBot="1" x14ac:dyDescent="0.3">
      <c r="A2514" s="24">
        <v>17</v>
      </c>
      <c r="B2514" s="47" t="s">
        <v>207</v>
      </c>
      <c r="C2514" s="99">
        <v>2706025</v>
      </c>
      <c r="D2514" s="99">
        <v>915375</v>
      </c>
      <c r="E2514" s="99">
        <v>2303000</v>
      </c>
      <c r="F2514" s="99">
        <v>732300</v>
      </c>
      <c r="G2514" s="99">
        <v>2303000</v>
      </c>
      <c r="H2514" s="99">
        <v>732300</v>
      </c>
      <c r="I2514" s="99">
        <v>3035300</v>
      </c>
    </row>
    <row r="2515" spans="1:9" ht="15.75" thickBot="1" x14ac:dyDescent="0.3">
      <c r="A2515" s="24">
        <v>18</v>
      </c>
      <c r="B2515" s="47" t="s">
        <v>208</v>
      </c>
      <c r="C2515" s="99">
        <v>2706025</v>
      </c>
      <c r="D2515" s="99">
        <v>858250</v>
      </c>
      <c r="E2515" s="99">
        <v>2303000</v>
      </c>
      <c r="F2515" s="99">
        <v>686600</v>
      </c>
      <c r="G2515" s="99">
        <v>2303000</v>
      </c>
      <c r="H2515" s="99">
        <v>686600</v>
      </c>
      <c r="I2515" s="99">
        <v>2989600</v>
      </c>
    </row>
    <row r="2516" spans="1:9" ht="15.75" thickBot="1" x14ac:dyDescent="0.3">
      <c r="A2516" s="24">
        <v>19</v>
      </c>
      <c r="B2516" s="47" t="s">
        <v>209</v>
      </c>
      <c r="C2516" s="99">
        <v>2706025</v>
      </c>
      <c r="D2516" s="99">
        <v>399000</v>
      </c>
      <c r="E2516" s="99">
        <v>2303000</v>
      </c>
      <c r="F2516" s="99">
        <v>319200</v>
      </c>
      <c r="G2516" s="99">
        <v>2303000</v>
      </c>
      <c r="H2516" s="99">
        <v>319200</v>
      </c>
      <c r="I2516" s="99">
        <v>2622200</v>
      </c>
    </row>
    <row r="2517" spans="1:9" ht="15.75" thickBot="1" x14ac:dyDescent="0.3">
      <c r="A2517" s="24">
        <v>20</v>
      </c>
      <c r="B2517" s="47" t="s">
        <v>210</v>
      </c>
      <c r="C2517" s="99">
        <v>403025</v>
      </c>
      <c r="D2517" s="99">
        <v>169250</v>
      </c>
      <c r="E2517" s="99">
        <v>343000</v>
      </c>
      <c r="F2517" s="99">
        <v>135400</v>
      </c>
      <c r="G2517" s="99">
        <v>343000</v>
      </c>
      <c r="H2517" s="99">
        <v>135400</v>
      </c>
      <c r="I2517" s="99">
        <v>478400</v>
      </c>
    </row>
    <row r="2518" spans="1:9" ht="15.75" thickBot="1" x14ac:dyDescent="0.3">
      <c r="A2518" s="24">
        <v>21</v>
      </c>
      <c r="B2518" s="47" t="s">
        <v>211</v>
      </c>
      <c r="C2518" s="99">
        <v>55225</v>
      </c>
      <c r="D2518" s="99">
        <v>136750</v>
      </c>
      <c r="E2518" s="99">
        <v>47000</v>
      </c>
      <c r="F2518" s="99">
        <v>109400</v>
      </c>
      <c r="G2518" s="99">
        <v>47000</v>
      </c>
      <c r="H2518" s="99">
        <v>109400</v>
      </c>
      <c r="I2518" s="99">
        <v>156400</v>
      </c>
    </row>
    <row r="2519" spans="1:9" ht="15.75" thickBot="1" x14ac:dyDescent="0.3">
      <c r="A2519" s="24">
        <v>22</v>
      </c>
      <c r="B2519" s="47" t="s">
        <v>212</v>
      </c>
      <c r="C2519" s="99">
        <v>2728702.5</v>
      </c>
      <c r="D2519" s="99">
        <v>709625</v>
      </c>
      <c r="E2519" s="99">
        <v>2322300</v>
      </c>
      <c r="F2519" s="99">
        <v>567700</v>
      </c>
      <c r="G2519" s="99">
        <v>2322300</v>
      </c>
      <c r="H2519" s="99">
        <v>567700</v>
      </c>
      <c r="I2519" s="99">
        <v>2890000</v>
      </c>
    </row>
    <row r="2520" spans="1:9" ht="15.75" thickBot="1" x14ac:dyDescent="0.3">
      <c r="A2520" s="24">
        <v>23</v>
      </c>
      <c r="B2520" s="47" t="s">
        <v>213</v>
      </c>
      <c r="C2520" s="99">
        <v>2726235</v>
      </c>
      <c r="D2520" s="99">
        <v>531875</v>
      </c>
      <c r="E2520" s="99">
        <v>2320200</v>
      </c>
      <c r="F2520" s="99">
        <v>425500</v>
      </c>
      <c r="G2520" s="99">
        <v>2320200</v>
      </c>
      <c r="H2520" s="99">
        <v>425500</v>
      </c>
      <c r="I2520" s="99">
        <v>2745700</v>
      </c>
    </row>
    <row r="2521" spans="1:9" ht="15.75" thickBot="1" x14ac:dyDescent="0.3">
      <c r="A2521" s="24">
        <v>24</v>
      </c>
      <c r="B2521" s="47" t="s">
        <v>214</v>
      </c>
      <c r="C2521" s="99">
        <v>1806327.5</v>
      </c>
      <c r="D2521" s="99">
        <v>363625</v>
      </c>
      <c r="E2521" s="99">
        <v>1537300</v>
      </c>
      <c r="F2521" s="99">
        <v>290900</v>
      </c>
      <c r="G2521" s="99">
        <v>1537300</v>
      </c>
      <c r="H2521" s="99">
        <v>290900</v>
      </c>
      <c r="I2521" s="99">
        <v>1828200</v>
      </c>
    </row>
    <row r="2522" spans="1:9" ht="15.75" thickBot="1" x14ac:dyDescent="0.3">
      <c r="A2522" s="24">
        <v>25</v>
      </c>
      <c r="B2522" s="47" t="s">
        <v>215</v>
      </c>
      <c r="C2522" s="99">
        <v>2974395</v>
      </c>
      <c r="D2522" s="99">
        <v>586500</v>
      </c>
      <c r="E2522" s="99">
        <v>2531400</v>
      </c>
      <c r="F2522" s="99">
        <v>469200</v>
      </c>
      <c r="G2522" s="99">
        <v>2531400</v>
      </c>
      <c r="H2522" s="99">
        <v>469200</v>
      </c>
      <c r="I2522" s="99">
        <v>3000600</v>
      </c>
    </row>
    <row r="2523" spans="1:9" ht="15.75" thickBot="1" x14ac:dyDescent="0.3">
      <c r="A2523" s="24">
        <v>26</v>
      </c>
      <c r="B2523" s="47" t="s">
        <v>216</v>
      </c>
      <c r="C2523" s="99">
        <v>5486662.5</v>
      </c>
      <c r="D2523" s="99">
        <v>1059125</v>
      </c>
      <c r="E2523" s="99">
        <v>4669500</v>
      </c>
      <c r="F2523" s="99">
        <v>847300</v>
      </c>
      <c r="G2523" s="99">
        <v>4669500</v>
      </c>
      <c r="H2523" s="99">
        <v>847300</v>
      </c>
      <c r="I2523" s="99">
        <v>5516800</v>
      </c>
    </row>
    <row r="2524" spans="1:9" ht="15.75" thickBot="1" x14ac:dyDescent="0.3">
      <c r="A2524" s="24">
        <v>27</v>
      </c>
      <c r="B2524" s="47" t="s">
        <v>217</v>
      </c>
      <c r="C2524" s="99">
        <v>17272.5</v>
      </c>
      <c r="D2524" s="99">
        <v>67000</v>
      </c>
      <c r="E2524" s="99">
        <v>14700</v>
      </c>
      <c r="F2524" s="99">
        <v>53600</v>
      </c>
      <c r="G2524" s="99">
        <v>14700</v>
      </c>
      <c r="H2524" s="99">
        <v>53600</v>
      </c>
      <c r="I2524" s="99">
        <v>68300</v>
      </c>
    </row>
    <row r="2525" spans="1:9" ht="15.75" thickBot="1" x14ac:dyDescent="0.3">
      <c r="A2525" s="24">
        <v>28</v>
      </c>
      <c r="B2525" s="47" t="s">
        <v>218</v>
      </c>
      <c r="C2525" s="99">
        <v>316545</v>
      </c>
      <c r="D2525" s="99">
        <v>215250</v>
      </c>
      <c r="E2525" s="99">
        <v>269400</v>
      </c>
      <c r="F2525" s="99">
        <v>172200</v>
      </c>
      <c r="G2525" s="99">
        <v>269400</v>
      </c>
      <c r="H2525" s="99">
        <v>172200</v>
      </c>
      <c r="I2525" s="99">
        <v>441600</v>
      </c>
    </row>
    <row r="2526" spans="1:9" ht="15.75" thickBot="1" x14ac:dyDescent="0.3">
      <c r="A2526" s="24">
        <v>29</v>
      </c>
      <c r="B2526" s="47" t="s">
        <v>219</v>
      </c>
      <c r="C2526" s="99">
        <v>225952.5</v>
      </c>
      <c r="D2526" s="99">
        <v>45000</v>
      </c>
      <c r="E2526" s="99">
        <v>192300</v>
      </c>
      <c r="F2526" s="99">
        <v>36000</v>
      </c>
      <c r="G2526" s="99">
        <v>192300</v>
      </c>
      <c r="H2526" s="99">
        <v>36000</v>
      </c>
      <c r="I2526" s="99">
        <v>228300</v>
      </c>
    </row>
    <row r="2527" spans="1:9" ht="15.75" thickBot="1" x14ac:dyDescent="0.3">
      <c r="A2527" s="24">
        <v>30</v>
      </c>
      <c r="B2527" s="47" t="s">
        <v>220</v>
      </c>
      <c r="C2527" s="99">
        <v>224542.5</v>
      </c>
      <c r="D2527" s="99">
        <v>132500</v>
      </c>
      <c r="E2527" s="99">
        <v>191100</v>
      </c>
      <c r="F2527" s="99">
        <v>106000</v>
      </c>
      <c r="G2527" s="99">
        <v>191100</v>
      </c>
      <c r="H2527" s="99">
        <v>106000</v>
      </c>
      <c r="I2527" s="99">
        <v>297100</v>
      </c>
    </row>
    <row r="2528" spans="1:9" ht="15.75" thickBot="1" x14ac:dyDescent="0.3">
      <c r="A2528" s="24">
        <v>31</v>
      </c>
      <c r="B2528" s="47" t="s">
        <v>221</v>
      </c>
      <c r="C2528" s="99">
        <v>518175</v>
      </c>
      <c r="D2528" s="99">
        <v>196625</v>
      </c>
      <c r="E2528" s="99">
        <v>441000</v>
      </c>
      <c r="F2528" s="99">
        <v>157300</v>
      </c>
      <c r="G2528" s="99">
        <v>441000</v>
      </c>
      <c r="H2528" s="99">
        <v>157300</v>
      </c>
      <c r="I2528" s="99">
        <v>598300</v>
      </c>
    </row>
    <row r="2529" spans="1:9" ht="15.75" thickBot="1" x14ac:dyDescent="0.3">
      <c r="A2529" s="24">
        <v>32</v>
      </c>
      <c r="B2529" s="47" t="s">
        <v>222</v>
      </c>
      <c r="C2529" s="99">
        <v>207270</v>
      </c>
      <c r="D2529" s="99">
        <v>128250</v>
      </c>
      <c r="E2529" s="99">
        <v>176400</v>
      </c>
      <c r="F2529" s="99">
        <v>102600</v>
      </c>
      <c r="G2529" s="99">
        <v>176400</v>
      </c>
      <c r="H2529" s="99">
        <v>102600</v>
      </c>
      <c r="I2529" s="99">
        <v>279000</v>
      </c>
    </row>
    <row r="2530" spans="1:9" ht="15.75" thickBot="1" x14ac:dyDescent="0.3">
      <c r="A2530" s="24">
        <v>33</v>
      </c>
      <c r="B2530" s="47" t="s">
        <v>223</v>
      </c>
      <c r="C2530" s="99">
        <v>978775</v>
      </c>
      <c r="D2530" s="99">
        <v>165250</v>
      </c>
      <c r="E2530" s="99">
        <v>833000</v>
      </c>
      <c r="F2530" s="99">
        <v>132200</v>
      </c>
      <c r="G2530" s="99">
        <v>833000</v>
      </c>
      <c r="H2530" s="99">
        <v>132200</v>
      </c>
      <c r="I2530" s="99">
        <v>965200</v>
      </c>
    </row>
    <row r="2531" spans="1:9" ht="15.75" thickBot="1" x14ac:dyDescent="0.3">
      <c r="A2531" s="24">
        <v>34</v>
      </c>
      <c r="B2531" s="47" t="s">
        <v>224</v>
      </c>
      <c r="C2531" s="99">
        <v>10939250</v>
      </c>
      <c r="D2531" s="99">
        <v>1692750</v>
      </c>
      <c r="E2531" s="99">
        <v>9310000</v>
      </c>
      <c r="F2531" s="99">
        <v>1354200</v>
      </c>
      <c r="G2531" s="99">
        <v>9310000</v>
      </c>
      <c r="H2531" s="99">
        <v>1354200</v>
      </c>
      <c r="I2531" s="99">
        <v>10664200</v>
      </c>
    </row>
    <row r="2532" spans="1:9" ht="15.75" thickBot="1" x14ac:dyDescent="0.3">
      <c r="A2532" s="24">
        <v>35</v>
      </c>
      <c r="B2532" s="47" t="s">
        <v>225</v>
      </c>
      <c r="C2532" s="99">
        <v>638260</v>
      </c>
      <c r="D2532" s="99">
        <v>125875</v>
      </c>
      <c r="E2532" s="99">
        <v>543200</v>
      </c>
      <c r="F2532" s="99">
        <v>100700</v>
      </c>
      <c r="G2532" s="99">
        <v>543200</v>
      </c>
      <c r="H2532" s="99">
        <v>100700</v>
      </c>
      <c r="I2532" s="99">
        <v>643900</v>
      </c>
    </row>
    <row r="2533" spans="1:9" ht="15.75" thickBot="1" x14ac:dyDescent="0.3">
      <c r="A2533" s="24">
        <v>36</v>
      </c>
      <c r="B2533" s="47" t="s">
        <v>226</v>
      </c>
      <c r="C2533" s="99">
        <v>783020</v>
      </c>
      <c r="D2533" s="99">
        <v>205250</v>
      </c>
      <c r="E2533" s="99">
        <v>666400</v>
      </c>
      <c r="F2533" s="99">
        <v>164200</v>
      </c>
      <c r="G2533" s="99">
        <v>666400</v>
      </c>
      <c r="H2533" s="99">
        <v>164200</v>
      </c>
      <c r="I2533" s="99">
        <v>830600</v>
      </c>
    </row>
    <row r="2534" spans="1:9" ht="15.75" thickBot="1" x14ac:dyDescent="0.3">
      <c r="A2534" s="24">
        <v>37</v>
      </c>
      <c r="B2534" s="47" t="s">
        <v>227</v>
      </c>
      <c r="C2534" s="99">
        <v>64625</v>
      </c>
      <c r="D2534" s="99">
        <v>40375</v>
      </c>
      <c r="E2534" s="99">
        <v>55000</v>
      </c>
      <c r="F2534" s="99">
        <v>32300</v>
      </c>
      <c r="G2534" s="99">
        <v>55000</v>
      </c>
      <c r="H2534" s="99">
        <v>32300</v>
      </c>
      <c r="I2534" s="99">
        <v>87300</v>
      </c>
    </row>
    <row r="2535" spans="1:9" ht="15.75" thickBot="1" x14ac:dyDescent="0.3">
      <c r="A2535" s="24">
        <v>38</v>
      </c>
      <c r="B2535" s="47" t="s">
        <v>228</v>
      </c>
      <c r="C2535" s="99">
        <v>218785</v>
      </c>
      <c r="D2535" s="99">
        <v>88375</v>
      </c>
      <c r="E2535" s="99">
        <v>186200</v>
      </c>
      <c r="F2535" s="99">
        <v>70700</v>
      </c>
      <c r="G2535" s="99">
        <v>186200</v>
      </c>
      <c r="H2535" s="99">
        <v>70700</v>
      </c>
      <c r="I2535" s="99">
        <v>256900</v>
      </c>
    </row>
    <row r="2536" spans="1:9" ht="15.75" thickBot="1" x14ac:dyDescent="0.3">
      <c r="A2536" s="24">
        <v>39</v>
      </c>
      <c r="B2536" s="47" t="s">
        <v>229</v>
      </c>
      <c r="C2536" s="99">
        <v>1963542.5</v>
      </c>
      <c r="D2536" s="99">
        <v>315875</v>
      </c>
      <c r="E2536" s="99">
        <v>1671100</v>
      </c>
      <c r="F2536" s="99">
        <v>252700</v>
      </c>
      <c r="G2536" s="99">
        <v>1671100</v>
      </c>
      <c r="H2536" s="99">
        <v>252700</v>
      </c>
      <c r="I2536" s="99">
        <v>1923800</v>
      </c>
    </row>
    <row r="2537" spans="1:9" ht="15.75" thickBot="1" x14ac:dyDescent="0.3">
      <c r="A2537" s="24">
        <v>40</v>
      </c>
      <c r="B2537" s="47" t="s">
        <v>230</v>
      </c>
      <c r="C2537" s="99">
        <v>2187615</v>
      </c>
      <c r="D2537" s="99">
        <v>37375</v>
      </c>
      <c r="E2537" s="99">
        <v>1861800</v>
      </c>
      <c r="F2537" s="99">
        <v>29900</v>
      </c>
      <c r="G2537" s="99">
        <v>1861800</v>
      </c>
      <c r="H2537" s="99">
        <v>29900</v>
      </c>
      <c r="I2537" s="99">
        <v>1891700</v>
      </c>
    </row>
    <row r="2538" spans="1:9" ht="15.75" thickBot="1" x14ac:dyDescent="0.3">
      <c r="A2538" s="24">
        <v>41</v>
      </c>
      <c r="B2538" s="47" t="s">
        <v>231</v>
      </c>
      <c r="C2538" s="99">
        <v>150987.5</v>
      </c>
      <c r="D2538" s="99">
        <v>30125</v>
      </c>
      <c r="E2538" s="99">
        <v>128500</v>
      </c>
      <c r="F2538" s="99">
        <v>24100</v>
      </c>
      <c r="G2538" s="99">
        <v>128500</v>
      </c>
      <c r="H2538" s="99">
        <v>24100</v>
      </c>
      <c r="I2538" s="99">
        <v>152600</v>
      </c>
    </row>
    <row r="2539" spans="1:9" ht="15.75" thickBot="1" x14ac:dyDescent="0.3">
      <c r="A2539" s="24">
        <v>42</v>
      </c>
      <c r="B2539" s="47" t="s">
        <v>232</v>
      </c>
      <c r="C2539" s="99">
        <v>287875</v>
      </c>
      <c r="D2539" s="99">
        <v>64125</v>
      </c>
      <c r="E2539" s="99">
        <v>245000</v>
      </c>
      <c r="F2539" s="99">
        <v>51300</v>
      </c>
      <c r="G2539" s="99">
        <v>245000</v>
      </c>
      <c r="H2539" s="99">
        <v>51300</v>
      </c>
      <c r="I2539" s="99">
        <v>296300</v>
      </c>
    </row>
    <row r="2540" spans="1:9" ht="15.75" thickBot="1" x14ac:dyDescent="0.3">
      <c r="A2540" s="24">
        <v>43</v>
      </c>
      <c r="B2540" s="47" t="s">
        <v>233</v>
      </c>
      <c r="C2540" s="99">
        <v>1335740</v>
      </c>
      <c r="D2540" s="99">
        <v>1197000</v>
      </c>
      <c r="E2540" s="99">
        <v>1136800</v>
      </c>
      <c r="F2540" s="99">
        <v>957600</v>
      </c>
      <c r="G2540" s="99">
        <v>1136800</v>
      </c>
      <c r="H2540" s="99">
        <v>957600</v>
      </c>
      <c r="I2540" s="99">
        <v>2094400</v>
      </c>
    </row>
    <row r="2541" spans="1:9" ht="15.75" thickBot="1" x14ac:dyDescent="0.3">
      <c r="A2541" s="24">
        <v>44</v>
      </c>
      <c r="B2541" s="47" t="s">
        <v>234</v>
      </c>
      <c r="C2541" s="99">
        <v>580450</v>
      </c>
      <c r="D2541" s="99">
        <v>114500</v>
      </c>
      <c r="E2541" s="99">
        <v>494000</v>
      </c>
      <c r="F2541" s="99">
        <v>91600</v>
      </c>
      <c r="G2541" s="99">
        <v>494000</v>
      </c>
      <c r="H2541" s="99">
        <v>91600</v>
      </c>
      <c r="I2541" s="99">
        <v>585600</v>
      </c>
    </row>
    <row r="2542" spans="1:9" ht="15.75" thickBot="1" x14ac:dyDescent="0.3">
      <c r="A2542" s="24">
        <v>45</v>
      </c>
      <c r="B2542" s="47" t="s">
        <v>235</v>
      </c>
      <c r="C2542" s="99">
        <v>303855</v>
      </c>
      <c r="D2542" s="99">
        <v>39875</v>
      </c>
      <c r="E2542" s="99">
        <v>258600</v>
      </c>
      <c r="F2542" s="99">
        <v>31900</v>
      </c>
      <c r="G2542" s="99">
        <v>258600</v>
      </c>
      <c r="H2542" s="99">
        <v>31900</v>
      </c>
      <c r="I2542" s="99">
        <v>290500</v>
      </c>
    </row>
    <row r="2543" spans="1:9" ht="15.75" thickBot="1" x14ac:dyDescent="0.3">
      <c r="A2543" s="24">
        <v>46</v>
      </c>
      <c r="B2543" s="47" t="s">
        <v>236</v>
      </c>
      <c r="C2543" s="99">
        <v>33957.5</v>
      </c>
      <c r="D2543" s="99">
        <v>38625</v>
      </c>
      <c r="E2543" s="99">
        <v>28900</v>
      </c>
      <c r="F2543" s="99">
        <v>30900</v>
      </c>
      <c r="G2543" s="99">
        <v>28900</v>
      </c>
      <c r="H2543" s="99">
        <v>30900</v>
      </c>
      <c r="I2543" s="99">
        <v>59800</v>
      </c>
    </row>
    <row r="2544" spans="1:9" ht="15.75" thickBot="1" x14ac:dyDescent="0.3">
      <c r="A2544" s="24">
        <v>47</v>
      </c>
      <c r="B2544" s="47" t="s">
        <v>237</v>
      </c>
      <c r="C2544" s="99">
        <v>203745</v>
      </c>
      <c r="D2544" s="99">
        <v>39125</v>
      </c>
      <c r="E2544" s="99">
        <v>173400</v>
      </c>
      <c r="F2544" s="99">
        <v>31300</v>
      </c>
      <c r="G2544" s="99">
        <v>173400</v>
      </c>
      <c r="H2544" s="99">
        <v>31300</v>
      </c>
      <c r="I2544" s="99">
        <v>204700</v>
      </c>
    </row>
    <row r="2545" spans="1:9" ht="15.75" thickBot="1" x14ac:dyDescent="0.3">
      <c r="A2545" s="24">
        <v>48</v>
      </c>
      <c r="B2545" s="47" t="s">
        <v>238</v>
      </c>
      <c r="C2545" s="99">
        <v>366600</v>
      </c>
      <c r="D2545" s="99">
        <v>40375</v>
      </c>
      <c r="E2545" s="99">
        <v>312000</v>
      </c>
      <c r="F2545" s="99">
        <v>32300</v>
      </c>
      <c r="G2545" s="99">
        <v>312000</v>
      </c>
      <c r="H2545" s="99">
        <v>32300</v>
      </c>
      <c r="I2545" s="99">
        <v>344300</v>
      </c>
    </row>
    <row r="2546" spans="1:9" ht="15.75" thickBot="1" x14ac:dyDescent="0.3">
      <c r="A2546" s="24">
        <v>49</v>
      </c>
      <c r="B2546" s="47" t="s">
        <v>239</v>
      </c>
      <c r="C2546" s="99">
        <v>212792.5</v>
      </c>
      <c r="D2546" s="99">
        <v>39500</v>
      </c>
      <c r="E2546" s="99">
        <v>181100</v>
      </c>
      <c r="F2546" s="99">
        <v>31600</v>
      </c>
      <c r="G2546" s="99">
        <v>181100</v>
      </c>
      <c r="H2546" s="99">
        <v>31600</v>
      </c>
      <c r="I2546" s="99">
        <v>212700</v>
      </c>
    </row>
    <row r="2547" spans="1:9" ht="15.75" thickBot="1" x14ac:dyDescent="0.3">
      <c r="A2547" s="24">
        <v>50</v>
      </c>
      <c r="B2547" s="47" t="s">
        <v>240</v>
      </c>
      <c r="C2547" s="99">
        <v>237232.5</v>
      </c>
      <c r="D2547" s="99">
        <v>38625</v>
      </c>
      <c r="E2547" s="99">
        <v>201900</v>
      </c>
      <c r="F2547" s="99">
        <v>30900</v>
      </c>
      <c r="G2547" s="99">
        <v>201900</v>
      </c>
      <c r="H2547" s="99">
        <v>30900</v>
      </c>
      <c r="I2547" s="99">
        <v>232800</v>
      </c>
    </row>
    <row r="2548" spans="1:9" ht="15.75" thickBot="1" x14ac:dyDescent="0.3">
      <c r="A2548" s="24">
        <v>51</v>
      </c>
      <c r="B2548" s="47" t="s">
        <v>241</v>
      </c>
      <c r="C2548" s="99">
        <v>134420</v>
      </c>
      <c r="D2548" s="99">
        <v>39125</v>
      </c>
      <c r="E2548" s="99">
        <v>114400</v>
      </c>
      <c r="F2548" s="99">
        <v>31300</v>
      </c>
      <c r="G2548" s="99">
        <v>114400</v>
      </c>
      <c r="H2548" s="99">
        <v>31300</v>
      </c>
      <c r="I2548" s="99">
        <v>145700</v>
      </c>
    </row>
    <row r="2549" spans="1:9" ht="15.75" thickBot="1" x14ac:dyDescent="0.3">
      <c r="A2549" s="24">
        <v>52</v>
      </c>
      <c r="B2549" s="47" t="s">
        <v>242</v>
      </c>
      <c r="C2549" s="99">
        <v>207270</v>
      </c>
      <c r="D2549" s="99">
        <v>39500</v>
      </c>
      <c r="E2549" s="99">
        <v>176400</v>
      </c>
      <c r="F2549" s="99">
        <v>31600</v>
      </c>
      <c r="G2549" s="99">
        <v>176400</v>
      </c>
      <c r="H2549" s="99">
        <v>31600</v>
      </c>
      <c r="I2549" s="99">
        <v>208000</v>
      </c>
    </row>
    <row r="2550" spans="1:9" ht="15.75" thickBot="1" x14ac:dyDescent="0.3">
      <c r="A2550" s="24">
        <v>53</v>
      </c>
      <c r="B2550" s="47" t="s">
        <v>243</v>
      </c>
      <c r="C2550" s="99">
        <v>129485</v>
      </c>
      <c r="D2550" s="99">
        <v>39875</v>
      </c>
      <c r="E2550" s="99">
        <v>110200</v>
      </c>
      <c r="F2550" s="99">
        <v>31900</v>
      </c>
      <c r="G2550" s="99">
        <v>110200</v>
      </c>
      <c r="H2550" s="99">
        <v>31900</v>
      </c>
      <c r="I2550" s="99">
        <v>142100</v>
      </c>
    </row>
    <row r="2551" spans="1:9" ht="15.75" thickBot="1" x14ac:dyDescent="0.3">
      <c r="A2551" s="24">
        <v>54</v>
      </c>
      <c r="B2551" s="47" t="s">
        <v>244</v>
      </c>
      <c r="C2551" s="99">
        <v>279532.5</v>
      </c>
      <c r="D2551" s="99">
        <v>38625</v>
      </c>
      <c r="E2551" s="99">
        <v>237900</v>
      </c>
      <c r="F2551" s="99">
        <v>30900</v>
      </c>
      <c r="G2551" s="99">
        <v>237900</v>
      </c>
      <c r="H2551" s="99">
        <v>30900</v>
      </c>
      <c r="I2551" s="99">
        <v>268800</v>
      </c>
    </row>
    <row r="2552" spans="1:9" ht="15.75" thickBot="1" x14ac:dyDescent="0.3">
      <c r="A2552" s="24">
        <v>55</v>
      </c>
      <c r="B2552" s="47" t="s">
        <v>245</v>
      </c>
      <c r="C2552" s="99">
        <v>403025</v>
      </c>
      <c r="D2552" s="99">
        <v>38250</v>
      </c>
      <c r="E2552" s="99">
        <v>343000</v>
      </c>
      <c r="F2552" s="99">
        <v>30600</v>
      </c>
      <c r="G2552" s="99">
        <v>343000</v>
      </c>
      <c r="H2552" s="99">
        <v>30600</v>
      </c>
      <c r="I2552" s="99">
        <v>373600</v>
      </c>
    </row>
    <row r="2553" spans="1:9" ht="15.75" thickBot="1" x14ac:dyDescent="0.3">
      <c r="A2553" s="24">
        <v>56</v>
      </c>
      <c r="B2553" s="47" t="s">
        <v>246</v>
      </c>
      <c r="C2553" s="99">
        <v>182360</v>
      </c>
      <c r="D2553" s="99">
        <v>37375</v>
      </c>
      <c r="E2553" s="99">
        <v>155200</v>
      </c>
      <c r="F2553" s="99">
        <v>29900</v>
      </c>
      <c r="G2553" s="99">
        <v>155200</v>
      </c>
      <c r="H2553" s="99">
        <v>29900</v>
      </c>
      <c r="I2553" s="99">
        <v>185100</v>
      </c>
    </row>
    <row r="2554" spans="1:9" ht="15.75" thickBot="1" x14ac:dyDescent="0.3">
      <c r="A2554" s="24">
        <v>57</v>
      </c>
      <c r="B2554" s="47" t="s">
        <v>247</v>
      </c>
      <c r="C2554" s="99">
        <v>552720</v>
      </c>
      <c r="D2554" s="99">
        <v>108250</v>
      </c>
      <c r="E2554" s="99">
        <v>470400</v>
      </c>
      <c r="F2554" s="99">
        <v>86600</v>
      </c>
      <c r="G2554" s="99">
        <v>470400</v>
      </c>
      <c r="H2554" s="99">
        <v>86600</v>
      </c>
      <c r="I2554" s="99">
        <v>557000</v>
      </c>
    </row>
    <row r="2555" spans="1:9" ht="15.75" thickBot="1" x14ac:dyDescent="0.3">
      <c r="A2555" s="24">
        <v>58</v>
      </c>
      <c r="B2555" s="47" t="s">
        <v>248</v>
      </c>
      <c r="C2555" s="99">
        <v>776087.5</v>
      </c>
      <c r="D2555" s="99">
        <v>460000</v>
      </c>
      <c r="E2555" s="99">
        <v>660500</v>
      </c>
      <c r="F2555" s="99">
        <v>368000</v>
      </c>
      <c r="G2555" s="99">
        <v>660500</v>
      </c>
      <c r="H2555" s="99">
        <v>368000</v>
      </c>
      <c r="I2555" s="99">
        <v>1028500</v>
      </c>
    </row>
    <row r="2556" spans="1:9" ht="15.75" thickBot="1" x14ac:dyDescent="0.3">
      <c r="A2556" s="24">
        <v>59</v>
      </c>
      <c r="B2556" s="47" t="s">
        <v>249</v>
      </c>
      <c r="C2556" s="99">
        <v>489387.5</v>
      </c>
      <c r="D2556" s="99">
        <v>135375</v>
      </c>
      <c r="E2556" s="99">
        <v>416500</v>
      </c>
      <c r="F2556" s="99">
        <v>108300</v>
      </c>
      <c r="G2556" s="99">
        <v>416500</v>
      </c>
      <c r="H2556" s="99">
        <v>108300</v>
      </c>
      <c r="I2556" s="99">
        <v>524800</v>
      </c>
    </row>
    <row r="2557" spans="1:9" ht="15.75" thickBot="1" x14ac:dyDescent="0.3">
      <c r="A2557" s="24">
        <v>60</v>
      </c>
      <c r="B2557" s="47" t="s">
        <v>250</v>
      </c>
      <c r="C2557" s="99">
        <v>1439375</v>
      </c>
      <c r="D2557" s="99">
        <v>912000</v>
      </c>
      <c r="E2557" s="99">
        <v>1225000</v>
      </c>
      <c r="F2557" s="99">
        <v>729600</v>
      </c>
      <c r="G2557" s="99">
        <v>1225000</v>
      </c>
      <c r="H2557" s="99">
        <v>729600</v>
      </c>
      <c r="I2557" s="99">
        <v>1954600</v>
      </c>
    </row>
    <row r="2558" spans="1:9" ht="15.75" thickBot="1" x14ac:dyDescent="0.3">
      <c r="A2558" s="24">
        <v>61</v>
      </c>
      <c r="B2558" s="47" t="s">
        <v>251</v>
      </c>
      <c r="C2558" s="99">
        <v>982300</v>
      </c>
      <c r="D2558" s="99">
        <v>57875</v>
      </c>
      <c r="E2558" s="99">
        <v>836000</v>
      </c>
      <c r="F2558" s="99">
        <v>46300</v>
      </c>
      <c r="G2558" s="99">
        <v>836000</v>
      </c>
      <c r="H2558" s="99">
        <v>46300</v>
      </c>
      <c r="I2558" s="99">
        <v>882300</v>
      </c>
    </row>
    <row r="2559" spans="1:9" ht="15.75" thickBot="1" x14ac:dyDescent="0.3">
      <c r="A2559" s="24">
        <v>62</v>
      </c>
      <c r="B2559" s="47" t="s">
        <v>252</v>
      </c>
      <c r="C2559" s="99">
        <v>467650</v>
      </c>
      <c r="D2559" s="99">
        <v>90250</v>
      </c>
      <c r="E2559" s="99">
        <v>398000</v>
      </c>
      <c r="F2559" s="99">
        <v>72200</v>
      </c>
      <c r="G2559" s="99">
        <v>398000</v>
      </c>
      <c r="H2559" s="99">
        <v>72200</v>
      </c>
      <c r="I2559" s="99">
        <v>470200</v>
      </c>
    </row>
    <row r="2560" spans="1:9" ht="15.75" thickBot="1" x14ac:dyDescent="0.3">
      <c r="A2560" s="24">
        <v>63</v>
      </c>
      <c r="B2560" s="47" t="s">
        <v>253</v>
      </c>
      <c r="C2560" s="99">
        <v>1396370</v>
      </c>
      <c r="D2560" s="99">
        <v>275375</v>
      </c>
      <c r="E2560" s="99">
        <v>1188400</v>
      </c>
      <c r="F2560" s="99">
        <v>220300</v>
      </c>
      <c r="G2560" s="99">
        <v>1188400</v>
      </c>
      <c r="H2560" s="99">
        <v>220300</v>
      </c>
      <c r="I2560" s="99">
        <v>1408700</v>
      </c>
    </row>
    <row r="2561" spans="1:9" ht="15.75" thickBot="1" x14ac:dyDescent="0.3">
      <c r="A2561" s="24">
        <v>64</v>
      </c>
      <c r="B2561" s="47" t="s">
        <v>254</v>
      </c>
      <c r="C2561" s="99">
        <v>978775</v>
      </c>
      <c r="D2561" s="99">
        <v>855000</v>
      </c>
      <c r="E2561" s="99">
        <v>833000</v>
      </c>
      <c r="F2561" s="99">
        <v>684000</v>
      </c>
      <c r="G2561" s="99">
        <v>833000</v>
      </c>
      <c r="H2561" s="99">
        <v>684000</v>
      </c>
      <c r="I2561" s="99">
        <v>1517000</v>
      </c>
    </row>
    <row r="2562" spans="1:9" ht="15.75" thickBot="1" x14ac:dyDescent="0.3">
      <c r="A2562" s="24">
        <v>65</v>
      </c>
      <c r="B2562" s="47" t="s">
        <v>255</v>
      </c>
      <c r="C2562" s="99">
        <v>215142.5</v>
      </c>
      <c r="D2562" s="99">
        <v>42875</v>
      </c>
      <c r="E2562" s="99">
        <v>183100</v>
      </c>
      <c r="F2562" s="99">
        <v>34300</v>
      </c>
      <c r="G2562" s="99">
        <v>183100</v>
      </c>
      <c r="H2562" s="99">
        <v>34300</v>
      </c>
      <c r="I2562" s="99">
        <v>217400</v>
      </c>
    </row>
    <row r="2563" spans="1:9" ht="15.75" thickBot="1" x14ac:dyDescent="0.3">
      <c r="A2563" s="24">
        <v>66</v>
      </c>
      <c r="B2563" s="47" t="s">
        <v>256</v>
      </c>
      <c r="C2563" s="99">
        <v>507835</v>
      </c>
      <c r="D2563" s="99">
        <v>694750</v>
      </c>
      <c r="E2563" s="99">
        <v>432200</v>
      </c>
      <c r="F2563" s="99">
        <v>555800</v>
      </c>
      <c r="G2563" s="99">
        <v>432200</v>
      </c>
      <c r="H2563" s="99">
        <v>555800</v>
      </c>
      <c r="I2563" s="99">
        <v>988000</v>
      </c>
    </row>
    <row r="2564" spans="1:9" ht="15.75" thickBot="1" x14ac:dyDescent="0.3">
      <c r="A2564" s="24">
        <v>67</v>
      </c>
      <c r="B2564" s="47" t="s">
        <v>257</v>
      </c>
      <c r="C2564" s="99">
        <v>172725</v>
      </c>
      <c r="D2564" s="99">
        <v>171000</v>
      </c>
      <c r="E2564" s="99">
        <v>147000</v>
      </c>
      <c r="F2564" s="99">
        <v>136800</v>
      </c>
      <c r="G2564" s="99">
        <v>147000</v>
      </c>
      <c r="H2564" s="99">
        <v>136800</v>
      </c>
      <c r="I2564" s="99">
        <v>283800</v>
      </c>
    </row>
    <row r="2565" spans="1:9" ht="15.75" thickBot="1" x14ac:dyDescent="0.3">
      <c r="A2565" s="24">
        <v>68</v>
      </c>
      <c r="B2565" s="47" t="s">
        <v>258</v>
      </c>
      <c r="C2565" s="99">
        <v>287875</v>
      </c>
      <c r="D2565" s="99">
        <v>282000</v>
      </c>
      <c r="E2565" s="99">
        <v>245000</v>
      </c>
      <c r="F2565" s="99">
        <v>225600</v>
      </c>
      <c r="G2565" s="99">
        <v>245000</v>
      </c>
      <c r="H2565" s="99">
        <v>225600</v>
      </c>
      <c r="I2565" s="99">
        <v>470600</v>
      </c>
    </row>
    <row r="2566" spans="1:9" ht="15.75" thickBot="1" x14ac:dyDescent="0.3">
      <c r="A2566" s="24">
        <v>69</v>
      </c>
      <c r="B2566" s="47" t="s">
        <v>259</v>
      </c>
      <c r="C2566" s="99">
        <v>172725</v>
      </c>
      <c r="D2566" s="99">
        <v>285000</v>
      </c>
      <c r="E2566" s="99">
        <v>147000</v>
      </c>
      <c r="F2566" s="99">
        <v>228000</v>
      </c>
      <c r="G2566" s="99">
        <v>147000</v>
      </c>
      <c r="H2566" s="99">
        <v>228000</v>
      </c>
      <c r="I2566" s="99">
        <v>375000</v>
      </c>
    </row>
    <row r="2567" spans="1:9" ht="15.75" thickBot="1" x14ac:dyDescent="0.3">
      <c r="A2567" s="24">
        <v>70</v>
      </c>
      <c r="B2567" s="47" t="s">
        <v>260</v>
      </c>
      <c r="C2567" s="99">
        <v>185650</v>
      </c>
      <c r="D2567" s="99">
        <v>497000</v>
      </c>
      <c r="E2567" s="99">
        <v>158000</v>
      </c>
      <c r="F2567" s="99">
        <v>397600</v>
      </c>
      <c r="G2567" s="99">
        <v>158000</v>
      </c>
      <c r="H2567" s="99">
        <v>397600</v>
      </c>
      <c r="I2567" s="99">
        <v>555600</v>
      </c>
    </row>
    <row r="2568" spans="1:9" ht="15.75" thickBot="1" x14ac:dyDescent="0.3">
      <c r="A2568" s="24">
        <v>71</v>
      </c>
      <c r="B2568" s="47" t="s">
        <v>261</v>
      </c>
      <c r="C2568" s="99">
        <v>241815</v>
      </c>
      <c r="D2568" s="99">
        <v>200875</v>
      </c>
      <c r="E2568" s="99">
        <v>205800</v>
      </c>
      <c r="F2568" s="99">
        <v>160700</v>
      </c>
      <c r="G2568" s="99">
        <v>205800</v>
      </c>
      <c r="H2568" s="99">
        <v>160700</v>
      </c>
      <c r="I2568" s="99">
        <v>366500</v>
      </c>
    </row>
    <row r="2569" spans="1:9" ht="15.75" thickBot="1" x14ac:dyDescent="0.3">
      <c r="A2569" s="24">
        <v>72</v>
      </c>
      <c r="B2569" s="47" t="s">
        <v>262</v>
      </c>
      <c r="C2569" s="99">
        <v>657060</v>
      </c>
      <c r="D2569" s="99">
        <v>132250</v>
      </c>
      <c r="E2569" s="99">
        <v>559200</v>
      </c>
      <c r="F2569" s="99">
        <v>105800</v>
      </c>
      <c r="G2569" s="99">
        <v>559200</v>
      </c>
      <c r="H2569" s="99">
        <v>105800</v>
      </c>
      <c r="I2569" s="99">
        <v>665000</v>
      </c>
    </row>
    <row r="2570" spans="1:9" ht="24.75" thickBot="1" x14ac:dyDescent="0.3">
      <c r="A2570" s="24">
        <v>73</v>
      </c>
      <c r="B2570" s="47" t="s">
        <v>263</v>
      </c>
      <c r="C2570" s="99">
        <v>2130275</v>
      </c>
      <c r="D2570" s="99">
        <v>2820375</v>
      </c>
      <c r="E2570" s="99">
        <v>1813000</v>
      </c>
      <c r="F2570" s="99">
        <v>2256300</v>
      </c>
      <c r="G2570" s="99">
        <v>1813000</v>
      </c>
      <c r="H2570" s="99">
        <v>2256300</v>
      </c>
      <c r="I2570" s="99">
        <v>4069300</v>
      </c>
    </row>
    <row r="2571" spans="1:9" ht="24.75" thickBot="1" x14ac:dyDescent="0.3">
      <c r="A2571" s="24">
        <v>74</v>
      </c>
      <c r="B2571" s="47" t="s">
        <v>264</v>
      </c>
      <c r="C2571" s="99">
        <v>1669675</v>
      </c>
      <c r="D2571" s="99">
        <v>717875</v>
      </c>
      <c r="E2571" s="99">
        <v>1421000</v>
      </c>
      <c r="F2571" s="99">
        <v>574300</v>
      </c>
      <c r="G2571" s="99">
        <v>1421000</v>
      </c>
      <c r="H2571" s="99">
        <v>574300</v>
      </c>
      <c r="I2571" s="99">
        <v>1995300</v>
      </c>
    </row>
    <row r="2572" spans="1:9" ht="15.75" thickBot="1" x14ac:dyDescent="0.3">
      <c r="A2572" s="24">
        <v>75</v>
      </c>
      <c r="B2572" s="47" t="s">
        <v>265</v>
      </c>
      <c r="C2572" s="99">
        <v>57575</v>
      </c>
      <c r="D2572" s="99">
        <v>50250</v>
      </c>
      <c r="E2572" s="99">
        <v>49000</v>
      </c>
      <c r="F2572" s="99">
        <v>40200</v>
      </c>
      <c r="G2572" s="99">
        <v>49000</v>
      </c>
      <c r="H2572" s="99">
        <v>40200</v>
      </c>
      <c r="I2572" s="99">
        <v>89200</v>
      </c>
    </row>
    <row r="2573" spans="1:9" ht="15.75" thickBot="1" x14ac:dyDescent="0.3">
      <c r="A2573" s="24">
        <v>76</v>
      </c>
      <c r="B2573" s="47" t="s">
        <v>266</v>
      </c>
      <c r="C2573" s="99">
        <v>92120</v>
      </c>
      <c r="D2573" s="99">
        <v>33875</v>
      </c>
      <c r="E2573" s="99">
        <v>78400</v>
      </c>
      <c r="F2573" s="99">
        <v>27100</v>
      </c>
      <c r="G2573" s="99">
        <v>78400</v>
      </c>
      <c r="H2573" s="99">
        <v>27100</v>
      </c>
      <c r="I2573" s="99">
        <v>105500</v>
      </c>
    </row>
    <row r="2574" spans="1:9" ht="15.75" thickBot="1" x14ac:dyDescent="0.3">
      <c r="A2574" s="24">
        <v>77</v>
      </c>
      <c r="B2574" s="47" t="s">
        <v>267</v>
      </c>
      <c r="C2574" s="99">
        <v>92120</v>
      </c>
      <c r="D2574" s="99">
        <v>34250</v>
      </c>
      <c r="E2574" s="99">
        <v>78400</v>
      </c>
      <c r="F2574" s="99">
        <v>27400</v>
      </c>
      <c r="G2574" s="99">
        <v>78400</v>
      </c>
      <c r="H2574" s="99">
        <v>27400</v>
      </c>
      <c r="I2574" s="99">
        <v>105800</v>
      </c>
    </row>
    <row r="2575" spans="1:9" ht="15.75" thickBot="1" x14ac:dyDescent="0.3">
      <c r="A2575" s="24">
        <v>78</v>
      </c>
      <c r="B2575" s="47" t="s">
        <v>268</v>
      </c>
      <c r="C2575" s="99">
        <v>717102.5</v>
      </c>
      <c r="D2575" s="99">
        <v>138375</v>
      </c>
      <c r="E2575" s="99">
        <v>610300</v>
      </c>
      <c r="F2575" s="99">
        <v>110700</v>
      </c>
      <c r="G2575" s="99">
        <v>610300</v>
      </c>
      <c r="H2575" s="99">
        <v>110700</v>
      </c>
      <c r="I2575" s="99">
        <v>721000</v>
      </c>
    </row>
    <row r="2576" spans="1:9" ht="15.75" thickBot="1" x14ac:dyDescent="0.3">
      <c r="A2576" s="24">
        <v>79</v>
      </c>
      <c r="B2576" s="47" t="s">
        <v>269</v>
      </c>
      <c r="C2576" s="99">
        <v>666225</v>
      </c>
      <c r="D2576" s="99">
        <v>127250</v>
      </c>
      <c r="E2576" s="99">
        <v>567000</v>
      </c>
      <c r="F2576" s="99">
        <v>101800</v>
      </c>
      <c r="G2576" s="99">
        <v>567000</v>
      </c>
      <c r="H2576" s="99">
        <v>101800</v>
      </c>
      <c r="I2576" s="99">
        <v>668800</v>
      </c>
    </row>
    <row r="2577" spans="1:9" ht="15.75" thickBot="1" x14ac:dyDescent="0.3">
      <c r="A2577" s="24">
        <v>80</v>
      </c>
      <c r="B2577" s="47" t="s">
        <v>270</v>
      </c>
      <c r="C2577" s="99">
        <v>92120</v>
      </c>
      <c r="D2577" s="99">
        <v>53500</v>
      </c>
      <c r="E2577" s="99">
        <v>78400</v>
      </c>
      <c r="F2577" s="99">
        <v>42800</v>
      </c>
      <c r="G2577" s="99">
        <v>78400</v>
      </c>
      <c r="H2577" s="99">
        <v>42800</v>
      </c>
      <c r="I2577" s="99">
        <v>121200</v>
      </c>
    </row>
    <row r="2578" spans="1:9" ht="15.75" thickBot="1" x14ac:dyDescent="0.3">
      <c r="A2578" s="24">
        <v>81</v>
      </c>
      <c r="B2578" s="47" t="s">
        <v>271</v>
      </c>
      <c r="C2578" s="99">
        <v>402437.5</v>
      </c>
      <c r="D2578" s="99">
        <v>80125</v>
      </c>
      <c r="E2578" s="99">
        <v>342500</v>
      </c>
      <c r="F2578" s="99">
        <v>64100</v>
      </c>
      <c r="G2578" s="99">
        <v>342500</v>
      </c>
      <c r="H2578" s="99">
        <v>64100</v>
      </c>
      <c r="I2578" s="99">
        <v>406600</v>
      </c>
    </row>
    <row r="2579" spans="1:9" ht="15.75" thickBot="1" x14ac:dyDescent="0.3">
      <c r="A2579" s="24">
        <v>82</v>
      </c>
      <c r="B2579" s="47" t="s">
        <v>272</v>
      </c>
      <c r="C2579" s="99">
        <v>440037.5</v>
      </c>
      <c r="D2579" s="99">
        <v>84875</v>
      </c>
      <c r="E2579" s="99">
        <v>374500</v>
      </c>
      <c r="F2579" s="99">
        <v>67900</v>
      </c>
      <c r="G2579" s="99">
        <v>374500</v>
      </c>
      <c r="H2579" s="99">
        <v>67900</v>
      </c>
      <c r="I2579" s="99">
        <v>442400</v>
      </c>
    </row>
    <row r="2580" spans="1:9" ht="15.75" thickBot="1" x14ac:dyDescent="0.3">
      <c r="A2580" s="24">
        <v>83</v>
      </c>
      <c r="B2580" s="47" t="s">
        <v>273</v>
      </c>
      <c r="C2580" s="99">
        <v>466475</v>
      </c>
      <c r="D2580" s="99">
        <v>92000</v>
      </c>
      <c r="E2580" s="99">
        <v>397000</v>
      </c>
      <c r="F2580" s="99">
        <v>73600</v>
      </c>
      <c r="G2580" s="99">
        <v>397000</v>
      </c>
      <c r="H2580" s="99">
        <v>73600</v>
      </c>
      <c r="I2580" s="99">
        <v>470600</v>
      </c>
    </row>
    <row r="2581" spans="1:9" ht="24.75" thickBot="1" x14ac:dyDescent="0.3">
      <c r="A2581" s="24">
        <v>84</v>
      </c>
      <c r="B2581" s="47" t="s">
        <v>274</v>
      </c>
      <c r="C2581" s="99">
        <v>189997.5</v>
      </c>
      <c r="D2581" s="99">
        <v>96875</v>
      </c>
      <c r="E2581" s="99">
        <v>161700</v>
      </c>
      <c r="F2581" s="99">
        <v>77500</v>
      </c>
      <c r="G2581" s="99">
        <v>161700</v>
      </c>
      <c r="H2581" s="99">
        <v>77500</v>
      </c>
      <c r="I2581" s="99">
        <v>239200</v>
      </c>
    </row>
    <row r="2582" spans="1:9" ht="15.75" thickBot="1" x14ac:dyDescent="0.3">
      <c r="A2582" s="24">
        <v>85</v>
      </c>
      <c r="B2582" s="47" t="s">
        <v>275</v>
      </c>
      <c r="C2582" s="99">
        <v>247572.5</v>
      </c>
      <c r="D2582" s="99">
        <v>40375</v>
      </c>
      <c r="E2582" s="99">
        <v>210700</v>
      </c>
      <c r="F2582" s="99">
        <v>32300</v>
      </c>
      <c r="G2582" s="99">
        <v>210700</v>
      </c>
      <c r="H2582" s="99">
        <v>32300</v>
      </c>
      <c r="I2582" s="99">
        <v>243000</v>
      </c>
    </row>
    <row r="2583" spans="1:9" ht="15.75" thickBot="1" x14ac:dyDescent="0.3">
      <c r="A2583" s="24">
        <v>86</v>
      </c>
      <c r="B2583" s="47" t="s">
        <v>276</v>
      </c>
      <c r="C2583" s="99">
        <v>264845</v>
      </c>
      <c r="D2583" s="99">
        <v>132500</v>
      </c>
      <c r="E2583" s="99">
        <v>225400</v>
      </c>
      <c r="F2583" s="99">
        <v>106000</v>
      </c>
      <c r="G2583" s="99">
        <v>225400</v>
      </c>
      <c r="H2583" s="99">
        <v>106000</v>
      </c>
      <c r="I2583" s="99">
        <v>331400</v>
      </c>
    </row>
    <row r="2584" spans="1:9" ht="15.75" thickBot="1" x14ac:dyDescent="0.3">
      <c r="A2584" s="24">
        <v>87</v>
      </c>
      <c r="B2584" s="47" t="s">
        <v>277</v>
      </c>
      <c r="C2584" s="99">
        <v>264845</v>
      </c>
      <c r="D2584" s="99">
        <v>135375</v>
      </c>
      <c r="E2584" s="99">
        <v>225400</v>
      </c>
      <c r="F2584" s="99">
        <v>108300</v>
      </c>
      <c r="G2584" s="99">
        <v>225400</v>
      </c>
      <c r="H2584" s="99">
        <v>108300</v>
      </c>
      <c r="I2584" s="99">
        <v>333700</v>
      </c>
    </row>
    <row r="2585" spans="1:9" ht="15.75" thickBot="1" x14ac:dyDescent="0.3">
      <c r="A2585" s="24">
        <v>88</v>
      </c>
      <c r="B2585" s="47" t="s">
        <v>278</v>
      </c>
      <c r="C2585" s="99">
        <v>247572.5</v>
      </c>
      <c r="D2585" s="99">
        <v>53500</v>
      </c>
      <c r="E2585" s="99">
        <v>210700</v>
      </c>
      <c r="F2585" s="99">
        <v>42800</v>
      </c>
      <c r="G2585" s="99">
        <v>210700</v>
      </c>
      <c r="H2585" s="99">
        <v>42800</v>
      </c>
      <c r="I2585" s="99">
        <v>253500</v>
      </c>
    </row>
    <row r="2586" spans="1:9" ht="15.75" thickBot="1" x14ac:dyDescent="0.3">
      <c r="A2586" s="24">
        <v>89</v>
      </c>
      <c r="B2586" s="47" t="s">
        <v>279</v>
      </c>
      <c r="C2586" s="99">
        <v>287875</v>
      </c>
      <c r="D2586" s="99">
        <v>68375</v>
      </c>
      <c r="E2586" s="99">
        <v>245000</v>
      </c>
      <c r="F2586" s="99">
        <v>54700</v>
      </c>
      <c r="G2586" s="99">
        <v>245000</v>
      </c>
      <c r="H2586" s="99">
        <v>54700</v>
      </c>
      <c r="I2586" s="99">
        <v>299700</v>
      </c>
    </row>
    <row r="2587" spans="1:9" ht="15.75" thickBot="1" x14ac:dyDescent="0.3">
      <c r="A2587" s="24">
        <v>90</v>
      </c>
      <c r="B2587" s="47" t="s">
        <v>280</v>
      </c>
      <c r="C2587" s="99">
        <v>792420</v>
      </c>
      <c r="D2587" s="99">
        <v>51625</v>
      </c>
      <c r="E2587" s="99">
        <v>674400</v>
      </c>
      <c r="F2587" s="99">
        <v>41300</v>
      </c>
      <c r="G2587" s="99">
        <v>674400</v>
      </c>
      <c r="H2587" s="99">
        <v>41300</v>
      </c>
      <c r="I2587" s="99">
        <v>715700</v>
      </c>
    </row>
    <row r="2588" spans="1:9" ht="15.75" thickBot="1" x14ac:dyDescent="0.3">
      <c r="A2588" s="24">
        <v>91</v>
      </c>
      <c r="B2588" s="47" t="s">
        <v>281</v>
      </c>
      <c r="C2588" s="99">
        <v>224542.5</v>
      </c>
      <c r="D2588" s="99">
        <v>74125</v>
      </c>
      <c r="E2588" s="99">
        <v>191100</v>
      </c>
      <c r="F2588" s="99">
        <v>59300</v>
      </c>
      <c r="G2588" s="99">
        <v>191100</v>
      </c>
      <c r="H2588" s="99">
        <v>59300</v>
      </c>
      <c r="I2588" s="99">
        <v>250400</v>
      </c>
    </row>
    <row r="2589" spans="1:9" ht="15.75" thickBot="1" x14ac:dyDescent="0.3">
      <c r="A2589" s="24">
        <v>92</v>
      </c>
      <c r="B2589" s="47" t="s">
        <v>282</v>
      </c>
      <c r="C2589" s="99">
        <v>241815</v>
      </c>
      <c r="D2589" s="99">
        <v>42875</v>
      </c>
      <c r="E2589" s="99">
        <v>205800</v>
      </c>
      <c r="F2589" s="99">
        <v>34300</v>
      </c>
      <c r="G2589" s="99">
        <v>205800</v>
      </c>
      <c r="H2589" s="99">
        <v>34300</v>
      </c>
      <c r="I2589" s="99">
        <v>240100</v>
      </c>
    </row>
    <row r="2590" spans="1:9" ht="15.75" thickBot="1" x14ac:dyDescent="0.3">
      <c r="A2590" s="24">
        <v>93</v>
      </c>
      <c r="B2590" s="47" t="s">
        <v>283</v>
      </c>
      <c r="C2590" s="99">
        <v>321362.5</v>
      </c>
      <c r="D2590" s="99">
        <v>64000</v>
      </c>
      <c r="E2590" s="99">
        <v>273500</v>
      </c>
      <c r="F2590" s="99">
        <v>51200</v>
      </c>
      <c r="G2590" s="99">
        <v>273500</v>
      </c>
      <c r="H2590" s="99">
        <v>51200</v>
      </c>
      <c r="I2590" s="99">
        <v>324700</v>
      </c>
    </row>
    <row r="2591" spans="1:9" ht="15.75" thickBot="1" x14ac:dyDescent="0.3">
      <c r="A2591" s="24">
        <v>94</v>
      </c>
      <c r="B2591" s="47" t="s">
        <v>284</v>
      </c>
      <c r="C2591" s="99">
        <v>2127337.5</v>
      </c>
      <c r="D2591" s="99">
        <v>410750</v>
      </c>
      <c r="E2591" s="99">
        <v>1810500</v>
      </c>
      <c r="F2591" s="99">
        <v>328600</v>
      </c>
      <c r="G2591" s="99">
        <v>1810500</v>
      </c>
      <c r="H2591" s="99">
        <v>328600</v>
      </c>
      <c r="I2591" s="99">
        <v>2139100</v>
      </c>
    </row>
    <row r="2592" spans="1:9" ht="15.75" thickBot="1" x14ac:dyDescent="0.3">
      <c r="A2592" s="24">
        <v>95</v>
      </c>
      <c r="B2592" s="47" t="s">
        <v>285</v>
      </c>
      <c r="C2592" s="99">
        <v>44650</v>
      </c>
      <c r="D2592" s="99">
        <v>8750</v>
      </c>
      <c r="E2592" s="99">
        <v>38000</v>
      </c>
      <c r="F2592" s="99">
        <v>7000</v>
      </c>
      <c r="G2592" s="99">
        <v>38000</v>
      </c>
      <c r="H2592" s="99">
        <v>7000</v>
      </c>
      <c r="I2592" s="99">
        <v>45000</v>
      </c>
    </row>
    <row r="2593" spans="1:9" ht="15.75" thickBot="1" x14ac:dyDescent="0.3">
      <c r="A2593" s="24">
        <v>96</v>
      </c>
      <c r="B2593" s="47" t="s">
        <v>286</v>
      </c>
      <c r="C2593" s="99">
        <v>748475</v>
      </c>
      <c r="D2593" s="99">
        <v>172750</v>
      </c>
      <c r="E2593" s="99">
        <v>637000</v>
      </c>
      <c r="F2593" s="99">
        <v>138200</v>
      </c>
      <c r="G2593" s="99">
        <v>637000</v>
      </c>
      <c r="H2593" s="99">
        <v>138200</v>
      </c>
      <c r="I2593" s="99">
        <v>775200</v>
      </c>
    </row>
    <row r="2594" spans="1:9" ht="15.75" thickBot="1" x14ac:dyDescent="0.3">
      <c r="A2594" s="24">
        <v>97</v>
      </c>
      <c r="B2594" s="47" t="s">
        <v>287</v>
      </c>
      <c r="C2594" s="99">
        <v>588557.5</v>
      </c>
      <c r="D2594" s="99">
        <v>116125</v>
      </c>
      <c r="E2594" s="99">
        <v>500900</v>
      </c>
      <c r="F2594" s="99">
        <v>92900</v>
      </c>
      <c r="G2594" s="99">
        <v>500900</v>
      </c>
      <c r="H2594" s="99">
        <v>92900</v>
      </c>
      <c r="I2594" s="99">
        <v>593800</v>
      </c>
    </row>
    <row r="2595" spans="1:9" ht="15.75" thickBot="1" x14ac:dyDescent="0.3">
      <c r="A2595" s="24">
        <v>98</v>
      </c>
      <c r="B2595" s="47" t="s">
        <v>288</v>
      </c>
      <c r="C2595" s="99">
        <v>1669675</v>
      </c>
      <c r="D2595" s="99">
        <v>165625</v>
      </c>
      <c r="E2595" s="99">
        <v>1421000</v>
      </c>
      <c r="F2595" s="99">
        <v>132500</v>
      </c>
      <c r="G2595" s="99">
        <v>1421000</v>
      </c>
      <c r="H2595" s="99">
        <v>132500</v>
      </c>
      <c r="I2595" s="99">
        <v>1553500</v>
      </c>
    </row>
    <row r="2596" spans="1:9" ht="15.75" thickBot="1" x14ac:dyDescent="0.3">
      <c r="A2596" s="24">
        <v>99</v>
      </c>
      <c r="B2596" s="47" t="s">
        <v>289</v>
      </c>
      <c r="C2596" s="99">
        <v>1554525</v>
      </c>
      <c r="D2596" s="99">
        <v>200875</v>
      </c>
      <c r="E2596" s="99">
        <v>1323000</v>
      </c>
      <c r="F2596" s="99">
        <v>160700</v>
      </c>
      <c r="G2596" s="99">
        <v>1323000</v>
      </c>
      <c r="H2596" s="99">
        <v>160700</v>
      </c>
      <c r="I2596" s="99">
        <v>1483700</v>
      </c>
    </row>
    <row r="2597" spans="1:9" ht="15.75" thickBot="1" x14ac:dyDescent="0.3">
      <c r="A2597" s="24">
        <v>100</v>
      </c>
      <c r="B2597" s="47" t="s">
        <v>290</v>
      </c>
      <c r="C2597" s="99">
        <v>287875</v>
      </c>
      <c r="D2597" s="99">
        <v>169250</v>
      </c>
      <c r="E2597" s="99">
        <v>245000</v>
      </c>
      <c r="F2597" s="99">
        <v>135400</v>
      </c>
      <c r="G2597" s="99">
        <v>245000</v>
      </c>
      <c r="H2597" s="99">
        <v>135400</v>
      </c>
      <c r="I2597" s="99">
        <v>380400</v>
      </c>
    </row>
    <row r="2598" spans="1:9" ht="15.75" thickBot="1" x14ac:dyDescent="0.3">
      <c r="A2598" s="24">
        <v>101</v>
      </c>
      <c r="B2598" s="47" t="s">
        <v>291</v>
      </c>
      <c r="C2598" s="99">
        <v>207270</v>
      </c>
      <c r="D2598" s="99">
        <v>285000</v>
      </c>
      <c r="E2598" s="99">
        <v>176400</v>
      </c>
      <c r="F2598" s="99">
        <v>228000</v>
      </c>
      <c r="G2598" s="99">
        <v>176400</v>
      </c>
      <c r="H2598" s="99">
        <v>228000</v>
      </c>
      <c r="I2598" s="99">
        <v>404400</v>
      </c>
    </row>
    <row r="2599" spans="1:9" ht="15.75" thickBot="1" x14ac:dyDescent="0.3">
      <c r="A2599" s="24">
        <v>102</v>
      </c>
      <c r="B2599" s="47" t="s">
        <v>292</v>
      </c>
      <c r="C2599" s="99">
        <v>207270</v>
      </c>
      <c r="D2599" s="99">
        <v>276125</v>
      </c>
      <c r="E2599" s="99">
        <v>176400</v>
      </c>
      <c r="F2599" s="99">
        <v>220900</v>
      </c>
      <c r="G2599" s="99">
        <v>176400</v>
      </c>
      <c r="H2599" s="99">
        <v>220900</v>
      </c>
      <c r="I2599" s="99">
        <v>397300</v>
      </c>
    </row>
    <row r="2600" spans="1:9" ht="15.75" thickBot="1" x14ac:dyDescent="0.3">
      <c r="A2600" s="24">
        <v>103</v>
      </c>
      <c r="B2600" s="47" t="s">
        <v>293</v>
      </c>
      <c r="C2600" s="99">
        <v>897935</v>
      </c>
      <c r="D2600" s="99">
        <v>171500</v>
      </c>
      <c r="E2600" s="99">
        <v>764200</v>
      </c>
      <c r="F2600" s="99">
        <v>137200</v>
      </c>
      <c r="G2600" s="99">
        <v>764200</v>
      </c>
      <c r="H2600" s="99">
        <v>137200</v>
      </c>
      <c r="I2600" s="99">
        <v>901400</v>
      </c>
    </row>
    <row r="2601" spans="1:9" ht="15.75" thickBot="1" x14ac:dyDescent="0.3">
      <c r="A2601" s="24">
        <v>104</v>
      </c>
      <c r="B2601" s="47" t="s">
        <v>294</v>
      </c>
      <c r="C2601" s="99">
        <v>921200</v>
      </c>
      <c r="D2601" s="99">
        <v>694750</v>
      </c>
      <c r="E2601" s="99">
        <v>784000</v>
      </c>
      <c r="F2601" s="99">
        <v>555800</v>
      </c>
      <c r="G2601" s="99">
        <v>784000</v>
      </c>
      <c r="H2601" s="99">
        <v>555800</v>
      </c>
      <c r="I2601" s="99">
        <v>1339800</v>
      </c>
    </row>
    <row r="2602" spans="1:9" ht="15.75" thickBot="1" x14ac:dyDescent="0.3">
      <c r="A2602" s="24">
        <v>105</v>
      </c>
      <c r="B2602" s="47" t="s">
        <v>295</v>
      </c>
      <c r="C2602" s="99">
        <v>40302.5</v>
      </c>
      <c r="D2602" s="99">
        <v>57000</v>
      </c>
      <c r="E2602" s="99">
        <v>34300</v>
      </c>
      <c r="F2602" s="99">
        <v>45600</v>
      </c>
      <c r="G2602" s="99">
        <v>34300</v>
      </c>
      <c r="H2602" s="99">
        <v>45600</v>
      </c>
      <c r="I2602" s="99">
        <v>79900</v>
      </c>
    </row>
    <row r="2603" spans="1:9" ht="15.75" thickBot="1" x14ac:dyDescent="0.3">
      <c r="A2603" s="24">
        <v>106</v>
      </c>
      <c r="B2603" s="47" t="s">
        <v>296</v>
      </c>
      <c r="C2603" s="99">
        <v>493030</v>
      </c>
      <c r="D2603" s="99">
        <v>132500</v>
      </c>
      <c r="E2603" s="99">
        <v>419600</v>
      </c>
      <c r="F2603" s="99">
        <v>106000</v>
      </c>
      <c r="G2603" s="99">
        <v>419600</v>
      </c>
      <c r="H2603" s="99">
        <v>106000</v>
      </c>
      <c r="I2603" s="99">
        <v>525600</v>
      </c>
    </row>
    <row r="2604" spans="1:9" ht="15.75" thickBot="1" x14ac:dyDescent="0.3">
      <c r="A2604" s="24">
        <v>107</v>
      </c>
      <c r="B2604" s="47" t="s">
        <v>297</v>
      </c>
      <c r="C2604" s="99">
        <v>438980</v>
      </c>
      <c r="D2604" s="99">
        <v>135375</v>
      </c>
      <c r="E2604" s="99">
        <v>373600</v>
      </c>
      <c r="F2604" s="99">
        <v>108300</v>
      </c>
      <c r="G2604" s="99">
        <v>373600</v>
      </c>
      <c r="H2604" s="99">
        <v>108300</v>
      </c>
      <c r="I2604" s="99">
        <v>481900</v>
      </c>
    </row>
    <row r="2605" spans="1:9" ht="15.75" thickBot="1" x14ac:dyDescent="0.3">
      <c r="A2605" s="24">
        <v>108</v>
      </c>
      <c r="B2605" s="47" t="s">
        <v>298</v>
      </c>
      <c r="C2605" s="99">
        <v>474817.5</v>
      </c>
      <c r="D2605" s="99">
        <v>94500</v>
      </c>
      <c r="E2605" s="99">
        <v>404100</v>
      </c>
      <c r="F2605" s="99">
        <v>75600</v>
      </c>
      <c r="G2605" s="99">
        <v>404100</v>
      </c>
      <c r="H2605" s="99">
        <v>75600</v>
      </c>
      <c r="I2605" s="99">
        <v>479700</v>
      </c>
    </row>
    <row r="2606" spans="1:9" ht="15.75" thickBot="1" x14ac:dyDescent="0.3">
      <c r="A2606" s="24">
        <v>109</v>
      </c>
      <c r="B2606" s="47" t="s">
        <v>299</v>
      </c>
      <c r="C2606" s="99">
        <v>454372.5</v>
      </c>
      <c r="D2606" s="99">
        <v>91375</v>
      </c>
      <c r="E2606" s="99">
        <v>386700</v>
      </c>
      <c r="F2606" s="99">
        <v>73100</v>
      </c>
      <c r="G2606" s="99">
        <v>386700</v>
      </c>
      <c r="H2606" s="99">
        <v>73100</v>
      </c>
      <c r="I2606" s="99">
        <v>459800</v>
      </c>
    </row>
    <row r="2607" spans="1:9" ht="15.75" thickBot="1" x14ac:dyDescent="0.3">
      <c r="A2607" s="24">
        <v>110</v>
      </c>
      <c r="B2607" s="47" t="s">
        <v>300</v>
      </c>
      <c r="C2607" s="99">
        <v>668457.5</v>
      </c>
      <c r="D2607" s="99">
        <v>129000</v>
      </c>
      <c r="E2607" s="99">
        <v>568900</v>
      </c>
      <c r="F2607" s="99">
        <v>103200</v>
      </c>
      <c r="G2607" s="99">
        <v>568900</v>
      </c>
      <c r="H2607" s="99">
        <v>103200</v>
      </c>
      <c r="I2607" s="99">
        <v>672100</v>
      </c>
    </row>
    <row r="2608" spans="1:9" ht="15.75" thickBot="1" x14ac:dyDescent="0.3">
      <c r="A2608" s="24">
        <v>111</v>
      </c>
      <c r="B2608" s="47" t="s">
        <v>301</v>
      </c>
      <c r="C2608" s="99">
        <v>139002.5</v>
      </c>
      <c r="D2608" s="99">
        <v>27375</v>
      </c>
      <c r="E2608" s="99">
        <v>118300</v>
      </c>
      <c r="F2608" s="99">
        <v>21900</v>
      </c>
      <c r="G2608" s="99">
        <v>118300</v>
      </c>
      <c r="H2608" s="99">
        <v>21900</v>
      </c>
      <c r="I2608" s="99">
        <v>140200</v>
      </c>
    </row>
    <row r="2609" spans="1:9" ht="15.75" thickBot="1" x14ac:dyDescent="0.3">
      <c r="A2609" s="24">
        <v>112</v>
      </c>
      <c r="B2609" s="47" t="s">
        <v>302</v>
      </c>
      <c r="C2609" s="99">
        <v>119262.5</v>
      </c>
      <c r="D2609" s="99">
        <v>22250</v>
      </c>
      <c r="E2609" s="99">
        <v>101500</v>
      </c>
      <c r="F2609" s="99">
        <v>17800</v>
      </c>
      <c r="G2609" s="99">
        <v>101500</v>
      </c>
      <c r="H2609" s="99">
        <v>17800</v>
      </c>
      <c r="I2609" s="99">
        <v>119300</v>
      </c>
    </row>
    <row r="2610" spans="1:9" ht="15.75" thickBot="1" x14ac:dyDescent="0.3">
      <c r="A2610" s="24">
        <v>113</v>
      </c>
      <c r="B2610" s="47" t="s">
        <v>303</v>
      </c>
      <c r="C2610" s="99">
        <v>57575</v>
      </c>
      <c r="D2610" s="99">
        <v>11375</v>
      </c>
      <c r="E2610" s="99">
        <v>49000</v>
      </c>
      <c r="F2610" s="99">
        <v>9100</v>
      </c>
      <c r="G2610" s="99">
        <v>49000</v>
      </c>
      <c r="H2610" s="99">
        <v>9100</v>
      </c>
      <c r="I2610" s="99">
        <v>58100</v>
      </c>
    </row>
    <row r="2611" spans="1:9" ht="15.75" thickBot="1" x14ac:dyDescent="0.3">
      <c r="A2611" s="24">
        <v>114</v>
      </c>
      <c r="B2611" s="47" t="s">
        <v>304</v>
      </c>
      <c r="C2611" s="99">
        <v>671982.5</v>
      </c>
      <c r="D2611" s="99">
        <v>125500</v>
      </c>
      <c r="E2611" s="99">
        <v>571900</v>
      </c>
      <c r="F2611" s="99">
        <v>100400</v>
      </c>
      <c r="G2611" s="99">
        <v>571900</v>
      </c>
      <c r="H2611" s="99">
        <v>100400</v>
      </c>
      <c r="I2611" s="99">
        <v>672300</v>
      </c>
    </row>
    <row r="2612" spans="1:9" ht="15.75" thickBot="1" x14ac:dyDescent="0.3">
      <c r="A2612" s="24">
        <v>115</v>
      </c>
      <c r="B2612" s="47" t="s">
        <v>305</v>
      </c>
      <c r="C2612" s="99">
        <v>28787.5</v>
      </c>
      <c r="D2612" s="99">
        <v>34250</v>
      </c>
      <c r="E2612" s="99">
        <v>24500</v>
      </c>
      <c r="F2612" s="99">
        <v>27400</v>
      </c>
      <c r="G2612" s="99">
        <v>24500</v>
      </c>
      <c r="H2612" s="99">
        <v>27400</v>
      </c>
      <c r="I2612" s="99">
        <v>51900</v>
      </c>
    </row>
    <row r="2613" spans="1:9" ht="15.75" thickBot="1" x14ac:dyDescent="0.3">
      <c r="A2613" s="24">
        <v>116</v>
      </c>
      <c r="B2613" s="47" t="s">
        <v>306</v>
      </c>
      <c r="C2613" s="99">
        <v>1021427.5</v>
      </c>
      <c r="D2613" s="99">
        <v>169250</v>
      </c>
      <c r="E2613" s="99">
        <v>869300</v>
      </c>
      <c r="F2613" s="99">
        <v>135400</v>
      </c>
      <c r="G2613" s="99">
        <v>869300</v>
      </c>
      <c r="H2613" s="99">
        <v>135400</v>
      </c>
      <c r="I2613" s="99">
        <v>1004700</v>
      </c>
    </row>
    <row r="2614" spans="1:9" ht="15.75" thickBot="1" x14ac:dyDescent="0.3">
      <c r="A2614" s="24">
        <v>117</v>
      </c>
      <c r="B2614" s="47" t="s">
        <v>307</v>
      </c>
      <c r="C2614" s="99">
        <v>978775</v>
      </c>
      <c r="D2614" s="99">
        <v>855000</v>
      </c>
      <c r="E2614" s="99">
        <v>833000</v>
      </c>
      <c r="F2614" s="99">
        <v>684000</v>
      </c>
      <c r="G2614" s="99">
        <v>833000</v>
      </c>
      <c r="H2614" s="99">
        <v>684000</v>
      </c>
      <c r="I2614" s="99">
        <v>1517000</v>
      </c>
    </row>
    <row r="2615" spans="1:9" ht="15.75" thickBot="1" x14ac:dyDescent="0.3">
      <c r="A2615" s="24">
        <v>118</v>
      </c>
      <c r="B2615" s="47" t="s">
        <v>308</v>
      </c>
      <c r="C2615" s="99">
        <v>990290</v>
      </c>
      <c r="D2615" s="99">
        <v>828250</v>
      </c>
      <c r="E2615" s="99">
        <v>842800</v>
      </c>
      <c r="F2615" s="99">
        <v>662600</v>
      </c>
      <c r="G2615" s="99">
        <v>842800</v>
      </c>
      <c r="H2615" s="99">
        <v>662600</v>
      </c>
      <c r="I2615" s="99">
        <v>1505400</v>
      </c>
    </row>
    <row r="2616" spans="1:9" ht="15.75" thickBot="1" x14ac:dyDescent="0.3">
      <c r="A2616" s="24">
        <v>119</v>
      </c>
      <c r="B2616" s="47" t="s">
        <v>309</v>
      </c>
      <c r="C2616" s="99">
        <v>518175</v>
      </c>
      <c r="D2616" s="99">
        <v>167500</v>
      </c>
      <c r="E2616" s="99">
        <v>441000</v>
      </c>
      <c r="F2616" s="99">
        <v>134000</v>
      </c>
      <c r="G2616" s="99">
        <v>441000</v>
      </c>
      <c r="H2616" s="99">
        <v>134000</v>
      </c>
      <c r="I2616" s="99">
        <v>575000</v>
      </c>
    </row>
    <row r="2617" spans="1:9" ht="15.75" thickBot="1" x14ac:dyDescent="0.3">
      <c r="A2617" s="24">
        <v>120</v>
      </c>
      <c r="B2617" s="47" t="s">
        <v>310</v>
      </c>
      <c r="C2617" s="99">
        <v>748475</v>
      </c>
      <c r="D2617" s="99">
        <v>172750</v>
      </c>
      <c r="E2617" s="99">
        <v>637000</v>
      </c>
      <c r="F2617" s="99">
        <v>138200</v>
      </c>
      <c r="G2617" s="99">
        <v>637000</v>
      </c>
      <c r="H2617" s="99">
        <v>138200</v>
      </c>
      <c r="I2617" s="99">
        <v>775200</v>
      </c>
    </row>
    <row r="2618" spans="1:9" ht="15.75" thickBot="1" x14ac:dyDescent="0.3">
      <c r="A2618" s="24">
        <v>121</v>
      </c>
      <c r="B2618" s="47" t="s">
        <v>311</v>
      </c>
      <c r="C2618" s="99">
        <v>299390</v>
      </c>
      <c r="D2618" s="99">
        <v>152250</v>
      </c>
      <c r="E2618" s="99">
        <v>254800</v>
      </c>
      <c r="F2618" s="99">
        <v>121800</v>
      </c>
      <c r="G2618" s="99">
        <v>254800</v>
      </c>
      <c r="H2618" s="99">
        <v>121800</v>
      </c>
      <c r="I2618" s="99">
        <v>376600</v>
      </c>
    </row>
    <row r="2619" spans="1:9" ht="15.75" thickBot="1" x14ac:dyDescent="0.3">
      <c r="A2619" s="24">
        <v>122</v>
      </c>
      <c r="B2619" s="47" t="s">
        <v>312</v>
      </c>
      <c r="C2619" s="99">
        <v>282000</v>
      </c>
      <c r="D2619" s="99">
        <v>54375</v>
      </c>
      <c r="E2619" s="99">
        <v>240000</v>
      </c>
      <c r="F2619" s="99">
        <v>43500</v>
      </c>
      <c r="G2619" s="99">
        <v>240000</v>
      </c>
      <c r="H2619" s="99">
        <v>43500</v>
      </c>
      <c r="I2619" s="99">
        <v>283500</v>
      </c>
    </row>
    <row r="2620" spans="1:9" ht="15.75" thickBot="1" x14ac:dyDescent="0.3">
      <c r="A2620" s="24">
        <v>123</v>
      </c>
      <c r="B2620" s="47" t="s">
        <v>313</v>
      </c>
      <c r="C2620" s="99">
        <v>1784825</v>
      </c>
      <c r="D2620" s="99">
        <v>502375</v>
      </c>
      <c r="E2620" s="99">
        <v>1519000</v>
      </c>
      <c r="F2620" s="99">
        <v>401900</v>
      </c>
      <c r="G2620" s="99">
        <v>1519000</v>
      </c>
      <c r="H2620" s="99">
        <v>401900</v>
      </c>
      <c r="I2620" s="99">
        <v>1920900</v>
      </c>
    </row>
    <row r="2621" spans="1:9" ht="15.75" thickBot="1" x14ac:dyDescent="0.3">
      <c r="A2621" s="24">
        <v>124</v>
      </c>
      <c r="B2621" s="49" t="s">
        <v>314</v>
      </c>
      <c r="C2621" s="99"/>
      <c r="D2621" s="99"/>
      <c r="E2621" s="99"/>
      <c r="F2621" s="99"/>
      <c r="G2621" s="99"/>
      <c r="H2621" s="99"/>
      <c r="I2621" s="99"/>
    </row>
    <row r="2622" spans="1:9" ht="15.75" thickBot="1" x14ac:dyDescent="0.3">
      <c r="A2622" s="24">
        <v>125</v>
      </c>
      <c r="B2622" s="47" t="s">
        <v>315</v>
      </c>
      <c r="C2622" s="99">
        <v>169317.5</v>
      </c>
      <c r="D2622" s="99">
        <v>33750</v>
      </c>
      <c r="E2622" s="99">
        <v>144100</v>
      </c>
      <c r="F2622" s="99">
        <v>27000</v>
      </c>
      <c r="G2622" s="99">
        <v>144100</v>
      </c>
      <c r="H2622" s="99">
        <v>27000</v>
      </c>
      <c r="I2622" s="99">
        <v>171100</v>
      </c>
    </row>
    <row r="2623" spans="1:9" ht="15.75" thickBot="1" x14ac:dyDescent="0.3">
      <c r="A2623" s="24">
        <v>126</v>
      </c>
      <c r="B2623" s="47" t="s">
        <v>316</v>
      </c>
      <c r="C2623" s="99">
        <v>978775</v>
      </c>
      <c r="D2623" s="99">
        <v>160125</v>
      </c>
      <c r="E2623" s="99">
        <v>833000</v>
      </c>
      <c r="F2623" s="99">
        <v>128100</v>
      </c>
      <c r="G2623" s="99">
        <v>833000</v>
      </c>
      <c r="H2623" s="99">
        <v>128100</v>
      </c>
      <c r="I2623" s="99">
        <v>961100</v>
      </c>
    </row>
    <row r="2624" spans="1:9" ht="15.75" thickBot="1" x14ac:dyDescent="0.3">
      <c r="A2624" s="24">
        <v>127</v>
      </c>
      <c r="B2624" s="47" t="s">
        <v>317</v>
      </c>
      <c r="C2624" s="99">
        <v>863625</v>
      </c>
      <c r="D2624" s="99">
        <v>158375</v>
      </c>
      <c r="E2624" s="99">
        <v>735000</v>
      </c>
      <c r="F2624" s="99">
        <v>126700</v>
      </c>
      <c r="G2624" s="99">
        <v>735000</v>
      </c>
      <c r="H2624" s="99">
        <v>126700</v>
      </c>
      <c r="I2624" s="99">
        <v>861700</v>
      </c>
    </row>
    <row r="2625" spans="1:9" ht="15.75" thickBot="1" x14ac:dyDescent="0.3">
      <c r="A2625" s="24">
        <v>128</v>
      </c>
      <c r="B2625" s="47" t="s">
        <v>318</v>
      </c>
      <c r="C2625" s="99">
        <v>287875</v>
      </c>
      <c r="D2625" s="99">
        <v>128250</v>
      </c>
      <c r="E2625" s="99">
        <v>245000</v>
      </c>
      <c r="F2625" s="99">
        <v>102600</v>
      </c>
      <c r="G2625" s="99">
        <v>245000</v>
      </c>
      <c r="H2625" s="99">
        <v>102600</v>
      </c>
      <c r="I2625" s="99">
        <v>347600</v>
      </c>
    </row>
    <row r="2626" spans="1:9" ht="15.75" thickBot="1" x14ac:dyDescent="0.3">
      <c r="A2626" s="24">
        <v>129</v>
      </c>
      <c r="B2626" s="47" t="s">
        <v>319</v>
      </c>
      <c r="C2626" s="99">
        <v>143937.5</v>
      </c>
      <c r="D2626" s="99">
        <v>28625</v>
      </c>
      <c r="E2626" s="99">
        <v>122500</v>
      </c>
      <c r="F2626" s="99">
        <v>22900</v>
      </c>
      <c r="G2626" s="99">
        <v>122500</v>
      </c>
      <c r="H2626" s="99">
        <v>22900</v>
      </c>
      <c r="I2626" s="99">
        <v>145400</v>
      </c>
    </row>
    <row r="2627" spans="1:9" ht="15.75" thickBot="1" x14ac:dyDescent="0.3">
      <c r="A2627" s="24">
        <v>130</v>
      </c>
      <c r="B2627" s="47" t="s">
        <v>320</v>
      </c>
      <c r="C2627" s="99">
        <v>762340</v>
      </c>
      <c r="D2627" s="99">
        <v>165625</v>
      </c>
      <c r="E2627" s="99">
        <v>648800</v>
      </c>
      <c r="F2627" s="99">
        <v>132500</v>
      </c>
      <c r="G2627" s="99">
        <v>648800</v>
      </c>
      <c r="H2627" s="99">
        <v>132500</v>
      </c>
      <c r="I2627" s="99">
        <v>781300</v>
      </c>
    </row>
    <row r="2628" spans="1:9" ht="24.75" thickBot="1" x14ac:dyDescent="0.3">
      <c r="A2628" s="24">
        <v>131</v>
      </c>
      <c r="B2628" s="47" t="s">
        <v>321</v>
      </c>
      <c r="C2628" s="99">
        <v>2821175</v>
      </c>
      <c r="D2628" s="99">
        <v>1128125</v>
      </c>
      <c r="E2628" s="99">
        <v>2401000</v>
      </c>
      <c r="F2628" s="99">
        <v>902500</v>
      </c>
      <c r="G2628" s="99">
        <v>2401000</v>
      </c>
      <c r="H2628" s="99">
        <v>902500</v>
      </c>
      <c r="I2628" s="99">
        <v>3303500</v>
      </c>
    </row>
    <row r="2629" spans="1:9" ht="15.75" thickBot="1" x14ac:dyDescent="0.3">
      <c r="A2629" s="24">
        <v>132</v>
      </c>
      <c r="B2629" s="47" t="s">
        <v>322</v>
      </c>
      <c r="C2629" s="99">
        <v>166967.5</v>
      </c>
      <c r="D2629" s="99">
        <v>108250</v>
      </c>
      <c r="E2629" s="99">
        <v>142100</v>
      </c>
      <c r="F2629" s="99">
        <v>86600</v>
      </c>
      <c r="G2629" s="99">
        <v>142100</v>
      </c>
      <c r="H2629" s="99">
        <v>86600</v>
      </c>
      <c r="I2629" s="99">
        <v>228700</v>
      </c>
    </row>
    <row r="2630" spans="1:9" ht="15.75" thickBot="1" x14ac:dyDescent="0.3">
      <c r="A2630" s="24">
        <v>133</v>
      </c>
      <c r="B2630" s="47" t="s">
        <v>323</v>
      </c>
      <c r="C2630" s="99">
        <v>166967.5</v>
      </c>
      <c r="D2630" s="99">
        <v>92125</v>
      </c>
      <c r="E2630" s="99">
        <v>142100</v>
      </c>
      <c r="F2630" s="99">
        <v>73700</v>
      </c>
      <c r="G2630" s="99">
        <v>142100</v>
      </c>
      <c r="H2630" s="99">
        <v>73700</v>
      </c>
      <c r="I2630" s="99">
        <v>215800</v>
      </c>
    </row>
    <row r="2631" spans="1:9" ht="15.75" thickBot="1" x14ac:dyDescent="0.3">
      <c r="A2631" s="24">
        <v>134</v>
      </c>
      <c r="B2631" s="47" t="s">
        <v>324</v>
      </c>
      <c r="C2631" s="99">
        <v>678327.5</v>
      </c>
      <c r="D2631" s="99">
        <v>130875</v>
      </c>
      <c r="E2631" s="99">
        <v>577300</v>
      </c>
      <c r="F2631" s="99">
        <v>104700</v>
      </c>
      <c r="G2631" s="99">
        <v>577300</v>
      </c>
      <c r="H2631" s="99">
        <v>104700</v>
      </c>
      <c r="I2631" s="99">
        <v>682000</v>
      </c>
    </row>
    <row r="2632" spans="1:9" ht="15.75" thickBot="1" x14ac:dyDescent="0.3">
      <c r="A2632" s="24">
        <v>135</v>
      </c>
      <c r="B2632" s="49" t="s">
        <v>325</v>
      </c>
      <c r="C2632" s="99"/>
      <c r="D2632" s="99"/>
      <c r="E2632" s="99"/>
      <c r="F2632" s="99"/>
      <c r="G2632" s="99"/>
      <c r="H2632" s="99"/>
      <c r="I2632" s="99"/>
    </row>
    <row r="2633" spans="1:9" ht="15.75" thickBot="1" x14ac:dyDescent="0.3">
      <c r="A2633" s="24">
        <v>136</v>
      </c>
      <c r="B2633" s="47" t="s">
        <v>326</v>
      </c>
      <c r="C2633" s="99">
        <v>518175</v>
      </c>
      <c r="D2633" s="99">
        <v>128250</v>
      </c>
      <c r="E2633" s="99">
        <v>441000</v>
      </c>
      <c r="F2633" s="99">
        <v>102600</v>
      </c>
      <c r="G2633" s="99">
        <v>441000</v>
      </c>
      <c r="H2633" s="99">
        <v>102600</v>
      </c>
      <c r="I2633" s="99">
        <v>543600</v>
      </c>
    </row>
    <row r="2634" spans="1:9" ht="15.75" thickBot="1" x14ac:dyDescent="0.3">
      <c r="A2634" s="24">
        <v>137</v>
      </c>
      <c r="B2634" s="47" t="s">
        <v>327</v>
      </c>
      <c r="C2634" s="99">
        <v>1727250</v>
      </c>
      <c r="D2634" s="99">
        <v>513000</v>
      </c>
      <c r="E2634" s="99">
        <v>1470000</v>
      </c>
      <c r="F2634" s="99">
        <v>410400</v>
      </c>
      <c r="G2634" s="99">
        <v>1470000</v>
      </c>
      <c r="H2634" s="99">
        <v>410400</v>
      </c>
      <c r="I2634" s="99">
        <v>1880400</v>
      </c>
    </row>
    <row r="2635" spans="1:9" ht="15.75" thickBot="1" x14ac:dyDescent="0.3">
      <c r="A2635" s="24">
        <v>138</v>
      </c>
      <c r="B2635" s="47" t="s">
        <v>328</v>
      </c>
      <c r="C2635" s="99">
        <v>2648450</v>
      </c>
      <c r="D2635" s="99">
        <v>267250</v>
      </c>
      <c r="E2635" s="99">
        <v>2254000</v>
      </c>
      <c r="F2635" s="99">
        <v>213800</v>
      </c>
      <c r="G2635" s="99">
        <v>2254000</v>
      </c>
      <c r="H2635" s="99">
        <v>213800</v>
      </c>
      <c r="I2635" s="99">
        <v>2467800</v>
      </c>
    </row>
    <row r="2636" spans="1:9" ht="15.75" thickBot="1" x14ac:dyDescent="0.3">
      <c r="A2636" s="24">
        <v>139</v>
      </c>
      <c r="B2636" s="47" t="s">
        <v>329</v>
      </c>
      <c r="C2636" s="99">
        <v>282117.5</v>
      </c>
      <c r="D2636" s="99">
        <v>142500</v>
      </c>
      <c r="E2636" s="99">
        <v>240100</v>
      </c>
      <c r="F2636" s="99">
        <v>114000</v>
      </c>
      <c r="G2636" s="99">
        <v>240100</v>
      </c>
      <c r="H2636" s="99">
        <v>114000</v>
      </c>
      <c r="I2636" s="99">
        <v>354100</v>
      </c>
    </row>
    <row r="2637" spans="1:9" ht="15.75" thickBot="1" x14ac:dyDescent="0.3">
      <c r="A2637" s="24">
        <v>140</v>
      </c>
      <c r="B2637" s="47" t="s">
        <v>330</v>
      </c>
      <c r="C2637" s="99">
        <v>247572.5</v>
      </c>
      <c r="D2637" s="99">
        <v>163625</v>
      </c>
      <c r="E2637" s="99">
        <v>210700</v>
      </c>
      <c r="F2637" s="99">
        <v>130900</v>
      </c>
      <c r="G2637" s="99">
        <v>210700</v>
      </c>
      <c r="H2637" s="99">
        <v>130900</v>
      </c>
      <c r="I2637" s="99">
        <v>341600</v>
      </c>
    </row>
    <row r="2638" spans="1:9" ht="15.75" thickBot="1" x14ac:dyDescent="0.3">
      <c r="A2638" s="24">
        <v>141</v>
      </c>
      <c r="B2638" s="47" t="s">
        <v>331</v>
      </c>
      <c r="C2638" s="99">
        <v>247572.5</v>
      </c>
      <c r="D2638" s="99">
        <v>136750</v>
      </c>
      <c r="E2638" s="99">
        <v>210700</v>
      </c>
      <c r="F2638" s="99">
        <v>109400</v>
      </c>
      <c r="G2638" s="99">
        <v>210700</v>
      </c>
      <c r="H2638" s="99">
        <v>109400</v>
      </c>
      <c r="I2638" s="99">
        <v>320100</v>
      </c>
    </row>
    <row r="2639" spans="1:9" ht="15.75" thickBot="1" x14ac:dyDescent="0.3">
      <c r="A2639" s="24">
        <v>142</v>
      </c>
      <c r="B2639" s="47" t="s">
        <v>332</v>
      </c>
      <c r="C2639" s="99">
        <v>4030250</v>
      </c>
      <c r="D2639" s="99">
        <v>270625</v>
      </c>
      <c r="E2639" s="99">
        <v>3430000</v>
      </c>
      <c r="F2639" s="99">
        <v>216500</v>
      </c>
      <c r="G2639" s="99">
        <v>3430000</v>
      </c>
      <c r="H2639" s="99">
        <v>216500</v>
      </c>
      <c r="I2639" s="99">
        <v>3646500</v>
      </c>
    </row>
    <row r="2640" spans="1:9" ht="15.75" thickBot="1" x14ac:dyDescent="0.3">
      <c r="A2640" s="24">
        <v>143</v>
      </c>
      <c r="B2640" s="47" t="s">
        <v>333</v>
      </c>
      <c r="C2640" s="99">
        <v>2763600</v>
      </c>
      <c r="D2640" s="99">
        <v>312500</v>
      </c>
      <c r="E2640" s="99">
        <v>2352000</v>
      </c>
      <c r="F2640" s="99">
        <v>250000</v>
      </c>
      <c r="G2640" s="99">
        <v>2352000</v>
      </c>
      <c r="H2640" s="99">
        <v>250000</v>
      </c>
      <c r="I2640" s="99">
        <v>2602000</v>
      </c>
    </row>
    <row r="2641" spans="1:9" ht="15.75" thickBot="1" x14ac:dyDescent="0.3">
      <c r="A2641" s="24">
        <v>144</v>
      </c>
      <c r="B2641" s="47" t="s">
        <v>334</v>
      </c>
      <c r="C2641" s="99">
        <v>978775</v>
      </c>
      <c r="D2641" s="99">
        <v>138250</v>
      </c>
      <c r="E2641" s="99">
        <v>833000</v>
      </c>
      <c r="F2641" s="99">
        <v>110600</v>
      </c>
      <c r="G2641" s="99">
        <v>833000</v>
      </c>
      <c r="H2641" s="99">
        <v>110600</v>
      </c>
      <c r="I2641" s="99">
        <v>943600</v>
      </c>
    </row>
    <row r="2642" spans="1:9" ht="24.75" thickBot="1" x14ac:dyDescent="0.3">
      <c r="A2642" s="24">
        <v>145</v>
      </c>
      <c r="B2642" s="47" t="s">
        <v>335</v>
      </c>
      <c r="C2642" s="99">
        <v>748475</v>
      </c>
      <c r="D2642" s="99">
        <v>507625</v>
      </c>
      <c r="E2642" s="99">
        <v>637000</v>
      </c>
      <c r="F2642" s="99">
        <v>406100</v>
      </c>
      <c r="G2642" s="99">
        <v>637000</v>
      </c>
      <c r="H2642" s="99">
        <v>406100</v>
      </c>
      <c r="I2642" s="99">
        <v>1043100</v>
      </c>
    </row>
    <row r="2643" spans="1:9" ht="15.75" thickBot="1" x14ac:dyDescent="0.3">
      <c r="A2643" s="24">
        <v>146</v>
      </c>
      <c r="B2643" s="47" t="s">
        <v>336</v>
      </c>
      <c r="C2643" s="99">
        <v>299390</v>
      </c>
      <c r="D2643" s="99">
        <v>160125</v>
      </c>
      <c r="E2643" s="99">
        <v>254800</v>
      </c>
      <c r="F2643" s="99">
        <v>128100</v>
      </c>
      <c r="G2643" s="99">
        <v>254800</v>
      </c>
      <c r="H2643" s="99">
        <v>128100</v>
      </c>
      <c r="I2643" s="99">
        <v>382900</v>
      </c>
    </row>
    <row r="2644" spans="1:9" ht="15.75" thickBot="1" x14ac:dyDescent="0.3">
      <c r="A2644" s="24">
        <v>147</v>
      </c>
      <c r="B2644" s="47" t="s">
        <v>337</v>
      </c>
      <c r="C2644" s="99">
        <v>78255</v>
      </c>
      <c r="D2644" s="99">
        <v>27875</v>
      </c>
      <c r="E2644" s="99">
        <v>66600</v>
      </c>
      <c r="F2644" s="99">
        <v>22300</v>
      </c>
      <c r="G2644" s="99">
        <v>66600</v>
      </c>
      <c r="H2644" s="99">
        <v>22300</v>
      </c>
      <c r="I2644" s="99">
        <v>88900</v>
      </c>
    </row>
    <row r="2645" spans="1:9" ht="15.75" thickBot="1" x14ac:dyDescent="0.3">
      <c r="A2645" s="24">
        <v>148</v>
      </c>
      <c r="B2645" s="47" t="s">
        <v>338</v>
      </c>
      <c r="C2645" s="99">
        <v>443797.5</v>
      </c>
      <c r="D2645" s="99">
        <v>87500</v>
      </c>
      <c r="E2645" s="99">
        <v>377700</v>
      </c>
      <c r="F2645" s="99">
        <v>70000</v>
      </c>
      <c r="G2645" s="99">
        <v>377700</v>
      </c>
      <c r="H2645" s="99">
        <v>70000</v>
      </c>
      <c r="I2645" s="99">
        <v>447700</v>
      </c>
    </row>
    <row r="2646" spans="1:9" ht="15.75" thickBot="1" x14ac:dyDescent="0.3">
      <c r="A2646" s="24">
        <v>149</v>
      </c>
      <c r="B2646" s="47" t="s">
        <v>339</v>
      </c>
      <c r="C2646" s="99">
        <v>143937.5</v>
      </c>
      <c r="D2646" s="99">
        <v>108250</v>
      </c>
      <c r="E2646" s="99">
        <v>122500</v>
      </c>
      <c r="F2646" s="99">
        <v>86600</v>
      </c>
      <c r="G2646" s="99">
        <v>122500</v>
      </c>
      <c r="H2646" s="99">
        <v>86600</v>
      </c>
      <c r="I2646" s="99">
        <v>209100</v>
      </c>
    </row>
    <row r="2647" spans="1:9" ht="15.75" thickBot="1" x14ac:dyDescent="0.3">
      <c r="A2647" s="24">
        <v>150</v>
      </c>
      <c r="B2647" s="47" t="s">
        <v>340</v>
      </c>
      <c r="C2647" s="99">
        <v>166967.5</v>
      </c>
      <c r="D2647" s="99">
        <v>93875</v>
      </c>
      <c r="E2647" s="99">
        <v>142100</v>
      </c>
      <c r="F2647" s="99">
        <v>75100</v>
      </c>
      <c r="G2647" s="99">
        <v>142100</v>
      </c>
      <c r="H2647" s="99">
        <v>75100</v>
      </c>
      <c r="I2647" s="99">
        <v>217200</v>
      </c>
    </row>
    <row r="2648" spans="1:9" ht="15.75" thickBot="1" x14ac:dyDescent="0.3">
      <c r="A2648" s="24">
        <v>151</v>
      </c>
      <c r="B2648" s="47" t="s">
        <v>341</v>
      </c>
      <c r="C2648" s="99">
        <v>143937.5</v>
      </c>
      <c r="D2648" s="99">
        <v>92875</v>
      </c>
      <c r="E2648" s="99">
        <v>122500</v>
      </c>
      <c r="F2648" s="99">
        <v>74300</v>
      </c>
      <c r="G2648" s="99">
        <v>122500</v>
      </c>
      <c r="H2648" s="99">
        <v>74300</v>
      </c>
      <c r="I2648" s="99">
        <v>196800</v>
      </c>
    </row>
    <row r="2649" spans="1:9" ht="15.75" thickBot="1" x14ac:dyDescent="0.3">
      <c r="A2649" s="24">
        <v>152</v>
      </c>
      <c r="B2649" s="47" t="s">
        <v>342</v>
      </c>
      <c r="C2649" s="99">
        <v>552720</v>
      </c>
      <c r="D2649" s="99">
        <v>133625</v>
      </c>
      <c r="E2649" s="99">
        <v>470400</v>
      </c>
      <c r="F2649" s="99">
        <v>106900</v>
      </c>
      <c r="G2649" s="99">
        <v>470400</v>
      </c>
      <c r="H2649" s="99">
        <v>106900</v>
      </c>
      <c r="I2649" s="99">
        <v>577300</v>
      </c>
    </row>
    <row r="2650" spans="1:9" ht="15.75" thickBot="1" x14ac:dyDescent="0.3">
      <c r="A2650" s="24">
        <v>153</v>
      </c>
      <c r="B2650" s="47" t="s">
        <v>343</v>
      </c>
      <c r="C2650" s="99">
        <v>369655</v>
      </c>
      <c r="D2650" s="99">
        <v>171000</v>
      </c>
      <c r="E2650" s="99">
        <v>314600</v>
      </c>
      <c r="F2650" s="99">
        <v>136800</v>
      </c>
      <c r="G2650" s="99">
        <v>314600</v>
      </c>
      <c r="H2650" s="99">
        <v>136800</v>
      </c>
      <c r="I2650" s="99">
        <v>451400</v>
      </c>
    </row>
    <row r="2651" spans="1:9" ht="15.75" thickBot="1" x14ac:dyDescent="0.3">
      <c r="A2651" s="24">
        <v>154</v>
      </c>
      <c r="B2651" s="47" t="s">
        <v>344</v>
      </c>
      <c r="C2651" s="99">
        <v>369655</v>
      </c>
      <c r="D2651" s="99">
        <v>165625</v>
      </c>
      <c r="E2651" s="99">
        <v>314600</v>
      </c>
      <c r="F2651" s="99">
        <v>132500</v>
      </c>
      <c r="G2651" s="99">
        <v>314600</v>
      </c>
      <c r="H2651" s="99">
        <v>132500</v>
      </c>
      <c r="I2651" s="99">
        <v>447100</v>
      </c>
    </row>
    <row r="2652" spans="1:9" ht="15.75" thickBot="1" x14ac:dyDescent="0.3">
      <c r="A2652" s="24">
        <v>155</v>
      </c>
      <c r="B2652" s="47" t="s">
        <v>345</v>
      </c>
      <c r="C2652" s="99">
        <v>287875</v>
      </c>
      <c r="D2652" s="99">
        <v>141000</v>
      </c>
      <c r="E2652" s="99">
        <v>245000</v>
      </c>
      <c r="F2652" s="99">
        <v>112800</v>
      </c>
      <c r="G2652" s="99">
        <v>245000</v>
      </c>
      <c r="H2652" s="99">
        <v>112800</v>
      </c>
      <c r="I2652" s="99">
        <v>357800</v>
      </c>
    </row>
    <row r="2653" spans="1:9" ht="15.75" thickBot="1" x14ac:dyDescent="0.3">
      <c r="A2653" s="24">
        <v>156</v>
      </c>
      <c r="B2653" s="47" t="s">
        <v>346</v>
      </c>
      <c r="C2653" s="99">
        <v>518175</v>
      </c>
      <c r="D2653" s="99">
        <v>17125</v>
      </c>
      <c r="E2653" s="99">
        <v>441000</v>
      </c>
      <c r="F2653" s="99">
        <v>13700</v>
      </c>
      <c r="G2653" s="99">
        <v>441000</v>
      </c>
      <c r="H2653" s="99">
        <v>13700</v>
      </c>
      <c r="I2653" s="99">
        <v>454700</v>
      </c>
    </row>
    <row r="2654" spans="1:9" ht="24.75" thickBot="1" x14ac:dyDescent="0.3">
      <c r="A2654" s="24">
        <v>157</v>
      </c>
      <c r="B2654" s="49" t="s">
        <v>347</v>
      </c>
      <c r="C2654" s="99"/>
      <c r="D2654" s="99"/>
      <c r="E2654" s="99"/>
      <c r="F2654" s="99"/>
      <c r="G2654" s="99"/>
      <c r="H2654" s="99"/>
      <c r="I2654" s="99"/>
    </row>
    <row r="2655" spans="1:9" ht="15.75" thickBot="1" x14ac:dyDescent="0.3">
      <c r="A2655" s="24">
        <v>158</v>
      </c>
      <c r="B2655" s="47" t="s">
        <v>348</v>
      </c>
      <c r="C2655" s="99">
        <v>1621617.5</v>
      </c>
      <c r="D2655" s="99">
        <v>313000</v>
      </c>
      <c r="E2655" s="99">
        <v>1380100</v>
      </c>
      <c r="F2655" s="99">
        <v>250400</v>
      </c>
      <c r="G2655" s="99">
        <v>1380100</v>
      </c>
      <c r="H2655" s="99">
        <v>250400</v>
      </c>
      <c r="I2655" s="99">
        <v>1630500</v>
      </c>
    </row>
    <row r="2656" spans="1:9" ht="15.75" thickBot="1" x14ac:dyDescent="0.3">
      <c r="A2656" s="24">
        <v>159</v>
      </c>
      <c r="B2656" s="47" t="s">
        <v>349</v>
      </c>
      <c r="C2656" s="99">
        <v>1556757.5</v>
      </c>
      <c r="D2656" s="99">
        <v>307000</v>
      </c>
      <c r="E2656" s="99">
        <v>1324900</v>
      </c>
      <c r="F2656" s="99">
        <v>245600</v>
      </c>
      <c r="G2656" s="99">
        <v>1324900</v>
      </c>
      <c r="H2656" s="99">
        <v>245600</v>
      </c>
      <c r="I2656" s="99">
        <v>1570500</v>
      </c>
    </row>
    <row r="2657" spans="1:9" ht="15.75" thickBot="1" x14ac:dyDescent="0.3">
      <c r="A2657" s="24">
        <v>160</v>
      </c>
      <c r="B2657" s="47" t="s">
        <v>350</v>
      </c>
      <c r="C2657" s="99">
        <v>1623262.5</v>
      </c>
      <c r="D2657" s="99">
        <v>303250</v>
      </c>
      <c r="E2657" s="99">
        <v>1381500</v>
      </c>
      <c r="F2657" s="99">
        <v>242600</v>
      </c>
      <c r="G2657" s="99">
        <v>1381500</v>
      </c>
      <c r="H2657" s="99">
        <v>242600</v>
      </c>
      <c r="I2657" s="99">
        <v>1624100</v>
      </c>
    </row>
    <row r="2658" spans="1:9" ht="15.75" thickBot="1" x14ac:dyDescent="0.3">
      <c r="A2658" s="24">
        <v>161</v>
      </c>
      <c r="B2658" s="47" t="s">
        <v>351</v>
      </c>
      <c r="C2658" s="99">
        <v>307380</v>
      </c>
      <c r="D2658" s="99">
        <v>741000</v>
      </c>
      <c r="E2658" s="99">
        <v>261600</v>
      </c>
      <c r="F2658" s="99">
        <v>592800</v>
      </c>
      <c r="G2658" s="99">
        <v>261600</v>
      </c>
      <c r="H2658" s="99">
        <v>592800</v>
      </c>
      <c r="I2658" s="99">
        <v>854400</v>
      </c>
    </row>
    <row r="2659" spans="1:9" ht="15.75" thickBot="1" x14ac:dyDescent="0.3">
      <c r="A2659" s="24">
        <v>162</v>
      </c>
      <c r="B2659" s="47" t="s">
        <v>352</v>
      </c>
      <c r="C2659" s="99">
        <v>299037.5</v>
      </c>
      <c r="D2659" s="99">
        <v>694750</v>
      </c>
      <c r="E2659" s="99">
        <v>254500</v>
      </c>
      <c r="F2659" s="99">
        <v>555800</v>
      </c>
      <c r="G2659" s="99">
        <v>254500</v>
      </c>
      <c r="H2659" s="99">
        <v>555800</v>
      </c>
      <c r="I2659" s="99">
        <v>810300</v>
      </c>
    </row>
    <row r="2660" spans="1:9" ht="15.75" thickBot="1" x14ac:dyDescent="0.3">
      <c r="A2660" s="24">
        <v>163</v>
      </c>
      <c r="B2660" s="47" t="s">
        <v>353</v>
      </c>
      <c r="C2660" s="99">
        <v>299037.5</v>
      </c>
      <c r="D2660" s="99">
        <v>741000</v>
      </c>
      <c r="E2660" s="99">
        <v>254500</v>
      </c>
      <c r="F2660" s="99">
        <v>592800</v>
      </c>
      <c r="G2660" s="99">
        <v>254500</v>
      </c>
      <c r="H2660" s="99">
        <v>592800</v>
      </c>
      <c r="I2660" s="99">
        <v>847300</v>
      </c>
    </row>
    <row r="2661" spans="1:9" ht="15.75" thickBot="1" x14ac:dyDescent="0.3">
      <c r="A2661" s="24">
        <v>164</v>
      </c>
      <c r="B2661" s="47" t="s">
        <v>823</v>
      </c>
      <c r="C2661" s="99">
        <v>1093925</v>
      </c>
      <c r="D2661" s="99">
        <v>733250</v>
      </c>
      <c r="E2661" s="99">
        <v>931000</v>
      </c>
      <c r="F2661" s="99">
        <v>586600</v>
      </c>
      <c r="G2661" s="99">
        <v>931000</v>
      </c>
      <c r="H2661" s="99">
        <v>586600</v>
      </c>
      <c r="I2661" s="99">
        <v>1517600</v>
      </c>
    </row>
    <row r="2662" spans="1:9" ht="15.75" thickBot="1" x14ac:dyDescent="0.3">
      <c r="A2662" s="24">
        <v>165</v>
      </c>
      <c r="B2662" s="47" t="s">
        <v>354</v>
      </c>
      <c r="C2662" s="99">
        <v>175075</v>
      </c>
      <c r="D2662" s="99">
        <v>285000</v>
      </c>
      <c r="E2662" s="99">
        <v>149000</v>
      </c>
      <c r="F2662" s="99">
        <v>228000</v>
      </c>
      <c r="G2662" s="99">
        <v>149000</v>
      </c>
      <c r="H2662" s="99">
        <v>228000</v>
      </c>
      <c r="I2662" s="99">
        <v>377000</v>
      </c>
    </row>
    <row r="2663" spans="1:9" ht="15.75" thickBot="1" x14ac:dyDescent="0.3">
      <c r="A2663" s="24">
        <v>166</v>
      </c>
      <c r="B2663" s="47" t="s">
        <v>355</v>
      </c>
      <c r="C2663" s="99">
        <v>175075</v>
      </c>
      <c r="D2663" s="99">
        <v>276125</v>
      </c>
      <c r="E2663" s="99">
        <v>149000</v>
      </c>
      <c r="F2663" s="99">
        <v>220900</v>
      </c>
      <c r="G2663" s="99">
        <v>149000</v>
      </c>
      <c r="H2663" s="99">
        <v>220900</v>
      </c>
      <c r="I2663" s="99">
        <v>369900</v>
      </c>
    </row>
    <row r="2664" spans="1:9" ht="15.75" thickBot="1" x14ac:dyDescent="0.3">
      <c r="A2664" s="24">
        <v>167</v>
      </c>
      <c r="B2664" s="47" t="s">
        <v>356</v>
      </c>
      <c r="C2664" s="99">
        <v>458132.5</v>
      </c>
      <c r="D2664" s="99">
        <v>89375</v>
      </c>
      <c r="E2664" s="99">
        <v>389900</v>
      </c>
      <c r="F2664" s="99">
        <v>71500</v>
      </c>
      <c r="G2664" s="99">
        <v>389900</v>
      </c>
      <c r="H2664" s="99">
        <v>71500</v>
      </c>
      <c r="I2664" s="99">
        <v>461400</v>
      </c>
    </row>
    <row r="2665" spans="1:9" ht="15.75" thickBot="1" x14ac:dyDescent="0.3">
      <c r="A2665" s="24">
        <v>168</v>
      </c>
      <c r="B2665" s="47" t="s">
        <v>357</v>
      </c>
      <c r="C2665" s="99">
        <v>2369740</v>
      </c>
      <c r="D2665" s="99">
        <v>207375</v>
      </c>
      <c r="E2665" s="99">
        <v>2016800</v>
      </c>
      <c r="F2665" s="99">
        <v>165900</v>
      </c>
      <c r="G2665" s="99">
        <v>2016800</v>
      </c>
      <c r="H2665" s="99">
        <v>165900</v>
      </c>
      <c r="I2665" s="99">
        <v>2182700</v>
      </c>
    </row>
    <row r="2666" spans="1:9" ht="15.75" thickBot="1" x14ac:dyDescent="0.3">
      <c r="A2666" s="24">
        <v>169</v>
      </c>
      <c r="B2666" s="47" t="s">
        <v>358</v>
      </c>
      <c r="C2666" s="99">
        <v>2575835</v>
      </c>
      <c r="D2666" s="99">
        <v>92750</v>
      </c>
      <c r="E2666" s="99">
        <v>2192200</v>
      </c>
      <c r="F2666" s="99">
        <v>74200</v>
      </c>
      <c r="G2666" s="99">
        <v>2192200</v>
      </c>
      <c r="H2666" s="99">
        <v>74200</v>
      </c>
      <c r="I2666" s="99">
        <v>2266400</v>
      </c>
    </row>
    <row r="2667" spans="1:9" ht="15.75" thickBot="1" x14ac:dyDescent="0.3">
      <c r="A2667" s="24">
        <v>170</v>
      </c>
      <c r="B2667" s="47" t="s">
        <v>359</v>
      </c>
      <c r="C2667" s="99">
        <v>1417872.5</v>
      </c>
      <c r="D2667" s="99">
        <v>883500</v>
      </c>
      <c r="E2667" s="99">
        <v>1206700</v>
      </c>
      <c r="F2667" s="99">
        <v>706800</v>
      </c>
      <c r="G2667" s="99">
        <v>1206700</v>
      </c>
      <c r="H2667" s="99">
        <v>706800</v>
      </c>
      <c r="I2667" s="99">
        <v>1913500</v>
      </c>
    </row>
    <row r="2668" spans="1:9" ht="15.75" thickBot="1" x14ac:dyDescent="0.3">
      <c r="A2668" s="24">
        <v>171</v>
      </c>
      <c r="B2668" s="47" t="s">
        <v>360</v>
      </c>
      <c r="C2668" s="99">
        <v>210442.5</v>
      </c>
      <c r="D2668" s="99">
        <v>17375</v>
      </c>
      <c r="E2668" s="99">
        <v>179100</v>
      </c>
      <c r="F2668" s="99">
        <v>13900</v>
      </c>
      <c r="G2668" s="99">
        <v>179100</v>
      </c>
      <c r="H2668" s="99">
        <v>13900</v>
      </c>
      <c r="I2668" s="99">
        <v>193000</v>
      </c>
    </row>
    <row r="2669" spans="1:9" ht="15.75" thickBot="1" x14ac:dyDescent="0.3">
      <c r="A2669" s="24">
        <v>172</v>
      </c>
      <c r="B2669" s="47" t="s">
        <v>361</v>
      </c>
      <c r="C2669" s="99">
        <v>287875</v>
      </c>
      <c r="D2669" s="99">
        <v>236875</v>
      </c>
      <c r="E2669" s="99">
        <v>245000</v>
      </c>
      <c r="F2669" s="99">
        <v>189500</v>
      </c>
      <c r="G2669" s="99">
        <v>245000</v>
      </c>
      <c r="H2669" s="99">
        <v>189500</v>
      </c>
      <c r="I2669" s="99">
        <v>434500</v>
      </c>
    </row>
    <row r="2670" spans="1:9" ht="15.75" thickBot="1" x14ac:dyDescent="0.3">
      <c r="A2670" s="24">
        <v>173</v>
      </c>
      <c r="B2670" s="47" t="s">
        <v>362</v>
      </c>
      <c r="C2670" s="99">
        <v>287875</v>
      </c>
      <c r="D2670" s="99">
        <v>239375</v>
      </c>
      <c r="E2670" s="99">
        <v>245000</v>
      </c>
      <c r="F2670" s="99">
        <v>191500</v>
      </c>
      <c r="G2670" s="99">
        <v>245000</v>
      </c>
      <c r="H2670" s="99">
        <v>191500</v>
      </c>
      <c r="I2670" s="99">
        <v>436500</v>
      </c>
    </row>
    <row r="2671" spans="1:9" ht="15.75" thickBot="1" x14ac:dyDescent="0.3">
      <c r="A2671" s="24">
        <v>174</v>
      </c>
      <c r="B2671" s="47" t="s">
        <v>363</v>
      </c>
      <c r="C2671" s="99">
        <v>518175</v>
      </c>
      <c r="D2671" s="99">
        <v>287125</v>
      </c>
      <c r="E2671" s="99">
        <v>441000</v>
      </c>
      <c r="F2671" s="99">
        <v>229700</v>
      </c>
      <c r="G2671" s="99">
        <v>441000</v>
      </c>
      <c r="H2671" s="99">
        <v>229700</v>
      </c>
      <c r="I2671" s="99">
        <v>670700</v>
      </c>
    </row>
    <row r="2672" spans="1:9" ht="15.75" thickBot="1" x14ac:dyDescent="0.3">
      <c r="A2672" s="24">
        <v>175</v>
      </c>
      <c r="B2672" s="47" t="s">
        <v>364</v>
      </c>
      <c r="C2672" s="99">
        <v>7390045</v>
      </c>
      <c r="D2672" s="99">
        <v>710125</v>
      </c>
      <c r="E2672" s="99">
        <v>6289400</v>
      </c>
      <c r="F2672" s="99">
        <v>568100</v>
      </c>
      <c r="G2672" s="99">
        <v>6289400</v>
      </c>
      <c r="H2672" s="99">
        <v>568100</v>
      </c>
      <c r="I2672" s="99">
        <v>6857500</v>
      </c>
    </row>
    <row r="2673" spans="1:9" ht="15.75" thickBot="1" x14ac:dyDescent="0.3">
      <c r="A2673" s="24">
        <v>176</v>
      </c>
      <c r="B2673" s="47" t="s">
        <v>365</v>
      </c>
      <c r="C2673" s="99">
        <v>575750</v>
      </c>
      <c r="D2673" s="99">
        <v>481000</v>
      </c>
      <c r="E2673" s="99">
        <v>490000</v>
      </c>
      <c r="F2673" s="99">
        <v>384800</v>
      </c>
      <c r="G2673" s="99">
        <v>490000</v>
      </c>
      <c r="H2673" s="99">
        <v>384800</v>
      </c>
      <c r="I2673" s="99">
        <v>874800</v>
      </c>
    </row>
    <row r="2674" spans="1:9" ht="15.75" thickBot="1" x14ac:dyDescent="0.3">
      <c r="A2674" s="24">
        <v>177</v>
      </c>
      <c r="B2674" s="47" t="s">
        <v>366</v>
      </c>
      <c r="C2674" s="99">
        <v>4772027.5</v>
      </c>
      <c r="D2674" s="99">
        <v>513000</v>
      </c>
      <c r="E2674" s="99">
        <v>4061300</v>
      </c>
      <c r="F2674" s="99">
        <v>410400</v>
      </c>
      <c r="G2674" s="99">
        <v>4061300</v>
      </c>
      <c r="H2674" s="99">
        <v>410400</v>
      </c>
      <c r="I2674" s="99">
        <v>4471700</v>
      </c>
    </row>
    <row r="2675" spans="1:9" ht="15.75" thickBot="1" x14ac:dyDescent="0.3">
      <c r="A2675" s="24">
        <v>178</v>
      </c>
      <c r="B2675" s="47" t="s">
        <v>367</v>
      </c>
      <c r="C2675" s="99">
        <v>518175</v>
      </c>
      <c r="D2675" s="99">
        <v>419625</v>
      </c>
      <c r="E2675" s="99">
        <v>441000</v>
      </c>
      <c r="F2675" s="99">
        <v>335700</v>
      </c>
      <c r="G2675" s="99">
        <v>441000</v>
      </c>
      <c r="H2675" s="99">
        <v>335700</v>
      </c>
      <c r="I2675" s="99">
        <v>776700</v>
      </c>
    </row>
    <row r="2676" spans="1:9" ht="15.75" thickBot="1" x14ac:dyDescent="0.3">
      <c r="A2676" s="24">
        <v>179</v>
      </c>
      <c r="B2676" s="47" t="s">
        <v>368</v>
      </c>
      <c r="C2676" s="99">
        <v>978775</v>
      </c>
      <c r="D2676" s="99">
        <v>135375</v>
      </c>
      <c r="E2676" s="99">
        <v>833000</v>
      </c>
      <c r="F2676" s="99">
        <v>108300</v>
      </c>
      <c r="G2676" s="99">
        <v>833000</v>
      </c>
      <c r="H2676" s="99">
        <v>108300</v>
      </c>
      <c r="I2676" s="99">
        <v>941300</v>
      </c>
    </row>
    <row r="2677" spans="1:9" ht="15.75" thickBot="1" x14ac:dyDescent="0.3">
      <c r="A2677" s="24">
        <v>180</v>
      </c>
      <c r="B2677" s="47" t="s">
        <v>369</v>
      </c>
      <c r="C2677" s="99">
        <v>5181750</v>
      </c>
      <c r="D2677" s="99">
        <v>285000</v>
      </c>
      <c r="E2677" s="99">
        <v>4410000</v>
      </c>
      <c r="F2677" s="99">
        <v>228000</v>
      </c>
      <c r="G2677" s="99">
        <v>4410000</v>
      </c>
      <c r="H2677" s="99">
        <v>228000</v>
      </c>
      <c r="I2677" s="99">
        <v>4638000</v>
      </c>
    </row>
    <row r="2678" spans="1:9" ht="15.75" thickBot="1" x14ac:dyDescent="0.3">
      <c r="A2678" s="24">
        <v>181</v>
      </c>
      <c r="B2678" s="47" t="s">
        <v>370</v>
      </c>
      <c r="C2678" s="99">
        <v>403025</v>
      </c>
      <c r="D2678" s="99">
        <v>172750</v>
      </c>
      <c r="E2678" s="99">
        <v>343000</v>
      </c>
      <c r="F2678" s="99">
        <v>138200</v>
      </c>
      <c r="G2678" s="99">
        <v>343000</v>
      </c>
      <c r="H2678" s="99">
        <v>138200</v>
      </c>
      <c r="I2678" s="99">
        <v>481200</v>
      </c>
    </row>
    <row r="2679" spans="1:9" ht="15.75" thickBot="1" x14ac:dyDescent="0.3">
      <c r="A2679" s="24">
        <v>182</v>
      </c>
      <c r="B2679" s="47" t="s">
        <v>371</v>
      </c>
      <c r="C2679" s="99">
        <v>3360735</v>
      </c>
      <c r="D2679" s="99">
        <v>938750</v>
      </c>
      <c r="E2679" s="99">
        <v>2860200</v>
      </c>
      <c r="F2679" s="99">
        <v>751000</v>
      </c>
      <c r="G2679" s="99">
        <v>2860200</v>
      </c>
      <c r="H2679" s="99">
        <v>751000</v>
      </c>
      <c r="I2679" s="99">
        <v>3611200</v>
      </c>
    </row>
    <row r="2680" spans="1:9" ht="15.75" thickBot="1" x14ac:dyDescent="0.3">
      <c r="A2680" s="24">
        <v>183</v>
      </c>
      <c r="B2680" s="47" t="s">
        <v>372</v>
      </c>
      <c r="C2680" s="99">
        <v>748475</v>
      </c>
      <c r="D2680" s="99">
        <v>282000</v>
      </c>
      <c r="E2680" s="99">
        <v>637000</v>
      </c>
      <c r="F2680" s="99">
        <v>225600</v>
      </c>
      <c r="G2680" s="99">
        <v>637000</v>
      </c>
      <c r="H2680" s="99">
        <v>225600</v>
      </c>
      <c r="I2680" s="99">
        <v>862600</v>
      </c>
    </row>
    <row r="2681" spans="1:9" ht="15.75" thickBot="1" x14ac:dyDescent="0.3">
      <c r="A2681" s="24">
        <v>184</v>
      </c>
      <c r="B2681" s="47" t="s">
        <v>373</v>
      </c>
      <c r="C2681" s="99">
        <v>808165</v>
      </c>
      <c r="D2681" s="99">
        <v>267250</v>
      </c>
      <c r="E2681" s="99">
        <v>687800</v>
      </c>
      <c r="F2681" s="99">
        <v>213800</v>
      </c>
      <c r="G2681" s="99">
        <v>687800</v>
      </c>
      <c r="H2681" s="99">
        <v>213800</v>
      </c>
      <c r="I2681" s="99">
        <v>901600</v>
      </c>
    </row>
    <row r="2682" spans="1:9" ht="15.75" thickBot="1" x14ac:dyDescent="0.3">
      <c r="A2682" s="24">
        <v>185</v>
      </c>
      <c r="B2682" s="47" t="s">
        <v>374</v>
      </c>
      <c r="C2682" s="99">
        <v>852345</v>
      </c>
      <c r="D2682" s="99">
        <v>285000</v>
      </c>
      <c r="E2682" s="99">
        <v>725400</v>
      </c>
      <c r="F2682" s="99">
        <v>228000</v>
      </c>
      <c r="G2682" s="99">
        <v>725400</v>
      </c>
      <c r="H2682" s="99">
        <v>228000</v>
      </c>
      <c r="I2682" s="99">
        <v>953400</v>
      </c>
    </row>
    <row r="2683" spans="1:9" ht="15.75" thickBot="1" x14ac:dyDescent="0.3">
      <c r="A2683" s="24">
        <v>186</v>
      </c>
      <c r="B2683" s="47" t="s">
        <v>375</v>
      </c>
      <c r="C2683" s="99">
        <v>322420</v>
      </c>
      <c r="D2683" s="99">
        <v>267250</v>
      </c>
      <c r="E2683" s="99">
        <v>274400</v>
      </c>
      <c r="F2683" s="99">
        <v>213800</v>
      </c>
      <c r="G2683" s="99">
        <v>274400</v>
      </c>
      <c r="H2683" s="99">
        <v>213800</v>
      </c>
      <c r="I2683" s="99">
        <v>488200</v>
      </c>
    </row>
    <row r="2684" spans="1:9" ht="15.75" thickBot="1" x14ac:dyDescent="0.3">
      <c r="A2684" s="24">
        <v>187</v>
      </c>
      <c r="B2684" s="47" t="s">
        <v>376</v>
      </c>
      <c r="C2684" s="99">
        <v>287875</v>
      </c>
      <c r="D2684" s="99">
        <v>285000</v>
      </c>
      <c r="E2684" s="99">
        <v>245000</v>
      </c>
      <c r="F2684" s="99">
        <v>228000</v>
      </c>
      <c r="G2684" s="99">
        <v>245000</v>
      </c>
      <c r="H2684" s="99">
        <v>228000</v>
      </c>
      <c r="I2684" s="99">
        <v>473000</v>
      </c>
    </row>
    <row r="2685" spans="1:9" ht="15.75" thickBot="1" x14ac:dyDescent="0.3">
      <c r="A2685" s="24">
        <v>188</v>
      </c>
      <c r="B2685" s="47" t="s">
        <v>377</v>
      </c>
      <c r="C2685" s="99">
        <v>559652.5</v>
      </c>
      <c r="D2685" s="99">
        <v>282000</v>
      </c>
      <c r="E2685" s="99">
        <v>476300</v>
      </c>
      <c r="F2685" s="99">
        <v>225600</v>
      </c>
      <c r="G2685" s="99">
        <v>476300</v>
      </c>
      <c r="H2685" s="99">
        <v>225600</v>
      </c>
      <c r="I2685" s="99">
        <v>701900</v>
      </c>
    </row>
    <row r="2686" spans="1:9" ht="24.75" thickBot="1" x14ac:dyDescent="0.3">
      <c r="A2686" s="24">
        <v>189</v>
      </c>
      <c r="B2686" s="47" t="s">
        <v>378</v>
      </c>
      <c r="C2686" s="99">
        <v>583975</v>
      </c>
      <c r="D2686" s="99">
        <v>285000</v>
      </c>
      <c r="E2686" s="99">
        <v>497000</v>
      </c>
      <c r="F2686" s="99">
        <v>228000</v>
      </c>
      <c r="G2686" s="99">
        <v>497000</v>
      </c>
      <c r="H2686" s="99">
        <v>228000</v>
      </c>
      <c r="I2686" s="99">
        <v>725000</v>
      </c>
    </row>
    <row r="2687" spans="1:9" ht="15.75" thickBot="1" x14ac:dyDescent="0.3">
      <c r="A2687" s="24">
        <v>190</v>
      </c>
      <c r="B2687" s="47" t="s">
        <v>379</v>
      </c>
      <c r="C2687" s="99">
        <v>581977.5</v>
      </c>
      <c r="D2687" s="99">
        <v>276125</v>
      </c>
      <c r="E2687" s="99">
        <v>495300</v>
      </c>
      <c r="F2687" s="99">
        <v>220900</v>
      </c>
      <c r="G2687" s="99">
        <v>495300</v>
      </c>
      <c r="H2687" s="99">
        <v>220900</v>
      </c>
      <c r="I2687" s="99">
        <v>716200</v>
      </c>
    </row>
    <row r="2688" spans="1:9" ht="15.75" thickBot="1" x14ac:dyDescent="0.3">
      <c r="A2688" s="24">
        <v>191</v>
      </c>
      <c r="B2688" s="47" t="s">
        <v>380</v>
      </c>
      <c r="C2688" s="99">
        <v>764102.5</v>
      </c>
      <c r="D2688" s="99">
        <v>279125</v>
      </c>
      <c r="E2688" s="99">
        <v>650300</v>
      </c>
      <c r="F2688" s="99">
        <v>223300</v>
      </c>
      <c r="G2688" s="99">
        <v>650300</v>
      </c>
      <c r="H2688" s="99">
        <v>223300</v>
      </c>
      <c r="I2688" s="99">
        <v>873600</v>
      </c>
    </row>
    <row r="2689" spans="1:9" ht="15.75" thickBot="1" x14ac:dyDescent="0.3">
      <c r="A2689" s="24">
        <v>192</v>
      </c>
      <c r="B2689" s="47" t="s">
        <v>381</v>
      </c>
      <c r="C2689" s="99">
        <v>327472.5</v>
      </c>
      <c r="D2689" s="99">
        <v>578250</v>
      </c>
      <c r="E2689" s="99">
        <v>278700</v>
      </c>
      <c r="F2689" s="99">
        <v>462600</v>
      </c>
      <c r="G2689" s="99">
        <v>278700</v>
      </c>
      <c r="H2689" s="99">
        <v>462600</v>
      </c>
      <c r="I2689" s="99">
        <v>741300</v>
      </c>
    </row>
    <row r="2690" spans="1:9" ht="24.75" thickBot="1" x14ac:dyDescent="0.3">
      <c r="A2690" s="24">
        <v>193</v>
      </c>
      <c r="B2690" s="47" t="s">
        <v>382</v>
      </c>
      <c r="C2690" s="99">
        <v>143937.5</v>
      </c>
      <c r="D2690" s="99">
        <v>958875</v>
      </c>
      <c r="E2690" s="99">
        <v>122500</v>
      </c>
      <c r="F2690" s="99">
        <v>767100</v>
      </c>
      <c r="G2690" s="99">
        <v>122500</v>
      </c>
      <c r="H2690" s="99">
        <v>767100</v>
      </c>
      <c r="I2690" s="99">
        <v>889600</v>
      </c>
    </row>
    <row r="2691" spans="1:9" ht="24.75" thickBot="1" x14ac:dyDescent="0.3">
      <c r="A2691" s="24">
        <v>194</v>
      </c>
      <c r="B2691" s="47" t="s">
        <v>383</v>
      </c>
      <c r="C2691" s="99">
        <v>863625</v>
      </c>
      <c r="D2691" s="99">
        <v>717875</v>
      </c>
      <c r="E2691" s="99">
        <v>735000</v>
      </c>
      <c r="F2691" s="99">
        <v>574300</v>
      </c>
      <c r="G2691" s="99">
        <v>735000</v>
      </c>
      <c r="H2691" s="99">
        <v>574300</v>
      </c>
      <c r="I2691" s="99">
        <v>1309300</v>
      </c>
    </row>
    <row r="2692" spans="1:9" ht="24.75" thickBot="1" x14ac:dyDescent="0.3">
      <c r="A2692" s="24">
        <v>195</v>
      </c>
      <c r="B2692" s="47" t="s">
        <v>384</v>
      </c>
      <c r="C2692" s="99">
        <v>1138340</v>
      </c>
      <c r="D2692" s="99">
        <v>647375</v>
      </c>
      <c r="E2692" s="99">
        <v>968800</v>
      </c>
      <c r="F2692" s="99">
        <v>517900</v>
      </c>
      <c r="G2692" s="99">
        <v>968800</v>
      </c>
      <c r="H2692" s="99">
        <v>517900</v>
      </c>
      <c r="I2692" s="99">
        <v>1486700</v>
      </c>
    </row>
    <row r="2693" spans="1:9" ht="24.75" thickBot="1" x14ac:dyDescent="0.3">
      <c r="A2693" s="24">
        <v>196</v>
      </c>
      <c r="B2693" s="47" t="s">
        <v>385</v>
      </c>
      <c r="C2693" s="99">
        <v>1258425</v>
      </c>
      <c r="D2693" s="99">
        <v>654375</v>
      </c>
      <c r="E2693" s="99">
        <v>1071000</v>
      </c>
      <c r="F2693" s="99">
        <v>523500</v>
      </c>
      <c r="G2693" s="99">
        <v>1071000</v>
      </c>
      <c r="H2693" s="99">
        <v>523500</v>
      </c>
      <c r="I2693" s="99">
        <v>1594500</v>
      </c>
    </row>
    <row r="2694" spans="1:9" ht="24.75" thickBot="1" x14ac:dyDescent="0.3">
      <c r="A2694" s="24">
        <v>197</v>
      </c>
      <c r="B2694" s="47" t="s">
        <v>386</v>
      </c>
      <c r="C2694" s="99">
        <v>1213775</v>
      </c>
      <c r="D2694" s="99">
        <v>661250</v>
      </c>
      <c r="E2694" s="99">
        <v>1033000</v>
      </c>
      <c r="F2694" s="99">
        <v>529000</v>
      </c>
      <c r="G2694" s="99">
        <v>1033000</v>
      </c>
      <c r="H2694" s="99">
        <v>529000</v>
      </c>
      <c r="I2694" s="99">
        <v>1562000</v>
      </c>
    </row>
    <row r="2695" spans="1:9" ht="24.75" thickBot="1" x14ac:dyDescent="0.3">
      <c r="A2695" s="24">
        <v>198</v>
      </c>
      <c r="B2695" s="47" t="s">
        <v>387</v>
      </c>
      <c r="C2695" s="99">
        <v>1070895</v>
      </c>
      <c r="D2695" s="99">
        <v>640500</v>
      </c>
      <c r="E2695" s="99">
        <v>911400</v>
      </c>
      <c r="F2695" s="99">
        <v>512400</v>
      </c>
      <c r="G2695" s="99">
        <v>911400</v>
      </c>
      <c r="H2695" s="99">
        <v>512400</v>
      </c>
      <c r="I2695" s="99">
        <v>1423800</v>
      </c>
    </row>
    <row r="2696" spans="1:9" ht="15.75" thickBot="1" x14ac:dyDescent="0.3">
      <c r="A2696" s="24">
        <v>199</v>
      </c>
      <c r="B2696" s="47" t="s">
        <v>388</v>
      </c>
      <c r="C2696" s="99">
        <v>1107555</v>
      </c>
      <c r="D2696" s="99">
        <v>633625</v>
      </c>
      <c r="E2696" s="99">
        <v>942600</v>
      </c>
      <c r="F2696" s="99">
        <v>506900</v>
      </c>
      <c r="G2696" s="99">
        <v>942600</v>
      </c>
      <c r="H2696" s="99">
        <v>506900</v>
      </c>
      <c r="I2696" s="99">
        <v>1449500</v>
      </c>
    </row>
    <row r="2697" spans="1:9" ht="24.75" thickBot="1" x14ac:dyDescent="0.3">
      <c r="A2697" s="24">
        <v>200</v>
      </c>
      <c r="B2697" s="47" t="s">
        <v>389</v>
      </c>
      <c r="C2697" s="99">
        <v>1065490</v>
      </c>
      <c r="D2697" s="99">
        <v>619875</v>
      </c>
      <c r="E2697" s="99">
        <v>906800</v>
      </c>
      <c r="F2697" s="99">
        <v>495900</v>
      </c>
      <c r="G2697" s="99">
        <v>906800</v>
      </c>
      <c r="H2697" s="99">
        <v>495900</v>
      </c>
      <c r="I2697" s="99">
        <v>1402700</v>
      </c>
    </row>
    <row r="2698" spans="1:9" ht="24.75" thickBot="1" x14ac:dyDescent="0.3">
      <c r="A2698" s="24">
        <v>201</v>
      </c>
      <c r="B2698" s="47" t="s">
        <v>390</v>
      </c>
      <c r="C2698" s="99">
        <v>1232692.5</v>
      </c>
      <c r="D2698" s="99">
        <v>661250</v>
      </c>
      <c r="E2698" s="99">
        <v>1049100</v>
      </c>
      <c r="F2698" s="99">
        <v>529000</v>
      </c>
      <c r="G2698" s="99">
        <v>1049100</v>
      </c>
      <c r="H2698" s="99">
        <v>529000</v>
      </c>
      <c r="I2698" s="99">
        <v>1578100</v>
      </c>
    </row>
    <row r="2699" spans="1:9" ht="24.75" thickBot="1" x14ac:dyDescent="0.3">
      <c r="A2699" s="24">
        <v>202</v>
      </c>
      <c r="B2699" s="47" t="s">
        <v>391</v>
      </c>
      <c r="C2699" s="99">
        <v>1119422.5</v>
      </c>
      <c r="D2699" s="99">
        <v>640500</v>
      </c>
      <c r="E2699" s="99">
        <v>952700</v>
      </c>
      <c r="F2699" s="99">
        <v>512400</v>
      </c>
      <c r="G2699" s="99">
        <v>952700</v>
      </c>
      <c r="H2699" s="99">
        <v>512400</v>
      </c>
      <c r="I2699" s="99">
        <v>1465100</v>
      </c>
    </row>
    <row r="2700" spans="1:9" ht="15.75" thickBot="1" x14ac:dyDescent="0.3">
      <c r="A2700" s="24">
        <v>203</v>
      </c>
      <c r="B2700" s="47" t="s">
        <v>392</v>
      </c>
      <c r="C2700" s="99">
        <v>1222117.5</v>
      </c>
      <c r="D2700" s="99">
        <v>241000</v>
      </c>
      <c r="E2700" s="99">
        <v>1040100</v>
      </c>
      <c r="F2700" s="99">
        <v>192800</v>
      </c>
      <c r="G2700" s="99">
        <v>1040100</v>
      </c>
      <c r="H2700" s="99">
        <v>192800</v>
      </c>
      <c r="I2700" s="99">
        <v>1232900</v>
      </c>
    </row>
    <row r="2701" spans="1:9" ht="15.75" thickBot="1" x14ac:dyDescent="0.3">
      <c r="A2701" s="24">
        <v>204</v>
      </c>
      <c r="B2701" s="47" t="s">
        <v>393</v>
      </c>
      <c r="C2701" s="99">
        <v>54520</v>
      </c>
      <c r="D2701" s="99">
        <v>423500</v>
      </c>
      <c r="E2701" s="99">
        <v>46400</v>
      </c>
      <c r="F2701" s="99">
        <v>338800</v>
      </c>
      <c r="G2701" s="99">
        <v>46400</v>
      </c>
      <c r="H2701" s="99">
        <v>338800</v>
      </c>
      <c r="I2701" s="99">
        <v>385200</v>
      </c>
    </row>
    <row r="2702" spans="1:9" ht="15.75" thickBot="1" x14ac:dyDescent="0.3">
      <c r="A2702" s="24">
        <v>205</v>
      </c>
      <c r="B2702" s="47" t="s">
        <v>394</v>
      </c>
      <c r="C2702" s="99">
        <v>518175</v>
      </c>
      <c r="D2702" s="99">
        <v>288000</v>
      </c>
      <c r="E2702" s="99">
        <v>441000</v>
      </c>
      <c r="F2702" s="99">
        <v>230400</v>
      </c>
      <c r="G2702" s="99">
        <v>441000</v>
      </c>
      <c r="H2702" s="99">
        <v>230400</v>
      </c>
      <c r="I2702" s="99">
        <v>671400</v>
      </c>
    </row>
    <row r="2703" spans="1:9" ht="24.75" thickBot="1" x14ac:dyDescent="0.3">
      <c r="A2703" s="24">
        <v>206</v>
      </c>
      <c r="B2703" s="47" t="s">
        <v>395</v>
      </c>
      <c r="C2703" s="99">
        <v>518175</v>
      </c>
      <c r="D2703" s="99">
        <v>276125</v>
      </c>
      <c r="E2703" s="99">
        <v>441000</v>
      </c>
      <c r="F2703" s="99">
        <v>220900</v>
      </c>
      <c r="G2703" s="99">
        <v>441000</v>
      </c>
      <c r="H2703" s="99">
        <v>220900</v>
      </c>
      <c r="I2703" s="99">
        <v>661900</v>
      </c>
    </row>
    <row r="2704" spans="1:9" ht="15.75" thickBot="1" x14ac:dyDescent="0.3">
      <c r="A2704" s="24">
        <v>207</v>
      </c>
      <c r="B2704" s="47" t="s">
        <v>396</v>
      </c>
      <c r="C2704" s="99">
        <v>403025</v>
      </c>
      <c r="D2704" s="99">
        <v>242500</v>
      </c>
      <c r="E2704" s="99">
        <v>343000</v>
      </c>
      <c r="F2704" s="99">
        <v>194000</v>
      </c>
      <c r="G2704" s="99">
        <v>343000</v>
      </c>
      <c r="H2704" s="99">
        <v>194000</v>
      </c>
      <c r="I2704" s="99">
        <v>537000</v>
      </c>
    </row>
    <row r="2705" spans="1:9" ht="15.75" thickBot="1" x14ac:dyDescent="0.3">
      <c r="A2705" s="24">
        <v>208</v>
      </c>
      <c r="B2705" s="47" t="s">
        <v>397</v>
      </c>
      <c r="C2705" s="99">
        <v>305147.5</v>
      </c>
      <c r="D2705" s="99">
        <v>374125</v>
      </c>
      <c r="E2705" s="99">
        <v>259700</v>
      </c>
      <c r="F2705" s="99">
        <v>299300</v>
      </c>
      <c r="G2705" s="99">
        <v>259700</v>
      </c>
      <c r="H2705" s="99">
        <v>299300</v>
      </c>
      <c r="I2705" s="99">
        <v>559000</v>
      </c>
    </row>
    <row r="2706" spans="1:9" ht="15.75" thickBot="1" x14ac:dyDescent="0.3">
      <c r="A2706" s="24">
        <v>209</v>
      </c>
      <c r="B2706" s="47" t="s">
        <v>398</v>
      </c>
      <c r="C2706" s="99">
        <v>642960</v>
      </c>
      <c r="D2706" s="99">
        <v>128000</v>
      </c>
      <c r="E2706" s="99">
        <v>547200</v>
      </c>
      <c r="F2706" s="99">
        <v>102400</v>
      </c>
      <c r="G2706" s="99">
        <v>547200</v>
      </c>
      <c r="H2706" s="99">
        <v>102400</v>
      </c>
      <c r="I2706" s="99">
        <v>649600</v>
      </c>
    </row>
    <row r="2707" spans="1:9" ht="15.75" thickBot="1" x14ac:dyDescent="0.3">
      <c r="A2707" s="24">
        <v>210</v>
      </c>
      <c r="B2707" s="47" t="s">
        <v>399</v>
      </c>
      <c r="C2707" s="99">
        <v>633325</v>
      </c>
      <c r="D2707" s="99">
        <v>118250</v>
      </c>
      <c r="E2707" s="99">
        <v>539000</v>
      </c>
      <c r="F2707" s="99">
        <v>94600</v>
      </c>
      <c r="G2707" s="99">
        <v>539000</v>
      </c>
      <c r="H2707" s="99">
        <v>94600</v>
      </c>
      <c r="I2707" s="99">
        <v>633600</v>
      </c>
    </row>
    <row r="2708" spans="1:9" ht="24.75" thickBot="1" x14ac:dyDescent="0.3">
      <c r="A2708" s="24">
        <v>211</v>
      </c>
      <c r="B2708" s="47" t="s">
        <v>400</v>
      </c>
      <c r="C2708" s="99">
        <v>699125</v>
      </c>
      <c r="D2708" s="99">
        <v>139375</v>
      </c>
      <c r="E2708" s="99">
        <v>595000</v>
      </c>
      <c r="F2708" s="99">
        <v>111500</v>
      </c>
      <c r="G2708" s="99">
        <v>595000</v>
      </c>
      <c r="H2708" s="99">
        <v>111500</v>
      </c>
      <c r="I2708" s="99">
        <v>706500</v>
      </c>
    </row>
    <row r="2709" spans="1:9" ht="15.75" thickBot="1" x14ac:dyDescent="0.3">
      <c r="A2709" s="24">
        <v>212</v>
      </c>
      <c r="B2709" s="47" t="s">
        <v>401</v>
      </c>
      <c r="C2709" s="99">
        <v>571872.5</v>
      </c>
      <c r="D2709" s="99">
        <v>733250</v>
      </c>
      <c r="E2709" s="99">
        <v>486700</v>
      </c>
      <c r="F2709" s="99">
        <v>586600</v>
      </c>
      <c r="G2709" s="99">
        <v>486700</v>
      </c>
      <c r="H2709" s="99">
        <v>586600</v>
      </c>
      <c r="I2709" s="99">
        <v>1073300</v>
      </c>
    </row>
    <row r="2710" spans="1:9" ht="15.75" thickBot="1" x14ac:dyDescent="0.3">
      <c r="A2710" s="24">
        <v>213</v>
      </c>
      <c r="B2710" s="47" t="s">
        <v>402</v>
      </c>
      <c r="C2710" s="99">
        <v>425350</v>
      </c>
      <c r="D2710" s="99">
        <v>741000</v>
      </c>
      <c r="E2710" s="99">
        <v>362000</v>
      </c>
      <c r="F2710" s="99">
        <v>592800</v>
      </c>
      <c r="G2710" s="99">
        <v>362000</v>
      </c>
      <c r="H2710" s="99">
        <v>592800</v>
      </c>
      <c r="I2710" s="99">
        <v>954800</v>
      </c>
    </row>
    <row r="2711" spans="1:9" ht="24.75" thickBot="1" x14ac:dyDescent="0.3">
      <c r="A2711" s="24">
        <v>214</v>
      </c>
      <c r="B2711" s="47" t="s">
        <v>403</v>
      </c>
      <c r="C2711" s="99">
        <v>974310</v>
      </c>
      <c r="D2711" s="99">
        <v>717875</v>
      </c>
      <c r="E2711" s="99">
        <v>829200</v>
      </c>
      <c r="F2711" s="99">
        <v>574300</v>
      </c>
      <c r="G2711" s="99">
        <v>829200</v>
      </c>
      <c r="H2711" s="99">
        <v>574300</v>
      </c>
      <c r="I2711" s="99">
        <v>1403500</v>
      </c>
    </row>
    <row r="2712" spans="1:9" ht="24.75" thickBot="1" x14ac:dyDescent="0.3">
      <c r="A2712" s="24">
        <v>215</v>
      </c>
      <c r="B2712" s="47" t="s">
        <v>404</v>
      </c>
      <c r="C2712" s="99">
        <v>1055150</v>
      </c>
      <c r="D2712" s="99">
        <v>725625</v>
      </c>
      <c r="E2712" s="99">
        <v>898000</v>
      </c>
      <c r="F2712" s="99">
        <v>580500</v>
      </c>
      <c r="G2712" s="99">
        <v>898000</v>
      </c>
      <c r="H2712" s="99">
        <v>580500</v>
      </c>
      <c r="I2712" s="99">
        <v>1478500</v>
      </c>
    </row>
    <row r="2713" spans="1:9" ht="15.75" thickBot="1" x14ac:dyDescent="0.3">
      <c r="A2713" s="24">
        <v>216</v>
      </c>
      <c r="B2713" s="47" t="s">
        <v>405</v>
      </c>
      <c r="C2713" s="99">
        <v>978775</v>
      </c>
      <c r="D2713" s="99">
        <v>288000</v>
      </c>
      <c r="E2713" s="99">
        <v>833000</v>
      </c>
      <c r="F2713" s="99">
        <v>230400</v>
      </c>
      <c r="G2713" s="99">
        <v>833000</v>
      </c>
      <c r="H2713" s="99">
        <v>230400</v>
      </c>
      <c r="I2713" s="99">
        <v>1063400</v>
      </c>
    </row>
    <row r="2714" spans="1:9" ht="15.75" thickBot="1" x14ac:dyDescent="0.3">
      <c r="A2714" s="24">
        <v>217</v>
      </c>
      <c r="B2714" s="47" t="s">
        <v>406</v>
      </c>
      <c r="C2714" s="99">
        <v>1458410</v>
      </c>
      <c r="D2714" s="99">
        <v>282000</v>
      </c>
      <c r="E2714" s="99">
        <v>1241200</v>
      </c>
      <c r="F2714" s="99">
        <v>225600</v>
      </c>
      <c r="G2714" s="99">
        <v>1241200</v>
      </c>
      <c r="H2714" s="99">
        <v>225600</v>
      </c>
      <c r="I2714" s="99">
        <v>1466800</v>
      </c>
    </row>
    <row r="2715" spans="1:9" ht="15.75" thickBot="1" x14ac:dyDescent="0.3">
      <c r="A2715" s="24">
        <v>218</v>
      </c>
      <c r="B2715" s="47" t="s">
        <v>407</v>
      </c>
      <c r="C2715" s="99">
        <v>98230</v>
      </c>
      <c r="D2715" s="99">
        <v>276125</v>
      </c>
      <c r="E2715" s="99">
        <v>83600</v>
      </c>
      <c r="F2715" s="99">
        <v>220900</v>
      </c>
      <c r="G2715" s="99">
        <v>83600</v>
      </c>
      <c r="H2715" s="99">
        <v>220900</v>
      </c>
      <c r="I2715" s="99">
        <v>304500</v>
      </c>
    </row>
    <row r="2716" spans="1:9" ht="15.75" thickBot="1" x14ac:dyDescent="0.3">
      <c r="A2716" s="24">
        <v>219</v>
      </c>
      <c r="B2716" s="47" t="s">
        <v>408</v>
      </c>
      <c r="C2716" s="99">
        <v>509362.5</v>
      </c>
      <c r="D2716" s="99">
        <v>390750</v>
      </c>
      <c r="E2716" s="99">
        <v>433500</v>
      </c>
      <c r="F2716" s="99">
        <v>312600</v>
      </c>
      <c r="G2716" s="99">
        <v>433500</v>
      </c>
      <c r="H2716" s="99">
        <v>312600</v>
      </c>
      <c r="I2716" s="99">
        <v>746100</v>
      </c>
    </row>
    <row r="2717" spans="1:9" ht="15.75" thickBot="1" x14ac:dyDescent="0.3">
      <c r="A2717" s="24">
        <v>220</v>
      </c>
      <c r="B2717" s="47" t="s">
        <v>409</v>
      </c>
      <c r="C2717" s="99">
        <v>319012.5</v>
      </c>
      <c r="D2717" s="99">
        <v>394875</v>
      </c>
      <c r="E2717" s="99">
        <v>271500</v>
      </c>
      <c r="F2717" s="99">
        <v>315900</v>
      </c>
      <c r="G2717" s="99">
        <v>271500</v>
      </c>
      <c r="H2717" s="99">
        <v>315900</v>
      </c>
      <c r="I2717" s="99">
        <v>587400</v>
      </c>
    </row>
    <row r="2718" spans="1:9" ht="15.75" thickBot="1" x14ac:dyDescent="0.3">
      <c r="A2718" s="24">
        <v>221</v>
      </c>
      <c r="B2718" s="47" t="s">
        <v>410</v>
      </c>
      <c r="C2718" s="99">
        <v>97877.5</v>
      </c>
      <c r="D2718" s="99">
        <v>324875</v>
      </c>
      <c r="E2718" s="99">
        <v>83300</v>
      </c>
      <c r="F2718" s="99">
        <v>259900</v>
      </c>
      <c r="G2718" s="99">
        <v>83300</v>
      </c>
      <c r="H2718" s="99">
        <v>259900</v>
      </c>
      <c r="I2718" s="99">
        <v>343200</v>
      </c>
    </row>
    <row r="2719" spans="1:9" ht="15.75" thickBot="1" x14ac:dyDescent="0.3">
      <c r="A2719" s="24">
        <v>222</v>
      </c>
      <c r="B2719" s="47" t="s">
        <v>411</v>
      </c>
      <c r="C2719" s="99">
        <v>343805</v>
      </c>
      <c r="D2719" s="99">
        <v>314750</v>
      </c>
      <c r="E2719" s="99">
        <v>292600</v>
      </c>
      <c r="F2719" s="99">
        <v>251800</v>
      </c>
      <c r="G2719" s="99">
        <v>292600</v>
      </c>
      <c r="H2719" s="99">
        <v>251800</v>
      </c>
      <c r="I2719" s="99">
        <v>544400</v>
      </c>
    </row>
    <row r="2720" spans="1:9" ht="15.75" thickBot="1" x14ac:dyDescent="0.3">
      <c r="A2720" s="24">
        <v>223</v>
      </c>
      <c r="B2720" s="47" t="s">
        <v>412</v>
      </c>
      <c r="C2720" s="99">
        <v>28787.5</v>
      </c>
      <c r="D2720" s="99">
        <v>311375</v>
      </c>
      <c r="E2720" s="99">
        <v>24500</v>
      </c>
      <c r="F2720" s="99">
        <v>249100</v>
      </c>
      <c r="G2720" s="99">
        <v>24500</v>
      </c>
      <c r="H2720" s="99">
        <v>249100</v>
      </c>
      <c r="I2720" s="99">
        <v>273600</v>
      </c>
    </row>
    <row r="2721" spans="1:9" ht="15.75" thickBot="1" x14ac:dyDescent="0.3">
      <c r="A2721" s="24">
        <v>224</v>
      </c>
      <c r="B2721" s="47" t="s">
        <v>413</v>
      </c>
      <c r="C2721" s="99">
        <v>43122.5</v>
      </c>
      <c r="D2721" s="99">
        <v>304625</v>
      </c>
      <c r="E2721" s="99">
        <v>36700</v>
      </c>
      <c r="F2721" s="99">
        <v>243700</v>
      </c>
      <c r="G2721" s="99">
        <v>36700</v>
      </c>
      <c r="H2721" s="99">
        <v>243700</v>
      </c>
      <c r="I2721" s="99">
        <v>280400</v>
      </c>
    </row>
    <row r="2722" spans="1:9" ht="15.75" thickBot="1" x14ac:dyDescent="0.3">
      <c r="A2722" s="24">
        <v>225</v>
      </c>
      <c r="B2722" s="47" t="s">
        <v>414</v>
      </c>
      <c r="C2722" s="99">
        <v>552720</v>
      </c>
      <c r="D2722" s="99">
        <v>285000</v>
      </c>
      <c r="E2722" s="99">
        <v>470400</v>
      </c>
      <c r="F2722" s="99">
        <v>228000</v>
      </c>
      <c r="G2722" s="99">
        <v>470400</v>
      </c>
      <c r="H2722" s="99">
        <v>228000</v>
      </c>
      <c r="I2722" s="99">
        <v>698400</v>
      </c>
    </row>
    <row r="2723" spans="1:9" ht="15.75" thickBot="1" x14ac:dyDescent="0.3">
      <c r="A2723" s="24">
        <v>226</v>
      </c>
      <c r="B2723" s="47" t="s">
        <v>415</v>
      </c>
      <c r="C2723" s="99">
        <v>518175</v>
      </c>
      <c r="D2723" s="99">
        <v>165625</v>
      </c>
      <c r="E2723" s="99">
        <v>441000</v>
      </c>
      <c r="F2723" s="99">
        <v>132500</v>
      </c>
      <c r="G2723" s="99">
        <v>441000</v>
      </c>
      <c r="H2723" s="99">
        <v>132500</v>
      </c>
      <c r="I2723" s="99">
        <v>573500</v>
      </c>
    </row>
    <row r="2724" spans="1:9" ht="15.75" thickBot="1" x14ac:dyDescent="0.3">
      <c r="A2724" s="24">
        <v>227</v>
      </c>
      <c r="B2724" s="47" t="s">
        <v>416</v>
      </c>
      <c r="C2724" s="99">
        <v>1036350</v>
      </c>
      <c r="D2724" s="99">
        <v>242500</v>
      </c>
      <c r="E2724" s="99">
        <v>882000</v>
      </c>
      <c r="F2724" s="99">
        <v>194000</v>
      </c>
      <c r="G2724" s="99">
        <v>882000</v>
      </c>
      <c r="H2724" s="99">
        <v>194000</v>
      </c>
      <c r="I2724" s="99">
        <v>1076000</v>
      </c>
    </row>
    <row r="2725" spans="1:9" ht="15.75" thickBot="1" x14ac:dyDescent="0.3">
      <c r="A2725" s="24">
        <v>228</v>
      </c>
      <c r="B2725" s="47" t="s">
        <v>417</v>
      </c>
      <c r="C2725" s="99">
        <v>145817.5</v>
      </c>
      <c r="D2725" s="99">
        <v>171000</v>
      </c>
      <c r="E2725" s="99">
        <v>124100</v>
      </c>
      <c r="F2725" s="99">
        <v>136800</v>
      </c>
      <c r="G2725" s="99">
        <v>124100</v>
      </c>
      <c r="H2725" s="99">
        <v>136800</v>
      </c>
      <c r="I2725" s="99">
        <v>260900</v>
      </c>
    </row>
    <row r="2726" spans="1:9" ht="15.75" thickBot="1" x14ac:dyDescent="0.3">
      <c r="A2726" s="24">
        <v>229</v>
      </c>
      <c r="B2726" s="47" t="s">
        <v>418</v>
      </c>
      <c r="C2726" s="99">
        <v>267430</v>
      </c>
      <c r="D2726" s="99">
        <v>172750</v>
      </c>
      <c r="E2726" s="99">
        <v>227600</v>
      </c>
      <c r="F2726" s="99">
        <v>138200</v>
      </c>
      <c r="G2726" s="99">
        <v>227600</v>
      </c>
      <c r="H2726" s="99">
        <v>138200</v>
      </c>
      <c r="I2726" s="99">
        <v>365800</v>
      </c>
    </row>
    <row r="2727" spans="1:9" ht="15.75" thickBot="1" x14ac:dyDescent="0.3">
      <c r="A2727" s="24">
        <v>230</v>
      </c>
      <c r="B2727" s="47" t="s">
        <v>419</v>
      </c>
      <c r="C2727" s="99">
        <v>213027.5</v>
      </c>
      <c r="D2727" s="99">
        <v>149125</v>
      </c>
      <c r="E2727" s="99">
        <v>181300</v>
      </c>
      <c r="F2727" s="99">
        <v>119300</v>
      </c>
      <c r="G2727" s="99">
        <v>181300</v>
      </c>
      <c r="H2727" s="99">
        <v>119300</v>
      </c>
      <c r="I2727" s="99">
        <v>300600</v>
      </c>
    </row>
    <row r="2728" spans="1:9" ht="15.75" thickBot="1" x14ac:dyDescent="0.3">
      <c r="A2728" s="24">
        <v>231</v>
      </c>
      <c r="B2728" s="47" t="s">
        <v>420</v>
      </c>
      <c r="C2728" s="99">
        <v>340280</v>
      </c>
      <c r="D2728" s="99">
        <v>315875</v>
      </c>
      <c r="E2728" s="99">
        <v>289600</v>
      </c>
      <c r="F2728" s="99">
        <v>252700</v>
      </c>
      <c r="G2728" s="99">
        <v>289600</v>
      </c>
      <c r="H2728" s="99">
        <v>252700</v>
      </c>
      <c r="I2728" s="99">
        <v>542300</v>
      </c>
    </row>
    <row r="2729" spans="1:9" ht="15.75" thickBot="1" x14ac:dyDescent="0.3">
      <c r="A2729" s="24">
        <v>232</v>
      </c>
      <c r="B2729" s="47" t="s">
        <v>421</v>
      </c>
      <c r="C2729" s="99">
        <v>213027.5</v>
      </c>
      <c r="D2729" s="99">
        <v>144250</v>
      </c>
      <c r="E2729" s="99">
        <v>181300</v>
      </c>
      <c r="F2729" s="99">
        <v>115400</v>
      </c>
      <c r="G2729" s="99">
        <v>181300</v>
      </c>
      <c r="H2729" s="99">
        <v>115400</v>
      </c>
      <c r="I2729" s="99">
        <v>296700</v>
      </c>
    </row>
    <row r="2730" spans="1:9" ht="15.75" thickBot="1" x14ac:dyDescent="0.3">
      <c r="A2730" s="24">
        <v>233</v>
      </c>
      <c r="B2730" s="47" t="s">
        <v>422</v>
      </c>
      <c r="C2730" s="99">
        <v>489857.5</v>
      </c>
      <c r="D2730" s="99">
        <v>324875</v>
      </c>
      <c r="E2730" s="99">
        <v>416900</v>
      </c>
      <c r="F2730" s="99">
        <v>259900</v>
      </c>
      <c r="G2730" s="99">
        <v>416900</v>
      </c>
      <c r="H2730" s="99">
        <v>259900</v>
      </c>
      <c r="I2730" s="99">
        <v>676800</v>
      </c>
    </row>
    <row r="2731" spans="1:9" ht="15.75" thickBot="1" x14ac:dyDescent="0.3">
      <c r="A2731" s="24">
        <v>234</v>
      </c>
      <c r="B2731" s="47" t="s">
        <v>423</v>
      </c>
      <c r="C2731" s="99">
        <v>155452.5</v>
      </c>
      <c r="D2731" s="99">
        <v>513000</v>
      </c>
      <c r="E2731" s="99">
        <v>132300</v>
      </c>
      <c r="F2731" s="99">
        <v>410400</v>
      </c>
      <c r="G2731" s="99">
        <v>132300</v>
      </c>
      <c r="H2731" s="99">
        <v>410400</v>
      </c>
      <c r="I2731" s="99">
        <v>542700</v>
      </c>
    </row>
    <row r="2732" spans="1:9" ht="15.75" thickBot="1" x14ac:dyDescent="0.3">
      <c r="A2732" s="24">
        <v>235</v>
      </c>
      <c r="B2732" s="47" t="s">
        <v>424</v>
      </c>
      <c r="C2732" s="99">
        <v>388925</v>
      </c>
      <c r="D2732" s="99">
        <v>627000</v>
      </c>
      <c r="E2732" s="99">
        <v>331000</v>
      </c>
      <c r="F2732" s="99">
        <v>501600</v>
      </c>
      <c r="G2732" s="99">
        <v>331000</v>
      </c>
      <c r="H2732" s="99">
        <v>501600</v>
      </c>
      <c r="I2732" s="99">
        <v>832600</v>
      </c>
    </row>
    <row r="2733" spans="1:9" ht="15.75" thickBot="1" x14ac:dyDescent="0.3">
      <c r="A2733" s="24">
        <v>236</v>
      </c>
      <c r="B2733" s="47" t="s">
        <v>425</v>
      </c>
      <c r="C2733" s="99">
        <v>510420</v>
      </c>
      <c r="D2733" s="99">
        <v>394875</v>
      </c>
      <c r="E2733" s="99">
        <v>434400</v>
      </c>
      <c r="F2733" s="99">
        <v>315900</v>
      </c>
      <c r="G2733" s="99">
        <v>434400</v>
      </c>
      <c r="H2733" s="99">
        <v>315900</v>
      </c>
      <c r="I2733" s="99">
        <v>750300</v>
      </c>
    </row>
    <row r="2734" spans="1:9" ht="15.75" thickBot="1" x14ac:dyDescent="0.3">
      <c r="A2734" s="24">
        <v>237</v>
      </c>
      <c r="B2734" s="47" t="s">
        <v>426</v>
      </c>
      <c r="C2734" s="99">
        <v>1180875</v>
      </c>
      <c r="D2734" s="99">
        <v>235375</v>
      </c>
      <c r="E2734" s="99">
        <v>1005000</v>
      </c>
      <c r="F2734" s="99">
        <v>188300</v>
      </c>
      <c r="G2734" s="99">
        <v>1005000</v>
      </c>
      <c r="H2734" s="99">
        <v>188300</v>
      </c>
      <c r="I2734" s="99">
        <v>1193300</v>
      </c>
    </row>
    <row r="2735" spans="1:9" ht="15.75" thickBot="1" x14ac:dyDescent="0.3">
      <c r="A2735" s="24">
        <v>238</v>
      </c>
      <c r="B2735" s="47" t="s">
        <v>427</v>
      </c>
      <c r="C2735" s="99">
        <v>1276637.5</v>
      </c>
      <c r="D2735" s="99">
        <v>246375</v>
      </c>
      <c r="E2735" s="99">
        <v>1086500</v>
      </c>
      <c r="F2735" s="99">
        <v>197100</v>
      </c>
      <c r="G2735" s="99">
        <v>1086500</v>
      </c>
      <c r="H2735" s="99">
        <v>197100</v>
      </c>
      <c r="I2735" s="99">
        <v>1283600</v>
      </c>
    </row>
    <row r="2736" spans="1:9" ht="15.75" thickBot="1" x14ac:dyDescent="0.3">
      <c r="A2736" s="24">
        <v>239</v>
      </c>
      <c r="B2736" s="47" t="s">
        <v>428</v>
      </c>
      <c r="C2736" s="99">
        <v>1077005</v>
      </c>
      <c r="D2736" s="99">
        <v>210125</v>
      </c>
      <c r="E2736" s="99">
        <v>916600</v>
      </c>
      <c r="F2736" s="99">
        <v>168100</v>
      </c>
      <c r="G2736" s="99">
        <v>916600</v>
      </c>
      <c r="H2736" s="99">
        <v>168100</v>
      </c>
      <c r="I2736" s="99">
        <v>1084700</v>
      </c>
    </row>
    <row r="2737" spans="1:9" ht="15.75" thickBot="1" x14ac:dyDescent="0.3">
      <c r="A2737" s="24">
        <v>240</v>
      </c>
      <c r="B2737" s="47" t="s">
        <v>429</v>
      </c>
      <c r="C2737" s="99">
        <v>1270292.5</v>
      </c>
      <c r="D2737" s="99">
        <v>255750</v>
      </c>
      <c r="E2737" s="99">
        <v>1081100</v>
      </c>
      <c r="F2737" s="99">
        <v>204600</v>
      </c>
      <c r="G2737" s="99">
        <v>1081100</v>
      </c>
      <c r="H2737" s="99">
        <v>204600</v>
      </c>
      <c r="I2737" s="99">
        <v>1285700</v>
      </c>
    </row>
    <row r="2738" spans="1:9" ht="24.75" thickBot="1" x14ac:dyDescent="0.3">
      <c r="A2738" s="24">
        <v>241</v>
      </c>
      <c r="B2738" s="47" t="s">
        <v>430</v>
      </c>
      <c r="C2738" s="99">
        <v>1077005</v>
      </c>
      <c r="D2738" s="99">
        <v>212375</v>
      </c>
      <c r="E2738" s="99">
        <v>916600</v>
      </c>
      <c r="F2738" s="99">
        <v>169900</v>
      </c>
      <c r="G2738" s="99">
        <v>916600</v>
      </c>
      <c r="H2738" s="99">
        <v>169900</v>
      </c>
      <c r="I2738" s="99">
        <v>1086500</v>
      </c>
    </row>
    <row r="2739" spans="1:9" ht="24.75" thickBot="1" x14ac:dyDescent="0.3">
      <c r="A2739" s="24">
        <v>242</v>
      </c>
      <c r="B2739" s="47" t="s">
        <v>431</v>
      </c>
      <c r="C2739" s="99">
        <v>1094747.5</v>
      </c>
      <c r="D2739" s="99">
        <v>211375</v>
      </c>
      <c r="E2739" s="99">
        <v>931700</v>
      </c>
      <c r="F2739" s="99">
        <v>169100</v>
      </c>
      <c r="G2739" s="99">
        <v>931700</v>
      </c>
      <c r="H2739" s="99">
        <v>169100</v>
      </c>
      <c r="I2739" s="99">
        <v>1100800</v>
      </c>
    </row>
    <row r="2740" spans="1:9" ht="24.75" thickBot="1" x14ac:dyDescent="0.3">
      <c r="A2740" s="24">
        <v>243</v>
      </c>
      <c r="B2740" s="47" t="s">
        <v>432</v>
      </c>
      <c r="C2740" s="99">
        <v>1071952.5</v>
      </c>
      <c r="D2740" s="99">
        <v>209250</v>
      </c>
      <c r="E2740" s="99">
        <v>912300</v>
      </c>
      <c r="F2740" s="99">
        <v>167400</v>
      </c>
      <c r="G2740" s="99">
        <v>912300</v>
      </c>
      <c r="H2740" s="99">
        <v>167400</v>
      </c>
      <c r="I2740" s="99">
        <v>1079700</v>
      </c>
    </row>
    <row r="2741" spans="1:9" ht="24.75" thickBot="1" x14ac:dyDescent="0.3">
      <c r="A2741" s="24">
        <v>244</v>
      </c>
      <c r="B2741" s="47" t="s">
        <v>433</v>
      </c>
      <c r="C2741" s="99">
        <v>1154555</v>
      </c>
      <c r="D2741" s="99">
        <v>227625</v>
      </c>
      <c r="E2741" s="99">
        <v>982600</v>
      </c>
      <c r="F2741" s="99">
        <v>182100</v>
      </c>
      <c r="G2741" s="99">
        <v>982600</v>
      </c>
      <c r="H2741" s="99">
        <v>182100</v>
      </c>
      <c r="I2741" s="99">
        <v>1164700</v>
      </c>
    </row>
    <row r="2742" spans="1:9" ht="15.75" thickBot="1" x14ac:dyDescent="0.3">
      <c r="A2742" s="24">
        <v>245</v>
      </c>
      <c r="B2742" s="47" t="s">
        <v>434</v>
      </c>
      <c r="C2742" s="99">
        <v>143937.5</v>
      </c>
      <c r="D2742" s="99">
        <v>153875</v>
      </c>
      <c r="E2742" s="99">
        <v>122500</v>
      </c>
      <c r="F2742" s="99">
        <v>123100</v>
      </c>
      <c r="G2742" s="99">
        <v>122500</v>
      </c>
      <c r="H2742" s="99">
        <v>123100</v>
      </c>
      <c r="I2742" s="99">
        <v>245600</v>
      </c>
    </row>
    <row r="2743" spans="1:9" ht="24.75" thickBot="1" x14ac:dyDescent="0.3">
      <c r="A2743" s="24">
        <v>246</v>
      </c>
      <c r="B2743" s="47" t="s">
        <v>435</v>
      </c>
      <c r="C2743" s="99">
        <v>1194622.5</v>
      </c>
      <c r="D2743" s="99">
        <v>230625</v>
      </c>
      <c r="E2743" s="99">
        <v>1016700</v>
      </c>
      <c r="F2743" s="99">
        <v>184500</v>
      </c>
      <c r="G2743" s="99">
        <v>1016700</v>
      </c>
      <c r="H2743" s="99">
        <v>184500</v>
      </c>
      <c r="I2743" s="99">
        <v>1201200</v>
      </c>
    </row>
    <row r="2744" spans="1:9" ht="15.75" thickBot="1" x14ac:dyDescent="0.3">
      <c r="A2744" s="24">
        <v>247</v>
      </c>
      <c r="B2744" s="47" t="s">
        <v>436</v>
      </c>
      <c r="C2744" s="99">
        <v>1110727.5</v>
      </c>
      <c r="D2744" s="99">
        <v>212125</v>
      </c>
      <c r="E2744" s="99">
        <v>945300</v>
      </c>
      <c r="F2744" s="99">
        <v>169700</v>
      </c>
      <c r="G2744" s="99">
        <v>945300</v>
      </c>
      <c r="H2744" s="99">
        <v>169700</v>
      </c>
      <c r="I2744" s="99">
        <v>1115000</v>
      </c>
    </row>
    <row r="2745" spans="1:9" ht="15.75" thickBot="1" x14ac:dyDescent="0.3">
      <c r="A2745" s="24">
        <v>248</v>
      </c>
      <c r="B2745" s="47" t="s">
        <v>437</v>
      </c>
      <c r="C2745" s="99">
        <v>680560</v>
      </c>
      <c r="D2745" s="99">
        <v>374125</v>
      </c>
      <c r="E2745" s="99">
        <v>579200</v>
      </c>
      <c r="F2745" s="99">
        <v>299300</v>
      </c>
      <c r="G2745" s="99">
        <v>579200</v>
      </c>
      <c r="H2745" s="99">
        <v>299300</v>
      </c>
      <c r="I2745" s="99">
        <v>878500</v>
      </c>
    </row>
    <row r="2746" spans="1:9" ht="15.75" thickBot="1" x14ac:dyDescent="0.3">
      <c r="A2746" s="24">
        <v>249</v>
      </c>
      <c r="B2746" s="47" t="s">
        <v>438</v>
      </c>
      <c r="C2746" s="99">
        <v>826730</v>
      </c>
      <c r="D2746" s="99">
        <v>399000</v>
      </c>
      <c r="E2746" s="99">
        <v>703600</v>
      </c>
      <c r="F2746" s="99">
        <v>319200</v>
      </c>
      <c r="G2746" s="99">
        <v>703600</v>
      </c>
      <c r="H2746" s="99">
        <v>319200</v>
      </c>
      <c r="I2746" s="99">
        <v>1022800</v>
      </c>
    </row>
    <row r="2747" spans="1:9" ht="15.75" thickBot="1" x14ac:dyDescent="0.3">
      <c r="A2747" s="24">
        <v>250</v>
      </c>
      <c r="B2747" s="47" t="s">
        <v>439</v>
      </c>
      <c r="C2747" s="99">
        <v>518175</v>
      </c>
      <c r="D2747" s="99">
        <v>143625</v>
      </c>
      <c r="E2747" s="99">
        <v>441000</v>
      </c>
      <c r="F2747" s="99">
        <v>114900</v>
      </c>
      <c r="G2747" s="99">
        <v>441000</v>
      </c>
      <c r="H2747" s="99">
        <v>114900</v>
      </c>
      <c r="I2747" s="99">
        <v>555900</v>
      </c>
    </row>
    <row r="2748" spans="1:9" ht="15.75" thickBot="1" x14ac:dyDescent="0.3">
      <c r="A2748" s="24">
        <v>251</v>
      </c>
      <c r="B2748" s="47" t="s">
        <v>440</v>
      </c>
      <c r="C2748" s="99">
        <v>795710</v>
      </c>
      <c r="D2748" s="99">
        <v>220000</v>
      </c>
      <c r="E2748" s="99">
        <v>677200</v>
      </c>
      <c r="F2748" s="99">
        <v>176000</v>
      </c>
      <c r="G2748" s="99">
        <v>677200</v>
      </c>
      <c r="H2748" s="99">
        <v>176000</v>
      </c>
      <c r="I2748" s="99">
        <v>853200</v>
      </c>
    </row>
    <row r="2749" spans="1:9" ht="15.75" thickBot="1" x14ac:dyDescent="0.3">
      <c r="A2749" s="24">
        <v>252</v>
      </c>
      <c r="B2749" s="47" t="s">
        <v>441</v>
      </c>
      <c r="C2749" s="99">
        <v>489387.5</v>
      </c>
      <c r="D2749" s="99">
        <v>165250</v>
      </c>
      <c r="E2749" s="99">
        <v>416500</v>
      </c>
      <c r="F2749" s="99">
        <v>132200</v>
      </c>
      <c r="G2749" s="99">
        <v>416500</v>
      </c>
      <c r="H2749" s="99">
        <v>132200</v>
      </c>
      <c r="I2749" s="99">
        <v>548700</v>
      </c>
    </row>
    <row r="2750" spans="1:9" ht="15.75" thickBot="1" x14ac:dyDescent="0.3">
      <c r="A2750" s="24">
        <v>253</v>
      </c>
      <c r="B2750" s="47" t="s">
        <v>442</v>
      </c>
      <c r="C2750" s="99">
        <v>172725</v>
      </c>
      <c r="D2750" s="99">
        <v>34500</v>
      </c>
      <c r="E2750" s="99">
        <v>147000</v>
      </c>
      <c r="F2750" s="99">
        <v>27600</v>
      </c>
      <c r="G2750" s="99">
        <v>147000</v>
      </c>
      <c r="H2750" s="99">
        <v>27600</v>
      </c>
      <c r="I2750" s="99">
        <v>174600</v>
      </c>
    </row>
    <row r="2751" spans="1:9" ht="15.75" thickBot="1" x14ac:dyDescent="0.3">
      <c r="A2751" s="24">
        <v>254</v>
      </c>
      <c r="B2751" s="47" t="s">
        <v>443</v>
      </c>
      <c r="C2751" s="99">
        <v>55225</v>
      </c>
      <c r="D2751" s="99">
        <v>22125</v>
      </c>
      <c r="E2751" s="99">
        <v>47000</v>
      </c>
      <c r="F2751" s="99">
        <v>17700</v>
      </c>
      <c r="G2751" s="99">
        <v>47000</v>
      </c>
      <c r="H2751" s="99">
        <v>17700</v>
      </c>
      <c r="I2751" s="99">
        <v>64700</v>
      </c>
    </row>
    <row r="2752" spans="1:9" ht="15.75" thickBot="1" x14ac:dyDescent="0.3">
      <c r="A2752" s="24">
        <v>255</v>
      </c>
      <c r="B2752" s="47" t="s">
        <v>444</v>
      </c>
      <c r="C2752" s="99">
        <v>13865</v>
      </c>
      <c r="D2752" s="99">
        <v>16875</v>
      </c>
      <c r="E2752" s="99">
        <v>11800</v>
      </c>
      <c r="F2752" s="99">
        <v>13500</v>
      </c>
      <c r="G2752" s="99">
        <v>11800</v>
      </c>
      <c r="H2752" s="99">
        <v>13500</v>
      </c>
      <c r="I2752" s="99">
        <v>25300</v>
      </c>
    </row>
    <row r="2753" spans="1:9" ht="15.75" thickBot="1" x14ac:dyDescent="0.3">
      <c r="A2753" s="24">
        <v>256</v>
      </c>
      <c r="B2753" s="47" t="s">
        <v>445</v>
      </c>
      <c r="C2753" s="99">
        <v>80605</v>
      </c>
      <c r="D2753" s="99">
        <v>26750</v>
      </c>
      <c r="E2753" s="99">
        <v>68600</v>
      </c>
      <c r="F2753" s="99">
        <v>21400</v>
      </c>
      <c r="G2753" s="99">
        <v>68600</v>
      </c>
      <c r="H2753" s="99">
        <v>21400</v>
      </c>
      <c r="I2753" s="99">
        <v>90000</v>
      </c>
    </row>
    <row r="2754" spans="1:9" ht="15.75" thickBot="1" x14ac:dyDescent="0.3">
      <c r="A2754" s="24">
        <v>257</v>
      </c>
      <c r="B2754" s="47" t="s">
        <v>446</v>
      </c>
      <c r="C2754" s="99">
        <v>80605</v>
      </c>
      <c r="D2754" s="99">
        <v>28500</v>
      </c>
      <c r="E2754" s="99">
        <v>68600</v>
      </c>
      <c r="F2754" s="99">
        <v>22800</v>
      </c>
      <c r="G2754" s="99">
        <v>68600</v>
      </c>
      <c r="H2754" s="99">
        <v>22800</v>
      </c>
      <c r="I2754" s="99">
        <v>91400</v>
      </c>
    </row>
    <row r="2755" spans="1:9" ht="15.75" thickBot="1" x14ac:dyDescent="0.3">
      <c r="A2755" s="24">
        <v>258</v>
      </c>
      <c r="B2755" s="49" t="s">
        <v>447</v>
      </c>
      <c r="C2755" s="99"/>
      <c r="D2755" s="99"/>
      <c r="E2755" s="99"/>
      <c r="F2755" s="99"/>
      <c r="G2755" s="99"/>
      <c r="H2755" s="99"/>
      <c r="I2755" s="99"/>
    </row>
    <row r="2756" spans="1:9" ht="15.75" thickBot="1" x14ac:dyDescent="0.3">
      <c r="A2756" s="24">
        <v>259</v>
      </c>
      <c r="B2756" s="47" t="s">
        <v>448</v>
      </c>
      <c r="C2756" s="99">
        <v>17272.5</v>
      </c>
      <c r="D2756" s="99">
        <v>51250</v>
      </c>
      <c r="E2756" s="99">
        <v>14700</v>
      </c>
      <c r="F2756" s="99">
        <v>41000</v>
      </c>
      <c r="G2756" s="99">
        <v>14700</v>
      </c>
      <c r="H2756" s="99">
        <v>41000</v>
      </c>
      <c r="I2756" s="99">
        <v>55700</v>
      </c>
    </row>
    <row r="2757" spans="1:9" ht="15.75" thickBot="1" x14ac:dyDescent="0.3">
      <c r="A2757" s="24">
        <v>260</v>
      </c>
      <c r="B2757" s="47" t="s">
        <v>449</v>
      </c>
      <c r="C2757" s="99">
        <v>1439375</v>
      </c>
      <c r="D2757" s="99">
        <v>346875</v>
      </c>
      <c r="E2757" s="99">
        <v>1225000</v>
      </c>
      <c r="F2757" s="99">
        <v>277500</v>
      </c>
      <c r="G2757" s="99">
        <v>1225000</v>
      </c>
      <c r="H2757" s="99">
        <v>277500</v>
      </c>
      <c r="I2757" s="99">
        <v>1502500</v>
      </c>
    </row>
    <row r="2758" spans="1:9" ht="15.75" thickBot="1" x14ac:dyDescent="0.3">
      <c r="A2758" s="24">
        <v>261</v>
      </c>
      <c r="B2758" s="47" t="s">
        <v>450</v>
      </c>
      <c r="C2758" s="99">
        <v>1439375</v>
      </c>
      <c r="D2758" s="99">
        <v>319250</v>
      </c>
      <c r="E2758" s="99">
        <v>1225000</v>
      </c>
      <c r="F2758" s="99">
        <v>255400</v>
      </c>
      <c r="G2758" s="99">
        <v>1225000</v>
      </c>
      <c r="H2758" s="99">
        <v>255400</v>
      </c>
      <c r="I2758" s="99">
        <v>1480400</v>
      </c>
    </row>
    <row r="2759" spans="1:9" ht="15.75" thickBot="1" x14ac:dyDescent="0.3">
      <c r="A2759" s="24">
        <v>262</v>
      </c>
      <c r="B2759" s="47" t="s">
        <v>451</v>
      </c>
      <c r="C2759" s="99">
        <v>295277.5</v>
      </c>
      <c r="D2759" s="99">
        <v>57000</v>
      </c>
      <c r="E2759" s="99">
        <v>251300</v>
      </c>
      <c r="F2759" s="99">
        <v>45600</v>
      </c>
      <c r="G2759" s="99">
        <v>251300</v>
      </c>
      <c r="H2759" s="99">
        <v>45600</v>
      </c>
      <c r="I2759" s="99">
        <v>296900</v>
      </c>
    </row>
    <row r="2760" spans="1:9" ht="15.75" thickBot="1" x14ac:dyDescent="0.3">
      <c r="A2760" s="24">
        <v>263</v>
      </c>
      <c r="B2760" s="47" t="s">
        <v>452</v>
      </c>
      <c r="C2760" s="99">
        <v>403025</v>
      </c>
      <c r="D2760" s="99">
        <v>256750</v>
      </c>
      <c r="E2760" s="99">
        <v>343000</v>
      </c>
      <c r="F2760" s="99">
        <v>205400</v>
      </c>
      <c r="G2760" s="99">
        <v>343000</v>
      </c>
      <c r="H2760" s="99">
        <v>205400</v>
      </c>
      <c r="I2760" s="99">
        <v>548400</v>
      </c>
    </row>
    <row r="2761" spans="1:9" ht="15.75" thickBot="1" x14ac:dyDescent="0.3">
      <c r="A2761" s="24">
        <v>264</v>
      </c>
      <c r="B2761" s="47" t="s">
        <v>453</v>
      </c>
      <c r="C2761" s="99">
        <v>1414582.5</v>
      </c>
      <c r="D2761" s="99">
        <v>251125</v>
      </c>
      <c r="E2761" s="99">
        <v>1203900</v>
      </c>
      <c r="F2761" s="99">
        <v>200900</v>
      </c>
      <c r="G2761" s="99">
        <v>1203900</v>
      </c>
      <c r="H2761" s="99">
        <v>200900</v>
      </c>
      <c r="I2761" s="99">
        <v>1404800</v>
      </c>
    </row>
    <row r="2762" spans="1:9" ht="15.75" thickBot="1" x14ac:dyDescent="0.3">
      <c r="A2762" s="24">
        <v>265</v>
      </c>
      <c r="B2762" s="47" t="s">
        <v>454</v>
      </c>
      <c r="C2762" s="99">
        <v>1209075</v>
      </c>
      <c r="D2762" s="99">
        <v>236875</v>
      </c>
      <c r="E2762" s="99">
        <v>1029000</v>
      </c>
      <c r="F2762" s="99">
        <v>189500</v>
      </c>
      <c r="G2762" s="99">
        <v>1029000</v>
      </c>
      <c r="H2762" s="99">
        <v>189500</v>
      </c>
      <c r="I2762" s="99">
        <v>1218500</v>
      </c>
    </row>
    <row r="2763" spans="1:9" ht="15.75" thickBot="1" x14ac:dyDescent="0.3">
      <c r="A2763" s="24">
        <v>266</v>
      </c>
      <c r="B2763" s="47" t="s">
        <v>455</v>
      </c>
      <c r="C2763" s="99">
        <v>518175</v>
      </c>
      <c r="D2763" s="99">
        <v>166875</v>
      </c>
      <c r="E2763" s="99">
        <v>441000</v>
      </c>
      <c r="F2763" s="99">
        <v>133500</v>
      </c>
      <c r="G2763" s="99">
        <v>441000</v>
      </c>
      <c r="H2763" s="99">
        <v>133500</v>
      </c>
      <c r="I2763" s="99">
        <v>574500</v>
      </c>
    </row>
    <row r="2764" spans="1:9" ht="15.75" thickBot="1" x14ac:dyDescent="0.3">
      <c r="A2764" s="24">
        <v>267</v>
      </c>
      <c r="B2764" s="47" t="s">
        <v>456</v>
      </c>
      <c r="C2764" s="99">
        <v>552720</v>
      </c>
      <c r="D2764" s="99">
        <v>139500</v>
      </c>
      <c r="E2764" s="99">
        <v>470400</v>
      </c>
      <c r="F2764" s="99">
        <v>111600</v>
      </c>
      <c r="G2764" s="99">
        <v>470400</v>
      </c>
      <c r="H2764" s="99">
        <v>111600</v>
      </c>
      <c r="I2764" s="99">
        <v>582000</v>
      </c>
    </row>
    <row r="2765" spans="1:9" ht="15.75" thickBot="1" x14ac:dyDescent="0.3">
      <c r="A2765" s="24">
        <v>268</v>
      </c>
      <c r="B2765" s="47" t="s">
        <v>457</v>
      </c>
      <c r="C2765" s="99">
        <v>213027.5</v>
      </c>
      <c r="D2765" s="99">
        <v>265125</v>
      </c>
      <c r="E2765" s="99">
        <v>181300</v>
      </c>
      <c r="F2765" s="99">
        <v>212100</v>
      </c>
      <c r="G2765" s="99">
        <v>181300</v>
      </c>
      <c r="H2765" s="99">
        <v>212100</v>
      </c>
      <c r="I2765" s="99">
        <v>393400</v>
      </c>
    </row>
    <row r="2766" spans="1:9" ht="15.75" thickBot="1" x14ac:dyDescent="0.3">
      <c r="A2766" s="24">
        <v>269</v>
      </c>
      <c r="B2766" s="47" t="s">
        <v>458</v>
      </c>
      <c r="C2766" s="99">
        <v>211030</v>
      </c>
      <c r="D2766" s="99">
        <v>267875</v>
      </c>
      <c r="E2766" s="99">
        <v>179600</v>
      </c>
      <c r="F2766" s="99">
        <v>214300</v>
      </c>
      <c r="G2766" s="99">
        <v>179600</v>
      </c>
      <c r="H2766" s="99">
        <v>214300</v>
      </c>
      <c r="I2766" s="99">
        <v>393900</v>
      </c>
    </row>
    <row r="2767" spans="1:9" ht="15.75" thickBot="1" x14ac:dyDescent="0.3">
      <c r="A2767" s="24">
        <v>270</v>
      </c>
      <c r="B2767" s="47" t="s">
        <v>459</v>
      </c>
      <c r="C2767" s="99">
        <v>333935</v>
      </c>
      <c r="D2767" s="99">
        <v>419625</v>
      </c>
      <c r="E2767" s="99">
        <v>284200</v>
      </c>
      <c r="F2767" s="99">
        <v>335700</v>
      </c>
      <c r="G2767" s="99">
        <v>284200</v>
      </c>
      <c r="H2767" s="99">
        <v>335700</v>
      </c>
      <c r="I2767" s="99">
        <v>619900</v>
      </c>
    </row>
    <row r="2768" spans="1:9" ht="24.75" thickBot="1" x14ac:dyDescent="0.3">
      <c r="A2768" s="24">
        <v>271</v>
      </c>
      <c r="B2768" s="47" t="s">
        <v>460</v>
      </c>
      <c r="C2768" s="99">
        <v>241815</v>
      </c>
      <c r="D2768" s="99">
        <v>322250</v>
      </c>
      <c r="E2768" s="99">
        <v>205800</v>
      </c>
      <c r="F2768" s="99">
        <v>257800</v>
      </c>
      <c r="G2768" s="99">
        <v>205800</v>
      </c>
      <c r="H2768" s="99">
        <v>257800</v>
      </c>
      <c r="I2768" s="99">
        <v>463600</v>
      </c>
    </row>
    <row r="2769" spans="1:9" ht="15.75" thickBot="1" x14ac:dyDescent="0.3">
      <c r="A2769" s="24">
        <v>272</v>
      </c>
      <c r="B2769" s="47" t="s">
        <v>461</v>
      </c>
      <c r="C2769" s="99">
        <v>504075</v>
      </c>
      <c r="D2769" s="99">
        <v>94250</v>
      </c>
      <c r="E2769" s="99">
        <v>429000</v>
      </c>
      <c r="F2769" s="99">
        <v>75400</v>
      </c>
      <c r="G2769" s="99">
        <v>429000</v>
      </c>
      <c r="H2769" s="99">
        <v>75400</v>
      </c>
      <c r="I2769" s="99">
        <v>504400</v>
      </c>
    </row>
    <row r="2770" spans="1:9" ht="15.75" thickBot="1" x14ac:dyDescent="0.3">
      <c r="A2770" s="24">
        <v>273</v>
      </c>
      <c r="B2770" s="47" t="s">
        <v>462</v>
      </c>
      <c r="C2770" s="99">
        <v>505132.5</v>
      </c>
      <c r="D2770" s="99">
        <v>100625</v>
      </c>
      <c r="E2770" s="99">
        <v>429900</v>
      </c>
      <c r="F2770" s="99">
        <v>80500</v>
      </c>
      <c r="G2770" s="99">
        <v>429900</v>
      </c>
      <c r="H2770" s="99">
        <v>80500</v>
      </c>
      <c r="I2770" s="99">
        <v>510400</v>
      </c>
    </row>
    <row r="2771" spans="1:9" ht="15.75" thickBot="1" x14ac:dyDescent="0.3">
      <c r="A2771" s="24">
        <v>274</v>
      </c>
      <c r="B2771" s="47" t="s">
        <v>463</v>
      </c>
      <c r="C2771" s="99">
        <v>64625</v>
      </c>
      <c r="D2771" s="99">
        <v>44125</v>
      </c>
      <c r="E2771" s="99">
        <v>55000</v>
      </c>
      <c r="F2771" s="99">
        <v>35300</v>
      </c>
      <c r="G2771" s="99">
        <v>55000</v>
      </c>
      <c r="H2771" s="99">
        <v>35300</v>
      </c>
      <c r="I2771" s="99">
        <v>90300</v>
      </c>
    </row>
    <row r="2772" spans="1:9" ht="15.75" thickBot="1" x14ac:dyDescent="0.3">
      <c r="A2772" s="24">
        <v>275</v>
      </c>
      <c r="B2772" s="47" t="s">
        <v>464</v>
      </c>
      <c r="C2772" s="99">
        <v>0</v>
      </c>
      <c r="D2772" s="99">
        <v>733250</v>
      </c>
      <c r="E2772" s="99">
        <v>0</v>
      </c>
      <c r="F2772" s="99">
        <v>586600</v>
      </c>
      <c r="G2772" s="99">
        <v>0</v>
      </c>
      <c r="H2772" s="99">
        <v>586600</v>
      </c>
      <c r="I2772" s="99">
        <v>586600</v>
      </c>
    </row>
    <row r="2773" spans="1:9" ht="15.75" thickBot="1" x14ac:dyDescent="0.3">
      <c r="A2773" s="24">
        <v>276</v>
      </c>
      <c r="B2773" s="47" t="s">
        <v>465</v>
      </c>
      <c r="C2773" s="99">
        <v>140882.5</v>
      </c>
      <c r="D2773" s="99">
        <v>28125</v>
      </c>
      <c r="E2773" s="99">
        <v>119900</v>
      </c>
      <c r="F2773" s="99">
        <v>22500</v>
      </c>
      <c r="G2773" s="99">
        <v>119900</v>
      </c>
      <c r="H2773" s="99">
        <v>22500</v>
      </c>
      <c r="I2773" s="99">
        <v>142400</v>
      </c>
    </row>
    <row r="2774" spans="1:9" ht="15.75" thickBot="1" x14ac:dyDescent="0.3">
      <c r="A2774" s="24">
        <v>277</v>
      </c>
      <c r="B2774" s="47" t="s">
        <v>466</v>
      </c>
      <c r="C2774" s="99">
        <v>748475</v>
      </c>
      <c r="D2774" s="99">
        <v>322500</v>
      </c>
      <c r="E2774" s="99">
        <v>637000</v>
      </c>
      <c r="F2774" s="99">
        <v>258000</v>
      </c>
      <c r="G2774" s="99">
        <v>637000</v>
      </c>
      <c r="H2774" s="99">
        <v>258000</v>
      </c>
      <c r="I2774" s="99">
        <v>895000</v>
      </c>
    </row>
    <row r="2775" spans="1:9" ht="15.75" thickBot="1" x14ac:dyDescent="0.3">
      <c r="A2775" s="24">
        <v>278</v>
      </c>
      <c r="B2775" s="47" t="s">
        <v>824</v>
      </c>
      <c r="C2775" s="99">
        <v>1266650</v>
      </c>
      <c r="D2775" s="99">
        <v>55250</v>
      </c>
      <c r="E2775" s="99">
        <v>1078000</v>
      </c>
      <c r="F2775" s="99">
        <v>44200</v>
      </c>
      <c r="G2775" s="99">
        <v>1078000</v>
      </c>
      <c r="H2775" s="99">
        <v>44200</v>
      </c>
      <c r="I2775" s="99">
        <v>1122200</v>
      </c>
    </row>
    <row r="2776" spans="1:9" ht="15.75" thickBot="1" x14ac:dyDescent="0.3">
      <c r="A2776" s="24">
        <v>279</v>
      </c>
      <c r="B2776" s="47" t="s">
        <v>467</v>
      </c>
      <c r="C2776" s="99">
        <v>403025</v>
      </c>
      <c r="D2776" s="99">
        <v>318125</v>
      </c>
      <c r="E2776" s="99">
        <v>343000</v>
      </c>
      <c r="F2776" s="99">
        <v>254500</v>
      </c>
      <c r="G2776" s="99">
        <v>343000</v>
      </c>
      <c r="H2776" s="99">
        <v>254500</v>
      </c>
      <c r="I2776" s="99">
        <v>597500</v>
      </c>
    </row>
    <row r="2777" spans="1:9" ht="15.75" thickBot="1" x14ac:dyDescent="0.3">
      <c r="A2777" s="24">
        <v>280</v>
      </c>
      <c r="B2777" s="47" t="s">
        <v>468</v>
      </c>
      <c r="C2777" s="99">
        <v>166967.5</v>
      </c>
      <c r="D2777" s="99">
        <v>133625</v>
      </c>
      <c r="E2777" s="99">
        <v>142100</v>
      </c>
      <c r="F2777" s="99">
        <v>106900</v>
      </c>
      <c r="G2777" s="99">
        <v>142100</v>
      </c>
      <c r="H2777" s="99">
        <v>106900</v>
      </c>
      <c r="I2777" s="99">
        <v>249000</v>
      </c>
    </row>
    <row r="2778" spans="1:9" ht="15.75" thickBot="1" x14ac:dyDescent="0.3">
      <c r="A2778" s="24">
        <v>281</v>
      </c>
      <c r="B2778" s="47" t="s">
        <v>469</v>
      </c>
      <c r="C2778" s="99">
        <v>149695</v>
      </c>
      <c r="D2778" s="99">
        <v>165250</v>
      </c>
      <c r="E2778" s="99">
        <v>127400</v>
      </c>
      <c r="F2778" s="99">
        <v>132200</v>
      </c>
      <c r="G2778" s="99">
        <v>127400</v>
      </c>
      <c r="H2778" s="99">
        <v>132200</v>
      </c>
      <c r="I2778" s="99">
        <v>259600</v>
      </c>
    </row>
    <row r="2779" spans="1:9" ht="15.75" thickBot="1" x14ac:dyDescent="0.3">
      <c r="A2779" s="24">
        <v>282</v>
      </c>
      <c r="B2779" s="47" t="s">
        <v>470</v>
      </c>
      <c r="C2779" s="99">
        <v>1899975</v>
      </c>
      <c r="D2779" s="99">
        <v>481000</v>
      </c>
      <c r="E2779" s="99">
        <v>1617000</v>
      </c>
      <c r="F2779" s="99">
        <v>384800</v>
      </c>
      <c r="G2779" s="99">
        <v>1617000</v>
      </c>
      <c r="H2779" s="99">
        <v>384800</v>
      </c>
      <c r="I2779" s="99">
        <v>2001800</v>
      </c>
    </row>
    <row r="2780" spans="1:9" ht="15.75" thickBot="1" x14ac:dyDescent="0.3">
      <c r="A2780" s="24">
        <v>283</v>
      </c>
      <c r="B2780" s="47" t="s">
        <v>471</v>
      </c>
      <c r="C2780" s="99">
        <v>1899975</v>
      </c>
      <c r="D2780" s="99">
        <v>513000</v>
      </c>
      <c r="E2780" s="99">
        <v>1617000</v>
      </c>
      <c r="F2780" s="99">
        <v>410400</v>
      </c>
      <c r="G2780" s="99">
        <v>1617000</v>
      </c>
      <c r="H2780" s="99">
        <v>410400</v>
      </c>
      <c r="I2780" s="99">
        <v>2027400</v>
      </c>
    </row>
    <row r="2781" spans="1:9" ht="15.75" thickBot="1" x14ac:dyDescent="0.3">
      <c r="A2781" s="24">
        <v>284</v>
      </c>
      <c r="B2781" s="47" t="s">
        <v>472</v>
      </c>
      <c r="C2781" s="99">
        <v>978775</v>
      </c>
      <c r="D2781" s="99">
        <v>141000</v>
      </c>
      <c r="E2781" s="99">
        <v>833000</v>
      </c>
      <c r="F2781" s="99">
        <v>112800</v>
      </c>
      <c r="G2781" s="99">
        <v>833000</v>
      </c>
      <c r="H2781" s="99">
        <v>112800</v>
      </c>
      <c r="I2781" s="99">
        <v>945800</v>
      </c>
    </row>
    <row r="2782" spans="1:9" ht="15.75" thickBot="1" x14ac:dyDescent="0.3">
      <c r="A2782" s="24">
        <v>285</v>
      </c>
      <c r="B2782" s="47" t="s">
        <v>473</v>
      </c>
      <c r="C2782" s="99">
        <v>437570</v>
      </c>
      <c r="D2782" s="99">
        <v>199500</v>
      </c>
      <c r="E2782" s="99">
        <v>372400</v>
      </c>
      <c r="F2782" s="99">
        <v>159600</v>
      </c>
      <c r="G2782" s="99">
        <v>372400</v>
      </c>
      <c r="H2782" s="99">
        <v>159600</v>
      </c>
      <c r="I2782" s="99">
        <v>532000</v>
      </c>
    </row>
    <row r="2783" spans="1:9" ht="15.75" thickBot="1" x14ac:dyDescent="0.3">
      <c r="A2783" s="24">
        <v>286</v>
      </c>
      <c r="B2783" s="47" t="s">
        <v>474</v>
      </c>
      <c r="C2783" s="99">
        <v>437570</v>
      </c>
      <c r="D2783" s="99">
        <v>193250</v>
      </c>
      <c r="E2783" s="99">
        <v>372400</v>
      </c>
      <c r="F2783" s="99">
        <v>154600</v>
      </c>
      <c r="G2783" s="99">
        <v>372400</v>
      </c>
      <c r="H2783" s="99">
        <v>154600</v>
      </c>
      <c r="I2783" s="99">
        <v>527000</v>
      </c>
    </row>
    <row r="2784" spans="1:9" ht="15.75" thickBot="1" x14ac:dyDescent="0.3">
      <c r="A2784" s="24">
        <v>287</v>
      </c>
      <c r="B2784" s="47" t="s">
        <v>475</v>
      </c>
      <c r="C2784" s="99">
        <v>546962.5</v>
      </c>
      <c r="D2784" s="99">
        <v>195375</v>
      </c>
      <c r="E2784" s="99">
        <v>465500</v>
      </c>
      <c r="F2784" s="99">
        <v>156300</v>
      </c>
      <c r="G2784" s="99">
        <v>465500</v>
      </c>
      <c r="H2784" s="99">
        <v>156300</v>
      </c>
      <c r="I2784" s="99">
        <v>621800</v>
      </c>
    </row>
    <row r="2785" spans="1:9" ht="15.75" thickBot="1" x14ac:dyDescent="0.3">
      <c r="A2785" s="24">
        <v>288</v>
      </c>
      <c r="B2785" s="47" t="s">
        <v>476</v>
      </c>
      <c r="C2785" s="99">
        <v>545787.5</v>
      </c>
      <c r="D2785" s="99">
        <v>167000</v>
      </c>
      <c r="E2785" s="99">
        <v>464500</v>
      </c>
      <c r="F2785" s="99">
        <v>133600</v>
      </c>
      <c r="G2785" s="99">
        <v>464500</v>
      </c>
      <c r="H2785" s="99">
        <v>133600</v>
      </c>
      <c r="I2785" s="99">
        <v>598100</v>
      </c>
    </row>
    <row r="2786" spans="1:9" ht="15.75" thickBot="1" x14ac:dyDescent="0.3">
      <c r="A2786" s="24">
        <v>289</v>
      </c>
      <c r="B2786" s="47" t="s">
        <v>477</v>
      </c>
      <c r="C2786" s="99">
        <v>403025</v>
      </c>
      <c r="D2786" s="99">
        <v>163625</v>
      </c>
      <c r="E2786" s="99">
        <v>343000</v>
      </c>
      <c r="F2786" s="99">
        <v>130900</v>
      </c>
      <c r="G2786" s="99">
        <v>343000</v>
      </c>
      <c r="H2786" s="99">
        <v>130900</v>
      </c>
      <c r="I2786" s="99">
        <v>473900</v>
      </c>
    </row>
    <row r="2787" spans="1:9" ht="15.75" thickBot="1" x14ac:dyDescent="0.3">
      <c r="A2787" s="24">
        <v>290</v>
      </c>
      <c r="B2787" s="47" t="s">
        <v>478</v>
      </c>
      <c r="C2787" s="99">
        <v>1093925</v>
      </c>
      <c r="D2787" s="99">
        <v>198750</v>
      </c>
      <c r="E2787" s="99">
        <v>931000</v>
      </c>
      <c r="F2787" s="99">
        <v>159000</v>
      </c>
      <c r="G2787" s="99">
        <v>931000</v>
      </c>
      <c r="H2787" s="99">
        <v>159000</v>
      </c>
      <c r="I2787" s="99">
        <v>1090000</v>
      </c>
    </row>
    <row r="2788" spans="1:9" ht="15.75" thickBot="1" x14ac:dyDescent="0.3">
      <c r="A2788" s="24">
        <v>291</v>
      </c>
      <c r="B2788" s="47" t="s">
        <v>479</v>
      </c>
      <c r="C2788" s="99">
        <v>1093925</v>
      </c>
      <c r="D2788" s="99">
        <v>200875</v>
      </c>
      <c r="E2788" s="99">
        <v>931000</v>
      </c>
      <c r="F2788" s="99">
        <v>160700</v>
      </c>
      <c r="G2788" s="99">
        <v>931000</v>
      </c>
      <c r="H2788" s="99">
        <v>160700</v>
      </c>
      <c r="I2788" s="99">
        <v>1091700</v>
      </c>
    </row>
    <row r="2789" spans="1:9" ht="15.75" thickBot="1" x14ac:dyDescent="0.3">
      <c r="A2789" s="24">
        <v>292</v>
      </c>
      <c r="B2789" s="47" t="s">
        <v>480</v>
      </c>
      <c r="C2789" s="99">
        <v>92120</v>
      </c>
      <c r="D2789" s="99">
        <v>79375</v>
      </c>
      <c r="E2789" s="99">
        <v>78400</v>
      </c>
      <c r="F2789" s="99">
        <v>63500</v>
      </c>
      <c r="G2789" s="99">
        <v>78400</v>
      </c>
      <c r="H2789" s="99">
        <v>63500</v>
      </c>
      <c r="I2789" s="99">
        <v>141900</v>
      </c>
    </row>
    <row r="2790" spans="1:9" ht="15.75" thickBot="1" x14ac:dyDescent="0.3">
      <c r="A2790" s="24">
        <v>293</v>
      </c>
      <c r="B2790" s="49" t="s">
        <v>481</v>
      </c>
      <c r="C2790" s="99"/>
      <c r="D2790" s="99"/>
      <c r="E2790" s="99"/>
      <c r="F2790" s="99"/>
      <c r="G2790" s="99"/>
      <c r="H2790" s="99"/>
      <c r="I2790" s="99"/>
    </row>
    <row r="2791" spans="1:9" ht="15.75" thickBot="1" x14ac:dyDescent="0.3">
      <c r="A2791" s="24">
        <v>294</v>
      </c>
      <c r="B2791" s="47" t="s">
        <v>482</v>
      </c>
      <c r="C2791" s="99">
        <v>0</v>
      </c>
      <c r="D2791" s="99">
        <v>552250</v>
      </c>
      <c r="E2791" s="99">
        <v>0</v>
      </c>
      <c r="F2791" s="99">
        <v>441800</v>
      </c>
      <c r="G2791" s="99">
        <v>0</v>
      </c>
      <c r="H2791" s="99">
        <v>441800</v>
      </c>
      <c r="I2791" s="99">
        <v>441800</v>
      </c>
    </row>
    <row r="2792" spans="1:9" ht="15.75" thickBot="1" x14ac:dyDescent="0.3">
      <c r="A2792" s="24">
        <v>295</v>
      </c>
      <c r="B2792" s="47" t="s">
        <v>483</v>
      </c>
      <c r="C2792" s="99">
        <v>1669675</v>
      </c>
      <c r="D2792" s="99">
        <v>196625</v>
      </c>
      <c r="E2792" s="99">
        <v>1421000</v>
      </c>
      <c r="F2792" s="99">
        <v>157300</v>
      </c>
      <c r="G2792" s="99">
        <v>1421000</v>
      </c>
      <c r="H2792" s="99">
        <v>157300</v>
      </c>
      <c r="I2792" s="99">
        <v>1578300</v>
      </c>
    </row>
    <row r="2793" spans="1:9" ht="15.75" thickBot="1" x14ac:dyDescent="0.3">
      <c r="A2793" s="24">
        <v>296</v>
      </c>
      <c r="B2793" s="47" t="s">
        <v>484</v>
      </c>
      <c r="C2793" s="99">
        <v>587147.5</v>
      </c>
      <c r="D2793" s="99">
        <v>144250</v>
      </c>
      <c r="E2793" s="99">
        <v>499700</v>
      </c>
      <c r="F2793" s="99">
        <v>115400</v>
      </c>
      <c r="G2793" s="99">
        <v>499700</v>
      </c>
      <c r="H2793" s="99">
        <v>115400</v>
      </c>
      <c r="I2793" s="99">
        <v>615100</v>
      </c>
    </row>
    <row r="2794" spans="1:9" ht="15.75" thickBot="1" x14ac:dyDescent="0.3">
      <c r="A2794" s="24">
        <v>297</v>
      </c>
      <c r="B2794" s="47" t="s">
        <v>485</v>
      </c>
      <c r="C2794" s="99">
        <v>518175</v>
      </c>
      <c r="D2794" s="99">
        <v>153875</v>
      </c>
      <c r="E2794" s="99">
        <v>441000</v>
      </c>
      <c r="F2794" s="99">
        <v>123100</v>
      </c>
      <c r="G2794" s="99">
        <v>441000</v>
      </c>
      <c r="H2794" s="99">
        <v>123100</v>
      </c>
      <c r="I2794" s="99">
        <v>564100</v>
      </c>
    </row>
    <row r="2795" spans="1:9" ht="15.75" thickBot="1" x14ac:dyDescent="0.3">
      <c r="A2795" s="24">
        <v>298</v>
      </c>
      <c r="B2795" s="47" t="s">
        <v>486</v>
      </c>
      <c r="C2795" s="99">
        <v>518175</v>
      </c>
      <c r="D2795" s="99">
        <v>149125</v>
      </c>
      <c r="E2795" s="99">
        <v>441000</v>
      </c>
      <c r="F2795" s="99">
        <v>119300</v>
      </c>
      <c r="G2795" s="99">
        <v>441000</v>
      </c>
      <c r="H2795" s="99">
        <v>119300</v>
      </c>
      <c r="I2795" s="99">
        <v>560300</v>
      </c>
    </row>
    <row r="2796" spans="1:9" ht="15.75" thickBot="1" x14ac:dyDescent="0.3">
      <c r="A2796" s="24">
        <v>299</v>
      </c>
      <c r="B2796" s="47" t="s">
        <v>487</v>
      </c>
      <c r="C2796" s="99">
        <v>437570</v>
      </c>
      <c r="D2796" s="99">
        <v>169250</v>
      </c>
      <c r="E2796" s="99">
        <v>372400</v>
      </c>
      <c r="F2796" s="99">
        <v>135400</v>
      </c>
      <c r="G2796" s="99">
        <v>372400</v>
      </c>
      <c r="H2796" s="99">
        <v>135400</v>
      </c>
      <c r="I2796" s="99">
        <v>507800</v>
      </c>
    </row>
    <row r="2797" spans="1:9" ht="15.75" thickBot="1" x14ac:dyDescent="0.3">
      <c r="A2797" s="24">
        <v>300</v>
      </c>
      <c r="B2797" s="47" t="s">
        <v>488</v>
      </c>
      <c r="C2797" s="99">
        <v>978775</v>
      </c>
      <c r="D2797" s="99">
        <v>330625</v>
      </c>
      <c r="E2797" s="99">
        <v>833000</v>
      </c>
      <c r="F2797" s="99">
        <v>264500</v>
      </c>
      <c r="G2797" s="99">
        <v>833000</v>
      </c>
      <c r="H2797" s="99">
        <v>264500</v>
      </c>
      <c r="I2797" s="99">
        <v>1097500</v>
      </c>
    </row>
    <row r="2798" spans="1:9" ht="15.75" thickBot="1" x14ac:dyDescent="0.3">
      <c r="A2798" s="24">
        <v>301</v>
      </c>
      <c r="B2798" s="47" t="s">
        <v>489</v>
      </c>
      <c r="C2798" s="99">
        <v>978775</v>
      </c>
      <c r="D2798" s="99">
        <v>334000</v>
      </c>
      <c r="E2798" s="99">
        <v>833000</v>
      </c>
      <c r="F2798" s="99">
        <v>267200</v>
      </c>
      <c r="G2798" s="99">
        <v>833000</v>
      </c>
      <c r="H2798" s="99">
        <v>267200</v>
      </c>
      <c r="I2798" s="99">
        <v>1100200</v>
      </c>
    </row>
    <row r="2799" spans="1:9" ht="15.75" thickBot="1" x14ac:dyDescent="0.3">
      <c r="A2799" s="24">
        <v>302</v>
      </c>
      <c r="B2799" s="47" t="s">
        <v>490</v>
      </c>
      <c r="C2799" s="99">
        <v>495145</v>
      </c>
      <c r="D2799" s="99">
        <v>276125</v>
      </c>
      <c r="E2799" s="99">
        <v>421400</v>
      </c>
      <c r="F2799" s="99">
        <v>220900</v>
      </c>
      <c r="G2799" s="99">
        <v>421400</v>
      </c>
      <c r="H2799" s="99">
        <v>220900</v>
      </c>
      <c r="I2799" s="99">
        <v>642300</v>
      </c>
    </row>
    <row r="2800" spans="1:9" ht="15.75" thickBot="1" x14ac:dyDescent="0.3">
      <c r="A2800" s="24">
        <v>303</v>
      </c>
      <c r="B2800" s="47" t="s">
        <v>491</v>
      </c>
      <c r="C2800" s="99">
        <v>384342.5</v>
      </c>
      <c r="D2800" s="99">
        <v>163625</v>
      </c>
      <c r="E2800" s="99">
        <v>327100</v>
      </c>
      <c r="F2800" s="99">
        <v>130900</v>
      </c>
      <c r="G2800" s="99">
        <v>327100</v>
      </c>
      <c r="H2800" s="99">
        <v>130900</v>
      </c>
      <c r="I2800" s="99">
        <v>458000</v>
      </c>
    </row>
    <row r="2801" spans="1:9" ht="15.75" thickBot="1" x14ac:dyDescent="0.3">
      <c r="A2801" s="24">
        <v>304</v>
      </c>
      <c r="B2801" s="47" t="s">
        <v>492</v>
      </c>
      <c r="C2801" s="99">
        <v>384342.5</v>
      </c>
      <c r="D2801" s="99">
        <v>155000</v>
      </c>
      <c r="E2801" s="99">
        <v>327100</v>
      </c>
      <c r="F2801" s="99">
        <v>124000</v>
      </c>
      <c r="G2801" s="99">
        <v>327100</v>
      </c>
      <c r="H2801" s="99">
        <v>124000</v>
      </c>
      <c r="I2801" s="99">
        <v>451100</v>
      </c>
    </row>
    <row r="2802" spans="1:9" ht="15.75" thickBot="1" x14ac:dyDescent="0.3">
      <c r="A2802" s="24">
        <v>305</v>
      </c>
      <c r="B2802" s="47" t="s">
        <v>493</v>
      </c>
      <c r="C2802" s="99">
        <v>149695</v>
      </c>
      <c r="D2802" s="99">
        <v>91250</v>
      </c>
      <c r="E2802" s="99">
        <v>127400</v>
      </c>
      <c r="F2802" s="99">
        <v>73000</v>
      </c>
      <c r="G2802" s="99">
        <v>127400</v>
      </c>
      <c r="H2802" s="99">
        <v>73000</v>
      </c>
      <c r="I2802" s="99">
        <v>200400</v>
      </c>
    </row>
    <row r="2803" spans="1:9" ht="15.75" thickBot="1" x14ac:dyDescent="0.3">
      <c r="A2803" s="24">
        <v>306</v>
      </c>
      <c r="B2803" s="47" t="s">
        <v>494</v>
      </c>
      <c r="C2803" s="99">
        <v>143937.5</v>
      </c>
      <c r="D2803" s="99">
        <v>85500</v>
      </c>
      <c r="E2803" s="99">
        <v>122500</v>
      </c>
      <c r="F2803" s="99">
        <v>68400</v>
      </c>
      <c r="G2803" s="99">
        <v>122500</v>
      </c>
      <c r="H2803" s="99">
        <v>68400</v>
      </c>
      <c r="I2803" s="99">
        <v>190900</v>
      </c>
    </row>
    <row r="2804" spans="1:9" ht="15.75" thickBot="1" x14ac:dyDescent="0.3">
      <c r="A2804" s="24">
        <v>307</v>
      </c>
      <c r="B2804" s="47" t="s">
        <v>495</v>
      </c>
      <c r="C2804" s="99">
        <v>40302.5</v>
      </c>
      <c r="D2804" s="99">
        <v>91250</v>
      </c>
      <c r="E2804" s="99">
        <v>34300</v>
      </c>
      <c r="F2804" s="99">
        <v>73000</v>
      </c>
      <c r="G2804" s="99">
        <v>34300</v>
      </c>
      <c r="H2804" s="99">
        <v>73000</v>
      </c>
      <c r="I2804" s="99">
        <v>107300</v>
      </c>
    </row>
    <row r="2805" spans="1:9" ht="15.75" thickBot="1" x14ac:dyDescent="0.3">
      <c r="A2805" s="24">
        <v>308</v>
      </c>
      <c r="B2805" s="47" t="s">
        <v>496</v>
      </c>
      <c r="C2805" s="99">
        <v>322420</v>
      </c>
      <c r="D2805" s="99">
        <v>169250</v>
      </c>
      <c r="E2805" s="99">
        <v>274400</v>
      </c>
      <c r="F2805" s="99">
        <v>135400</v>
      </c>
      <c r="G2805" s="99">
        <v>274400</v>
      </c>
      <c r="H2805" s="99">
        <v>135400</v>
      </c>
      <c r="I2805" s="99">
        <v>409800</v>
      </c>
    </row>
    <row r="2806" spans="1:9" ht="15.75" thickBot="1" x14ac:dyDescent="0.3">
      <c r="A2806" s="24">
        <v>309</v>
      </c>
      <c r="B2806" s="47" t="s">
        <v>497</v>
      </c>
      <c r="C2806" s="99">
        <v>322420</v>
      </c>
      <c r="D2806" s="99">
        <v>171000</v>
      </c>
      <c r="E2806" s="99">
        <v>274400</v>
      </c>
      <c r="F2806" s="99">
        <v>136800</v>
      </c>
      <c r="G2806" s="99">
        <v>274400</v>
      </c>
      <c r="H2806" s="99">
        <v>136800</v>
      </c>
      <c r="I2806" s="99">
        <v>411200</v>
      </c>
    </row>
    <row r="2807" spans="1:9" ht="15.75" thickBot="1" x14ac:dyDescent="0.3">
      <c r="A2807" s="24">
        <v>310</v>
      </c>
      <c r="B2807" s="47" t="s">
        <v>498</v>
      </c>
      <c r="C2807" s="99">
        <v>449085</v>
      </c>
      <c r="D2807" s="99">
        <v>165625</v>
      </c>
      <c r="E2807" s="99">
        <v>382200</v>
      </c>
      <c r="F2807" s="99">
        <v>132500</v>
      </c>
      <c r="G2807" s="99">
        <v>382200</v>
      </c>
      <c r="H2807" s="99">
        <v>132500</v>
      </c>
      <c r="I2807" s="99">
        <v>514700</v>
      </c>
    </row>
    <row r="2808" spans="1:9" ht="15.75" thickBot="1" x14ac:dyDescent="0.3">
      <c r="A2808" s="24">
        <v>311</v>
      </c>
      <c r="B2808" s="47" t="s">
        <v>499</v>
      </c>
      <c r="C2808" s="99">
        <v>475052.5</v>
      </c>
      <c r="D2808" s="99">
        <v>167500</v>
      </c>
      <c r="E2808" s="99">
        <v>404300</v>
      </c>
      <c r="F2808" s="99">
        <v>134000</v>
      </c>
      <c r="G2808" s="99">
        <v>404300</v>
      </c>
      <c r="H2808" s="99">
        <v>134000</v>
      </c>
      <c r="I2808" s="99">
        <v>538300</v>
      </c>
    </row>
    <row r="2809" spans="1:9" ht="15.75" thickBot="1" x14ac:dyDescent="0.3">
      <c r="A2809" s="24">
        <v>312</v>
      </c>
      <c r="B2809" s="47" t="s">
        <v>500</v>
      </c>
      <c r="C2809" s="99">
        <v>475052.5</v>
      </c>
      <c r="D2809" s="99">
        <v>167000</v>
      </c>
      <c r="E2809" s="99">
        <v>404300</v>
      </c>
      <c r="F2809" s="99">
        <v>133600</v>
      </c>
      <c r="G2809" s="99">
        <v>404300</v>
      </c>
      <c r="H2809" s="99">
        <v>133600</v>
      </c>
      <c r="I2809" s="99">
        <v>537900</v>
      </c>
    </row>
    <row r="2810" spans="1:9" ht="15.75" thickBot="1" x14ac:dyDescent="0.3">
      <c r="A2810" s="24">
        <v>313</v>
      </c>
      <c r="B2810" s="47" t="s">
        <v>501</v>
      </c>
      <c r="C2810" s="99">
        <v>518175</v>
      </c>
      <c r="D2810" s="99">
        <v>163625</v>
      </c>
      <c r="E2810" s="99">
        <v>441000</v>
      </c>
      <c r="F2810" s="99">
        <v>130900</v>
      </c>
      <c r="G2810" s="99">
        <v>441000</v>
      </c>
      <c r="H2810" s="99">
        <v>130900</v>
      </c>
      <c r="I2810" s="99">
        <v>571900</v>
      </c>
    </row>
    <row r="2811" spans="1:9" ht="15.75" thickBot="1" x14ac:dyDescent="0.3">
      <c r="A2811" s="24">
        <v>314</v>
      </c>
      <c r="B2811" s="47" t="s">
        <v>502</v>
      </c>
      <c r="C2811" s="99">
        <v>189997.5</v>
      </c>
      <c r="D2811" s="99">
        <v>143625</v>
      </c>
      <c r="E2811" s="99">
        <v>161700</v>
      </c>
      <c r="F2811" s="99">
        <v>114900</v>
      </c>
      <c r="G2811" s="99">
        <v>161700</v>
      </c>
      <c r="H2811" s="99">
        <v>114900</v>
      </c>
      <c r="I2811" s="99">
        <v>276600</v>
      </c>
    </row>
    <row r="2812" spans="1:9" ht="15.75" thickBot="1" x14ac:dyDescent="0.3">
      <c r="A2812" s="24">
        <v>315</v>
      </c>
      <c r="B2812" s="47" t="s">
        <v>503</v>
      </c>
      <c r="C2812" s="99">
        <v>182360</v>
      </c>
      <c r="D2812" s="99">
        <v>279125</v>
      </c>
      <c r="E2812" s="99">
        <v>155200</v>
      </c>
      <c r="F2812" s="99">
        <v>223300</v>
      </c>
      <c r="G2812" s="99">
        <v>155200</v>
      </c>
      <c r="H2812" s="99">
        <v>223300</v>
      </c>
      <c r="I2812" s="99">
        <v>378500</v>
      </c>
    </row>
    <row r="2813" spans="1:9" ht="15.75" thickBot="1" x14ac:dyDescent="0.3">
      <c r="A2813" s="24">
        <v>316</v>
      </c>
      <c r="B2813" s="47" t="s">
        <v>504</v>
      </c>
      <c r="C2813" s="99">
        <v>518175</v>
      </c>
      <c r="D2813" s="99">
        <v>203125</v>
      </c>
      <c r="E2813" s="99">
        <v>441000</v>
      </c>
      <c r="F2813" s="99">
        <v>162500</v>
      </c>
      <c r="G2813" s="99">
        <v>441000</v>
      </c>
      <c r="H2813" s="99">
        <v>162500</v>
      </c>
      <c r="I2813" s="99">
        <v>603500</v>
      </c>
    </row>
    <row r="2814" spans="1:9" ht="15.75" thickBot="1" x14ac:dyDescent="0.3">
      <c r="A2814" s="24">
        <v>317</v>
      </c>
      <c r="B2814" s="47" t="s">
        <v>505</v>
      </c>
      <c r="C2814" s="99">
        <v>518175</v>
      </c>
      <c r="D2814" s="99">
        <v>205250</v>
      </c>
      <c r="E2814" s="99">
        <v>441000</v>
      </c>
      <c r="F2814" s="99">
        <v>164200</v>
      </c>
      <c r="G2814" s="99">
        <v>441000</v>
      </c>
      <c r="H2814" s="99">
        <v>164200</v>
      </c>
      <c r="I2814" s="99">
        <v>605200</v>
      </c>
    </row>
    <row r="2815" spans="1:9" ht="15.75" thickBot="1" x14ac:dyDescent="0.3">
      <c r="A2815" s="24">
        <v>318</v>
      </c>
      <c r="B2815" s="47" t="s">
        <v>506</v>
      </c>
      <c r="C2815" s="99">
        <v>1635130</v>
      </c>
      <c r="D2815" s="99">
        <v>198750</v>
      </c>
      <c r="E2815" s="99">
        <v>1391600</v>
      </c>
      <c r="F2815" s="99">
        <v>159000</v>
      </c>
      <c r="G2815" s="99">
        <v>1391600</v>
      </c>
      <c r="H2815" s="99">
        <v>159000</v>
      </c>
      <c r="I2815" s="99">
        <v>1550600</v>
      </c>
    </row>
    <row r="2816" spans="1:9" ht="15.75" thickBot="1" x14ac:dyDescent="0.3">
      <c r="A2816" s="24">
        <v>319</v>
      </c>
      <c r="B2816" s="47" t="s">
        <v>507</v>
      </c>
      <c r="C2816" s="99">
        <v>1635600</v>
      </c>
      <c r="D2816" s="99">
        <v>312250</v>
      </c>
      <c r="E2816" s="99">
        <v>1392000</v>
      </c>
      <c r="F2816" s="99">
        <v>249800</v>
      </c>
      <c r="G2816" s="99">
        <v>1392000</v>
      </c>
      <c r="H2816" s="99">
        <v>249800</v>
      </c>
      <c r="I2816" s="99">
        <v>1641800</v>
      </c>
    </row>
    <row r="2817" spans="1:9" ht="15.75" thickBot="1" x14ac:dyDescent="0.3">
      <c r="A2817" s="24">
        <v>320</v>
      </c>
      <c r="B2817" s="47" t="s">
        <v>508</v>
      </c>
      <c r="C2817" s="99">
        <v>518175</v>
      </c>
      <c r="D2817" s="99">
        <v>267250</v>
      </c>
      <c r="E2817" s="99">
        <v>441000</v>
      </c>
      <c r="F2817" s="99">
        <v>213800</v>
      </c>
      <c r="G2817" s="99">
        <v>441000</v>
      </c>
      <c r="H2817" s="99">
        <v>213800</v>
      </c>
      <c r="I2817" s="99">
        <v>654800</v>
      </c>
    </row>
    <row r="2818" spans="1:9" ht="15.75" thickBot="1" x14ac:dyDescent="0.3">
      <c r="A2818" s="24">
        <v>321</v>
      </c>
      <c r="B2818" s="49" t="s">
        <v>509</v>
      </c>
      <c r="C2818" s="99"/>
      <c r="D2818" s="99"/>
      <c r="E2818" s="99"/>
      <c r="F2818" s="99"/>
      <c r="G2818" s="99"/>
      <c r="H2818" s="99"/>
      <c r="I2818" s="99"/>
    </row>
    <row r="2819" spans="1:9" ht="15.75" thickBot="1" x14ac:dyDescent="0.3">
      <c r="A2819" s="24">
        <v>322</v>
      </c>
      <c r="B2819" s="47" t="s">
        <v>510</v>
      </c>
      <c r="C2819" s="99">
        <v>0</v>
      </c>
      <c r="D2819" s="99">
        <v>430750</v>
      </c>
      <c r="E2819" s="99">
        <v>0</v>
      </c>
      <c r="F2819" s="99">
        <v>344600</v>
      </c>
      <c r="G2819" s="99">
        <v>0</v>
      </c>
      <c r="H2819" s="99">
        <v>344600</v>
      </c>
      <c r="I2819" s="99">
        <v>344600</v>
      </c>
    </row>
    <row r="2820" spans="1:9" ht="15.75" thickBot="1" x14ac:dyDescent="0.3">
      <c r="A2820" s="24">
        <v>323</v>
      </c>
      <c r="B2820" s="47" t="s">
        <v>511</v>
      </c>
      <c r="C2820" s="99">
        <v>2733402.5</v>
      </c>
      <c r="D2820" s="99">
        <v>539000</v>
      </c>
      <c r="E2820" s="99">
        <v>2326300</v>
      </c>
      <c r="F2820" s="99">
        <v>431200</v>
      </c>
      <c r="G2820" s="99">
        <v>2326300</v>
      </c>
      <c r="H2820" s="99">
        <v>431200</v>
      </c>
      <c r="I2820" s="99">
        <v>2757500</v>
      </c>
    </row>
    <row r="2821" spans="1:9" ht="15.75" thickBot="1" x14ac:dyDescent="0.3">
      <c r="A2821" s="24">
        <v>324</v>
      </c>
      <c r="B2821" s="47" t="s">
        <v>512</v>
      </c>
      <c r="C2821" s="99">
        <v>2798380</v>
      </c>
      <c r="D2821" s="99">
        <v>557500</v>
      </c>
      <c r="E2821" s="99">
        <v>2381600</v>
      </c>
      <c r="F2821" s="99">
        <v>446000</v>
      </c>
      <c r="G2821" s="99">
        <v>2381600</v>
      </c>
      <c r="H2821" s="99">
        <v>446000</v>
      </c>
      <c r="I2821" s="99">
        <v>2827600</v>
      </c>
    </row>
    <row r="2822" spans="1:9" ht="15.75" thickBot="1" x14ac:dyDescent="0.3">
      <c r="A2822" s="24">
        <v>325</v>
      </c>
      <c r="B2822" s="47" t="s">
        <v>513</v>
      </c>
      <c r="C2822" s="99">
        <v>166615</v>
      </c>
      <c r="D2822" s="99">
        <v>33625</v>
      </c>
      <c r="E2822" s="99">
        <v>141800</v>
      </c>
      <c r="F2822" s="99">
        <v>26900</v>
      </c>
      <c r="G2822" s="99">
        <v>141800</v>
      </c>
      <c r="H2822" s="99">
        <v>26900</v>
      </c>
      <c r="I2822" s="99">
        <v>168700</v>
      </c>
    </row>
    <row r="2823" spans="1:9" ht="15.75" thickBot="1" x14ac:dyDescent="0.3">
      <c r="A2823" s="24">
        <v>326</v>
      </c>
      <c r="B2823" s="47" t="s">
        <v>514</v>
      </c>
      <c r="C2823" s="99">
        <v>1139985</v>
      </c>
      <c r="D2823" s="99">
        <v>55250</v>
      </c>
      <c r="E2823" s="99">
        <v>970200</v>
      </c>
      <c r="F2823" s="99">
        <v>44200</v>
      </c>
      <c r="G2823" s="99">
        <v>970200</v>
      </c>
      <c r="H2823" s="99">
        <v>44200</v>
      </c>
      <c r="I2823" s="99">
        <v>1014400</v>
      </c>
    </row>
    <row r="2824" spans="1:9" ht="15.75" thickBot="1" x14ac:dyDescent="0.3">
      <c r="A2824" s="24">
        <v>327</v>
      </c>
      <c r="B2824" s="47" t="s">
        <v>515</v>
      </c>
      <c r="C2824" s="99">
        <v>748475</v>
      </c>
      <c r="D2824" s="99">
        <v>84625</v>
      </c>
      <c r="E2824" s="99">
        <v>637000</v>
      </c>
      <c r="F2824" s="99">
        <v>67700</v>
      </c>
      <c r="G2824" s="99">
        <v>637000</v>
      </c>
      <c r="H2824" s="99">
        <v>67700</v>
      </c>
      <c r="I2824" s="99">
        <v>704700</v>
      </c>
    </row>
    <row r="2825" spans="1:9" ht="15.75" thickBot="1" x14ac:dyDescent="0.3">
      <c r="A2825" s="24">
        <v>328</v>
      </c>
      <c r="B2825" s="47" t="s">
        <v>516</v>
      </c>
      <c r="C2825" s="99">
        <v>518175</v>
      </c>
      <c r="D2825" s="99">
        <v>85500</v>
      </c>
      <c r="E2825" s="99">
        <v>441000</v>
      </c>
      <c r="F2825" s="99">
        <v>68400</v>
      </c>
      <c r="G2825" s="99">
        <v>441000</v>
      </c>
      <c r="H2825" s="99">
        <v>68400</v>
      </c>
      <c r="I2825" s="99">
        <v>509400</v>
      </c>
    </row>
    <row r="2826" spans="1:9" ht="15.75" thickBot="1" x14ac:dyDescent="0.3">
      <c r="A2826" s="24">
        <v>329</v>
      </c>
      <c r="B2826" s="47" t="s">
        <v>517</v>
      </c>
      <c r="C2826" s="99">
        <v>748475</v>
      </c>
      <c r="D2826" s="99">
        <v>85500</v>
      </c>
      <c r="E2826" s="99">
        <v>637000</v>
      </c>
      <c r="F2826" s="99">
        <v>68400</v>
      </c>
      <c r="G2826" s="99">
        <v>637000</v>
      </c>
      <c r="H2826" s="99">
        <v>68400</v>
      </c>
      <c r="I2826" s="99">
        <v>705400</v>
      </c>
    </row>
    <row r="2827" spans="1:9" ht="15.75" thickBot="1" x14ac:dyDescent="0.3">
      <c r="A2827" s="24">
        <v>330</v>
      </c>
      <c r="B2827" s="47" t="s">
        <v>518</v>
      </c>
      <c r="C2827" s="99">
        <v>33135</v>
      </c>
      <c r="D2827" s="99">
        <v>6250</v>
      </c>
      <c r="E2827" s="99">
        <v>28200</v>
      </c>
      <c r="F2827" s="99">
        <v>5000</v>
      </c>
      <c r="G2827" s="99">
        <v>28200</v>
      </c>
      <c r="H2827" s="99">
        <v>5000</v>
      </c>
      <c r="I2827" s="99">
        <v>33200</v>
      </c>
    </row>
    <row r="2828" spans="1:9" ht="15.75" thickBot="1" x14ac:dyDescent="0.3">
      <c r="A2828" s="24">
        <v>331</v>
      </c>
      <c r="B2828" s="47" t="s">
        <v>519</v>
      </c>
      <c r="C2828" s="99">
        <v>30197.5</v>
      </c>
      <c r="D2828" s="99">
        <v>6000</v>
      </c>
      <c r="E2828" s="99">
        <v>25700</v>
      </c>
      <c r="F2828" s="99">
        <v>4800</v>
      </c>
      <c r="G2828" s="99">
        <v>25700</v>
      </c>
      <c r="H2828" s="99">
        <v>4800</v>
      </c>
      <c r="I2828" s="99">
        <v>30500</v>
      </c>
    </row>
    <row r="2829" spans="1:9" ht="15.75" thickBot="1" x14ac:dyDescent="0.3">
      <c r="A2829" s="24">
        <v>332</v>
      </c>
      <c r="B2829" s="47" t="s">
        <v>520</v>
      </c>
      <c r="C2829" s="99">
        <v>373767.5</v>
      </c>
      <c r="D2829" s="99">
        <v>73750</v>
      </c>
      <c r="E2829" s="99">
        <v>318100</v>
      </c>
      <c r="F2829" s="99">
        <v>59000</v>
      </c>
      <c r="G2829" s="99">
        <v>318100</v>
      </c>
      <c r="H2829" s="99">
        <v>59000</v>
      </c>
      <c r="I2829" s="99">
        <v>377100</v>
      </c>
    </row>
    <row r="2830" spans="1:9" ht="15.75" thickBot="1" x14ac:dyDescent="0.3">
      <c r="A2830" s="24">
        <v>333</v>
      </c>
      <c r="B2830" s="47" t="s">
        <v>521</v>
      </c>
      <c r="C2830" s="99">
        <v>148990</v>
      </c>
      <c r="D2830" s="99">
        <v>29750</v>
      </c>
      <c r="E2830" s="99">
        <v>126800</v>
      </c>
      <c r="F2830" s="99">
        <v>23800</v>
      </c>
      <c r="G2830" s="99">
        <v>126800</v>
      </c>
      <c r="H2830" s="99">
        <v>23800</v>
      </c>
      <c r="I2830" s="99">
        <v>150600</v>
      </c>
    </row>
    <row r="2831" spans="1:9" ht="15.75" thickBot="1" x14ac:dyDescent="0.3">
      <c r="A2831" s="24">
        <v>334</v>
      </c>
      <c r="B2831" s="47" t="s">
        <v>522</v>
      </c>
      <c r="C2831" s="99">
        <v>163795</v>
      </c>
      <c r="D2831" s="99">
        <v>31500</v>
      </c>
      <c r="E2831" s="99">
        <v>139400</v>
      </c>
      <c r="F2831" s="99">
        <v>25200</v>
      </c>
      <c r="G2831" s="99">
        <v>139400</v>
      </c>
      <c r="H2831" s="99">
        <v>25200</v>
      </c>
      <c r="I2831" s="99">
        <v>164600</v>
      </c>
    </row>
    <row r="2832" spans="1:9" ht="15.75" thickBot="1" x14ac:dyDescent="0.3">
      <c r="A2832" s="24">
        <v>335</v>
      </c>
      <c r="B2832" s="47" t="s">
        <v>523</v>
      </c>
      <c r="C2832" s="99">
        <v>98230</v>
      </c>
      <c r="D2832" s="99">
        <v>78500</v>
      </c>
      <c r="E2832" s="99">
        <v>83600</v>
      </c>
      <c r="F2832" s="99">
        <v>62800</v>
      </c>
      <c r="G2832" s="99">
        <v>83600</v>
      </c>
      <c r="H2832" s="99">
        <v>62800</v>
      </c>
      <c r="I2832" s="99">
        <v>146400</v>
      </c>
    </row>
    <row r="2833" spans="1:9" ht="15.75" thickBot="1" x14ac:dyDescent="0.3">
      <c r="A2833" s="24">
        <v>336</v>
      </c>
      <c r="B2833" s="47" t="s">
        <v>524</v>
      </c>
      <c r="C2833" s="99">
        <v>31020</v>
      </c>
      <c r="D2833" s="99">
        <v>40375</v>
      </c>
      <c r="E2833" s="99">
        <v>26400</v>
      </c>
      <c r="F2833" s="99">
        <v>32300</v>
      </c>
      <c r="G2833" s="99">
        <v>26400</v>
      </c>
      <c r="H2833" s="99">
        <v>32300</v>
      </c>
      <c r="I2833" s="99">
        <v>58700</v>
      </c>
    </row>
    <row r="2834" spans="1:9" ht="15.75" thickBot="1" x14ac:dyDescent="0.3">
      <c r="A2834" s="24">
        <v>337</v>
      </c>
      <c r="B2834" s="47" t="s">
        <v>525</v>
      </c>
      <c r="C2834" s="99">
        <v>29962.5</v>
      </c>
      <c r="D2834" s="99">
        <v>39500</v>
      </c>
      <c r="E2834" s="99">
        <v>25500</v>
      </c>
      <c r="F2834" s="99">
        <v>31600</v>
      </c>
      <c r="G2834" s="99">
        <v>25500</v>
      </c>
      <c r="H2834" s="99">
        <v>31600</v>
      </c>
      <c r="I2834" s="99">
        <v>57100</v>
      </c>
    </row>
    <row r="2835" spans="1:9" ht="15.75" thickBot="1" x14ac:dyDescent="0.3">
      <c r="A2835" s="24">
        <v>338</v>
      </c>
      <c r="B2835" s="47" t="s">
        <v>526</v>
      </c>
      <c r="C2835" s="99">
        <v>33605</v>
      </c>
      <c r="D2835" s="99">
        <v>38625</v>
      </c>
      <c r="E2835" s="99">
        <v>28600</v>
      </c>
      <c r="F2835" s="99">
        <v>30900</v>
      </c>
      <c r="G2835" s="99">
        <v>28600</v>
      </c>
      <c r="H2835" s="99">
        <v>30900</v>
      </c>
      <c r="I2835" s="99">
        <v>59500</v>
      </c>
    </row>
    <row r="2836" spans="1:9" ht="15.75" thickBot="1" x14ac:dyDescent="0.3">
      <c r="A2836" s="24">
        <v>339</v>
      </c>
      <c r="B2836" s="47" t="s">
        <v>527</v>
      </c>
      <c r="C2836" s="99">
        <v>34075</v>
      </c>
      <c r="D2836" s="99">
        <v>39125</v>
      </c>
      <c r="E2836" s="99">
        <v>29000</v>
      </c>
      <c r="F2836" s="99">
        <v>31300</v>
      </c>
      <c r="G2836" s="99">
        <v>29000</v>
      </c>
      <c r="H2836" s="99">
        <v>31300</v>
      </c>
      <c r="I2836" s="99">
        <v>60300</v>
      </c>
    </row>
    <row r="2837" spans="1:9" ht="15.75" thickBot="1" x14ac:dyDescent="0.3">
      <c r="A2837" s="24">
        <v>340</v>
      </c>
      <c r="B2837" s="47" t="s">
        <v>528</v>
      </c>
      <c r="C2837" s="99">
        <v>5757.5</v>
      </c>
      <c r="D2837" s="99">
        <v>28250</v>
      </c>
      <c r="E2837" s="99">
        <v>4900</v>
      </c>
      <c r="F2837" s="99">
        <v>22600</v>
      </c>
      <c r="G2837" s="99">
        <v>4900</v>
      </c>
      <c r="H2837" s="99">
        <v>22600</v>
      </c>
      <c r="I2837" s="99">
        <v>27500</v>
      </c>
    </row>
    <row r="2838" spans="1:9" ht="15.75" thickBot="1" x14ac:dyDescent="0.3">
      <c r="A2838" s="24">
        <v>341</v>
      </c>
      <c r="B2838" s="47" t="s">
        <v>529</v>
      </c>
      <c r="C2838" s="99">
        <v>98230</v>
      </c>
      <c r="D2838" s="99">
        <v>80125</v>
      </c>
      <c r="E2838" s="99">
        <v>83600</v>
      </c>
      <c r="F2838" s="99">
        <v>64100</v>
      </c>
      <c r="G2838" s="99">
        <v>83600</v>
      </c>
      <c r="H2838" s="99">
        <v>64100</v>
      </c>
      <c r="I2838" s="99">
        <v>147700</v>
      </c>
    </row>
    <row r="2839" spans="1:9" ht="15.75" thickBot="1" x14ac:dyDescent="0.3">
      <c r="A2839" s="24">
        <v>342</v>
      </c>
      <c r="B2839" s="47" t="s">
        <v>530</v>
      </c>
      <c r="C2839" s="99">
        <v>55225</v>
      </c>
      <c r="D2839" s="99">
        <v>165625</v>
      </c>
      <c r="E2839" s="99">
        <v>47000</v>
      </c>
      <c r="F2839" s="99">
        <v>132500</v>
      </c>
      <c r="G2839" s="99">
        <v>47000</v>
      </c>
      <c r="H2839" s="99">
        <v>132500</v>
      </c>
      <c r="I2839" s="99">
        <v>179500</v>
      </c>
    </row>
    <row r="2840" spans="1:9" ht="15.75" thickBot="1" x14ac:dyDescent="0.3">
      <c r="A2840" s="24">
        <v>343</v>
      </c>
      <c r="B2840" s="47" t="s">
        <v>531</v>
      </c>
      <c r="C2840" s="99">
        <v>322420</v>
      </c>
      <c r="D2840" s="99">
        <v>163875</v>
      </c>
      <c r="E2840" s="99">
        <v>274400</v>
      </c>
      <c r="F2840" s="99">
        <v>131100</v>
      </c>
      <c r="G2840" s="99">
        <v>274400</v>
      </c>
      <c r="H2840" s="99">
        <v>131100</v>
      </c>
      <c r="I2840" s="99">
        <v>405500</v>
      </c>
    </row>
    <row r="2841" spans="1:9" ht="15.75" thickBot="1" x14ac:dyDescent="0.3">
      <c r="A2841" s="24">
        <v>344</v>
      </c>
      <c r="B2841" s="47" t="s">
        <v>532</v>
      </c>
      <c r="C2841" s="99">
        <v>47822.5</v>
      </c>
      <c r="D2841" s="99">
        <v>8875</v>
      </c>
      <c r="E2841" s="99">
        <v>40700</v>
      </c>
      <c r="F2841" s="99">
        <v>7100</v>
      </c>
      <c r="G2841" s="99">
        <v>40700</v>
      </c>
      <c r="H2841" s="99">
        <v>7100</v>
      </c>
      <c r="I2841" s="99">
        <v>47800</v>
      </c>
    </row>
    <row r="2842" spans="1:9" ht="15.75" thickBot="1" x14ac:dyDescent="0.3">
      <c r="A2842" s="24">
        <v>345</v>
      </c>
      <c r="B2842" s="47" t="s">
        <v>533</v>
      </c>
      <c r="C2842" s="99">
        <v>176250</v>
      </c>
      <c r="D2842" s="99">
        <v>35125</v>
      </c>
      <c r="E2842" s="99">
        <v>150000</v>
      </c>
      <c r="F2842" s="99">
        <v>28100</v>
      </c>
      <c r="G2842" s="99">
        <v>150000</v>
      </c>
      <c r="H2842" s="99">
        <v>28100</v>
      </c>
      <c r="I2842" s="99">
        <v>178100</v>
      </c>
    </row>
    <row r="2843" spans="1:9" ht="15.75" thickBot="1" x14ac:dyDescent="0.3">
      <c r="A2843" s="24">
        <v>346</v>
      </c>
      <c r="B2843" s="47" t="s">
        <v>534</v>
      </c>
      <c r="C2843" s="99">
        <v>2232.5</v>
      </c>
      <c r="D2843" s="99">
        <v>77625</v>
      </c>
      <c r="E2843" s="99">
        <v>1900</v>
      </c>
      <c r="F2843" s="99">
        <v>62100</v>
      </c>
      <c r="G2843" s="99">
        <v>1900</v>
      </c>
      <c r="H2843" s="99">
        <v>62100</v>
      </c>
      <c r="I2843" s="99">
        <v>64000</v>
      </c>
    </row>
    <row r="2844" spans="1:9" ht="15.75" thickBot="1" x14ac:dyDescent="0.3">
      <c r="A2844" s="24">
        <v>347</v>
      </c>
      <c r="B2844" s="47" t="s">
        <v>535</v>
      </c>
      <c r="C2844" s="99">
        <v>3290</v>
      </c>
      <c r="D2844" s="99">
        <v>67875</v>
      </c>
      <c r="E2844" s="99">
        <v>2800</v>
      </c>
      <c r="F2844" s="99">
        <v>54300</v>
      </c>
      <c r="G2844" s="99">
        <v>2800</v>
      </c>
      <c r="H2844" s="99">
        <v>54300</v>
      </c>
      <c r="I2844" s="99">
        <v>57100</v>
      </c>
    </row>
    <row r="2845" spans="1:9" ht="15.75" thickBot="1" x14ac:dyDescent="0.3">
      <c r="A2845" s="24">
        <v>348</v>
      </c>
      <c r="B2845" s="47" t="s">
        <v>536</v>
      </c>
      <c r="C2845" s="99">
        <v>518175</v>
      </c>
      <c r="D2845" s="99">
        <v>136750</v>
      </c>
      <c r="E2845" s="99">
        <v>441000</v>
      </c>
      <c r="F2845" s="99">
        <v>109400</v>
      </c>
      <c r="G2845" s="99">
        <v>441000</v>
      </c>
      <c r="H2845" s="99">
        <v>109400</v>
      </c>
      <c r="I2845" s="99">
        <v>550400</v>
      </c>
    </row>
    <row r="2846" spans="1:9" ht="15.75" thickBot="1" x14ac:dyDescent="0.3">
      <c r="A2846" s="24">
        <v>349</v>
      </c>
      <c r="B2846" s="47" t="s">
        <v>537</v>
      </c>
      <c r="C2846" s="99">
        <v>139825</v>
      </c>
      <c r="D2846" s="99">
        <v>28125</v>
      </c>
      <c r="E2846" s="99">
        <v>119000</v>
      </c>
      <c r="F2846" s="99">
        <v>22500</v>
      </c>
      <c r="G2846" s="99">
        <v>119000</v>
      </c>
      <c r="H2846" s="99">
        <v>22500</v>
      </c>
      <c r="I2846" s="99">
        <v>141500</v>
      </c>
    </row>
    <row r="2847" spans="1:9" ht="24.75" thickBot="1" x14ac:dyDescent="0.3">
      <c r="A2847" s="24">
        <v>350</v>
      </c>
      <c r="B2847" s="47" t="s">
        <v>538</v>
      </c>
      <c r="C2847" s="99">
        <v>5757.5</v>
      </c>
      <c r="D2847" s="99">
        <v>22125</v>
      </c>
      <c r="E2847" s="99">
        <v>4900</v>
      </c>
      <c r="F2847" s="99">
        <v>17700</v>
      </c>
      <c r="G2847" s="99">
        <v>4900</v>
      </c>
      <c r="H2847" s="99">
        <v>17700</v>
      </c>
      <c r="I2847" s="99">
        <v>22600</v>
      </c>
    </row>
    <row r="2848" spans="1:9" ht="15.75" thickBot="1" x14ac:dyDescent="0.3">
      <c r="A2848" s="24">
        <v>351</v>
      </c>
      <c r="B2848" s="47" t="s">
        <v>539</v>
      </c>
      <c r="C2848" s="99">
        <v>5757.5</v>
      </c>
      <c r="D2848" s="99">
        <v>22625</v>
      </c>
      <c r="E2848" s="99">
        <v>4900</v>
      </c>
      <c r="F2848" s="99">
        <v>18100</v>
      </c>
      <c r="G2848" s="99">
        <v>4900</v>
      </c>
      <c r="H2848" s="99">
        <v>18100</v>
      </c>
      <c r="I2848" s="99">
        <v>23000</v>
      </c>
    </row>
    <row r="2849" spans="1:9" ht="15.75" thickBot="1" x14ac:dyDescent="0.3">
      <c r="A2849" s="24">
        <v>352</v>
      </c>
      <c r="B2849" s="47" t="s">
        <v>540</v>
      </c>
      <c r="C2849" s="99">
        <v>5757.5</v>
      </c>
      <c r="D2849" s="99">
        <v>21375</v>
      </c>
      <c r="E2849" s="99">
        <v>4900</v>
      </c>
      <c r="F2849" s="99">
        <v>17100</v>
      </c>
      <c r="G2849" s="99">
        <v>4900</v>
      </c>
      <c r="H2849" s="99">
        <v>17100</v>
      </c>
      <c r="I2849" s="99">
        <v>22000</v>
      </c>
    </row>
    <row r="2850" spans="1:9" ht="24.75" thickBot="1" x14ac:dyDescent="0.3">
      <c r="A2850" s="24">
        <v>353</v>
      </c>
      <c r="B2850" s="47" t="s">
        <v>541</v>
      </c>
      <c r="C2850" s="99">
        <v>5757.5</v>
      </c>
      <c r="D2850" s="99">
        <v>22750</v>
      </c>
      <c r="E2850" s="99">
        <v>4900</v>
      </c>
      <c r="F2850" s="99">
        <v>18200</v>
      </c>
      <c r="G2850" s="99">
        <v>4900</v>
      </c>
      <c r="H2850" s="99">
        <v>18200</v>
      </c>
      <c r="I2850" s="99">
        <v>23100</v>
      </c>
    </row>
    <row r="2851" spans="1:9" ht="15.75" thickBot="1" x14ac:dyDescent="0.3">
      <c r="A2851" s="24">
        <v>354</v>
      </c>
      <c r="B2851" s="47" t="s">
        <v>542</v>
      </c>
      <c r="C2851" s="99">
        <v>153102.5</v>
      </c>
      <c r="D2851" s="99">
        <v>28625</v>
      </c>
      <c r="E2851" s="99">
        <v>130300</v>
      </c>
      <c r="F2851" s="99">
        <v>22900</v>
      </c>
      <c r="G2851" s="99">
        <v>130300</v>
      </c>
      <c r="H2851" s="99">
        <v>22900</v>
      </c>
      <c r="I2851" s="99">
        <v>153200</v>
      </c>
    </row>
    <row r="2852" spans="1:9" ht="15.75" thickBot="1" x14ac:dyDescent="0.3">
      <c r="A2852" s="24">
        <v>355</v>
      </c>
      <c r="B2852" s="47" t="s">
        <v>543</v>
      </c>
      <c r="C2852" s="99">
        <v>800880</v>
      </c>
      <c r="D2852" s="99">
        <v>159500</v>
      </c>
      <c r="E2852" s="99">
        <v>681600</v>
      </c>
      <c r="F2852" s="99">
        <v>127600</v>
      </c>
      <c r="G2852" s="99">
        <v>681600</v>
      </c>
      <c r="H2852" s="99">
        <v>127600</v>
      </c>
      <c r="I2852" s="99">
        <v>809200</v>
      </c>
    </row>
    <row r="2853" spans="1:9" ht="15.75" thickBot="1" x14ac:dyDescent="0.3">
      <c r="A2853" s="24">
        <v>356</v>
      </c>
      <c r="B2853" s="47" t="s">
        <v>544</v>
      </c>
      <c r="C2853" s="99">
        <v>13395</v>
      </c>
      <c r="D2853" s="99">
        <v>2625</v>
      </c>
      <c r="E2853" s="99">
        <v>11400</v>
      </c>
      <c r="F2853" s="99">
        <v>2100</v>
      </c>
      <c r="G2853" s="99">
        <v>11400</v>
      </c>
      <c r="H2853" s="99">
        <v>2100</v>
      </c>
      <c r="I2853" s="99">
        <v>13500</v>
      </c>
    </row>
    <row r="2854" spans="1:9" ht="15.75" thickBot="1" x14ac:dyDescent="0.3">
      <c r="A2854" s="24">
        <v>357</v>
      </c>
      <c r="B2854" s="47" t="s">
        <v>545</v>
      </c>
      <c r="C2854" s="99">
        <v>5757.5</v>
      </c>
      <c r="D2854" s="99">
        <v>34250</v>
      </c>
      <c r="E2854" s="99">
        <v>4900</v>
      </c>
      <c r="F2854" s="99">
        <v>27400</v>
      </c>
      <c r="G2854" s="99">
        <v>4900</v>
      </c>
      <c r="H2854" s="99">
        <v>27400</v>
      </c>
      <c r="I2854" s="99">
        <v>32300</v>
      </c>
    </row>
    <row r="2855" spans="1:9" ht="15.75" thickBot="1" x14ac:dyDescent="0.3">
      <c r="A2855" s="24">
        <v>358</v>
      </c>
      <c r="B2855" s="47" t="s">
        <v>546</v>
      </c>
      <c r="C2855" s="99">
        <v>482337.5</v>
      </c>
      <c r="D2855" s="99">
        <v>93000</v>
      </c>
      <c r="E2855" s="99">
        <v>410500</v>
      </c>
      <c r="F2855" s="99">
        <v>74400</v>
      </c>
      <c r="G2855" s="99">
        <v>410500</v>
      </c>
      <c r="H2855" s="99">
        <v>74400</v>
      </c>
      <c r="I2855" s="99">
        <v>484900</v>
      </c>
    </row>
    <row r="2856" spans="1:9" ht="15.75" thickBot="1" x14ac:dyDescent="0.3">
      <c r="A2856" s="24">
        <v>359</v>
      </c>
      <c r="B2856" s="47" t="s">
        <v>547</v>
      </c>
      <c r="C2856" s="99">
        <v>518175</v>
      </c>
      <c r="D2856" s="99">
        <v>167500</v>
      </c>
      <c r="E2856" s="99">
        <v>441000</v>
      </c>
      <c r="F2856" s="99">
        <v>134000</v>
      </c>
      <c r="G2856" s="99">
        <v>441000</v>
      </c>
      <c r="H2856" s="99">
        <v>134000</v>
      </c>
      <c r="I2856" s="99">
        <v>575000</v>
      </c>
    </row>
    <row r="2857" spans="1:9" ht="15.75" thickBot="1" x14ac:dyDescent="0.3">
      <c r="A2857" s="24">
        <v>360</v>
      </c>
      <c r="B2857" s="47" t="s">
        <v>548</v>
      </c>
      <c r="C2857" s="99">
        <v>860100</v>
      </c>
      <c r="D2857" s="99">
        <v>173125</v>
      </c>
      <c r="E2857" s="99">
        <v>732000</v>
      </c>
      <c r="F2857" s="99">
        <v>138500</v>
      </c>
      <c r="G2857" s="99">
        <v>732000</v>
      </c>
      <c r="H2857" s="99">
        <v>138500</v>
      </c>
      <c r="I2857" s="99">
        <v>870500</v>
      </c>
    </row>
    <row r="2858" spans="1:9" ht="15.75" thickBot="1" x14ac:dyDescent="0.3">
      <c r="A2858" s="24">
        <v>361</v>
      </c>
      <c r="B2858" s="47" t="s">
        <v>549</v>
      </c>
      <c r="C2858" s="99">
        <v>489387.5</v>
      </c>
      <c r="D2858" s="99">
        <v>220000</v>
      </c>
      <c r="E2858" s="99">
        <v>416500</v>
      </c>
      <c r="F2858" s="99">
        <v>176000</v>
      </c>
      <c r="G2858" s="99">
        <v>416500</v>
      </c>
      <c r="H2858" s="99">
        <v>176000</v>
      </c>
      <c r="I2858" s="99">
        <v>592500</v>
      </c>
    </row>
    <row r="2859" spans="1:9" ht="15.75" thickBot="1" x14ac:dyDescent="0.3">
      <c r="A2859" s="24">
        <v>362</v>
      </c>
      <c r="B2859" s="47" t="s">
        <v>550</v>
      </c>
      <c r="C2859" s="99">
        <v>769037.5</v>
      </c>
      <c r="D2859" s="99">
        <v>148500</v>
      </c>
      <c r="E2859" s="99">
        <v>654500</v>
      </c>
      <c r="F2859" s="99">
        <v>118800</v>
      </c>
      <c r="G2859" s="99">
        <v>654500</v>
      </c>
      <c r="H2859" s="99">
        <v>118800</v>
      </c>
      <c r="I2859" s="99">
        <v>773300</v>
      </c>
    </row>
    <row r="2860" spans="1:9" ht="15.75" thickBot="1" x14ac:dyDescent="0.3">
      <c r="A2860" s="24">
        <v>363</v>
      </c>
      <c r="B2860" s="47" t="s">
        <v>551</v>
      </c>
      <c r="C2860" s="99">
        <v>476227.5</v>
      </c>
      <c r="D2860" s="99">
        <v>92875</v>
      </c>
      <c r="E2860" s="99">
        <v>405300</v>
      </c>
      <c r="F2860" s="99">
        <v>74300</v>
      </c>
      <c r="G2860" s="99">
        <v>405300</v>
      </c>
      <c r="H2860" s="99">
        <v>74300</v>
      </c>
      <c r="I2860" s="99">
        <v>479600</v>
      </c>
    </row>
    <row r="2861" spans="1:9" ht="15.75" thickBot="1" x14ac:dyDescent="0.3">
      <c r="A2861" s="24">
        <v>364</v>
      </c>
      <c r="B2861" s="47" t="s">
        <v>552</v>
      </c>
      <c r="C2861" s="99">
        <v>40302.5</v>
      </c>
      <c r="D2861" s="99">
        <v>56375</v>
      </c>
      <c r="E2861" s="99">
        <v>34300</v>
      </c>
      <c r="F2861" s="99">
        <v>45100</v>
      </c>
      <c r="G2861" s="99">
        <v>34300</v>
      </c>
      <c r="H2861" s="99">
        <v>45100</v>
      </c>
      <c r="I2861" s="99">
        <v>79400</v>
      </c>
    </row>
    <row r="2862" spans="1:9" ht="15.75" thickBot="1" x14ac:dyDescent="0.3">
      <c r="A2862" s="24">
        <v>365</v>
      </c>
      <c r="B2862" s="47" t="s">
        <v>553</v>
      </c>
      <c r="C2862" s="99">
        <v>10927.5</v>
      </c>
      <c r="D2862" s="99">
        <v>2250</v>
      </c>
      <c r="E2862" s="99">
        <v>9300</v>
      </c>
      <c r="F2862" s="99">
        <v>1800</v>
      </c>
      <c r="G2862" s="99">
        <v>9300</v>
      </c>
      <c r="H2862" s="99">
        <v>1800</v>
      </c>
      <c r="I2862" s="99">
        <v>11100</v>
      </c>
    </row>
    <row r="2863" spans="1:9" ht="15.75" thickBot="1" x14ac:dyDescent="0.3">
      <c r="A2863" s="24">
        <v>366</v>
      </c>
      <c r="B2863" s="47" t="s">
        <v>554</v>
      </c>
      <c r="C2863" s="99">
        <v>2354700</v>
      </c>
      <c r="D2863" s="99">
        <v>454625</v>
      </c>
      <c r="E2863" s="99">
        <v>2004000</v>
      </c>
      <c r="F2863" s="99">
        <v>363700</v>
      </c>
      <c r="G2863" s="99">
        <v>2004000</v>
      </c>
      <c r="H2863" s="99">
        <v>363700</v>
      </c>
      <c r="I2863" s="99">
        <v>2367700</v>
      </c>
    </row>
    <row r="2864" spans="1:9" ht="15.75" thickBot="1" x14ac:dyDescent="0.3">
      <c r="A2864" s="24">
        <v>367</v>
      </c>
      <c r="B2864" s="47" t="s">
        <v>555</v>
      </c>
      <c r="C2864" s="99">
        <v>13097137.5</v>
      </c>
      <c r="D2864" s="99">
        <v>655500</v>
      </c>
      <c r="E2864" s="99">
        <v>11146500</v>
      </c>
      <c r="F2864" s="99">
        <v>524400</v>
      </c>
      <c r="G2864" s="99">
        <v>11146500</v>
      </c>
      <c r="H2864" s="99">
        <v>524400</v>
      </c>
      <c r="I2864" s="99">
        <v>11670900</v>
      </c>
    </row>
    <row r="2865" spans="1:9" ht="15.75" thickBot="1" x14ac:dyDescent="0.3">
      <c r="A2865" s="24">
        <v>368</v>
      </c>
      <c r="B2865" s="47" t="s">
        <v>556</v>
      </c>
      <c r="C2865" s="99">
        <v>13097137.5</v>
      </c>
      <c r="D2865" s="99">
        <v>641250</v>
      </c>
      <c r="E2865" s="99">
        <v>11146500</v>
      </c>
      <c r="F2865" s="99">
        <v>513000</v>
      </c>
      <c r="G2865" s="99">
        <v>11146500</v>
      </c>
      <c r="H2865" s="99">
        <v>513000</v>
      </c>
      <c r="I2865" s="99">
        <v>11659500</v>
      </c>
    </row>
    <row r="2866" spans="1:9" ht="15.75" thickBot="1" x14ac:dyDescent="0.3">
      <c r="A2866" s="24">
        <v>369</v>
      </c>
      <c r="B2866" s="47" t="s">
        <v>557</v>
      </c>
      <c r="C2866" s="99">
        <v>1915485</v>
      </c>
      <c r="D2866" s="99">
        <v>381750</v>
      </c>
      <c r="E2866" s="99">
        <v>1630200</v>
      </c>
      <c r="F2866" s="99">
        <v>305400</v>
      </c>
      <c r="G2866" s="99">
        <v>1630200</v>
      </c>
      <c r="H2866" s="99">
        <v>305400</v>
      </c>
      <c r="I2866" s="99">
        <v>1935600</v>
      </c>
    </row>
    <row r="2867" spans="1:9" ht="15.75" thickBot="1" x14ac:dyDescent="0.3">
      <c r="A2867" s="24">
        <v>370</v>
      </c>
      <c r="B2867" s="47" t="s">
        <v>558</v>
      </c>
      <c r="C2867" s="99">
        <v>403025</v>
      </c>
      <c r="D2867" s="99">
        <v>49750</v>
      </c>
      <c r="E2867" s="99">
        <v>343000</v>
      </c>
      <c r="F2867" s="99">
        <v>39800</v>
      </c>
      <c r="G2867" s="99">
        <v>343000</v>
      </c>
      <c r="H2867" s="99">
        <v>39800</v>
      </c>
      <c r="I2867" s="99">
        <v>382800</v>
      </c>
    </row>
    <row r="2868" spans="1:9" ht="15.75" thickBot="1" x14ac:dyDescent="0.3">
      <c r="A2868" s="24">
        <v>371</v>
      </c>
      <c r="B2868" s="47" t="s">
        <v>559</v>
      </c>
      <c r="C2868" s="99">
        <v>322420</v>
      </c>
      <c r="D2868" s="99">
        <v>169250</v>
      </c>
      <c r="E2868" s="99">
        <v>274400</v>
      </c>
      <c r="F2868" s="99">
        <v>135400</v>
      </c>
      <c r="G2868" s="99">
        <v>274400</v>
      </c>
      <c r="H2868" s="99">
        <v>135400</v>
      </c>
      <c r="I2868" s="99">
        <v>409800</v>
      </c>
    </row>
    <row r="2869" spans="1:9" ht="15.75" thickBot="1" x14ac:dyDescent="0.3">
      <c r="A2869" s="24">
        <v>372</v>
      </c>
      <c r="B2869" s="47" t="s">
        <v>560</v>
      </c>
      <c r="C2869" s="99">
        <v>769037.5</v>
      </c>
      <c r="D2869" s="99">
        <v>153250</v>
      </c>
      <c r="E2869" s="99">
        <v>654500</v>
      </c>
      <c r="F2869" s="99">
        <v>122600</v>
      </c>
      <c r="G2869" s="99">
        <v>654500</v>
      </c>
      <c r="H2869" s="99">
        <v>122600</v>
      </c>
      <c r="I2869" s="99">
        <v>777100</v>
      </c>
    </row>
    <row r="2870" spans="1:9" ht="15.75" thickBot="1" x14ac:dyDescent="0.3">
      <c r="A2870" s="24">
        <v>373</v>
      </c>
      <c r="B2870" s="47" t="s">
        <v>561</v>
      </c>
      <c r="C2870" s="99">
        <v>766217.5</v>
      </c>
      <c r="D2870" s="99">
        <v>154375</v>
      </c>
      <c r="E2870" s="99">
        <v>652100</v>
      </c>
      <c r="F2870" s="99">
        <v>123500</v>
      </c>
      <c r="G2870" s="99">
        <v>652100</v>
      </c>
      <c r="H2870" s="99">
        <v>123500</v>
      </c>
      <c r="I2870" s="99">
        <v>775600</v>
      </c>
    </row>
    <row r="2871" spans="1:9" ht="15.75" thickBot="1" x14ac:dyDescent="0.3">
      <c r="A2871" s="24">
        <v>374</v>
      </c>
      <c r="B2871" s="47" t="s">
        <v>562</v>
      </c>
      <c r="C2871" s="99">
        <v>785840</v>
      </c>
      <c r="D2871" s="99">
        <v>151625</v>
      </c>
      <c r="E2871" s="99">
        <v>668800</v>
      </c>
      <c r="F2871" s="99">
        <v>121300</v>
      </c>
      <c r="G2871" s="99">
        <v>668800</v>
      </c>
      <c r="H2871" s="99">
        <v>121300</v>
      </c>
      <c r="I2871" s="99">
        <v>790100</v>
      </c>
    </row>
    <row r="2872" spans="1:9" ht="15.75" thickBot="1" x14ac:dyDescent="0.3">
      <c r="A2872" s="24">
        <v>375</v>
      </c>
      <c r="B2872" s="47" t="s">
        <v>563</v>
      </c>
      <c r="C2872" s="99">
        <v>1212717.5</v>
      </c>
      <c r="D2872" s="99">
        <v>419500</v>
      </c>
      <c r="E2872" s="99">
        <v>1032100</v>
      </c>
      <c r="F2872" s="99">
        <v>335600</v>
      </c>
      <c r="G2872" s="99">
        <v>1032100</v>
      </c>
      <c r="H2872" s="99">
        <v>335600</v>
      </c>
      <c r="I2872" s="99">
        <v>1367700</v>
      </c>
    </row>
    <row r="2873" spans="1:9" ht="15.75" thickBot="1" x14ac:dyDescent="0.3">
      <c r="A2873" s="24">
        <v>376</v>
      </c>
      <c r="B2873" s="47" t="s">
        <v>564</v>
      </c>
      <c r="C2873" s="99">
        <v>287875</v>
      </c>
      <c r="D2873" s="99">
        <v>80125</v>
      </c>
      <c r="E2873" s="99">
        <v>245000</v>
      </c>
      <c r="F2873" s="99">
        <v>64100</v>
      </c>
      <c r="G2873" s="99">
        <v>245000</v>
      </c>
      <c r="H2873" s="99">
        <v>64100</v>
      </c>
      <c r="I2873" s="99">
        <v>309100</v>
      </c>
    </row>
    <row r="2874" spans="1:9" ht="15.75" thickBot="1" x14ac:dyDescent="0.3">
      <c r="A2874" s="24">
        <v>377</v>
      </c>
      <c r="B2874" s="47" t="s">
        <v>565</v>
      </c>
      <c r="C2874" s="99">
        <v>69090</v>
      </c>
      <c r="D2874" s="99">
        <v>57000</v>
      </c>
      <c r="E2874" s="99">
        <v>58800</v>
      </c>
      <c r="F2874" s="99">
        <v>45600</v>
      </c>
      <c r="G2874" s="99">
        <v>58800</v>
      </c>
      <c r="H2874" s="99">
        <v>45600</v>
      </c>
      <c r="I2874" s="99">
        <v>104400</v>
      </c>
    </row>
    <row r="2875" spans="1:9" ht="15.75" thickBot="1" x14ac:dyDescent="0.3">
      <c r="A2875" s="24">
        <v>378</v>
      </c>
      <c r="B2875" s="47" t="s">
        <v>566</v>
      </c>
      <c r="C2875" s="99">
        <v>172725</v>
      </c>
      <c r="D2875" s="99">
        <v>16000</v>
      </c>
      <c r="E2875" s="99">
        <v>147000</v>
      </c>
      <c r="F2875" s="99">
        <v>12800</v>
      </c>
      <c r="G2875" s="99">
        <v>147000</v>
      </c>
      <c r="H2875" s="99">
        <v>12800</v>
      </c>
      <c r="I2875" s="99">
        <v>159800</v>
      </c>
    </row>
    <row r="2876" spans="1:9" ht="15.75" thickBot="1" x14ac:dyDescent="0.3">
      <c r="A2876" s="24">
        <v>379</v>
      </c>
      <c r="B2876" s="47" t="s">
        <v>567</v>
      </c>
      <c r="C2876" s="99">
        <v>518175</v>
      </c>
      <c r="D2876" s="99">
        <v>205250</v>
      </c>
      <c r="E2876" s="99">
        <v>441000</v>
      </c>
      <c r="F2876" s="99">
        <v>164200</v>
      </c>
      <c r="G2876" s="99">
        <v>441000</v>
      </c>
      <c r="H2876" s="99">
        <v>164200</v>
      </c>
      <c r="I2876" s="99">
        <v>605200</v>
      </c>
    </row>
    <row r="2877" spans="1:9" ht="15.75" thickBot="1" x14ac:dyDescent="0.3">
      <c r="A2877" s="24">
        <v>380</v>
      </c>
      <c r="B2877" s="47" t="s">
        <v>568</v>
      </c>
      <c r="C2877" s="99">
        <v>74847.5</v>
      </c>
      <c r="D2877" s="99">
        <v>39500</v>
      </c>
      <c r="E2877" s="99">
        <v>63700</v>
      </c>
      <c r="F2877" s="99">
        <v>31600</v>
      </c>
      <c r="G2877" s="99">
        <v>63700</v>
      </c>
      <c r="H2877" s="99">
        <v>31600</v>
      </c>
      <c r="I2877" s="99">
        <v>95300</v>
      </c>
    </row>
    <row r="2878" spans="1:9" ht="15.75" thickBot="1" x14ac:dyDescent="0.3">
      <c r="A2878" s="24">
        <v>381</v>
      </c>
      <c r="B2878" s="47" t="s">
        <v>569</v>
      </c>
      <c r="C2878" s="99">
        <v>57105</v>
      </c>
      <c r="D2878" s="99">
        <v>11375</v>
      </c>
      <c r="E2878" s="99">
        <v>48600</v>
      </c>
      <c r="F2878" s="99">
        <v>9100</v>
      </c>
      <c r="G2878" s="99">
        <v>48600</v>
      </c>
      <c r="H2878" s="99">
        <v>9100</v>
      </c>
      <c r="I2878" s="99">
        <v>57700</v>
      </c>
    </row>
    <row r="2879" spans="1:9" ht="15.75" thickBot="1" x14ac:dyDescent="0.3">
      <c r="A2879" s="24">
        <v>382</v>
      </c>
      <c r="B2879" s="47" t="s">
        <v>570</v>
      </c>
      <c r="C2879" s="99">
        <v>518175</v>
      </c>
      <c r="D2879" s="99">
        <v>55250</v>
      </c>
      <c r="E2879" s="99">
        <v>441000</v>
      </c>
      <c r="F2879" s="99">
        <v>44200</v>
      </c>
      <c r="G2879" s="99">
        <v>441000</v>
      </c>
      <c r="H2879" s="99">
        <v>44200</v>
      </c>
      <c r="I2879" s="99">
        <v>485200</v>
      </c>
    </row>
    <row r="2880" spans="1:9" ht="15.75" thickBot="1" x14ac:dyDescent="0.3">
      <c r="A2880" s="24">
        <v>383</v>
      </c>
      <c r="B2880" s="47" t="s">
        <v>571</v>
      </c>
      <c r="C2880" s="99">
        <v>552720</v>
      </c>
      <c r="D2880" s="99">
        <v>200875</v>
      </c>
      <c r="E2880" s="99">
        <v>470400</v>
      </c>
      <c r="F2880" s="99">
        <v>160700</v>
      </c>
      <c r="G2880" s="99">
        <v>470400</v>
      </c>
      <c r="H2880" s="99">
        <v>160700</v>
      </c>
      <c r="I2880" s="99">
        <v>631100</v>
      </c>
    </row>
    <row r="2881" spans="1:9" ht="15.75" thickBot="1" x14ac:dyDescent="0.3">
      <c r="A2881" s="24">
        <v>384</v>
      </c>
      <c r="B2881" s="47" t="s">
        <v>572</v>
      </c>
      <c r="C2881" s="99">
        <v>169787.5</v>
      </c>
      <c r="D2881" s="99">
        <v>57625</v>
      </c>
      <c r="E2881" s="99">
        <v>144500</v>
      </c>
      <c r="F2881" s="99">
        <v>46100</v>
      </c>
      <c r="G2881" s="99">
        <v>144500</v>
      </c>
      <c r="H2881" s="99">
        <v>46100</v>
      </c>
      <c r="I2881" s="99">
        <v>190600</v>
      </c>
    </row>
    <row r="2882" spans="1:9" ht="15.75" thickBot="1" x14ac:dyDescent="0.3">
      <c r="A2882" s="24">
        <v>385</v>
      </c>
      <c r="B2882" s="47" t="s">
        <v>573</v>
      </c>
      <c r="C2882" s="99">
        <v>1202847.5</v>
      </c>
      <c r="D2882" s="99">
        <v>237250</v>
      </c>
      <c r="E2882" s="99">
        <v>1023700</v>
      </c>
      <c r="F2882" s="99">
        <v>189800</v>
      </c>
      <c r="G2882" s="99">
        <v>1023700</v>
      </c>
      <c r="H2882" s="99">
        <v>189800</v>
      </c>
      <c r="I2882" s="99">
        <v>1213500</v>
      </c>
    </row>
    <row r="2883" spans="1:9" ht="15.75" thickBot="1" x14ac:dyDescent="0.3">
      <c r="A2883" s="24">
        <v>386</v>
      </c>
      <c r="B2883" s="47" t="s">
        <v>574</v>
      </c>
      <c r="C2883" s="99">
        <v>132657.5</v>
      </c>
      <c r="D2883" s="99">
        <v>25625</v>
      </c>
      <c r="E2883" s="99">
        <v>112900</v>
      </c>
      <c r="F2883" s="99">
        <v>20500</v>
      </c>
      <c r="G2883" s="99">
        <v>112900</v>
      </c>
      <c r="H2883" s="99">
        <v>20500</v>
      </c>
      <c r="I2883" s="99">
        <v>133400</v>
      </c>
    </row>
    <row r="2884" spans="1:9" ht="15.75" thickBot="1" x14ac:dyDescent="0.3">
      <c r="A2884" s="24">
        <v>387</v>
      </c>
      <c r="B2884" s="47" t="s">
        <v>575</v>
      </c>
      <c r="C2884" s="99">
        <v>748475</v>
      </c>
      <c r="D2884" s="99">
        <v>200875</v>
      </c>
      <c r="E2884" s="99">
        <v>637000</v>
      </c>
      <c r="F2884" s="99">
        <v>160700</v>
      </c>
      <c r="G2884" s="99">
        <v>637000</v>
      </c>
      <c r="H2884" s="99">
        <v>160700</v>
      </c>
      <c r="I2884" s="99">
        <v>797700</v>
      </c>
    </row>
    <row r="2885" spans="1:9" ht="24.75" thickBot="1" x14ac:dyDescent="0.3">
      <c r="A2885" s="24">
        <v>388</v>
      </c>
      <c r="B2885" s="47" t="s">
        <v>576</v>
      </c>
      <c r="C2885" s="99">
        <v>972312.5</v>
      </c>
      <c r="D2885" s="99">
        <v>141000</v>
      </c>
      <c r="E2885" s="99">
        <v>827500</v>
      </c>
      <c r="F2885" s="99">
        <v>112800</v>
      </c>
      <c r="G2885" s="99">
        <v>827500</v>
      </c>
      <c r="H2885" s="99">
        <v>112800</v>
      </c>
      <c r="I2885" s="99">
        <v>940300</v>
      </c>
    </row>
    <row r="2886" spans="1:9" ht="15.75" thickBot="1" x14ac:dyDescent="0.3">
      <c r="A2886" s="24">
        <v>389</v>
      </c>
      <c r="B2886" s="47" t="s">
        <v>577</v>
      </c>
      <c r="C2886" s="99">
        <v>1033060</v>
      </c>
      <c r="D2886" s="99">
        <v>142500</v>
      </c>
      <c r="E2886" s="99">
        <v>879200</v>
      </c>
      <c r="F2886" s="99">
        <v>114000</v>
      </c>
      <c r="G2886" s="99">
        <v>879200</v>
      </c>
      <c r="H2886" s="99">
        <v>114000</v>
      </c>
      <c r="I2886" s="99">
        <v>993200</v>
      </c>
    </row>
    <row r="2887" spans="1:9" ht="24.75" thickBot="1" x14ac:dyDescent="0.3">
      <c r="A2887" s="24">
        <v>390</v>
      </c>
      <c r="B2887" s="47" t="s">
        <v>578</v>
      </c>
      <c r="C2887" s="99">
        <v>789952.5</v>
      </c>
      <c r="D2887" s="99">
        <v>138000</v>
      </c>
      <c r="E2887" s="99">
        <v>672300</v>
      </c>
      <c r="F2887" s="99">
        <v>110400</v>
      </c>
      <c r="G2887" s="99">
        <v>672300</v>
      </c>
      <c r="H2887" s="99">
        <v>110400</v>
      </c>
      <c r="I2887" s="99">
        <v>782700</v>
      </c>
    </row>
    <row r="2888" spans="1:9" ht="15.75" thickBot="1" x14ac:dyDescent="0.3">
      <c r="A2888" s="24">
        <v>391</v>
      </c>
      <c r="B2888" s="47" t="s">
        <v>579</v>
      </c>
      <c r="C2888" s="99">
        <v>911565</v>
      </c>
      <c r="D2888" s="99">
        <v>136625</v>
      </c>
      <c r="E2888" s="99">
        <v>775800</v>
      </c>
      <c r="F2888" s="99">
        <v>109300</v>
      </c>
      <c r="G2888" s="99">
        <v>775800</v>
      </c>
      <c r="H2888" s="99">
        <v>109300</v>
      </c>
      <c r="I2888" s="99">
        <v>885100</v>
      </c>
    </row>
    <row r="2889" spans="1:9" ht="15.75" thickBot="1" x14ac:dyDescent="0.3">
      <c r="A2889" s="24">
        <v>392</v>
      </c>
      <c r="B2889" s="47" t="s">
        <v>580</v>
      </c>
      <c r="C2889" s="99">
        <v>1033060</v>
      </c>
      <c r="D2889" s="99">
        <v>133625</v>
      </c>
      <c r="E2889" s="99">
        <v>879200</v>
      </c>
      <c r="F2889" s="99">
        <v>106900</v>
      </c>
      <c r="G2889" s="99">
        <v>879200</v>
      </c>
      <c r="H2889" s="99">
        <v>106900</v>
      </c>
      <c r="I2889" s="99">
        <v>986100</v>
      </c>
    </row>
    <row r="2890" spans="1:9" ht="24.75" thickBot="1" x14ac:dyDescent="0.3">
      <c r="A2890" s="24">
        <v>393</v>
      </c>
      <c r="B2890" s="47" t="s">
        <v>581</v>
      </c>
      <c r="C2890" s="99">
        <v>911565</v>
      </c>
      <c r="D2890" s="99">
        <v>142500</v>
      </c>
      <c r="E2890" s="99">
        <v>775800</v>
      </c>
      <c r="F2890" s="99">
        <v>114000</v>
      </c>
      <c r="G2890" s="99">
        <v>775800</v>
      </c>
      <c r="H2890" s="99">
        <v>114000</v>
      </c>
      <c r="I2890" s="99">
        <v>889800</v>
      </c>
    </row>
    <row r="2891" spans="1:9" ht="15.75" thickBot="1" x14ac:dyDescent="0.3">
      <c r="A2891" s="24">
        <v>394</v>
      </c>
      <c r="B2891" s="47" t="s">
        <v>582</v>
      </c>
      <c r="C2891" s="99">
        <v>789952.5</v>
      </c>
      <c r="D2891" s="99">
        <v>138000</v>
      </c>
      <c r="E2891" s="99">
        <v>672300</v>
      </c>
      <c r="F2891" s="99">
        <v>110400</v>
      </c>
      <c r="G2891" s="99">
        <v>672300</v>
      </c>
      <c r="H2891" s="99">
        <v>110400</v>
      </c>
      <c r="I2891" s="99">
        <v>782700</v>
      </c>
    </row>
    <row r="2892" spans="1:9" ht="15.75" thickBot="1" x14ac:dyDescent="0.3">
      <c r="A2892" s="24">
        <v>395</v>
      </c>
      <c r="B2892" s="47" t="s">
        <v>583</v>
      </c>
      <c r="C2892" s="99">
        <v>947990</v>
      </c>
      <c r="D2892" s="99">
        <v>141000</v>
      </c>
      <c r="E2892" s="99">
        <v>806800</v>
      </c>
      <c r="F2892" s="99">
        <v>112800</v>
      </c>
      <c r="G2892" s="99">
        <v>806800</v>
      </c>
      <c r="H2892" s="99">
        <v>112800</v>
      </c>
      <c r="I2892" s="99">
        <v>919600</v>
      </c>
    </row>
    <row r="2893" spans="1:9" ht="24.75" thickBot="1" x14ac:dyDescent="0.3">
      <c r="A2893" s="24">
        <v>396</v>
      </c>
      <c r="B2893" s="47" t="s">
        <v>584</v>
      </c>
      <c r="C2893" s="99">
        <v>789952.5</v>
      </c>
      <c r="D2893" s="99">
        <v>142500</v>
      </c>
      <c r="E2893" s="99">
        <v>672300</v>
      </c>
      <c r="F2893" s="99">
        <v>114000</v>
      </c>
      <c r="G2893" s="99">
        <v>672300</v>
      </c>
      <c r="H2893" s="99">
        <v>114000</v>
      </c>
      <c r="I2893" s="99">
        <v>786300</v>
      </c>
    </row>
    <row r="2894" spans="1:9" ht="24.75" thickBot="1" x14ac:dyDescent="0.3">
      <c r="A2894" s="24">
        <v>397</v>
      </c>
      <c r="B2894" s="47" t="s">
        <v>585</v>
      </c>
      <c r="C2894" s="99">
        <v>632032.5</v>
      </c>
      <c r="D2894" s="99">
        <v>144000</v>
      </c>
      <c r="E2894" s="99">
        <v>537900</v>
      </c>
      <c r="F2894" s="99">
        <v>115200</v>
      </c>
      <c r="G2894" s="99">
        <v>537900</v>
      </c>
      <c r="H2894" s="99">
        <v>115200</v>
      </c>
      <c r="I2894" s="99">
        <v>653100</v>
      </c>
    </row>
    <row r="2895" spans="1:9" ht="24.75" thickBot="1" x14ac:dyDescent="0.3">
      <c r="A2895" s="24">
        <v>398</v>
      </c>
      <c r="B2895" s="47" t="s">
        <v>586</v>
      </c>
      <c r="C2895" s="99">
        <v>972312.5</v>
      </c>
      <c r="D2895" s="99">
        <v>138000</v>
      </c>
      <c r="E2895" s="99">
        <v>827500</v>
      </c>
      <c r="F2895" s="99">
        <v>110400</v>
      </c>
      <c r="G2895" s="99">
        <v>827500</v>
      </c>
      <c r="H2895" s="99">
        <v>110400</v>
      </c>
      <c r="I2895" s="99">
        <v>937900</v>
      </c>
    </row>
    <row r="2896" spans="1:9" ht="15.75" thickBot="1" x14ac:dyDescent="0.3">
      <c r="A2896" s="24">
        <v>399</v>
      </c>
      <c r="B2896" s="47" t="s">
        <v>587</v>
      </c>
      <c r="C2896" s="99">
        <v>911565</v>
      </c>
      <c r="D2896" s="99">
        <v>141000</v>
      </c>
      <c r="E2896" s="99">
        <v>775800</v>
      </c>
      <c r="F2896" s="99">
        <v>112800</v>
      </c>
      <c r="G2896" s="99">
        <v>775800</v>
      </c>
      <c r="H2896" s="99">
        <v>112800</v>
      </c>
      <c r="I2896" s="99">
        <v>888600</v>
      </c>
    </row>
    <row r="2897" spans="1:9" ht="15.75" thickBot="1" x14ac:dyDescent="0.3">
      <c r="A2897" s="24">
        <v>400</v>
      </c>
      <c r="B2897" s="47" t="s">
        <v>588</v>
      </c>
      <c r="C2897" s="99">
        <v>1033060</v>
      </c>
      <c r="D2897" s="99">
        <v>133625</v>
      </c>
      <c r="E2897" s="99">
        <v>879200</v>
      </c>
      <c r="F2897" s="99">
        <v>106900</v>
      </c>
      <c r="G2897" s="99">
        <v>879200</v>
      </c>
      <c r="H2897" s="99">
        <v>106900</v>
      </c>
      <c r="I2897" s="99">
        <v>986100</v>
      </c>
    </row>
    <row r="2898" spans="1:9" ht="24.75" thickBot="1" x14ac:dyDescent="0.3">
      <c r="A2898" s="24">
        <v>401</v>
      </c>
      <c r="B2898" s="47" t="s">
        <v>589</v>
      </c>
      <c r="C2898" s="99">
        <v>789952.5</v>
      </c>
      <c r="D2898" s="99">
        <v>142500</v>
      </c>
      <c r="E2898" s="99">
        <v>672300</v>
      </c>
      <c r="F2898" s="99">
        <v>114000</v>
      </c>
      <c r="G2898" s="99">
        <v>672300</v>
      </c>
      <c r="H2898" s="99">
        <v>114000</v>
      </c>
      <c r="I2898" s="99">
        <v>786300</v>
      </c>
    </row>
    <row r="2899" spans="1:9" ht="24.75" thickBot="1" x14ac:dyDescent="0.3">
      <c r="A2899" s="24">
        <v>402</v>
      </c>
      <c r="B2899" s="47" t="s">
        <v>590</v>
      </c>
      <c r="C2899" s="99">
        <v>1033060</v>
      </c>
      <c r="D2899" s="99">
        <v>133625</v>
      </c>
      <c r="E2899" s="99">
        <v>879200</v>
      </c>
      <c r="F2899" s="99">
        <v>106900</v>
      </c>
      <c r="G2899" s="99">
        <v>879200</v>
      </c>
      <c r="H2899" s="99">
        <v>106900</v>
      </c>
      <c r="I2899" s="99">
        <v>986100</v>
      </c>
    </row>
    <row r="2900" spans="1:9" ht="24.75" thickBot="1" x14ac:dyDescent="0.3">
      <c r="A2900" s="24">
        <v>403</v>
      </c>
      <c r="B2900" s="47" t="s">
        <v>591</v>
      </c>
      <c r="C2900" s="99">
        <v>1033060</v>
      </c>
      <c r="D2900" s="99">
        <v>142500</v>
      </c>
      <c r="E2900" s="99">
        <v>879200</v>
      </c>
      <c r="F2900" s="99">
        <v>114000</v>
      </c>
      <c r="G2900" s="99">
        <v>879200</v>
      </c>
      <c r="H2900" s="99">
        <v>114000</v>
      </c>
      <c r="I2900" s="99">
        <v>993200</v>
      </c>
    </row>
    <row r="2901" spans="1:9" ht="15.75" thickBot="1" x14ac:dyDescent="0.3">
      <c r="A2901" s="24">
        <v>404</v>
      </c>
      <c r="B2901" s="47" t="s">
        <v>592</v>
      </c>
      <c r="C2901" s="99">
        <v>1154555</v>
      </c>
      <c r="D2901" s="99">
        <v>141000</v>
      </c>
      <c r="E2901" s="99">
        <v>982600</v>
      </c>
      <c r="F2901" s="99">
        <v>112800</v>
      </c>
      <c r="G2901" s="99">
        <v>982600</v>
      </c>
      <c r="H2901" s="99">
        <v>112800</v>
      </c>
      <c r="I2901" s="99">
        <v>1095400</v>
      </c>
    </row>
    <row r="2902" spans="1:9" ht="15.75" thickBot="1" x14ac:dyDescent="0.3">
      <c r="A2902" s="24">
        <v>405</v>
      </c>
      <c r="B2902" s="47" t="s">
        <v>593</v>
      </c>
      <c r="C2902" s="99">
        <v>789952.5</v>
      </c>
      <c r="D2902" s="99">
        <v>142500</v>
      </c>
      <c r="E2902" s="99">
        <v>672300</v>
      </c>
      <c r="F2902" s="99">
        <v>114000</v>
      </c>
      <c r="G2902" s="99">
        <v>672300</v>
      </c>
      <c r="H2902" s="99">
        <v>114000</v>
      </c>
      <c r="I2902" s="99">
        <v>786300</v>
      </c>
    </row>
    <row r="2903" spans="1:9" ht="15.75" thickBot="1" x14ac:dyDescent="0.3">
      <c r="A2903" s="24">
        <v>406</v>
      </c>
      <c r="B2903" s="47" t="s">
        <v>594</v>
      </c>
      <c r="C2903" s="99">
        <v>826495</v>
      </c>
      <c r="D2903" s="99">
        <v>138000</v>
      </c>
      <c r="E2903" s="99">
        <v>703400</v>
      </c>
      <c r="F2903" s="99">
        <v>110400</v>
      </c>
      <c r="G2903" s="99">
        <v>703400</v>
      </c>
      <c r="H2903" s="99">
        <v>110400</v>
      </c>
      <c r="I2903" s="99">
        <v>813800</v>
      </c>
    </row>
    <row r="2904" spans="1:9" ht="24.75" thickBot="1" x14ac:dyDescent="0.3">
      <c r="A2904" s="24">
        <v>407</v>
      </c>
      <c r="B2904" s="47" t="s">
        <v>595</v>
      </c>
      <c r="C2904" s="99">
        <v>1033060</v>
      </c>
      <c r="D2904" s="99">
        <v>139500</v>
      </c>
      <c r="E2904" s="99">
        <v>879200</v>
      </c>
      <c r="F2904" s="99">
        <v>111600</v>
      </c>
      <c r="G2904" s="99">
        <v>879200</v>
      </c>
      <c r="H2904" s="99">
        <v>111600</v>
      </c>
      <c r="I2904" s="99">
        <v>990800</v>
      </c>
    </row>
    <row r="2905" spans="1:9" ht="15.75" thickBot="1" x14ac:dyDescent="0.3">
      <c r="A2905" s="24">
        <v>408</v>
      </c>
      <c r="B2905" s="47" t="s">
        <v>596</v>
      </c>
      <c r="C2905" s="99">
        <v>1033060</v>
      </c>
      <c r="D2905" s="99">
        <v>144000</v>
      </c>
      <c r="E2905" s="99">
        <v>879200</v>
      </c>
      <c r="F2905" s="99">
        <v>115200</v>
      </c>
      <c r="G2905" s="99">
        <v>879200</v>
      </c>
      <c r="H2905" s="99">
        <v>115200</v>
      </c>
      <c r="I2905" s="99">
        <v>994400</v>
      </c>
    </row>
    <row r="2906" spans="1:9" ht="15.75" thickBot="1" x14ac:dyDescent="0.3">
      <c r="A2906" s="24">
        <v>409</v>
      </c>
      <c r="B2906" s="47" t="s">
        <v>597</v>
      </c>
      <c r="C2906" s="99">
        <v>1033060</v>
      </c>
      <c r="D2906" s="99">
        <v>141000</v>
      </c>
      <c r="E2906" s="99">
        <v>879200</v>
      </c>
      <c r="F2906" s="99">
        <v>112800</v>
      </c>
      <c r="G2906" s="99">
        <v>879200</v>
      </c>
      <c r="H2906" s="99">
        <v>112800</v>
      </c>
      <c r="I2906" s="99">
        <v>992000</v>
      </c>
    </row>
    <row r="2907" spans="1:9" ht="15.75" thickBot="1" x14ac:dyDescent="0.3">
      <c r="A2907" s="24">
        <v>410</v>
      </c>
      <c r="B2907" s="47" t="s">
        <v>598</v>
      </c>
      <c r="C2907" s="99">
        <v>789952.5</v>
      </c>
      <c r="D2907" s="99">
        <v>138000</v>
      </c>
      <c r="E2907" s="99">
        <v>672300</v>
      </c>
      <c r="F2907" s="99">
        <v>110400</v>
      </c>
      <c r="G2907" s="99">
        <v>672300</v>
      </c>
      <c r="H2907" s="99">
        <v>110400</v>
      </c>
      <c r="I2907" s="99">
        <v>782700</v>
      </c>
    </row>
    <row r="2908" spans="1:9" ht="15.75" thickBot="1" x14ac:dyDescent="0.3">
      <c r="A2908" s="24">
        <v>411</v>
      </c>
      <c r="B2908" s="47" t="s">
        <v>599</v>
      </c>
      <c r="C2908" s="99">
        <v>530630</v>
      </c>
      <c r="D2908" s="99">
        <v>139500</v>
      </c>
      <c r="E2908" s="99">
        <v>451600</v>
      </c>
      <c r="F2908" s="99">
        <v>111600</v>
      </c>
      <c r="G2908" s="99">
        <v>451600</v>
      </c>
      <c r="H2908" s="99">
        <v>111600</v>
      </c>
      <c r="I2908" s="99">
        <v>563200</v>
      </c>
    </row>
    <row r="2909" spans="1:9" ht="15.75" thickBot="1" x14ac:dyDescent="0.3">
      <c r="A2909" s="24">
        <v>412</v>
      </c>
      <c r="B2909" s="47" t="s">
        <v>600</v>
      </c>
      <c r="C2909" s="99">
        <v>675155</v>
      </c>
      <c r="D2909" s="99">
        <v>141000</v>
      </c>
      <c r="E2909" s="99">
        <v>574600</v>
      </c>
      <c r="F2909" s="99">
        <v>112800</v>
      </c>
      <c r="G2909" s="99">
        <v>574600</v>
      </c>
      <c r="H2909" s="99">
        <v>112800</v>
      </c>
      <c r="I2909" s="99">
        <v>687400</v>
      </c>
    </row>
    <row r="2910" spans="1:9" ht="24.75" thickBot="1" x14ac:dyDescent="0.3">
      <c r="A2910" s="24">
        <v>413</v>
      </c>
      <c r="B2910" s="47" t="s">
        <v>601</v>
      </c>
      <c r="C2910" s="99">
        <v>48292.5</v>
      </c>
      <c r="D2910" s="99">
        <v>142500</v>
      </c>
      <c r="E2910" s="99">
        <v>41100</v>
      </c>
      <c r="F2910" s="99">
        <v>114000</v>
      </c>
      <c r="G2910" s="99">
        <v>41100</v>
      </c>
      <c r="H2910" s="99">
        <v>114000</v>
      </c>
      <c r="I2910" s="99">
        <v>155100</v>
      </c>
    </row>
    <row r="2911" spans="1:9" ht="24.75" thickBot="1" x14ac:dyDescent="0.3">
      <c r="A2911" s="24">
        <v>414</v>
      </c>
      <c r="B2911" s="47" t="s">
        <v>602</v>
      </c>
      <c r="C2911" s="99">
        <v>293515</v>
      </c>
      <c r="D2911" s="99">
        <v>138000</v>
      </c>
      <c r="E2911" s="99">
        <v>249800</v>
      </c>
      <c r="F2911" s="99">
        <v>110400</v>
      </c>
      <c r="G2911" s="99">
        <v>249800</v>
      </c>
      <c r="H2911" s="99">
        <v>110400</v>
      </c>
      <c r="I2911" s="99">
        <v>360200</v>
      </c>
    </row>
    <row r="2912" spans="1:9" ht="15.75" thickBot="1" x14ac:dyDescent="0.3">
      <c r="A2912" s="24">
        <v>415</v>
      </c>
      <c r="B2912" s="47" t="s">
        <v>603</v>
      </c>
      <c r="C2912" s="99">
        <v>344745</v>
      </c>
      <c r="D2912" s="99">
        <v>136625</v>
      </c>
      <c r="E2912" s="99">
        <v>293400</v>
      </c>
      <c r="F2912" s="99">
        <v>109300</v>
      </c>
      <c r="G2912" s="99">
        <v>293400</v>
      </c>
      <c r="H2912" s="99">
        <v>109300</v>
      </c>
      <c r="I2912" s="99">
        <v>402700</v>
      </c>
    </row>
    <row r="2913" spans="1:9" ht="15.75" thickBot="1" x14ac:dyDescent="0.3">
      <c r="A2913" s="24">
        <v>416</v>
      </c>
      <c r="B2913" s="47" t="s">
        <v>604</v>
      </c>
      <c r="C2913" s="99">
        <v>546962.5</v>
      </c>
      <c r="D2913" s="99">
        <v>133625</v>
      </c>
      <c r="E2913" s="99">
        <v>465500</v>
      </c>
      <c r="F2913" s="99">
        <v>106900</v>
      </c>
      <c r="G2913" s="99">
        <v>465500</v>
      </c>
      <c r="H2913" s="99">
        <v>106900</v>
      </c>
      <c r="I2913" s="99">
        <v>572400</v>
      </c>
    </row>
    <row r="2914" spans="1:9" ht="15.75" thickBot="1" x14ac:dyDescent="0.3">
      <c r="A2914" s="24">
        <v>417</v>
      </c>
      <c r="B2914" s="47" t="s">
        <v>605</v>
      </c>
      <c r="C2914" s="99">
        <v>614525</v>
      </c>
      <c r="D2914" s="99">
        <v>142500</v>
      </c>
      <c r="E2914" s="99">
        <v>523000</v>
      </c>
      <c r="F2914" s="99">
        <v>114000</v>
      </c>
      <c r="G2914" s="99">
        <v>523000</v>
      </c>
      <c r="H2914" s="99">
        <v>114000</v>
      </c>
      <c r="I2914" s="99">
        <v>637000</v>
      </c>
    </row>
    <row r="2915" spans="1:9" ht="15.75" thickBot="1" x14ac:dyDescent="0.3">
      <c r="A2915" s="24">
        <v>418</v>
      </c>
      <c r="B2915" s="47" t="s">
        <v>606</v>
      </c>
      <c r="C2915" s="99">
        <v>614525</v>
      </c>
      <c r="D2915" s="99">
        <v>138000</v>
      </c>
      <c r="E2915" s="99">
        <v>523000</v>
      </c>
      <c r="F2915" s="99">
        <v>110400</v>
      </c>
      <c r="G2915" s="99">
        <v>523000</v>
      </c>
      <c r="H2915" s="99">
        <v>110400</v>
      </c>
      <c r="I2915" s="99">
        <v>633400</v>
      </c>
    </row>
    <row r="2916" spans="1:9" ht="15.75" thickBot="1" x14ac:dyDescent="0.3">
      <c r="A2916" s="24">
        <v>419</v>
      </c>
      <c r="B2916" s="47" t="s">
        <v>607</v>
      </c>
      <c r="C2916" s="99">
        <v>614525</v>
      </c>
      <c r="D2916" s="99">
        <v>141000</v>
      </c>
      <c r="E2916" s="99">
        <v>523000</v>
      </c>
      <c r="F2916" s="99">
        <v>112800</v>
      </c>
      <c r="G2916" s="99">
        <v>523000</v>
      </c>
      <c r="H2916" s="99">
        <v>112800</v>
      </c>
      <c r="I2916" s="99">
        <v>635800</v>
      </c>
    </row>
    <row r="2917" spans="1:9" ht="15.75" thickBot="1" x14ac:dyDescent="0.3">
      <c r="A2917" s="24">
        <v>420</v>
      </c>
      <c r="B2917" s="47" t="s">
        <v>608</v>
      </c>
      <c r="C2917" s="99">
        <v>28787.5</v>
      </c>
      <c r="D2917" s="99">
        <v>34250</v>
      </c>
      <c r="E2917" s="99">
        <v>24500</v>
      </c>
      <c r="F2917" s="99">
        <v>27400</v>
      </c>
      <c r="G2917" s="99">
        <v>24500</v>
      </c>
      <c r="H2917" s="99">
        <v>27400</v>
      </c>
      <c r="I2917" s="99">
        <v>51900</v>
      </c>
    </row>
    <row r="2918" spans="1:9" ht="15.75" thickBot="1" x14ac:dyDescent="0.3">
      <c r="A2918" s="24">
        <v>421</v>
      </c>
      <c r="B2918" s="47" t="s">
        <v>609</v>
      </c>
      <c r="C2918" s="99">
        <v>518175</v>
      </c>
      <c r="D2918" s="99">
        <v>109375</v>
      </c>
      <c r="E2918" s="99">
        <v>441000</v>
      </c>
      <c r="F2918" s="99">
        <v>87500</v>
      </c>
      <c r="G2918" s="99">
        <v>441000</v>
      </c>
      <c r="H2918" s="99">
        <v>87500</v>
      </c>
      <c r="I2918" s="99">
        <v>528500</v>
      </c>
    </row>
    <row r="2919" spans="1:9" ht="15.75" thickBot="1" x14ac:dyDescent="0.3">
      <c r="A2919" s="24">
        <v>422</v>
      </c>
      <c r="B2919" s="47" t="s">
        <v>610</v>
      </c>
      <c r="C2919" s="99">
        <v>1033060</v>
      </c>
      <c r="D2919" s="99">
        <v>104875</v>
      </c>
      <c r="E2919" s="99">
        <v>879200</v>
      </c>
      <c r="F2919" s="99">
        <v>83900</v>
      </c>
      <c r="G2919" s="99">
        <v>879200</v>
      </c>
      <c r="H2919" s="99">
        <v>83900</v>
      </c>
      <c r="I2919" s="99">
        <v>963100</v>
      </c>
    </row>
    <row r="2920" spans="1:9" ht="15.75" thickBot="1" x14ac:dyDescent="0.3">
      <c r="A2920" s="24">
        <v>423</v>
      </c>
      <c r="B2920" s="47" t="s">
        <v>611</v>
      </c>
      <c r="C2920" s="99">
        <v>789952.5</v>
      </c>
      <c r="D2920" s="99">
        <v>166000</v>
      </c>
      <c r="E2920" s="99">
        <v>672300</v>
      </c>
      <c r="F2920" s="99">
        <v>132800</v>
      </c>
      <c r="G2920" s="99">
        <v>672300</v>
      </c>
      <c r="H2920" s="99">
        <v>132800</v>
      </c>
      <c r="I2920" s="99">
        <v>805100</v>
      </c>
    </row>
    <row r="2921" spans="1:9" ht="15.75" thickBot="1" x14ac:dyDescent="0.3">
      <c r="A2921" s="24">
        <v>424</v>
      </c>
      <c r="B2921" s="47" t="s">
        <v>612</v>
      </c>
      <c r="C2921" s="99">
        <v>789952.5</v>
      </c>
      <c r="D2921" s="99">
        <v>160375</v>
      </c>
      <c r="E2921" s="99">
        <v>672300</v>
      </c>
      <c r="F2921" s="99">
        <v>128300</v>
      </c>
      <c r="G2921" s="99">
        <v>672300</v>
      </c>
      <c r="H2921" s="99">
        <v>128300</v>
      </c>
      <c r="I2921" s="99">
        <v>800600</v>
      </c>
    </row>
    <row r="2922" spans="1:9" ht="15.75" thickBot="1" x14ac:dyDescent="0.3">
      <c r="A2922" s="24">
        <v>425</v>
      </c>
      <c r="B2922" s="47" t="s">
        <v>613</v>
      </c>
      <c r="C2922" s="99">
        <v>789952.5</v>
      </c>
      <c r="D2922" s="99">
        <v>171000</v>
      </c>
      <c r="E2922" s="99">
        <v>672300</v>
      </c>
      <c r="F2922" s="99">
        <v>136800</v>
      </c>
      <c r="G2922" s="99">
        <v>672300</v>
      </c>
      <c r="H2922" s="99">
        <v>136800</v>
      </c>
      <c r="I2922" s="99">
        <v>809100</v>
      </c>
    </row>
    <row r="2923" spans="1:9" ht="15.75" thickBot="1" x14ac:dyDescent="0.3">
      <c r="A2923" s="24">
        <v>426</v>
      </c>
      <c r="B2923" s="47" t="s">
        <v>614</v>
      </c>
      <c r="C2923" s="99">
        <v>207270</v>
      </c>
      <c r="D2923" s="99">
        <v>85500</v>
      </c>
      <c r="E2923" s="99">
        <v>176400</v>
      </c>
      <c r="F2923" s="99">
        <v>68400</v>
      </c>
      <c r="G2923" s="99">
        <v>176400</v>
      </c>
      <c r="H2923" s="99">
        <v>68400</v>
      </c>
      <c r="I2923" s="99">
        <v>244800</v>
      </c>
    </row>
    <row r="2924" spans="1:9" ht="15.75" thickBot="1" x14ac:dyDescent="0.3">
      <c r="A2924" s="24">
        <v>427</v>
      </c>
      <c r="B2924" s="47" t="s">
        <v>615</v>
      </c>
      <c r="C2924" s="99">
        <v>4347.5</v>
      </c>
      <c r="D2924" s="99">
        <v>57000</v>
      </c>
      <c r="E2924" s="99">
        <v>3700</v>
      </c>
      <c r="F2924" s="99">
        <v>45600</v>
      </c>
      <c r="G2924" s="99">
        <v>3700</v>
      </c>
      <c r="H2924" s="99">
        <v>45600</v>
      </c>
      <c r="I2924" s="99">
        <v>49300</v>
      </c>
    </row>
    <row r="2925" spans="1:9" ht="15.75" thickBot="1" x14ac:dyDescent="0.3">
      <c r="A2925" s="24">
        <v>428</v>
      </c>
      <c r="B2925" s="47" t="s">
        <v>616</v>
      </c>
      <c r="C2925" s="99">
        <v>172725</v>
      </c>
      <c r="D2925" s="99">
        <v>33875</v>
      </c>
      <c r="E2925" s="99">
        <v>147000</v>
      </c>
      <c r="F2925" s="99">
        <v>27100</v>
      </c>
      <c r="G2925" s="99">
        <v>147000</v>
      </c>
      <c r="H2925" s="99">
        <v>27100</v>
      </c>
      <c r="I2925" s="99">
        <v>174100</v>
      </c>
    </row>
    <row r="2926" spans="1:9" ht="15.75" thickBot="1" x14ac:dyDescent="0.3">
      <c r="A2926" s="24">
        <v>429</v>
      </c>
      <c r="B2926" s="47" t="s">
        <v>617</v>
      </c>
      <c r="C2926" s="99">
        <v>552720</v>
      </c>
      <c r="D2926" s="99">
        <v>74125</v>
      </c>
      <c r="E2926" s="99">
        <v>470400</v>
      </c>
      <c r="F2926" s="99">
        <v>59300</v>
      </c>
      <c r="G2926" s="99">
        <v>470400</v>
      </c>
      <c r="H2926" s="99">
        <v>59300</v>
      </c>
      <c r="I2926" s="99">
        <v>529700</v>
      </c>
    </row>
    <row r="2927" spans="1:9" ht="15.75" thickBot="1" x14ac:dyDescent="0.3">
      <c r="A2927" s="24">
        <v>430</v>
      </c>
      <c r="B2927" s="47" t="s">
        <v>618</v>
      </c>
      <c r="C2927" s="99">
        <v>978775</v>
      </c>
      <c r="D2927" s="99">
        <v>132500</v>
      </c>
      <c r="E2927" s="99">
        <v>833000</v>
      </c>
      <c r="F2927" s="99">
        <v>106000</v>
      </c>
      <c r="G2927" s="99">
        <v>833000</v>
      </c>
      <c r="H2927" s="99">
        <v>106000</v>
      </c>
      <c r="I2927" s="99">
        <v>939000</v>
      </c>
    </row>
    <row r="2928" spans="1:9" ht="15.75" thickBot="1" x14ac:dyDescent="0.3">
      <c r="A2928" s="24">
        <v>431</v>
      </c>
      <c r="B2928" s="49" t="s">
        <v>619</v>
      </c>
      <c r="C2928" s="99"/>
      <c r="D2928" s="99"/>
      <c r="E2928" s="99"/>
      <c r="F2928" s="99"/>
      <c r="G2928" s="99"/>
      <c r="H2928" s="99"/>
      <c r="I2928" s="99"/>
    </row>
    <row r="2929" spans="1:9" ht="15.75" thickBot="1" x14ac:dyDescent="0.3">
      <c r="A2929" s="24">
        <v>432</v>
      </c>
      <c r="B2929" s="47" t="s">
        <v>620</v>
      </c>
      <c r="C2929" s="99">
        <v>207270</v>
      </c>
      <c r="D2929" s="99">
        <v>57625</v>
      </c>
      <c r="E2929" s="99">
        <v>176400</v>
      </c>
      <c r="F2929" s="99">
        <v>46100</v>
      </c>
      <c r="G2929" s="99">
        <v>176400</v>
      </c>
      <c r="H2929" s="99">
        <v>46100</v>
      </c>
      <c r="I2929" s="99">
        <v>222500</v>
      </c>
    </row>
    <row r="2930" spans="1:9" ht="15.75" thickBot="1" x14ac:dyDescent="0.3">
      <c r="A2930" s="24">
        <v>433</v>
      </c>
      <c r="B2930" s="47" t="s">
        <v>621</v>
      </c>
      <c r="C2930" s="99">
        <v>287875</v>
      </c>
      <c r="D2930" s="99">
        <v>125</v>
      </c>
      <c r="E2930" s="99">
        <v>245000</v>
      </c>
      <c r="F2930" s="99">
        <v>100</v>
      </c>
      <c r="G2930" s="99">
        <v>245000</v>
      </c>
      <c r="H2930" s="99">
        <v>100</v>
      </c>
      <c r="I2930" s="99">
        <v>245100</v>
      </c>
    </row>
    <row r="2931" spans="1:9" ht="15.75" thickBot="1" x14ac:dyDescent="0.3">
      <c r="A2931" s="24">
        <v>434</v>
      </c>
      <c r="B2931" s="47" t="s">
        <v>622</v>
      </c>
      <c r="C2931" s="99">
        <v>518175</v>
      </c>
      <c r="D2931" s="99">
        <v>132500</v>
      </c>
      <c r="E2931" s="99">
        <v>441000</v>
      </c>
      <c r="F2931" s="99">
        <v>106000</v>
      </c>
      <c r="G2931" s="99">
        <v>441000</v>
      </c>
      <c r="H2931" s="99">
        <v>106000</v>
      </c>
      <c r="I2931" s="99">
        <v>547000</v>
      </c>
    </row>
    <row r="2932" spans="1:9" ht="15.75" thickBot="1" x14ac:dyDescent="0.3">
      <c r="A2932" s="24">
        <v>435</v>
      </c>
      <c r="B2932" s="47" t="s">
        <v>623</v>
      </c>
      <c r="C2932" s="99">
        <v>497495</v>
      </c>
      <c r="D2932" s="99">
        <v>139500</v>
      </c>
      <c r="E2932" s="99">
        <v>423400</v>
      </c>
      <c r="F2932" s="99">
        <v>111600</v>
      </c>
      <c r="G2932" s="99">
        <v>423400</v>
      </c>
      <c r="H2932" s="99">
        <v>111600</v>
      </c>
      <c r="I2932" s="99">
        <v>535000</v>
      </c>
    </row>
    <row r="2933" spans="1:9" ht="15.75" thickBot="1" x14ac:dyDescent="0.3">
      <c r="A2933" s="24">
        <v>436</v>
      </c>
      <c r="B2933" s="47" t="s">
        <v>624</v>
      </c>
      <c r="C2933" s="99">
        <v>1439375</v>
      </c>
      <c r="D2933" s="99">
        <v>90250</v>
      </c>
      <c r="E2933" s="99">
        <v>1225000</v>
      </c>
      <c r="F2933" s="99">
        <v>72200</v>
      </c>
      <c r="G2933" s="99">
        <v>1225000</v>
      </c>
      <c r="H2933" s="99">
        <v>72200</v>
      </c>
      <c r="I2933" s="99">
        <v>1297200</v>
      </c>
    </row>
    <row r="2934" spans="1:9" ht="15.75" thickBot="1" x14ac:dyDescent="0.3">
      <c r="A2934" s="24">
        <v>437</v>
      </c>
      <c r="B2934" s="47" t="s">
        <v>625</v>
      </c>
      <c r="C2934" s="99">
        <v>2878750</v>
      </c>
      <c r="D2934" s="99">
        <v>399000</v>
      </c>
      <c r="E2934" s="99">
        <v>2450000</v>
      </c>
      <c r="F2934" s="99">
        <v>319200</v>
      </c>
      <c r="G2934" s="99">
        <v>2450000</v>
      </c>
      <c r="H2934" s="99">
        <v>319200</v>
      </c>
      <c r="I2934" s="99">
        <v>2769200</v>
      </c>
    </row>
    <row r="2935" spans="1:9" ht="15.75" thickBot="1" x14ac:dyDescent="0.3">
      <c r="A2935" s="24">
        <v>438</v>
      </c>
      <c r="B2935" s="47" t="s">
        <v>626</v>
      </c>
      <c r="C2935" s="99">
        <v>69090</v>
      </c>
      <c r="D2935" s="99">
        <v>125</v>
      </c>
      <c r="E2935" s="99">
        <v>58800</v>
      </c>
      <c r="F2935" s="99">
        <v>100</v>
      </c>
      <c r="G2935" s="99">
        <v>58800</v>
      </c>
      <c r="H2935" s="99">
        <v>100</v>
      </c>
      <c r="I2935" s="99">
        <v>58900</v>
      </c>
    </row>
    <row r="2936" spans="1:9" ht="15.75" thickBot="1" x14ac:dyDescent="0.3">
      <c r="A2936" s="24">
        <v>439</v>
      </c>
      <c r="B2936" s="47" t="s">
        <v>627</v>
      </c>
      <c r="C2936" s="99">
        <v>737195</v>
      </c>
      <c r="D2936" s="99">
        <v>140750</v>
      </c>
      <c r="E2936" s="99">
        <v>627400</v>
      </c>
      <c r="F2936" s="99">
        <v>112600</v>
      </c>
      <c r="G2936" s="99">
        <v>627400</v>
      </c>
      <c r="H2936" s="99">
        <v>112600</v>
      </c>
      <c r="I2936" s="99">
        <v>740000</v>
      </c>
    </row>
    <row r="2937" spans="1:9" ht="15.75" thickBot="1" x14ac:dyDescent="0.3">
      <c r="A2937" s="24">
        <v>440</v>
      </c>
      <c r="B2937" s="47" t="s">
        <v>628</v>
      </c>
      <c r="C2937" s="99">
        <v>431460</v>
      </c>
      <c r="D2937" s="99">
        <v>80625</v>
      </c>
      <c r="E2937" s="99">
        <v>367200</v>
      </c>
      <c r="F2937" s="99">
        <v>64500</v>
      </c>
      <c r="G2937" s="99">
        <v>367200</v>
      </c>
      <c r="H2937" s="99">
        <v>64500</v>
      </c>
      <c r="I2937" s="99">
        <v>431700</v>
      </c>
    </row>
    <row r="2938" spans="1:9" ht="15.75" thickBot="1" x14ac:dyDescent="0.3">
      <c r="A2938" s="24">
        <v>441</v>
      </c>
      <c r="B2938" s="47" t="s">
        <v>629</v>
      </c>
      <c r="C2938" s="99">
        <v>764102.5</v>
      </c>
      <c r="D2938" s="99">
        <v>343375</v>
      </c>
      <c r="E2938" s="99">
        <v>650300</v>
      </c>
      <c r="F2938" s="99">
        <v>274700</v>
      </c>
      <c r="G2938" s="99">
        <v>650300</v>
      </c>
      <c r="H2938" s="99">
        <v>274700</v>
      </c>
      <c r="I2938" s="99">
        <v>925000</v>
      </c>
    </row>
    <row r="2939" spans="1:9" ht="15.75" thickBot="1" x14ac:dyDescent="0.3">
      <c r="A2939" s="24">
        <v>442</v>
      </c>
      <c r="B2939" s="47" t="s">
        <v>630</v>
      </c>
      <c r="C2939" s="99">
        <v>764102.5</v>
      </c>
      <c r="D2939" s="99">
        <v>332625</v>
      </c>
      <c r="E2939" s="99">
        <v>650300</v>
      </c>
      <c r="F2939" s="99">
        <v>266100</v>
      </c>
      <c r="G2939" s="99">
        <v>650300</v>
      </c>
      <c r="H2939" s="99">
        <v>266100</v>
      </c>
      <c r="I2939" s="99">
        <v>916400</v>
      </c>
    </row>
    <row r="2940" spans="1:9" ht="15.75" thickBot="1" x14ac:dyDescent="0.3">
      <c r="A2940" s="24">
        <v>443</v>
      </c>
      <c r="B2940" s="47" t="s">
        <v>631</v>
      </c>
      <c r="C2940" s="99">
        <v>764102.5</v>
      </c>
      <c r="D2940" s="99">
        <v>339750</v>
      </c>
      <c r="E2940" s="99">
        <v>650300</v>
      </c>
      <c r="F2940" s="99">
        <v>271800</v>
      </c>
      <c r="G2940" s="99">
        <v>650300</v>
      </c>
      <c r="H2940" s="99">
        <v>271800</v>
      </c>
      <c r="I2940" s="99">
        <v>922100</v>
      </c>
    </row>
    <row r="2941" spans="1:9" ht="15.75" thickBot="1" x14ac:dyDescent="0.3">
      <c r="A2941" s="24">
        <v>444</v>
      </c>
      <c r="B2941" s="47" t="s">
        <v>632</v>
      </c>
      <c r="C2941" s="99">
        <v>982300</v>
      </c>
      <c r="D2941" s="99">
        <v>343375</v>
      </c>
      <c r="E2941" s="99">
        <v>836000</v>
      </c>
      <c r="F2941" s="99">
        <v>274700</v>
      </c>
      <c r="G2941" s="99">
        <v>836000</v>
      </c>
      <c r="H2941" s="99">
        <v>274700</v>
      </c>
      <c r="I2941" s="99">
        <v>1110700</v>
      </c>
    </row>
    <row r="2942" spans="1:9" ht="15.75" thickBot="1" x14ac:dyDescent="0.3">
      <c r="A2942" s="24">
        <v>445</v>
      </c>
      <c r="B2942" s="47" t="s">
        <v>633</v>
      </c>
      <c r="C2942" s="99">
        <v>982300</v>
      </c>
      <c r="D2942" s="99">
        <v>346875</v>
      </c>
      <c r="E2942" s="99">
        <v>836000</v>
      </c>
      <c r="F2942" s="99">
        <v>277500</v>
      </c>
      <c r="G2942" s="99">
        <v>836000</v>
      </c>
      <c r="H2942" s="99">
        <v>277500</v>
      </c>
      <c r="I2942" s="99">
        <v>1113500</v>
      </c>
    </row>
    <row r="2943" spans="1:9" ht="15.75" thickBot="1" x14ac:dyDescent="0.3">
      <c r="A2943" s="24">
        <v>446</v>
      </c>
      <c r="B2943" s="47" t="s">
        <v>634</v>
      </c>
      <c r="C2943" s="99">
        <v>982300</v>
      </c>
      <c r="D2943" s="99">
        <v>332625</v>
      </c>
      <c r="E2943" s="99">
        <v>836000</v>
      </c>
      <c r="F2943" s="99">
        <v>266100</v>
      </c>
      <c r="G2943" s="99">
        <v>836000</v>
      </c>
      <c r="H2943" s="99">
        <v>266100</v>
      </c>
      <c r="I2943" s="99">
        <v>1102100</v>
      </c>
    </row>
    <row r="2944" spans="1:9" ht="15.75" thickBot="1" x14ac:dyDescent="0.3">
      <c r="A2944" s="24">
        <v>447</v>
      </c>
      <c r="B2944" s="47" t="s">
        <v>635</v>
      </c>
      <c r="C2944" s="99">
        <v>172725</v>
      </c>
      <c r="D2944" s="99">
        <v>39500</v>
      </c>
      <c r="E2944" s="99">
        <v>147000</v>
      </c>
      <c r="F2944" s="99">
        <v>31600</v>
      </c>
      <c r="G2944" s="99">
        <v>147000</v>
      </c>
      <c r="H2944" s="99">
        <v>31600</v>
      </c>
      <c r="I2944" s="99">
        <v>178600</v>
      </c>
    </row>
    <row r="2945" spans="1:9" ht="15.75" thickBot="1" x14ac:dyDescent="0.3">
      <c r="A2945" s="24">
        <v>448</v>
      </c>
      <c r="B2945" s="47" t="s">
        <v>636</v>
      </c>
      <c r="C2945" s="99">
        <v>368480</v>
      </c>
      <c r="D2945" s="99">
        <v>96250</v>
      </c>
      <c r="E2945" s="99">
        <v>313600</v>
      </c>
      <c r="F2945" s="99">
        <v>77000</v>
      </c>
      <c r="G2945" s="99">
        <v>313600</v>
      </c>
      <c r="H2945" s="99">
        <v>77000</v>
      </c>
      <c r="I2945" s="99">
        <v>390600</v>
      </c>
    </row>
    <row r="2946" spans="1:9" ht="15.75" thickBot="1" x14ac:dyDescent="0.3">
      <c r="A2946" s="24">
        <v>449</v>
      </c>
      <c r="B2946" s="47" t="s">
        <v>637</v>
      </c>
      <c r="C2946" s="99">
        <v>69090</v>
      </c>
      <c r="D2946" s="99">
        <v>17125</v>
      </c>
      <c r="E2946" s="99">
        <v>58800</v>
      </c>
      <c r="F2946" s="99">
        <v>13700</v>
      </c>
      <c r="G2946" s="99">
        <v>58800</v>
      </c>
      <c r="H2946" s="99">
        <v>13700</v>
      </c>
      <c r="I2946" s="99">
        <v>72500</v>
      </c>
    </row>
    <row r="2947" spans="1:9" ht="15.75" thickBot="1" x14ac:dyDescent="0.3">
      <c r="A2947" s="24">
        <v>450</v>
      </c>
      <c r="B2947" s="47" t="s">
        <v>638</v>
      </c>
      <c r="C2947" s="99">
        <v>403025</v>
      </c>
      <c r="D2947" s="99">
        <v>125</v>
      </c>
      <c r="E2947" s="99">
        <v>343000</v>
      </c>
      <c r="F2947" s="99">
        <v>100</v>
      </c>
      <c r="G2947" s="99">
        <v>343000</v>
      </c>
      <c r="H2947" s="99">
        <v>100</v>
      </c>
      <c r="I2947" s="99">
        <v>343100</v>
      </c>
    </row>
    <row r="2948" spans="1:9" ht="15.75" thickBot="1" x14ac:dyDescent="0.3">
      <c r="A2948" s="24">
        <v>451</v>
      </c>
      <c r="B2948" s="47" t="s">
        <v>639</v>
      </c>
      <c r="C2948" s="99">
        <v>978775</v>
      </c>
      <c r="D2948" s="99">
        <v>142500</v>
      </c>
      <c r="E2948" s="99">
        <v>833000</v>
      </c>
      <c r="F2948" s="99">
        <v>114000</v>
      </c>
      <c r="G2948" s="99">
        <v>833000</v>
      </c>
      <c r="H2948" s="99">
        <v>114000</v>
      </c>
      <c r="I2948" s="99">
        <v>947000</v>
      </c>
    </row>
    <row r="2949" spans="1:9" ht="15.75" thickBot="1" x14ac:dyDescent="0.3">
      <c r="A2949" s="24">
        <v>452</v>
      </c>
      <c r="B2949" s="49" t="s">
        <v>640</v>
      </c>
      <c r="C2949" s="99"/>
      <c r="D2949" s="99"/>
      <c r="E2949" s="99"/>
      <c r="F2949" s="99"/>
      <c r="G2949" s="99"/>
      <c r="H2949" s="99"/>
      <c r="I2949" s="99"/>
    </row>
    <row r="2950" spans="1:9" ht="15.75" thickBot="1" x14ac:dyDescent="0.3">
      <c r="A2950" s="24">
        <v>453</v>
      </c>
      <c r="B2950" s="47" t="s">
        <v>641</v>
      </c>
      <c r="C2950" s="99">
        <v>0</v>
      </c>
      <c r="D2950" s="99">
        <v>114000</v>
      </c>
      <c r="E2950" s="99">
        <v>0</v>
      </c>
      <c r="F2950" s="99">
        <v>91200</v>
      </c>
      <c r="G2950" s="99">
        <v>0</v>
      </c>
      <c r="H2950" s="99">
        <v>91200</v>
      </c>
      <c r="I2950" s="99">
        <v>91200</v>
      </c>
    </row>
    <row r="2951" spans="1:9" ht="15.75" thickBot="1" x14ac:dyDescent="0.3">
      <c r="A2951" s="24">
        <v>454</v>
      </c>
      <c r="B2951" s="47" t="s">
        <v>642</v>
      </c>
      <c r="C2951" s="99">
        <v>0</v>
      </c>
      <c r="D2951" s="99">
        <v>55250</v>
      </c>
      <c r="E2951" s="99">
        <v>0</v>
      </c>
      <c r="F2951" s="99">
        <v>44200</v>
      </c>
      <c r="G2951" s="99">
        <v>0</v>
      </c>
      <c r="H2951" s="99">
        <v>44200</v>
      </c>
      <c r="I2951" s="99">
        <v>44200</v>
      </c>
    </row>
    <row r="2952" spans="1:9" ht="15.75" thickBot="1" x14ac:dyDescent="0.3">
      <c r="A2952" s="24">
        <v>455</v>
      </c>
      <c r="B2952" s="47" t="s">
        <v>643</v>
      </c>
      <c r="C2952" s="99">
        <v>0</v>
      </c>
      <c r="D2952" s="99">
        <v>111625</v>
      </c>
      <c r="E2952" s="99">
        <v>0</v>
      </c>
      <c r="F2952" s="99">
        <v>89300</v>
      </c>
      <c r="G2952" s="99">
        <v>0</v>
      </c>
      <c r="H2952" s="99">
        <v>89300</v>
      </c>
      <c r="I2952" s="99">
        <v>89300</v>
      </c>
    </row>
    <row r="2953" spans="1:9" ht="15.75" thickBot="1" x14ac:dyDescent="0.3">
      <c r="A2953" s="24">
        <v>456</v>
      </c>
      <c r="B2953" s="47" t="s">
        <v>644</v>
      </c>
      <c r="C2953" s="99">
        <v>0</v>
      </c>
      <c r="D2953" s="99">
        <v>403125</v>
      </c>
      <c r="E2953" s="99">
        <v>0</v>
      </c>
      <c r="F2953" s="99">
        <v>322500</v>
      </c>
      <c r="G2953" s="99">
        <v>0</v>
      </c>
      <c r="H2953" s="99">
        <v>322500</v>
      </c>
      <c r="I2953" s="99">
        <v>322500</v>
      </c>
    </row>
    <row r="2954" spans="1:9" ht="15.75" thickBot="1" x14ac:dyDescent="0.3">
      <c r="A2954" s="24">
        <v>457</v>
      </c>
      <c r="B2954" s="47" t="s">
        <v>645</v>
      </c>
      <c r="C2954" s="99">
        <v>0</v>
      </c>
      <c r="D2954" s="99">
        <v>203125</v>
      </c>
      <c r="E2954" s="99">
        <v>0</v>
      </c>
      <c r="F2954" s="99">
        <v>162500</v>
      </c>
      <c r="G2954" s="99">
        <v>0</v>
      </c>
      <c r="H2954" s="99">
        <v>162500</v>
      </c>
      <c r="I2954" s="99">
        <v>162500</v>
      </c>
    </row>
    <row r="2955" spans="1:9" ht="15.75" thickBot="1" x14ac:dyDescent="0.3">
      <c r="A2955" s="24">
        <v>458</v>
      </c>
      <c r="B2955" s="47" t="s">
        <v>646</v>
      </c>
      <c r="C2955" s="99">
        <v>0</v>
      </c>
      <c r="D2955" s="99">
        <v>436250</v>
      </c>
      <c r="E2955" s="99">
        <v>0</v>
      </c>
      <c r="F2955" s="99">
        <v>349000</v>
      </c>
      <c r="G2955" s="99">
        <v>0</v>
      </c>
      <c r="H2955" s="99">
        <v>349000</v>
      </c>
      <c r="I2955" s="99">
        <v>349000</v>
      </c>
    </row>
    <row r="2956" spans="1:9" ht="15.75" thickBot="1" x14ac:dyDescent="0.3">
      <c r="A2956" s="24">
        <v>459</v>
      </c>
      <c r="B2956" s="47" t="s">
        <v>647</v>
      </c>
      <c r="C2956" s="99">
        <v>0</v>
      </c>
      <c r="D2956" s="99">
        <v>586000</v>
      </c>
      <c r="E2956" s="99">
        <v>0</v>
      </c>
      <c r="F2956" s="99">
        <v>468800</v>
      </c>
      <c r="G2956" s="99">
        <v>0</v>
      </c>
      <c r="H2956" s="99">
        <v>468800</v>
      </c>
      <c r="I2956" s="99">
        <v>468800</v>
      </c>
    </row>
    <row r="2957" spans="1:9" ht="15.75" thickBot="1" x14ac:dyDescent="0.3">
      <c r="A2957" s="24">
        <v>460</v>
      </c>
      <c r="B2957" s="47" t="s">
        <v>648</v>
      </c>
      <c r="C2957" s="99">
        <v>0</v>
      </c>
      <c r="D2957" s="99">
        <v>208750</v>
      </c>
      <c r="E2957" s="99">
        <v>0</v>
      </c>
      <c r="F2957" s="99">
        <v>167000</v>
      </c>
      <c r="G2957" s="99">
        <v>0</v>
      </c>
      <c r="H2957" s="99">
        <v>167000</v>
      </c>
      <c r="I2957" s="99">
        <v>167000</v>
      </c>
    </row>
    <row r="2958" spans="1:9" ht="15.75" thickBot="1" x14ac:dyDescent="0.3">
      <c r="A2958" s="24">
        <v>461</v>
      </c>
      <c r="B2958" s="47" t="s">
        <v>649</v>
      </c>
      <c r="C2958" s="99">
        <v>0</v>
      </c>
      <c r="D2958" s="99">
        <v>153875</v>
      </c>
      <c r="E2958" s="99">
        <v>0</v>
      </c>
      <c r="F2958" s="99">
        <v>123100</v>
      </c>
      <c r="G2958" s="99">
        <v>0</v>
      </c>
      <c r="H2958" s="99">
        <v>123100</v>
      </c>
      <c r="I2958" s="99">
        <v>123100</v>
      </c>
    </row>
    <row r="2959" spans="1:9" ht="15.75" thickBot="1" x14ac:dyDescent="0.3">
      <c r="A2959" s="24">
        <v>462</v>
      </c>
      <c r="B2959" s="47" t="s">
        <v>650</v>
      </c>
      <c r="C2959" s="99">
        <v>0</v>
      </c>
      <c r="D2959" s="99">
        <v>270625</v>
      </c>
      <c r="E2959" s="99">
        <v>0</v>
      </c>
      <c r="F2959" s="99">
        <v>216500</v>
      </c>
      <c r="G2959" s="99">
        <v>0</v>
      </c>
      <c r="H2959" s="99">
        <v>216500</v>
      </c>
      <c r="I2959" s="99">
        <v>216500</v>
      </c>
    </row>
    <row r="2960" spans="1:9" ht="15.75" thickBot="1" x14ac:dyDescent="0.3">
      <c r="A2960" s="24">
        <v>463</v>
      </c>
      <c r="B2960" s="47" t="s">
        <v>651</v>
      </c>
      <c r="C2960" s="99">
        <v>0</v>
      </c>
      <c r="D2960" s="99">
        <v>202125</v>
      </c>
      <c r="E2960" s="99">
        <v>0</v>
      </c>
      <c r="F2960" s="99">
        <v>161700</v>
      </c>
      <c r="G2960" s="99">
        <v>0</v>
      </c>
      <c r="H2960" s="99">
        <v>161700</v>
      </c>
      <c r="I2960" s="99">
        <v>161700</v>
      </c>
    </row>
    <row r="2961" spans="1:9" ht="24.75" thickBot="1" x14ac:dyDescent="0.3">
      <c r="A2961" s="24">
        <v>464</v>
      </c>
      <c r="B2961" s="47" t="s">
        <v>652</v>
      </c>
      <c r="C2961" s="99">
        <v>0</v>
      </c>
      <c r="D2961" s="99">
        <v>229750</v>
      </c>
      <c r="E2961" s="99">
        <v>0</v>
      </c>
      <c r="F2961" s="99">
        <v>183800</v>
      </c>
      <c r="G2961" s="99">
        <v>0</v>
      </c>
      <c r="H2961" s="99">
        <v>183800</v>
      </c>
      <c r="I2961" s="99">
        <v>183800</v>
      </c>
    </row>
    <row r="2962" spans="1:9" ht="15.75" thickBot="1" x14ac:dyDescent="0.3">
      <c r="A2962" s="24">
        <v>465</v>
      </c>
      <c r="B2962" s="47" t="s">
        <v>653</v>
      </c>
      <c r="C2962" s="99">
        <v>0</v>
      </c>
      <c r="D2962" s="99">
        <v>741000</v>
      </c>
      <c r="E2962" s="99">
        <v>0</v>
      </c>
      <c r="F2962" s="99">
        <v>592800</v>
      </c>
      <c r="G2962" s="99">
        <v>0</v>
      </c>
      <c r="H2962" s="99">
        <v>592800</v>
      </c>
      <c r="I2962" s="99">
        <v>592800</v>
      </c>
    </row>
    <row r="2963" spans="1:9" ht="15.75" thickBot="1" x14ac:dyDescent="0.3">
      <c r="A2963" s="24">
        <v>466</v>
      </c>
      <c r="B2963" s="47" t="s">
        <v>654</v>
      </c>
      <c r="C2963" s="99">
        <v>0</v>
      </c>
      <c r="D2963" s="99">
        <v>497000</v>
      </c>
      <c r="E2963" s="99">
        <v>0</v>
      </c>
      <c r="F2963" s="99">
        <v>397600</v>
      </c>
      <c r="G2963" s="99">
        <v>0</v>
      </c>
      <c r="H2963" s="99">
        <v>397600</v>
      </c>
      <c r="I2963" s="99">
        <v>397600</v>
      </c>
    </row>
    <row r="2964" spans="1:9" ht="15.75" thickBot="1" x14ac:dyDescent="0.3">
      <c r="A2964" s="24">
        <v>467</v>
      </c>
      <c r="B2964" s="47" t="s">
        <v>655</v>
      </c>
      <c r="C2964" s="99">
        <v>0</v>
      </c>
      <c r="D2964" s="99">
        <v>479500</v>
      </c>
      <c r="E2964" s="99">
        <v>0</v>
      </c>
      <c r="F2964" s="99">
        <v>383600</v>
      </c>
      <c r="G2964" s="99">
        <v>0</v>
      </c>
      <c r="H2964" s="99">
        <v>383600</v>
      </c>
      <c r="I2964" s="99">
        <v>383600</v>
      </c>
    </row>
    <row r="2965" spans="1:9" ht="15.75" thickBot="1" x14ac:dyDescent="0.3">
      <c r="A2965" s="24">
        <v>468</v>
      </c>
      <c r="B2965" s="47" t="s">
        <v>656</v>
      </c>
      <c r="C2965" s="99">
        <v>0</v>
      </c>
      <c r="D2965" s="99">
        <v>319250</v>
      </c>
      <c r="E2965" s="99">
        <v>0</v>
      </c>
      <c r="F2965" s="99">
        <v>255400</v>
      </c>
      <c r="G2965" s="99">
        <v>0</v>
      </c>
      <c r="H2965" s="99">
        <v>255400</v>
      </c>
      <c r="I2965" s="99">
        <v>255400</v>
      </c>
    </row>
    <row r="2966" spans="1:9" ht="15.75" thickBot="1" x14ac:dyDescent="0.3">
      <c r="A2966" s="24">
        <v>469</v>
      </c>
      <c r="B2966" s="47" t="s">
        <v>657</v>
      </c>
      <c r="C2966" s="99">
        <v>0</v>
      </c>
      <c r="D2966" s="99">
        <v>213125</v>
      </c>
      <c r="E2966" s="99">
        <v>0</v>
      </c>
      <c r="F2966" s="99">
        <v>170500</v>
      </c>
      <c r="G2966" s="99">
        <v>0</v>
      </c>
      <c r="H2966" s="99">
        <v>170500</v>
      </c>
      <c r="I2966" s="99">
        <v>170500</v>
      </c>
    </row>
    <row r="2967" spans="1:9" ht="15.75" thickBot="1" x14ac:dyDescent="0.3">
      <c r="A2967" s="24">
        <v>470</v>
      </c>
      <c r="B2967" s="47" t="s">
        <v>658</v>
      </c>
      <c r="C2967" s="99">
        <v>0</v>
      </c>
      <c r="D2967" s="99">
        <v>497000</v>
      </c>
      <c r="E2967" s="99">
        <v>0</v>
      </c>
      <c r="F2967" s="99">
        <v>397600</v>
      </c>
      <c r="G2967" s="99">
        <v>0</v>
      </c>
      <c r="H2967" s="99">
        <v>397600</v>
      </c>
      <c r="I2967" s="99">
        <v>397600</v>
      </c>
    </row>
    <row r="2968" spans="1:9" ht="15.75" thickBot="1" x14ac:dyDescent="0.3">
      <c r="A2968" s="24">
        <v>471</v>
      </c>
      <c r="B2968" s="47" t="s">
        <v>659</v>
      </c>
      <c r="C2968" s="99">
        <v>0</v>
      </c>
      <c r="D2968" s="99">
        <v>186125</v>
      </c>
      <c r="E2968" s="99">
        <v>0</v>
      </c>
      <c r="F2968" s="99">
        <v>148900</v>
      </c>
      <c r="G2968" s="99">
        <v>0</v>
      </c>
      <c r="H2968" s="99">
        <v>148900</v>
      </c>
      <c r="I2968" s="99">
        <v>148900</v>
      </c>
    </row>
    <row r="2969" spans="1:9" ht="15.75" thickBot="1" x14ac:dyDescent="0.3">
      <c r="A2969" s="24">
        <v>472</v>
      </c>
      <c r="B2969" s="47" t="s">
        <v>660</v>
      </c>
      <c r="C2969" s="99">
        <v>0</v>
      </c>
      <c r="D2969" s="99">
        <v>481000</v>
      </c>
      <c r="E2969" s="99">
        <v>0</v>
      </c>
      <c r="F2969" s="99">
        <v>384800</v>
      </c>
      <c r="G2969" s="99">
        <v>0</v>
      </c>
      <c r="H2969" s="99">
        <v>384800</v>
      </c>
      <c r="I2969" s="99">
        <v>384800</v>
      </c>
    </row>
    <row r="2970" spans="1:9" ht="15.75" thickBot="1" x14ac:dyDescent="0.3">
      <c r="A2970" s="24">
        <v>473</v>
      </c>
      <c r="B2970" s="47" t="s">
        <v>661</v>
      </c>
      <c r="C2970" s="99">
        <v>0</v>
      </c>
      <c r="D2970" s="99">
        <v>1083000</v>
      </c>
      <c r="E2970" s="99">
        <v>0</v>
      </c>
      <c r="F2970" s="99">
        <v>866400</v>
      </c>
      <c r="G2970" s="99">
        <v>0</v>
      </c>
      <c r="H2970" s="99">
        <v>866400</v>
      </c>
      <c r="I2970" s="99">
        <v>866400</v>
      </c>
    </row>
    <row r="2971" spans="1:9" ht="15.75" thickBot="1" x14ac:dyDescent="0.3">
      <c r="A2971" s="24">
        <v>474</v>
      </c>
      <c r="B2971" s="47" t="s">
        <v>662</v>
      </c>
      <c r="C2971" s="99">
        <v>0</v>
      </c>
      <c r="D2971" s="99">
        <v>1015375</v>
      </c>
      <c r="E2971" s="99">
        <v>0</v>
      </c>
      <c r="F2971" s="99">
        <v>812300</v>
      </c>
      <c r="G2971" s="99">
        <v>0</v>
      </c>
      <c r="H2971" s="99">
        <v>812300</v>
      </c>
      <c r="I2971" s="99">
        <v>812300</v>
      </c>
    </row>
    <row r="2972" spans="1:9" ht="24.75" thickBot="1" x14ac:dyDescent="0.3">
      <c r="A2972" s="24">
        <v>475</v>
      </c>
      <c r="B2972" s="47" t="s">
        <v>663</v>
      </c>
      <c r="C2972" s="99">
        <v>0</v>
      </c>
      <c r="D2972" s="99">
        <v>142500</v>
      </c>
      <c r="E2972" s="99">
        <v>0</v>
      </c>
      <c r="F2972" s="99">
        <v>114000</v>
      </c>
      <c r="G2972" s="99">
        <v>0</v>
      </c>
      <c r="H2972" s="99">
        <v>114000</v>
      </c>
      <c r="I2972" s="99">
        <v>114000</v>
      </c>
    </row>
    <row r="2973" spans="1:9" ht="15.75" thickBot="1" x14ac:dyDescent="0.3">
      <c r="A2973" s="24">
        <v>476</v>
      </c>
      <c r="B2973" s="47" t="s">
        <v>664</v>
      </c>
      <c r="C2973" s="99">
        <v>0</v>
      </c>
      <c r="D2973" s="99">
        <v>67750</v>
      </c>
      <c r="E2973" s="99">
        <v>0</v>
      </c>
      <c r="F2973" s="99">
        <v>54200</v>
      </c>
      <c r="G2973" s="99">
        <v>0</v>
      </c>
      <c r="H2973" s="99">
        <v>54200</v>
      </c>
      <c r="I2973" s="99">
        <v>54200</v>
      </c>
    </row>
    <row r="2974" spans="1:9" ht="15.75" thickBot="1" x14ac:dyDescent="0.3">
      <c r="A2974" s="24">
        <v>477</v>
      </c>
      <c r="B2974" s="47" t="s">
        <v>665</v>
      </c>
      <c r="C2974" s="99">
        <v>0</v>
      </c>
      <c r="D2974" s="99">
        <v>547250</v>
      </c>
      <c r="E2974" s="99">
        <v>0</v>
      </c>
      <c r="F2974" s="99">
        <v>437800</v>
      </c>
      <c r="G2974" s="99">
        <v>0</v>
      </c>
      <c r="H2974" s="99">
        <v>437800</v>
      </c>
      <c r="I2974" s="99">
        <v>437800</v>
      </c>
    </row>
    <row r="2975" spans="1:9" ht="15.75" thickBot="1" x14ac:dyDescent="0.3">
      <c r="A2975" s="24">
        <v>478</v>
      </c>
      <c r="B2975" s="47" t="s">
        <v>666</v>
      </c>
      <c r="C2975" s="99">
        <v>0</v>
      </c>
      <c r="D2975" s="99">
        <v>552250</v>
      </c>
      <c r="E2975" s="99">
        <v>0</v>
      </c>
      <c r="F2975" s="99">
        <v>441800</v>
      </c>
      <c r="G2975" s="99">
        <v>0</v>
      </c>
      <c r="H2975" s="99">
        <v>441800</v>
      </c>
      <c r="I2975" s="99">
        <v>441800</v>
      </c>
    </row>
    <row r="2976" spans="1:9" ht="15.75" thickBot="1" x14ac:dyDescent="0.3">
      <c r="A2976" s="24">
        <v>479</v>
      </c>
      <c r="B2976" s="47" t="s">
        <v>667</v>
      </c>
      <c r="C2976" s="99">
        <v>0</v>
      </c>
      <c r="D2976" s="99">
        <v>558125</v>
      </c>
      <c r="E2976" s="99">
        <v>0</v>
      </c>
      <c r="F2976" s="99">
        <v>446500</v>
      </c>
      <c r="G2976" s="99">
        <v>0</v>
      </c>
      <c r="H2976" s="99">
        <v>446500</v>
      </c>
      <c r="I2976" s="99">
        <v>446500</v>
      </c>
    </row>
    <row r="2977" spans="1:9" ht="24.75" thickBot="1" x14ac:dyDescent="0.3">
      <c r="A2977" s="24">
        <v>480</v>
      </c>
      <c r="B2977" s="47" t="s">
        <v>668</v>
      </c>
      <c r="C2977" s="99">
        <v>0</v>
      </c>
      <c r="D2977" s="99">
        <v>374375</v>
      </c>
      <c r="E2977" s="99">
        <v>0</v>
      </c>
      <c r="F2977" s="99">
        <v>299500</v>
      </c>
      <c r="G2977" s="99">
        <v>0</v>
      </c>
      <c r="H2977" s="99">
        <v>299500</v>
      </c>
      <c r="I2977" s="99">
        <v>299500</v>
      </c>
    </row>
    <row r="2978" spans="1:9" ht="24.75" thickBot="1" x14ac:dyDescent="0.3">
      <c r="A2978" s="24">
        <v>481</v>
      </c>
      <c r="B2978" s="47" t="s">
        <v>669</v>
      </c>
      <c r="C2978" s="99">
        <v>0</v>
      </c>
      <c r="D2978" s="99">
        <v>733250</v>
      </c>
      <c r="E2978" s="99">
        <v>0</v>
      </c>
      <c r="F2978" s="99">
        <v>586600</v>
      </c>
      <c r="G2978" s="99">
        <v>0</v>
      </c>
      <c r="H2978" s="99">
        <v>586600</v>
      </c>
      <c r="I2978" s="99">
        <v>586600</v>
      </c>
    </row>
    <row r="2979" spans="1:9" ht="24.75" thickBot="1" x14ac:dyDescent="0.3">
      <c r="A2979" s="24">
        <v>482</v>
      </c>
      <c r="B2979" s="47" t="s">
        <v>670</v>
      </c>
      <c r="C2979" s="99">
        <v>0</v>
      </c>
      <c r="D2979" s="99">
        <v>1722875</v>
      </c>
      <c r="E2979" s="99">
        <v>0</v>
      </c>
      <c r="F2979" s="99">
        <v>1378300</v>
      </c>
      <c r="G2979" s="99">
        <v>0</v>
      </c>
      <c r="H2979" s="99">
        <v>1378300</v>
      </c>
      <c r="I2979" s="99">
        <v>1378300</v>
      </c>
    </row>
    <row r="2980" spans="1:9" ht="24.75" thickBot="1" x14ac:dyDescent="0.3">
      <c r="A2980" s="24">
        <v>483</v>
      </c>
      <c r="B2980" s="47" t="s">
        <v>671</v>
      </c>
      <c r="C2980" s="99">
        <v>0</v>
      </c>
      <c r="D2980" s="99">
        <v>1395375</v>
      </c>
      <c r="E2980" s="99">
        <v>0</v>
      </c>
      <c r="F2980" s="99">
        <v>1116300</v>
      </c>
      <c r="G2980" s="99">
        <v>0</v>
      </c>
      <c r="H2980" s="99">
        <v>1116300</v>
      </c>
      <c r="I2980" s="99">
        <v>1116300</v>
      </c>
    </row>
    <row r="2981" spans="1:9" ht="24.75" thickBot="1" x14ac:dyDescent="0.3">
      <c r="A2981" s="24">
        <v>484</v>
      </c>
      <c r="B2981" s="47" t="s">
        <v>672</v>
      </c>
      <c r="C2981" s="99">
        <v>0</v>
      </c>
      <c r="D2981" s="99">
        <v>620500</v>
      </c>
      <c r="E2981" s="99">
        <v>0</v>
      </c>
      <c r="F2981" s="99">
        <v>496400</v>
      </c>
      <c r="G2981" s="99">
        <v>0</v>
      </c>
      <c r="H2981" s="99">
        <v>496400</v>
      </c>
      <c r="I2981" s="99">
        <v>496400</v>
      </c>
    </row>
    <row r="2982" spans="1:9" ht="24.75" thickBot="1" x14ac:dyDescent="0.3">
      <c r="A2982" s="24">
        <v>485</v>
      </c>
      <c r="B2982" s="47" t="s">
        <v>673</v>
      </c>
      <c r="C2982" s="99">
        <v>0</v>
      </c>
      <c r="D2982" s="99">
        <v>2918375</v>
      </c>
      <c r="E2982" s="99">
        <v>0</v>
      </c>
      <c r="F2982" s="99">
        <v>2334700</v>
      </c>
      <c r="G2982" s="99">
        <v>0</v>
      </c>
      <c r="H2982" s="99">
        <v>2334700</v>
      </c>
      <c r="I2982" s="99">
        <v>2334700</v>
      </c>
    </row>
    <row r="2983" spans="1:9" ht="15.75" thickBot="1" x14ac:dyDescent="0.3">
      <c r="A2983" s="24">
        <v>486</v>
      </c>
      <c r="B2983" s="47" t="s">
        <v>674</v>
      </c>
      <c r="C2983" s="99">
        <v>0</v>
      </c>
      <c r="D2983" s="99">
        <v>530125</v>
      </c>
      <c r="E2983" s="99">
        <v>0</v>
      </c>
      <c r="F2983" s="99">
        <v>424100</v>
      </c>
      <c r="G2983" s="99">
        <v>0</v>
      </c>
      <c r="H2983" s="99">
        <v>424100</v>
      </c>
      <c r="I2983" s="99">
        <v>424100</v>
      </c>
    </row>
    <row r="2984" spans="1:9" ht="15.75" thickBot="1" x14ac:dyDescent="0.3">
      <c r="A2984" s="24">
        <v>487</v>
      </c>
      <c r="B2984" s="47" t="s">
        <v>675</v>
      </c>
      <c r="C2984" s="99">
        <v>0</v>
      </c>
      <c r="D2984" s="99">
        <v>1704250</v>
      </c>
      <c r="E2984" s="99">
        <v>0</v>
      </c>
      <c r="F2984" s="99">
        <v>1363400</v>
      </c>
      <c r="G2984" s="99">
        <v>0</v>
      </c>
      <c r="H2984" s="99">
        <v>1363400</v>
      </c>
      <c r="I2984" s="99">
        <v>1363400</v>
      </c>
    </row>
    <row r="2985" spans="1:9" ht="24.75" thickBot="1" x14ac:dyDescent="0.3">
      <c r="A2985" s="24">
        <v>488</v>
      </c>
      <c r="B2985" s="47" t="s">
        <v>676</v>
      </c>
      <c r="C2985" s="99">
        <v>0</v>
      </c>
      <c r="D2985" s="99">
        <v>374125</v>
      </c>
      <c r="E2985" s="99">
        <v>0</v>
      </c>
      <c r="F2985" s="99">
        <v>299300</v>
      </c>
      <c r="G2985" s="99">
        <v>0</v>
      </c>
      <c r="H2985" s="99">
        <v>299300</v>
      </c>
      <c r="I2985" s="99">
        <v>299300</v>
      </c>
    </row>
    <row r="2986" spans="1:9" ht="15.75" thickBot="1" x14ac:dyDescent="0.3">
      <c r="A2986" s="24">
        <v>489</v>
      </c>
      <c r="B2986" s="47" t="s">
        <v>677</v>
      </c>
      <c r="C2986" s="99">
        <v>0</v>
      </c>
      <c r="D2986" s="99">
        <v>222250</v>
      </c>
      <c r="E2986" s="99">
        <v>0</v>
      </c>
      <c r="F2986" s="99">
        <v>177800</v>
      </c>
      <c r="G2986" s="99">
        <v>0</v>
      </c>
      <c r="H2986" s="99">
        <v>177800</v>
      </c>
      <c r="I2986" s="99">
        <v>177800</v>
      </c>
    </row>
    <row r="2987" spans="1:9" ht="15.75" thickBot="1" x14ac:dyDescent="0.3">
      <c r="A2987" s="24">
        <v>490</v>
      </c>
      <c r="B2987" s="47" t="s">
        <v>678</v>
      </c>
      <c r="C2987" s="99">
        <v>0</v>
      </c>
      <c r="D2987" s="99">
        <v>231875</v>
      </c>
      <c r="E2987" s="99">
        <v>0</v>
      </c>
      <c r="F2987" s="99">
        <v>185500</v>
      </c>
      <c r="G2987" s="99">
        <v>0</v>
      </c>
      <c r="H2987" s="99">
        <v>185500</v>
      </c>
      <c r="I2987" s="99">
        <v>185500</v>
      </c>
    </row>
    <row r="2988" spans="1:9" ht="15.75" thickBot="1" x14ac:dyDescent="0.3">
      <c r="A2988" s="24">
        <v>491</v>
      </c>
      <c r="B2988" s="47" t="s">
        <v>679</v>
      </c>
      <c r="C2988" s="99">
        <v>0</v>
      </c>
      <c r="D2988" s="99">
        <v>158000</v>
      </c>
      <c r="E2988" s="99">
        <v>0</v>
      </c>
      <c r="F2988" s="99">
        <v>126400</v>
      </c>
      <c r="G2988" s="99">
        <v>0</v>
      </c>
      <c r="H2988" s="99">
        <v>126400</v>
      </c>
      <c r="I2988" s="99">
        <v>126400</v>
      </c>
    </row>
    <row r="2989" spans="1:9" ht="15.75" thickBot="1" x14ac:dyDescent="0.3">
      <c r="A2989" s="24">
        <v>492</v>
      </c>
      <c r="B2989" s="49" t="s">
        <v>680</v>
      </c>
      <c r="C2989" s="99"/>
      <c r="D2989" s="99"/>
      <c r="E2989" s="99"/>
      <c r="F2989" s="99"/>
      <c r="G2989" s="99"/>
      <c r="H2989" s="99"/>
      <c r="I2989" s="99"/>
    </row>
    <row r="2990" spans="1:9" ht="15.75" thickBot="1" x14ac:dyDescent="0.3">
      <c r="A2990" s="24">
        <v>493</v>
      </c>
      <c r="B2990" s="47" t="s">
        <v>681</v>
      </c>
      <c r="C2990" s="99">
        <v>339692.5</v>
      </c>
      <c r="D2990" s="99">
        <v>172750</v>
      </c>
      <c r="E2990" s="99">
        <v>289100</v>
      </c>
      <c r="F2990" s="99">
        <v>138200</v>
      </c>
      <c r="G2990" s="99">
        <v>289100</v>
      </c>
      <c r="H2990" s="99">
        <v>138200</v>
      </c>
      <c r="I2990" s="99">
        <v>427300</v>
      </c>
    </row>
    <row r="2991" spans="1:9" ht="15.75" thickBot="1" x14ac:dyDescent="0.3">
      <c r="A2991" s="24">
        <v>494</v>
      </c>
      <c r="B2991" s="47" t="s">
        <v>682</v>
      </c>
      <c r="C2991" s="99">
        <v>3224200</v>
      </c>
      <c r="D2991" s="99">
        <v>497000</v>
      </c>
      <c r="E2991" s="99">
        <v>2744000</v>
      </c>
      <c r="F2991" s="99">
        <v>397600</v>
      </c>
      <c r="G2991" s="99">
        <v>2744000</v>
      </c>
      <c r="H2991" s="99">
        <v>397600</v>
      </c>
      <c r="I2991" s="99">
        <v>3141600</v>
      </c>
    </row>
    <row r="2992" spans="1:9" ht="15.75" thickBot="1" x14ac:dyDescent="0.3">
      <c r="A2992" s="24">
        <v>495</v>
      </c>
      <c r="B2992" s="47" t="s">
        <v>683</v>
      </c>
      <c r="C2992" s="99">
        <v>9787750</v>
      </c>
      <c r="D2992" s="99">
        <v>958875</v>
      </c>
      <c r="E2992" s="99">
        <v>8330000</v>
      </c>
      <c r="F2992" s="99">
        <v>767100</v>
      </c>
      <c r="G2992" s="99">
        <v>8330000</v>
      </c>
      <c r="H2992" s="99">
        <v>767100</v>
      </c>
      <c r="I2992" s="99">
        <v>9097100</v>
      </c>
    </row>
    <row r="2993" spans="1:9" ht="15.75" thickBot="1" x14ac:dyDescent="0.3">
      <c r="A2993" s="24">
        <v>496</v>
      </c>
      <c r="B2993" s="47" t="s">
        <v>684</v>
      </c>
      <c r="C2993" s="99">
        <v>2878750</v>
      </c>
      <c r="D2993" s="99">
        <v>481000</v>
      </c>
      <c r="E2993" s="99">
        <v>2450000</v>
      </c>
      <c r="F2993" s="99">
        <v>384800</v>
      </c>
      <c r="G2993" s="99">
        <v>2450000</v>
      </c>
      <c r="H2993" s="99">
        <v>384800</v>
      </c>
      <c r="I2993" s="99">
        <v>2834800</v>
      </c>
    </row>
    <row r="2994" spans="1:9" ht="15.75" thickBot="1" x14ac:dyDescent="0.3">
      <c r="A2994" s="24">
        <v>497</v>
      </c>
      <c r="B2994" s="47" t="s">
        <v>685</v>
      </c>
      <c r="C2994" s="99">
        <v>443327.5</v>
      </c>
      <c r="D2994" s="99">
        <v>513000</v>
      </c>
      <c r="E2994" s="99">
        <v>377300</v>
      </c>
      <c r="F2994" s="99">
        <v>410400</v>
      </c>
      <c r="G2994" s="99">
        <v>377300</v>
      </c>
      <c r="H2994" s="99">
        <v>410400</v>
      </c>
      <c r="I2994" s="99">
        <v>787700</v>
      </c>
    </row>
    <row r="2995" spans="1:9" ht="15.75" thickBot="1" x14ac:dyDescent="0.3">
      <c r="A2995" s="24">
        <v>498</v>
      </c>
      <c r="B2995" s="47" t="s">
        <v>686</v>
      </c>
      <c r="C2995" s="99">
        <v>748475</v>
      </c>
      <c r="D2995" s="99">
        <v>368750</v>
      </c>
      <c r="E2995" s="99">
        <v>637000</v>
      </c>
      <c r="F2995" s="99">
        <v>295000</v>
      </c>
      <c r="G2995" s="99">
        <v>637000</v>
      </c>
      <c r="H2995" s="99">
        <v>295000</v>
      </c>
      <c r="I2995" s="99">
        <v>932000</v>
      </c>
    </row>
    <row r="2996" spans="1:9" ht="15.75" thickBot="1" x14ac:dyDescent="0.3">
      <c r="A2996" s="24">
        <v>499</v>
      </c>
      <c r="B2996" s="47" t="s">
        <v>687</v>
      </c>
      <c r="C2996" s="99">
        <v>5181750</v>
      </c>
      <c r="D2996" s="99">
        <v>433250</v>
      </c>
      <c r="E2996" s="99">
        <v>4410000</v>
      </c>
      <c r="F2996" s="99">
        <v>346600</v>
      </c>
      <c r="G2996" s="99">
        <v>4410000</v>
      </c>
      <c r="H2996" s="99">
        <v>346600</v>
      </c>
      <c r="I2996" s="99">
        <v>4756600</v>
      </c>
    </row>
    <row r="2997" spans="1:9" ht="15.75" thickBot="1" x14ac:dyDescent="0.3">
      <c r="A2997" s="24">
        <v>500</v>
      </c>
      <c r="B2997" s="47" t="s">
        <v>688</v>
      </c>
      <c r="C2997" s="99">
        <v>17272500</v>
      </c>
      <c r="D2997" s="99">
        <v>958875</v>
      </c>
      <c r="E2997" s="99">
        <v>14700000</v>
      </c>
      <c r="F2997" s="99">
        <v>767100</v>
      </c>
      <c r="G2997" s="99">
        <v>14700000</v>
      </c>
      <c r="H2997" s="99">
        <v>767100</v>
      </c>
      <c r="I2997" s="99">
        <v>15467100</v>
      </c>
    </row>
    <row r="2998" spans="1:9" ht="15.75" thickBot="1" x14ac:dyDescent="0.3">
      <c r="A2998" s="24">
        <v>501</v>
      </c>
      <c r="B2998" s="47" t="s">
        <v>825</v>
      </c>
      <c r="C2998" s="99">
        <v>0</v>
      </c>
      <c r="D2998" s="99">
        <v>478750</v>
      </c>
      <c r="E2998" s="99">
        <v>0</v>
      </c>
      <c r="F2998" s="99">
        <v>383000</v>
      </c>
      <c r="G2998" s="99">
        <v>0</v>
      </c>
      <c r="H2998" s="99">
        <v>383000</v>
      </c>
      <c r="I2998" s="99">
        <v>383000</v>
      </c>
    </row>
  </sheetData>
  <sheetProtection algorithmName="SHA-512" hashValue="jm6G8XgTHwQ/Y073+Vq8qVYbemASK1aFXIN4NgPOXSbJdvpa1qtGrpBM96VzmRj/uC+ouAYbKWgGSE+5Pd70nA==" saltValue="uXZ+zLW+3kAw/yJUYabkSg==" spinCount="100000" sheet="1" objects="1" scenarios="1"/>
  <autoFilter ref="A3:I2998" xr:uid="{793241F5-CF16-41C4-B019-7ADBC36F0389}"/>
  <mergeCells count="9">
    <mergeCell ref="A2496:I2496"/>
    <mergeCell ref="A984:I984"/>
    <mergeCell ref="A1488:I1488"/>
    <mergeCell ref="A1992:I1992"/>
    <mergeCell ref="A1:I1"/>
    <mergeCell ref="A2:I2"/>
    <mergeCell ref="A161:I161"/>
    <mergeCell ref="A320:I320"/>
    <mergeCell ref="A480:I480"/>
  </mergeCells>
  <conditionalFormatting sqref="A322:B477">
    <cfRule type="cellIs" dxfId="29" priority="1" operator="equal">
      <formula>0</formula>
    </cfRule>
  </conditionalFormatting>
  <conditionalFormatting sqref="B322:B477">
    <cfRule type="duplicateValues" dxfId="28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7250D-0953-40EC-A5F0-BB73EBB72F5F}">
  <sheetPr>
    <tabColor rgb="FF0070C0"/>
  </sheetPr>
  <dimension ref="A1:K3007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141" sqref="N141"/>
    </sheetView>
  </sheetViews>
  <sheetFormatPr baseColWidth="10" defaultRowHeight="15" x14ac:dyDescent="0.25"/>
  <cols>
    <col min="2" max="2" width="32.140625" customWidth="1"/>
    <col min="3" max="3" width="11.85546875" customWidth="1"/>
    <col min="4" max="4" width="12.5703125" customWidth="1"/>
    <col min="5" max="5" width="16.7109375" customWidth="1"/>
    <col min="6" max="6" width="15.85546875" customWidth="1"/>
    <col min="7" max="7" width="17.5703125" customWidth="1"/>
    <col min="8" max="8" width="16.28515625" customWidth="1"/>
    <col min="9" max="9" width="16.5703125" customWidth="1"/>
    <col min="10" max="10" width="16" customWidth="1"/>
    <col min="11" max="11" width="16.7109375" customWidth="1"/>
  </cols>
  <sheetData>
    <row r="1" spans="1:11" ht="15.75" thickBot="1" x14ac:dyDescent="0.3">
      <c r="A1" s="127" t="s">
        <v>137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</row>
    <row r="2" spans="1:11" ht="48" customHeight="1" thickBot="1" x14ac:dyDescent="0.3">
      <c r="A2" s="92" t="s">
        <v>177</v>
      </c>
      <c r="B2" s="93" t="s">
        <v>835</v>
      </c>
      <c r="C2" s="92" t="s">
        <v>183</v>
      </c>
      <c r="D2" s="93" t="s">
        <v>184</v>
      </c>
      <c r="E2" s="94" t="s">
        <v>862</v>
      </c>
      <c r="F2" s="94" t="s">
        <v>863</v>
      </c>
      <c r="G2" s="95" t="s">
        <v>861</v>
      </c>
      <c r="H2" s="95" t="s">
        <v>832</v>
      </c>
      <c r="I2" s="96" t="s">
        <v>854</v>
      </c>
      <c r="J2" s="96" t="s">
        <v>855</v>
      </c>
      <c r="K2" s="96" t="s">
        <v>856</v>
      </c>
    </row>
    <row r="3" spans="1:11" ht="15" customHeight="1" thickBot="1" x14ac:dyDescent="0.3">
      <c r="A3" s="83">
        <v>1</v>
      </c>
      <c r="B3" s="84" t="s">
        <v>1</v>
      </c>
      <c r="C3" s="87" t="s">
        <v>838</v>
      </c>
      <c r="D3" s="87" t="s">
        <v>838</v>
      </c>
      <c r="E3" s="88">
        <v>31945.6705</v>
      </c>
      <c r="F3" s="89">
        <v>21310.076000000001</v>
      </c>
      <c r="G3" s="90">
        <v>70200</v>
      </c>
      <c r="H3" s="90">
        <v>43200</v>
      </c>
      <c r="I3" s="114">
        <v>31945.6705</v>
      </c>
      <c r="J3" s="114">
        <v>21310.076000000001</v>
      </c>
      <c r="K3" s="91">
        <v>53255.746500000001</v>
      </c>
    </row>
    <row r="4" spans="1:11" ht="15.75" thickBot="1" x14ac:dyDescent="0.3">
      <c r="A4" s="83">
        <v>2</v>
      </c>
      <c r="B4" s="84" t="s">
        <v>155</v>
      </c>
      <c r="C4" s="87" t="s">
        <v>838</v>
      </c>
      <c r="D4" s="87" t="s">
        <v>838</v>
      </c>
      <c r="E4" s="88">
        <v>1022327.5639000001</v>
      </c>
      <c r="F4" s="89">
        <v>311096</v>
      </c>
      <c r="G4" s="90">
        <v>1500000</v>
      </c>
      <c r="H4" s="90">
        <v>185000</v>
      </c>
      <c r="I4" s="114">
        <v>1022327.5639000001</v>
      </c>
      <c r="J4" s="114">
        <v>311096</v>
      </c>
      <c r="K4" s="91">
        <v>1333423.5639</v>
      </c>
    </row>
    <row r="5" spans="1:11" ht="15.75" thickBot="1" x14ac:dyDescent="0.3">
      <c r="A5" s="83">
        <v>3</v>
      </c>
      <c r="B5" s="84" t="s">
        <v>156</v>
      </c>
      <c r="C5" s="87" t="s">
        <v>838</v>
      </c>
      <c r="D5" s="87" t="s">
        <v>838</v>
      </c>
      <c r="E5" s="88">
        <v>166241.92499999999</v>
      </c>
      <c r="F5" s="89">
        <v>97217.5</v>
      </c>
      <c r="G5" s="90">
        <v>450000</v>
      </c>
      <c r="H5" s="90">
        <v>175000</v>
      </c>
      <c r="I5" s="114">
        <v>166241.92499999999</v>
      </c>
      <c r="J5" s="114">
        <v>97217.5</v>
      </c>
      <c r="K5" s="91">
        <v>263459.42499999999</v>
      </c>
    </row>
    <row r="6" spans="1:11" ht="15.75" thickBot="1" x14ac:dyDescent="0.3">
      <c r="A6" s="83">
        <v>4</v>
      </c>
      <c r="B6" s="84" t="s">
        <v>3</v>
      </c>
      <c r="C6" s="87" t="s">
        <v>838</v>
      </c>
      <c r="D6" s="87" t="s">
        <v>838</v>
      </c>
      <c r="E6" s="88">
        <v>468073.09724999999</v>
      </c>
      <c r="F6" s="89">
        <v>147770.6</v>
      </c>
      <c r="G6" s="90">
        <v>1058400</v>
      </c>
      <c r="H6" s="90">
        <v>178200</v>
      </c>
      <c r="I6" s="114">
        <v>468073.09724999999</v>
      </c>
      <c r="J6" s="114">
        <v>147770.6</v>
      </c>
      <c r="K6" s="91">
        <v>615843.69724999997</v>
      </c>
    </row>
    <row r="7" spans="1:11" ht="15.75" thickBot="1" x14ac:dyDescent="0.3">
      <c r="A7" s="83">
        <v>5</v>
      </c>
      <c r="B7" s="84" t="s">
        <v>4</v>
      </c>
      <c r="C7" s="87" t="s">
        <v>838</v>
      </c>
      <c r="D7" s="87" t="s">
        <v>838</v>
      </c>
      <c r="E7" s="88">
        <v>27014.094170342498</v>
      </c>
      <c r="F7" s="89">
        <v>10051.229868136999</v>
      </c>
      <c r="G7" s="90">
        <v>278600</v>
      </c>
      <c r="H7" s="90">
        <v>21600</v>
      </c>
      <c r="I7" s="114">
        <v>27014.094170342498</v>
      </c>
      <c r="J7" s="114">
        <v>10051.229868136999</v>
      </c>
      <c r="K7" s="91">
        <v>37065.324038479499</v>
      </c>
    </row>
    <row r="8" spans="1:11" ht="15.75" thickBot="1" x14ac:dyDescent="0.3">
      <c r="A8" s="83">
        <v>6</v>
      </c>
      <c r="B8" s="84" t="s">
        <v>5</v>
      </c>
      <c r="C8" s="87" t="s">
        <v>838</v>
      </c>
      <c r="D8" s="87" t="s">
        <v>838</v>
      </c>
      <c r="E8" s="88">
        <v>53365.346106887504</v>
      </c>
      <c r="F8" s="89">
        <v>19985.093442754998</v>
      </c>
      <c r="G8" s="90">
        <v>91800</v>
      </c>
      <c r="H8" s="90">
        <v>21600</v>
      </c>
      <c r="I8" s="114">
        <v>53365.346106887504</v>
      </c>
      <c r="J8" s="114">
        <v>19985.093442754998</v>
      </c>
      <c r="K8" s="91">
        <v>73350.439549642499</v>
      </c>
    </row>
    <row r="9" spans="1:11" ht="15.75" thickBot="1" x14ac:dyDescent="0.3">
      <c r="A9" s="83">
        <v>7</v>
      </c>
      <c r="B9" s="85" t="s">
        <v>6</v>
      </c>
      <c r="C9" s="87" t="s">
        <v>838</v>
      </c>
      <c r="D9" s="87" t="s">
        <v>838</v>
      </c>
      <c r="E9" s="88">
        <v>206807.81581102501</v>
      </c>
      <c r="F9" s="89">
        <v>44136.745000000003</v>
      </c>
      <c r="G9" s="90">
        <v>378000</v>
      </c>
      <c r="H9" s="90">
        <v>29500</v>
      </c>
      <c r="I9" s="114">
        <v>206807.81581102501</v>
      </c>
      <c r="J9" s="114">
        <v>44136.745000000003</v>
      </c>
      <c r="K9" s="91">
        <v>250944.560811025</v>
      </c>
    </row>
    <row r="10" spans="1:11" ht="15.75" thickBot="1" x14ac:dyDescent="0.3">
      <c r="A10" s="83">
        <v>8</v>
      </c>
      <c r="B10" s="84" t="s">
        <v>7</v>
      </c>
      <c r="C10" s="87" t="s">
        <v>838</v>
      </c>
      <c r="D10" s="87" t="s">
        <v>838</v>
      </c>
      <c r="E10" s="88">
        <v>227975.03750000001</v>
      </c>
      <c r="F10" s="89">
        <v>107906.043311409</v>
      </c>
      <c r="G10" s="90">
        <v>480600</v>
      </c>
      <c r="H10" s="90">
        <v>71300</v>
      </c>
      <c r="I10" s="114">
        <v>227975.03750000001</v>
      </c>
      <c r="J10" s="114">
        <v>107906.043311409</v>
      </c>
      <c r="K10" s="91">
        <v>335881.08081140899</v>
      </c>
    </row>
    <row r="11" spans="1:11" ht="15.75" thickBot="1" x14ac:dyDescent="0.3">
      <c r="A11" s="83">
        <v>9</v>
      </c>
      <c r="B11" s="84" t="s">
        <v>8</v>
      </c>
      <c r="C11" s="87" t="s">
        <v>838</v>
      </c>
      <c r="D11" s="87" t="s">
        <v>838</v>
      </c>
      <c r="E11" s="88">
        <v>36063.455664132496</v>
      </c>
      <c r="F11" s="89">
        <v>14421.493565653001</v>
      </c>
      <c r="G11" s="90">
        <v>523800</v>
      </c>
      <c r="H11" s="90">
        <v>48600</v>
      </c>
      <c r="I11" s="114">
        <v>36063.455664132496</v>
      </c>
      <c r="J11" s="114">
        <v>14421.493565653001</v>
      </c>
      <c r="K11" s="91">
        <v>50484.949229785496</v>
      </c>
    </row>
    <row r="12" spans="1:11" ht="15.75" thickBot="1" x14ac:dyDescent="0.3">
      <c r="A12" s="83">
        <v>10</v>
      </c>
      <c r="B12" s="84" t="s">
        <v>9</v>
      </c>
      <c r="C12" s="87" t="s">
        <v>838</v>
      </c>
      <c r="D12" s="87" t="s">
        <v>838</v>
      </c>
      <c r="E12" s="88">
        <v>114797.6027205975</v>
      </c>
      <c r="F12" s="89">
        <v>45911.263688239</v>
      </c>
      <c r="G12" s="90">
        <v>872600</v>
      </c>
      <c r="H12" s="90">
        <v>270000</v>
      </c>
      <c r="I12" s="114">
        <v>114797.6027205975</v>
      </c>
      <c r="J12" s="114">
        <v>45911.263688239</v>
      </c>
      <c r="K12" s="91">
        <v>160708.8664088365</v>
      </c>
    </row>
    <row r="13" spans="1:11" ht="20.25" customHeight="1" thickBot="1" x14ac:dyDescent="0.3">
      <c r="A13" s="83">
        <v>11</v>
      </c>
      <c r="B13" s="84" t="s">
        <v>10</v>
      </c>
      <c r="C13" s="87" t="s">
        <v>838</v>
      </c>
      <c r="D13" s="87" t="s">
        <v>838</v>
      </c>
      <c r="E13" s="88">
        <v>292557.01162</v>
      </c>
      <c r="F13" s="89">
        <v>105068.78576664398</v>
      </c>
      <c r="G13" s="90">
        <v>611300</v>
      </c>
      <c r="H13" s="90">
        <v>56200</v>
      </c>
      <c r="I13" s="114">
        <v>292557.01162</v>
      </c>
      <c r="J13" s="114">
        <v>105068.78576664398</v>
      </c>
      <c r="K13" s="91">
        <v>397625.797386644</v>
      </c>
    </row>
    <row r="14" spans="1:11" ht="15.75" thickBot="1" x14ac:dyDescent="0.3">
      <c r="A14" s="83">
        <v>12</v>
      </c>
      <c r="B14" s="84" t="s">
        <v>11</v>
      </c>
      <c r="C14" s="87" t="s">
        <v>838</v>
      </c>
      <c r="D14" s="87" t="s">
        <v>838</v>
      </c>
      <c r="E14" s="88">
        <v>24829.3495</v>
      </c>
      <c r="F14" s="89">
        <v>26023.679631306</v>
      </c>
      <c r="G14" s="90">
        <v>611300</v>
      </c>
      <c r="H14" s="90">
        <v>48600</v>
      </c>
      <c r="I14" s="114">
        <v>24829.3495</v>
      </c>
      <c r="J14" s="114">
        <v>26023.679631306</v>
      </c>
      <c r="K14" s="91">
        <v>50853.029131306001</v>
      </c>
    </row>
    <row r="15" spans="1:11" ht="15.75" thickBot="1" x14ac:dyDescent="0.3">
      <c r="A15" s="83">
        <v>13</v>
      </c>
      <c r="B15" s="84" t="s">
        <v>157</v>
      </c>
      <c r="C15" s="87" t="s">
        <v>838</v>
      </c>
      <c r="D15" s="87" t="s">
        <v>838</v>
      </c>
      <c r="E15" s="88">
        <v>785031.3125</v>
      </c>
      <c r="F15" s="89">
        <v>97217.5</v>
      </c>
      <c r="G15" s="90">
        <v>650000</v>
      </c>
      <c r="H15" s="90">
        <v>135000</v>
      </c>
      <c r="I15" s="114">
        <v>785031.3125</v>
      </c>
      <c r="J15" s="114">
        <v>97217.5</v>
      </c>
      <c r="K15" s="91">
        <v>882248.8125</v>
      </c>
    </row>
    <row r="16" spans="1:11" ht="15.75" thickBot="1" x14ac:dyDescent="0.3">
      <c r="A16" s="83">
        <v>14</v>
      </c>
      <c r="B16" s="84" t="s">
        <v>158</v>
      </c>
      <c r="C16" s="87" t="s">
        <v>838</v>
      </c>
      <c r="D16" s="87" t="s">
        <v>838</v>
      </c>
      <c r="E16" s="88">
        <v>25276.55</v>
      </c>
      <c r="F16" s="89">
        <v>9721.75</v>
      </c>
      <c r="G16" s="90">
        <v>150000</v>
      </c>
      <c r="H16" s="90">
        <v>85000</v>
      </c>
      <c r="I16" s="114">
        <v>25276.55</v>
      </c>
      <c r="J16" s="114">
        <v>9721.75</v>
      </c>
      <c r="K16" s="91">
        <v>34998.300000000003</v>
      </c>
    </row>
    <row r="17" spans="1:11" ht="15.75" thickBot="1" x14ac:dyDescent="0.3">
      <c r="A17" s="83">
        <v>15</v>
      </c>
      <c r="B17" s="84" t="s">
        <v>107</v>
      </c>
      <c r="C17" s="87" t="s">
        <v>838</v>
      </c>
      <c r="D17" s="87" t="s">
        <v>838</v>
      </c>
      <c r="E17" s="88">
        <v>25023.784500000002</v>
      </c>
      <c r="F17" s="89">
        <v>29165.25</v>
      </c>
      <c r="G17" s="90">
        <v>918000</v>
      </c>
      <c r="H17" s="90">
        <v>81000</v>
      </c>
      <c r="I17" s="114">
        <v>25023.784500000002</v>
      </c>
      <c r="J17" s="114">
        <v>29165.25</v>
      </c>
      <c r="K17" s="91">
        <v>54189.034500000002</v>
      </c>
    </row>
    <row r="18" spans="1:11" ht="15.75" thickBot="1" x14ac:dyDescent="0.3">
      <c r="A18" s="83">
        <v>16</v>
      </c>
      <c r="B18" s="84" t="s">
        <v>12</v>
      </c>
      <c r="C18" s="87" t="s">
        <v>838</v>
      </c>
      <c r="D18" s="87" t="s">
        <v>838</v>
      </c>
      <c r="E18" s="88">
        <v>12443.84</v>
      </c>
      <c r="F18" s="89">
        <v>9398.1780393379995</v>
      </c>
      <c r="G18" s="90">
        <v>34600</v>
      </c>
      <c r="H18" s="90">
        <v>16200</v>
      </c>
      <c r="I18" s="114">
        <v>12443.84</v>
      </c>
      <c r="J18" s="114">
        <v>9398.1780393379995</v>
      </c>
      <c r="K18" s="91">
        <v>21842.018039338</v>
      </c>
    </row>
    <row r="19" spans="1:11" ht="15.75" thickBot="1" x14ac:dyDescent="0.3">
      <c r="A19" s="83">
        <v>17</v>
      </c>
      <c r="B19" s="85" t="s">
        <v>13</v>
      </c>
      <c r="C19" s="87" t="s">
        <v>838</v>
      </c>
      <c r="D19" s="87" t="s">
        <v>838</v>
      </c>
      <c r="E19" s="88">
        <v>16701.966499999999</v>
      </c>
      <c r="F19" s="89">
        <v>10421.716</v>
      </c>
      <c r="G19" s="90">
        <v>48600</v>
      </c>
      <c r="H19" s="90">
        <v>16200</v>
      </c>
      <c r="I19" s="114">
        <v>16701.966499999999</v>
      </c>
      <c r="J19" s="114">
        <v>10421.716</v>
      </c>
      <c r="K19" s="91">
        <v>27123.682499999999</v>
      </c>
    </row>
    <row r="20" spans="1:11" ht="15.75" thickBot="1" x14ac:dyDescent="0.3">
      <c r="A20" s="83">
        <v>18</v>
      </c>
      <c r="B20" s="84" t="s">
        <v>14</v>
      </c>
      <c r="C20" s="87" t="s">
        <v>838</v>
      </c>
      <c r="D20" s="87" t="s">
        <v>838</v>
      </c>
      <c r="E20" s="88">
        <v>13688.224</v>
      </c>
      <c r="F20" s="89">
        <v>10421.716</v>
      </c>
      <c r="G20" s="90">
        <v>30200</v>
      </c>
      <c r="H20" s="90">
        <v>16200</v>
      </c>
      <c r="I20" s="114">
        <v>13688.224</v>
      </c>
      <c r="J20" s="114">
        <v>10421.716</v>
      </c>
      <c r="K20" s="91">
        <v>24109.940000000002</v>
      </c>
    </row>
    <row r="21" spans="1:11" ht="15.75" thickBot="1" x14ac:dyDescent="0.3">
      <c r="A21" s="83">
        <v>19</v>
      </c>
      <c r="B21" s="84" t="s">
        <v>15</v>
      </c>
      <c r="C21" s="87" t="s">
        <v>838</v>
      </c>
      <c r="D21" s="87" t="s">
        <v>838</v>
      </c>
      <c r="E21" s="88">
        <v>127354.925</v>
      </c>
      <c r="F21" s="89">
        <v>69719.353539132979</v>
      </c>
      <c r="G21" s="90">
        <v>162000</v>
      </c>
      <c r="H21" s="90">
        <v>199800</v>
      </c>
      <c r="I21" s="114">
        <v>127354.925</v>
      </c>
      <c r="J21" s="114">
        <v>69719.353539132979</v>
      </c>
      <c r="K21" s="91">
        <v>197074.27853913297</v>
      </c>
    </row>
    <row r="22" spans="1:11" ht="15.75" thickBot="1" x14ac:dyDescent="0.3">
      <c r="A22" s="83">
        <v>20</v>
      </c>
      <c r="B22" s="84" t="s">
        <v>16</v>
      </c>
      <c r="C22" s="87" t="s">
        <v>838</v>
      </c>
      <c r="D22" s="87" t="s">
        <v>838</v>
      </c>
      <c r="E22" s="88">
        <v>131632.495</v>
      </c>
      <c r="F22" s="89">
        <v>88314.473048186977</v>
      </c>
      <c r="G22" s="90">
        <v>209500</v>
      </c>
      <c r="H22" s="90">
        <v>226800</v>
      </c>
      <c r="I22" s="114">
        <v>131632.495</v>
      </c>
      <c r="J22" s="114">
        <v>88314.473048186977</v>
      </c>
      <c r="K22" s="91">
        <v>219946.96804818697</v>
      </c>
    </row>
    <row r="23" spans="1:11" ht="15.75" thickBot="1" x14ac:dyDescent="0.3">
      <c r="A23" s="83">
        <v>21</v>
      </c>
      <c r="B23" s="85" t="s">
        <v>17</v>
      </c>
      <c r="C23" s="87" t="s">
        <v>838</v>
      </c>
      <c r="D23" s="87" t="s">
        <v>838</v>
      </c>
      <c r="E23" s="88">
        <v>26229.281500000001</v>
      </c>
      <c r="F23" s="89">
        <v>15531.183886012999</v>
      </c>
      <c r="G23" s="90">
        <v>113400</v>
      </c>
      <c r="H23" s="90">
        <v>91800</v>
      </c>
      <c r="I23" s="114">
        <v>26229.281500000001</v>
      </c>
      <c r="J23" s="114">
        <v>15531.183886012999</v>
      </c>
      <c r="K23" s="91">
        <v>41760.465386012998</v>
      </c>
    </row>
    <row r="24" spans="1:11" ht="15.75" thickBot="1" x14ac:dyDescent="0.3">
      <c r="A24" s="83">
        <v>22</v>
      </c>
      <c r="B24" s="85" t="s">
        <v>841</v>
      </c>
      <c r="C24" s="87" t="s">
        <v>838</v>
      </c>
      <c r="D24" s="87" t="s">
        <v>838</v>
      </c>
      <c r="E24" s="88">
        <v>213878.5</v>
      </c>
      <c r="F24" s="89">
        <v>58330.5</v>
      </c>
      <c r="G24" s="90">
        <v>1150000</v>
      </c>
      <c r="H24" s="90">
        <v>215000</v>
      </c>
      <c r="I24" s="114">
        <v>213878.5</v>
      </c>
      <c r="J24" s="114">
        <v>58330.5</v>
      </c>
      <c r="K24" s="91">
        <v>272209</v>
      </c>
    </row>
    <row r="25" spans="1:11" ht="15.75" thickBot="1" x14ac:dyDescent="0.3">
      <c r="A25" s="83">
        <v>23</v>
      </c>
      <c r="B25" s="84" t="s">
        <v>18</v>
      </c>
      <c r="C25" s="87" t="s">
        <v>838</v>
      </c>
      <c r="D25" s="87" t="s">
        <v>838</v>
      </c>
      <c r="E25" s="88">
        <v>223989.12</v>
      </c>
      <c r="F25" s="89">
        <v>130873.77012080798</v>
      </c>
      <c r="G25" s="90">
        <v>436300</v>
      </c>
      <c r="H25" s="90">
        <v>596200</v>
      </c>
      <c r="I25" s="114">
        <v>223989.12</v>
      </c>
      <c r="J25" s="114">
        <v>130873.77012080798</v>
      </c>
      <c r="K25" s="91">
        <v>354862.89012080798</v>
      </c>
    </row>
    <row r="26" spans="1:11" ht="15.75" thickBot="1" x14ac:dyDescent="0.3">
      <c r="A26" s="83">
        <v>24</v>
      </c>
      <c r="B26" s="84" t="s">
        <v>19</v>
      </c>
      <c r="C26" s="87" t="s">
        <v>838</v>
      </c>
      <c r="D26" s="87" t="s">
        <v>838</v>
      </c>
      <c r="E26" s="88">
        <v>294277.3725</v>
      </c>
      <c r="F26" s="89">
        <v>136328.85901314401</v>
      </c>
      <c r="G26" s="90">
        <v>785200</v>
      </c>
      <c r="H26" s="90">
        <v>213000</v>
      </c>
      <c r="I26" s="114">
        <v>294277.3725</v>
      </c>
      <c r="J26" s="114">
        <v>136328.85901314401</v>
      </c>
      <c r="K26" s="91">
        <v>430606.23151314398</v>
      </c>
    </row>
    <row r="27" spans="1:11" ht="15.75" thickBot="1" x14ac:dyDescent="0.3">
      <c r="A27" s="83">
        <v>25</v>
      </c>
      <c r="B27" s="84" t="s">
        <v>20</v>
      </c>
      <c r="C27" s="87" t="s">
        <v>838</v>
      </c>
      <c r="D27" s="87" t="s">
        <v>838</v>
      </c>
      <c r="E27" s="88">
        <v>138899.11425499999</v>
      </c>
      <c r="F27" s="89">
        <v>57724.557827350996</v>
      </c>
      <c r="G27" s="90">
        <v>785200</v>
      </c>
      <c r="H27" s="90">
        <v>213000</v>
      </c>
      <c r="I27" s="114">
        <v>138899.11425499999</v>
      </c>
      <c r="J27" s="114">
        <v>57724.557827350996</v>
      </c>
      <c r="K27" s="91">
        <v>196623.672082351</v>
      </c>
    </row>
    <row r="28" spans="1:11" ht="15.75" thickBot="1" x14ac:dyDescent="0.3">
      <c r="A28" s="83">
        <v>26</v>
      </c>
      <c r="B28" s="84" t="s">
        <v>21</v>
      </c>
      <c r="C28" s="87" t="s">
        <v>838</v>
      </c>
      <c r="D28" s="87" t="s">
        <v>838</v>
      </c>
      <c r="E28" s="88">
        <v>888179.08</v>
      </c>
      <c r="F28" s="89">
        <v>471485.17655682791</v>
      </c>
      <c r="G28" s="90">
        <v>1658900</v>
      </c>
      <c r="H28" s="90">
        <v>766800</v>
      </c>
      <c r="I28" s="114">
        <v>888179.08</v>
      </c>
      <c r="J28" s="114">
        <v>471485.17655682791</v>
      </c>
      <c r="K28" s="91">
        <v>1359664.2565568278</v>
      </c>
    </row>
    <row r="29" spans="1:11" ht="15.75" thickBot="1" x14ac:dyDescent="0.3">
      <c r="A29" s="83">
        <v>27</v>
      </c>
      <c r="B29" s="84" t="s">
        <v>22</v>
      </c>
      <c r="C29" s="87" t="s">
        <v>838</v>
      </c>
      <c r="D29" s="87" t="s">
        <v>838</v>
      </c>
      <c r="E29" s="88">
        <v>635178.31365000003</v>
      </c>
      <c r="F29" s="89">
        <v>263970.30595679895</v>
      </c>
      <c r="G29" s="90">
        <v>2795000</v>
      </c>
      <c r="H29" s="90">
        <v>766800</v>
      </c>
      <c r="I29" s="114">
        <v>635178.31365000003</v>
      </c>
      <c r="J29" s="114">
        <v>263970.30595679895</v>
      </c>
      <c r="K29" s="91">
        <v>899148.61960679898</v>
      </c>
    </row>
    <row r="30" spans="1:11" ht="15.75" thickBot="1" x14ac:dyDescent="0.3">
      <c r="A30" s="83">
        <v>28</v>
      </c>
      <c r="B30" s="84" t="s">
        <v>23</v>
      </c>
      <c r="C30" s="87" t="s">
        <v>838</v>
      </c>
      <c r="D30" s="87" t="s">
        <v>838</v>
      </c>
      <c r="E30" s="88">
        <v>37583.702194999998</v>
      </c>
      <c r="F30" s="89">
        <v>15603.728556688002</v>
      </c>
      <c r="G30" s="90">
        <v>315400</v>
      </c>
      <c r="H30" s="90">
        <v>70200</v>
      </c>
      <c r="I30" s="114">
        <v>37583.702194999998</v>
      </c>
      <c r="J30" s="114">
        <v>15603.728556688002</v>
      </c>
      <c r="K30" s="91">
        <v>53187.430751688</v>
      </c>
    </row>
    <row r="31" spans="1:11" ht="15.75" thickBot="1" x14ac:dyDescent="0.3">
      <c r="A31" s="83">
        <v>29</v>
      </c>
      <c r="B31" s="84" t="s">
        <v>24</v>
      </c>
      <c r="C31" s="87" t="s">
        <v>838</v>
      </c>
      <c r="D31" s="87" t="s">
        <v>838</v>
      </c>
      <c r="E31" s="88">
        <v>369028.49155500002</v>
      </c>
      <c r="F31" s="89">
        <v>192431.59402412799</v>
      </c>
      <c r="G31" s="90">
        <v>291600</v>
      </c>
      <c r="H31" s="90">
        <v>765700</v>
      </c>
      <c r="I31" s="114">
        <v>369028.49155500002</v>
      </c>
      <c r="J31" s="114">
        <v>192431.59402412799</v>
      </c>
      <c r="K31" s="91">
        <v>561460.085579128</v>
      </c>
    </row>
    <row r="32" spans="1:11" ht="15.75" thickBot="1" x14ac:dyDescent="0.3">
      <c r="A32" s="83">
        <v>30</v>
      </c>
      <c r="B32" s="84" t="s">
        <v>25</v>
      </c>
      <c r="C32" s="87" t="s">
        <v>838</v>
      </c>
      <c r="D32" s="87" t="s">
        <v>838</v>
      </c>
      <c r="E32" s="88">
        <v>707366.58496999997</v>
      </c>
      <c r="F32" s="89">
        <v>293959.11584782007</v>
      </c>
      <c r="G32" s="90">
        <v>2376000</v>
      </c>
      <c r="H32" s="90">
        <v>1107000</v>
      </c>
      <c r="I32" s="114">
        <v>707366.58496999997</v>
      </c>
      <c r="J32" s="114">
        <v>293959.11584782007</v>
      </c>
      <c r="K32" s="91">
        <v>1001325.70081782</v>
      </c>
    </row>
    <row r="33" spans="1:11" ht="15.75" thickBot="1" x14ac:dyDescent="0.3">
      <c r="A33" s="83">
        <v>31</v>
      </c>
      <c r="B33" s="84" t="s">
        <v>26</v>
      </c>
      <c r="C33" s="87" t="s">
        <v>838</v>
      </c>
      <c r="D33" s="87" t="s">
        <v>838</v>
      </c>
      <c r="E33" s="88">
        <v>265549.99011999997</v>
      </c>
      <c r="F33" s="89">
        <v>114471.28181846201</v>
      </c>
      <c r="G33" s="90">
        <v>648000</v>
      </c>
      <c r="H33" s="90">
        <v>302400</v>
      </c>
      <c r="I33" s="114">
        <v>265549.99011999997</v>
      </c>
      <c r="J33" s="114">
        <v>114471.28181846201</v>
      </c>
      <c r="K33" s="91">
        <v>380021.27193846198</v>
      </c>
    </row>
    <row r="34" spans="1:11" ht="15.75" thickBot="1" x14ac:dyDescent="0.3">
      <c r="A34" s="83">
        <v>32</v>
      </c>
      <c r="B34" s="84" t="s">
        <v>27</v>
      </c>
      <c r="C34" s="87" t="s">
        <v>838</v>
      </c>
      <c r="D34" s="87" t="s">
        <v>838</v>
      </c>
      <c r="E34" s="88">
        <v>97941.187069999985</v>
      </c>
      <c r="F34" s="89">
        <v>39268.502468979998</v>
      </c>
      <c r="G34" s="90">
        <v>270000</v>
      </c>
      <c r="H34" s="90">
        <v>91800</v>
      </c>
      <c r="I34" s="114">
        <v>97941.187069999985</v>
      </c>
      <c r="J34" s="114">
        <v>39268.502468979998</v>
      </c>
      <c r="K34" s="91">
        <v>137209.68953897999</v>
      </c>
    </row>
    <row r="35" spans="1:11" ht="15.75" thickBot="1" x14ac:dyDescent="0.3">
      <c r="A35" s="83">
        <v>33</v>
      </c>
      <c r="B35" s="84" t="s">
        <v>28</v>
      </c>
      <c r="C35" s="87" t="s">
        <v>838</v>
      </c>
      <c r="D35" s="87" t="s">
        <v>838</v>
      </c>
      <c r="E35" s="88">
        <v>95931.895779999992</v>
      </c>
      <c r="F35" s="89">
        <v>38422.524961311996</v>
      </c>
      <c r="G35" s="90">
        <v>270000</v>
      </c>
      <c r="H35" s="90">
        <v>91800</v>
      </c>
      <c r="I35" s="114">
        <v>95931.895779999992</v>
      </c>
      <c r="J35" s="114">
        <v>38422.524961311996</v>
      </c>
      <c r="K35" s="91">
        <v>134354.42074131197</v>
      </c>
    </row>
    <row r="36" spans="1:11" ht="23.25" thickBot="1" x14ac:dyDescent="0.3">
      <c r="A36" s="83">
        <v>34</v>
      </c>
      <c r="B36" s="84" t="s">
        <v>160</v>
      </c>
      <c r="C36" s="87" t="s">
        <v>838</v>
      </c>
      <c r="D36" s="87" t="s">
        <v>838</v>
      </c>
      <c r="E36" s="88">
        <v>118216.48</v>
      </c>
      <c r="F36" s="89">
        <v>33053.949999999997</v>
      </c>
      <c r="G36" s="90">
        <v>295000</v>
      </c>
      <c r="H36" s="90">
        <v>85000</v>
      </c>
      <c r="I36" s="114">
        <v>118216.48</v>
      </c>
      <c r="J36" s="114">
        <v>33053.949999999997</v>
      </c>
      <c r="K36" s="91">
        <v>151270.43</v>
      </c>
    </row>
    <row r="37" spans="1:11" ht="15.75" thickBot="1" x14ac:dyDescent="0.3">
      <c r="A37" s="83">
        <v>35</v>
      </c>
      <c r="B37" s="84" t="s">
        <v>29</v>
      </c>
      <c r="C37" s="87" t="s">
        <v>838</v>
      </c>
      <c r="D37" s="87" t="s">
        <v>838</v>
      </c>
      <c r="E37" s="88">
        <v>396958.49599999998</v>
      </c>
      <c r="F37" s="89">
        <v>97217.5</v>
      </c>
      <c r="G37" s="90">
        <v>1026000</v>
      </c>
      <c r="H37" s="90">
        <v>81000</v>
      </c>
      <c r="I37" s="114">
        <v>396958.49599999998</v>
      </c>
      <c r="J37" s="114">
        <v>97217.5</v>
      </c>
      <c r="K37" s="91">
        <v>494175.99599999998</v>
      </c>
    </row>
    <row r="38" spans="1:11" ht="15.75" thickBot="1" x14ac:dyDescent="0.3">
      <c r="A38" s="83">
        <v>36</v>
      </c>
      <c r="B38" s="84" t="s">
        <v>30</v>
      </c>
      <c r="C38" s="87" t="s">
        <v>838</v>
      </c>
      <c r="D38" s="87" t="s">
        <v>838</v>
      </c>
      <c r="E38" s="88">
        <v>140308.8581256225</v>
      </c>
      <c r="F38" s="89">
        <v>45802.933450249002</v>
      </c>
      <c r="G38" s="90">
        <v>1026000</v>
      </c>
      <c r="H38" s="90">
        <v>81000</v>
      </c>
      <c r="I38" s="114">
        <v>140308.8581256225</v>
      </c>
      <c r="J38" s="114">
        <v>45802.933450249002</v>
      </c>
      <c r="K38" s="91">
        <v>186111.7915758715</v>
      </c>
    </row>
    <row r="39" spans="1:11" ht="15.75" thickBot="1" x14ac:dyDescent="0.3">
      <c r="A39" s="83">
        <v>37</v>
      </c>
      <c r="B39" s="84" t="s">
        <v>31</v>
      </c>
      <c r="C39" s="87" t="s">
        <v>838</v>
      </c>
      <c r="D39" s="87" t="s">
        <v>838</v>
      </c>
      <c r="E39" s="88">
        <v>147760.294945</v>
      </c>
      <c r="F39" s="89">
        <v>57689.71822519799</v>
      </c>
      <c r="G39" s="90">
        <v>356400</v>
      </c>
      <c r="H39" s="90">
        <v>99900</v>
      </c>
      <c r="I39" s="114">
        <v>147760.294945</v>
      </c>
      <c r="J39" s="114">
        <v>57689.71822519799</v>
      </c>
      <c r="K39" s="91">
        <v>205450.01317019798</v>
      </c>
    </row>
    <row r="40" spans="1:11" ht="15.75" thickBot="1" x14ac:dyDescent="0.3">
      <c r="A40" s="83">
        <v>38</v>
      </c>
      <c r="B40" s="84" t="s">
        <v>32</v>
      </c>
      <c r="C40" s="87" t="s">
        <v>838</v>
      </c>
      <c r="D40" s="87" t="s">
        <v>838</v>
      </c>
      <c r="E40" s="88">
        <v>201726.3125</v>
      </c>
      <c r="F40" s="89">
        <v>87496.680371475028</v>
      </c>
      <c r="G40" s="90">
        <v>307800</v>
      </c>
      <c r="H40" s="90">
        <v>51800</v>
      </c>
      <c r="I40" s="114">
        <v>201726.3125</v>
      </c>
      <c r="J40" s="114">
        <v>87496.680371475028</v>
      </c>
      <c r="K40" s="91">
        <v>289222.99287147506</v>
      </c>
    </row>
    <row r="41" spans="1:11" ht="15.75" thickBot="1" x14ac:dyDescent="0.3">
      <c r="A41" s="83">
        <v>39</v>
      </c>
      <c r="B41" s="84" t="s">
        <v>33</v>
      </c>
      <c r="C41" s="87" t="s">
        <v>838</v>
      </c>
      <c r="D41" s="87" t="s">
        <v>838</v>
      </c>
      <c r="E41" s="88">
        <v>201726.3125</v>
      </c>
      <c r="F41" s="89">
        <v>87496.680371475028</v>
      </c>
      <c r="G41" s="90">
        <v>307800</v>
      </c>
      <c r="H41" s="90">
        <v>51800</v>
      </c>
      <c r="I41" s="114">
        <v>201726.3125</v>
      </c>
      <c r="J41" s="114">
        <v>87496.680371475028</v>
      </c>
      <c r="K41" s="91">
        <v>289222.99287147506</v>
      </c>
    </row>
    <row r="42" spans="1:11" ht="15.75" thickBot="1" x14ac:dyDescent="0.3">
      <c r="A42" s="83">
        <v>40</v>
      </c>
      <c r="B42" s="84" t="s">
        <v>34</v>
      </c>
      <c r="C42" s="87" t="s">
        <v>838</v>
      </c>
      <c r="D42" s="87" t="s">
        <v>838</v>
      </c>
      <c r="E42" s="88">
        <v>266862.03749999998</v>
      </c>
      <c r="F42" s="89">
        <v>327151.37905164593</v>
      </c>
      <c r="G42" s="90">
        <v>372600</v>
      </c>
      <c r="H42" s="90">
        <v>778400</v>
      </c>
      <c r="I42" s="114">
        <v>266862.03749999998</v>
      </c>
      <c r="J42" s="114">
        <v>327151.37905164593</v>
      </c>
      <c r="K42" s="91">
        <v>594013.41655164585</v>
      </c>
    </row>
    <row r="43" spans="1:11" ht="15.75" thickBot="1" x14ac:dyDescent="0.3">
      <c r="A43" s="83">
        <v>41</v>
      </c>
      <c r="B43" s="84" t="s">
        <v>35</v>
      </c>
      <c r="C43" s="87" t="s">
        <v>838</v>
      </c>
      <c r="D43" s="87" t="s">
        <v>838</v>
      </c>
      <c r="E43" s="88">
        <v>239853.07165</v>
      </c>
      <c r="F43" s="89">
        <v>98637.13192087799</v>
      </c>
      <c r="G43" s="90">
        <v>523800</v>
      </c>
      <c r="H43" s="90">
        <v>194400</v>
      </c>
      <c r="I43" s="114">
        <v>239853.07165</v>
      </c>
      <c r="J43" s="114">
        <v>98637.13192087799</v>
      </c>
      <c r="K43" s="91">
        <v>338490.20357087802</v>
      </c>
    </row>
    <row r="44" spans="1:11" ht="15.75" thickBot="1" x14ac:dyDescent="0.3">
      <c r="A44" s="83">
        <v>42</v>
      </c>
      <c r="B44" s="84" t="s">
        <v>36</v>
      </c>
      <c r="C44" s="87" t="s">
        <v>838</v>
      </c>
      <c r="D44" s="87" t="s">
        <v>838</v>
      </c>
      <c r="E44" s="88">
        <v>239853.07165</v>
      </c>
      <c r="F44" s="89">
        <v>98637.13192087799</v>
      </c>
      <c r="G44" s="90">
        <v>523800</v>
      </c>
      <c r="H44" s="90">
        <v>194400</v>
      </c>
      <c r="I44" s="114">
        <v>239853.07165</v>
      </c>
      <c r="J44" s="114">
        <v>98637.13192087799</v>
      </c>
      <c r="K44" s="91">
        <v>338490.20357087802</v>
      </c>
    </row>
    <row r="45" spans="1:11" ht="15.75" thickBot="1" x14ac:dyDescent="0.3">
      <c r="A45" s="83">
        <v>43</v>
      </c>
      <c r="B45" s="85" t="s">
        <v>37</v>
      </c>
      <c r="C45" s="87" t="s">
        <v>838</v>
      </c>
      <c r="D45" s="87" t="s">
        <v>838</v>
      </c>
      <c r="E45" s="88">
        <v>41924.074699999997</v>
      </c>
      <c r="F45" s="89">
        <v>17423.086950225996</v>
      </c>
      <c r="G45" s="90">
        <v>199800</v>
      </c>
      <c r="H45" s="90">
        <v>162000</v>
      </c>
      <c r="I45" s="114">
        <v>41924.074699999997</v>
      </c>
      <c r="J45" s="114">
        <v>17423.086950225996</v>
      </c>
      <c r="K45" s="91">
        <v>59347.161650225993</v>
      </c>
    </row>
    <row r="46" spans="1:11" ht="23.25" thickBot="1" x14ac:dyDescent="0.3">
      <c r="A46" s="83">
        <v>44</v>
      </c>
      <c r="B46" s="85" t="s">
        <v>38</v>
      </c>
      <c r="C46" s="87" t="s">
        <v>838</v>
      </c>
      <c r="D46" s="87" t="s">
        <v>838</v>
      </c>
      <c r="E46" s="88">
        <v>57965.351069999997</v>
      </c>
      <c r="F46" s="89">
        <v>25988.630778205999</v>
      </c>
      <c r="G46" s="90">
        <v>129600</v>
      </c>
      <c r="H46" s="90">
        <v>74700</v>
      </c>
      <c r="I46" s="114">
        <v>57965.351069999997</v>
      </c>
      <c r="J46" s="114">
        <v>25988.630778205999</v>
      </c>
      <c r="K46" s="91">
        <v>83953.981848205993</v>
      </c>
    </row>
    <row r="47" spans="1:11" ht="15.75" thickBot="1" x14ac:dyDescent="0.3">
      <c r="A47" s="83">
        <v>45</v>
      </c>
      <c r="B47" s="84" t="s">
        <v>39</v>
      </c>
      <c r="C47" s="87" t="s">
        <v>838</v>
      </c>
      <c r="D47" s="87" t="s">
        <v>838</v>
      </c>
      <c r="E47" s="88">
        <v>296513.375</v>
      </c>
      <c r="F47" s="89">
        <v>148764.97920479099</v>
      </c>
      <c r="G47" s="90">
        <v>702000</v>
      </c>
      <c r="H47" s="90">
        <v>338900</v>
      </c>
      <c r="I47" s="114">
        <v>296513.375</v>
      </c>
      <c r="J47" s="114">
        <v>148764.97920479099</v>
      </c>
      <c r="K47" s="91">
        <v>445278.35420479102</v>
      </c>
    </row>
    <row r="48" spans="1:11" ht="15.75" thickBot="1" x14ac:dyDescent="0.3">
      <c r="A48" s="83">
        <v>46</v>
      </c>
      <c r="B48" s="84" t="s">
        <v>40</v>
      </c>
      <c r="C48" s="87" t="s">
        <v>838</v>
      </c>
      <c r="D48" s="87" t="s">
        <v>838</v>
      </c>
      <c r="E48" s="88">
        <v>143875.28920999999</v>
      </c>
      <c r="F48" s="89">
        <v>52163.141377525004</v>
      </c>
      <c r="G48" s="90">
        <v>486000</v>
      </c>
      <c r="H48" s="90">
        <v>90700</v>
      </c>
      <c r="I48" s="114">
        <v>143875.28920999999</v>
      </c>
      <c r="J48" s="114">
        <v>52163.141377525004</v>
      </c>
      <c r="K48" s="91">
        <v>196038.43058752498</v>
      </c>
    </row>
    <row r="49" spans="1:11" ht="15.75" thickBot="1" x14ac:dyDescent="0.3">
      <c r="A49" s="83">
        <v>47</v>
      </c>
      <c r="B49" s="84" t="s">
        <v>41</v>
      </c>
      <c r="C49" s="87" t="s">
        <v>838</v>
      </c>
      <c r="D49" s="87" t="s">
        <v>838</v>
      </c>
      <c r="E49" s="88">
        <v>108883.6</v>
      </c>
      <c r="F49" s="89">
        <v>50319.555527473</v>
      </c>
      <c r="G49" s="90">
        <v>178200</v>
      </c>
      <c r="H49" s="90">
        <v>74700</v>
      </c>
      <c r="I49" s="114">
        <v>108883.6</v>
      </c>
      <c r="J49" s="114">
        <v>50319.555527473</v>
      </c>
      <c r="K49" s="91">
        <v>159203.15552747302</v>
      </c>
    </row>
    <row r="50" spans="1:11" ht="15.75" thickBot="1" x14ac:dyDescent="0.3">
      <c r="A50" s="83">
        <v>48</v>
      </c>
      <c r="B50" s="84" t="s">
        <v>42</v>
      </c>
      <c r="C50" s="87" t="s">
        <v>838</v>
      </c>
      <c r="D50" s="87" t="s">
        <v>838</v>
      </c>
      <c r="E50" s="88">
        <v>60744.216089999994</v>
      </c>
      <c r="F50" s="89">
        <v>20395.353703749002</v>
      </c>
      <c r="G50" s="90">
        <v>261400</v>
      </c>
      <c r="H50" s="90">
        <v>16200</v>
      </c>
      <c r="I50" s="114">
        <v>60744.216089999994</v>
      </c>
      <c r="J50" s="114">
        <v>20395.353703749002</v>
      </c>
      <c r="K50" s="91">
        <v>81139.569793748989</v>
      </c>
    </row>
    <row r="51" spans="1:11" ht="15.75" thickBot="1" x14ac:dyDescent="0.3">
      <c r="A51" s="83">
        <v>49</v>
      </c>
      <c r="B51" s="84" t="s">
        <v>43</v>
      </c>
      <c r="C51" s="87" t="s">
        <v>838</v>
      </c>
      <c r="D51" s="87" t="s">
        <v>838</v>
      </c>
      <c r="E51" s="88">
        <v>60744.216089999994</v>
      </c>
      <c r="F51" s="89">
        <v>25236.785203749001</v>
      </c>
      <c r="G51" s="90">
        <v>261400</v>
      </c>
      <c r="H51" s="90">
        <v>162000</v>
      </c>
      <c r="I51" s="114">
        <v>60744.216089999994</v>
      </c>
      <c r="J51" s="114">
        <v>25236.785203749001</v>
      </c>
      <c r="K51" s="91">
        <v>85981.001293748996</v>
      </c>
    </row>
    <row r="52" spans="1:11" ht="15.75" thickBot="1" x14ac:dyDescent="0.3">
      <c r="A52" s="83">
        <v>50</v>
      </c>
      <c r="B52" s="84" t="s">
        <v>44</v>
      </c>
      <c r="C52" s="87" t="s">
        <v>838</v>
      </c>
      <c r="D52" s="87" t="s">
        <v>838</v>
      </c>
      <c r="E52" s="88">
        <v>241439.22503507746</v>
      </c>
      <c r="F52" s="89">
        <v>89509.922114030982</v>
      </c>
      <c r="G52" s="90">
        <v>317800</v>
      </c>
      <c r="H52" s="90">
        <v>48600</v>
      </c>
      <c r="I52" s="114">
        <v>241439.22503507746</v>
      </c>
      <c r="J52" s="114">
        <v>89509.922114030982</v>
      </c>
      <c r="K52" s="91">
        <v>330949.14714910847</v>
      </c>
    </row>
    <row r="53" spans="1:11" ht="15.75" thickBot="1" x14ac:dyDescent="0.3">
      <c r="A53" s="83">
        <v>51</v>
      </c>
      <c r="B53" s="84" t="s">
        <v>45</v>
      </c>
      <c r="C53" s="87" t="s">
        <v>838</v>
      </c>
      <c r="D53" s="87" t="s">
        <v>838</v>
      </c>
      <c r="E53" s="88">
        <v>54828.531214999995</v>
      </c>
      <c r="F53" s="89">
        <v>25539.743437920002</v>
      </c>
      <c r="G53" s="90">
        <v>102600</v>
      </c>
      <c r="H53" s="90">
        <v>64800</v>
      </c>
      <c r="I53" s="114">
        <v>54828.531214999995</v>
      </c>
      <c r="J53" s="114">
        <v>25539.743437920002</v>
      </c>
      <c r="K53" s="91">
        <v>80368.274652919994</v>
      </c>
    </row>
    <row r="54" spans="1:11" ht="15.75" thickBot="1" x14ac:dyDescent="0.3">
      <c r="A54" s="83">
        <v>52</v>
      </c>
      <c r="B54" s="84" t="s">
        <v>46</v>
      </c>
      <c r="C54" s="87" t="s">
        <v>838</v>
      </c>
      <c r="D54" s="87" t="s">
        <v>838</v>
      </c>
      <c r="E54" s="88">
        <v>100618.94589</v>
      </c>
      <c r="F54" s="89">
        <v>36551.290765356003</v>
      </c>
      <c r="G54" s="90">
        <v>318600</v>
      </c>
      <c r="H54" s="90">
        <v>64800</v>
      </c>
      <c r="I54" s="114">
        <v>100618.94589</v>
      </c>
      <c r="J54" s="114">
        <v>36551.290765356003</v>
      </c>
      <c r="K54" s="91">
        <v>137170.23665535601</v>
      </c>
    </row>
    <row r="55" spans="1:11" ht="15.75" thickBot="1" x14ac:dyDescent="0.3">
      <c r="A55" s="83">
        <v>53</v>
      </c>
      <c r="B55" s="84" t="s">
        <v>47</v>
      </c>
      <c r="C55" s="87" t="s">
        <v>838</v>
      </c>
      <c r="D55" s="87" t="s">
        <v>838</v>
      </c>
      <c r="E55" s="88">
        <v>116783.10518</v>
      </c>
      <c r="F55" s="89">
        <v>45731.42115165</v>
      </c>
      <c r="G55" s="90">
        <v>199800</v>
      </c>
      <c r="H55" s="90">
        <v>64800</v>
      </c>
      <c r="I55" s="114">
        <v>116783.10518</v>
      </c>
      <c r="J55" s="114">
        <v>45731.42115165</v>
      </c>
      <c r="K55" s="91">
        <v>162514.52633165001</v>
      </c>
    </row>
    <row r="56" spans="1:11" ht="15.75" thickBot="1" x14ac:dyDescent="0.3">
      <c r="A56" s="83">
        <v>54</v>
      </c>
      <c r="B56" s="84" t="s">
        <v>48</v>
      </c>
      <c r="C56" s="87" t="s">
        <v>838</v>
      </c>
      <c r="D56" s="87" t="s">
        <v>838</v>
      </c>
      <c r="E56" s="88">
        <v>31187.374</v>
      </c>
      <c r="F56" s="89">
        <v>23038.164310204997</v>
      </c>
      <c r="G56" s="90">
        <v>87400</v>
      </c>
      <c r="H56" s="90">
        <v>54000</v>
      </c>
      <c r="I56" s="114">
        <v>31187.374</v>
      </c>
      <c r="J56" s="114">
        <v>23038.164310204997</v>
      </c>
      <c r="K56" s="91">
        <v>54225.538310204996</v>
      </c>
    </row>
    <row r="57" spans="1:11" ht="15.75" thickBot="1" x14ac:dyDescent="0.3">
      <c r="A57" s="83">
        <v>55</v>
      </c>
      <c r="B57" s="84" t="s">
        <v>49</v>
      </c>
      <c r="C57" s="87" t="s">
        <v>838</v>
      </c>
      <c r="D57" s="87" t="s">
        <v>838</v>
      </c>
      <c r="E57" s="88">
        <v>107320.925905</v>
      </c>
      <c r="F57" s="89">
        <v>41719.652507338003</v>
      </c>
      <c r="G57" s="90">
        <v>358200</v>
      </c>
      <c r="H57" s="90">
        <v>91800</v>
      </c>
      <c r="I57" s="114">
        <v>107320.925905</v>
      </c>
      <c r="J57" s="114">
        <v>41719.652507338003</v>
      </c>
      <c r="K57" s="91">
        <v>149040.57841233799</v>
      </c>
    </row>
    <row r="58" spans="1:11" ht="15.75" thickBot="1" x14ac:dyDescent="0.3">
      <c r="A58" s="83">
        <v>56</v>
      </c>
      <c r="B58" s="84" t="s">
        <v>50</v>
      </c>
      <c r="C58" s="87" t="s">
        <v>838</v>
      </c>
      <c r="D58" s="87" t="s">
        <v>838</v>
      </c>
      <c r="E58" s="88">
        <v>193560.04250000001</v>
      </c>
      <c r="F58" s="89">
        <v>116675.97927240001</v>
      </c>
      <c r="G58" s="90">
        <v>314500</v>
      </c>
      <c r="H58" s="90">
        <v>324000</v>
      </c>
      <c r="I58" s="114">
        <v>193560.04250000001</v>
      </c>
      <c r="J58" s="114">
        <v>116675.97927240001</v>
      </c>
      <c r="K58" s="91">
        <v>310236.02177240001</v>
      </c>
    </row>
    <row r="59" spans="1:11" ht="15.75" thickBot="1" x14ac:dyDescent="0.3">
      <c r="A59" s="83">
        <v>57</v>
      </c>
      <c r="B59" s="84" t="s">
        <v>51</v>
      </c>
      <c r="C59" s="87" t="s">
        <v>838</v>
      </c>
      <c r="D59" s="87" t="s">
        <v>838</v>
      </c>
      <c r="E59" s="88">
        <v>312555.62354499998</v>
      </c>
      <c r="F59" s="89">
        <v>129893.39050822602</v>
      </c>
      <c r="G59" s="90">
        <v>918000</v>
      </c>
      <c r="H59" s="90">
        <v>486000</v>
      </c>
      <c r="I59" s="114">
        <v>312555.62354499998</v>
      </c>
      <c r="J59" s="114">
        <v>129893.39050822602</v>
      </c>
      <c r="K59" s="91">
        <v>442449.01405322598</v>
      </c>
    </row>
    <row r="60" spans="1:11" ht="15.75" thickBot="1" x14ac:dyDescent="0.3">
      <c r="A60" s="83">
        <v>58</v>
      </c>
      <c r="B60" s="84" t="s">
        <v>52</v>
      </c>
      <c r="C60" s="87" t="s">
        <v>838</v>
      </c>
      <c r="D60" s="87" t="s">
        <v>838</v>
      </c>
      <c r="E60" s="88">
        <v>511564.68397667009</v>
      </c>
      <c r="F60" s="89">
        <v>197221.78879066798</v>
      </c>
      <c r="G60" s="90">
        <v>2183800</v>
      </c>
      <c r="H60" s="90">
        <v>486000</v>
      </c>
      <c r="I60" s="114">
        <v>511564.68397667009</v>
      </c>
      <c r="J60" s="114">
        <v>197221.78879066798</v>
      </c>
      <c r="K60" s="91">
        <v>708786.47276733804</v>
      </c>
    </row>
    <row r="61" spans="1:11" ht="15.75" thickBot="1" x14ac:dyDescent="0.3">
      <c r="A61" s="83">
        <v>59</v>
      </c>
      <c r="B61" s="84" t="s">
        <v>53</v>
      </c>
      <c r="C61" s="87" t="s">
        <v>838</v>
      </c>
      <c r="D61" s="87" t="s">
        <v>838</v>
      </c>
      <c r="E61" s="88">
        <v>118158.1495</v>
      </c>
      <c r="F61" s="89">
        <v>56712.692188608991</v>
      </c>
      <c r="G61" s="90">
        <v>340700</v>
      </c>
      <c r="H61" s="90">
        <v>91800</v>
      </c>
      <c r="I61" s="114">
        <v>118158.1495</v>
      </c>
      <c r="J61" s="114">
        <v>56712.692188608991</v>
      </c>
      <c r="K61" s="91">
        <v>174870.84168860898</v>
      </c>
    </row>
    <row r="62" spans="1:11" ht="15.75" thickBot="1" x14ac:dyDescent="0.3">
      <c r="A62" s="83">
        <v>60</v>
      </c>
      <c r="B62" s="84" t="s">
        <v>161</v>
      </c>
      <c r="C62" s="87" t="s">
        <v>838</v>
      </c>
      <c r="D62" s="87" t="s">
        <v>838</v>
      </c>
      <c r="E62" s="88">
        <v>408313.5</v>
      </c>
      <c r="F62" s="89">
        <v>124438.39999999999</v>
      </c>
      <c r="G62" s="90">
        <v>450000</v>
      </c>
      <c r="H62" s="90">
        <v>15000</v>
      </c>
      <c r="I62" s="114">
        <v>408313.5</v>
      </c>
      <c r="J62" s="114">
        <v>124438.39999999999</v>
      </c>
      <c r="K62" s="91">
        <v>532751.9</v>
      </c>
    </row>
    <row r="63" spans="1:11" ht="15.75" thickBot="1" x14ac:dyDescent="0.3">
      <c r="A63" s="83">
        <v>61</v>
      </c>
      <c r="B63" s="84" t="s">
        <v>55</v>
      </c>
      <c r="C63" s="87" t="s">
        <v>838</v>
      </c>
      <c r="D63" s="87" t="s">
        <v>838</v>
      </c>
      <c r="E63" s="88">
        <v>197430.61785260501</v>
      </c>
      <c r="F63" s="89">
        <v>63079.130241042003</v>
      </c>
      <c r="G63" s="90">
        <v>1135600</v>
      </c>
      <c r="H63" s="90">
        <v>102600</v>
      </c>
      <c r="I63" s="114">
        <v>197430.61785260501</v>
      </c>
      <c r="J63" s="114">
        <v>63079.130241042003</v>
      </c>
      <c r="K63" s="91">
        <v>260509.74809364701</v>
      </c>
    </row>
    <row r="64" spans="1:11" ht="23.25" thickBot="1" x14ac:dyDescent="0.3">
      <c r="A64" s="83">
        <v>62</v>
      </c>
      <c r="B64" s="84" t="s">
        <v>162</v>
      </c>
      <c r="C64" s="87" t="s">
        <v>838</v>
      </c>
      <c r="D64" s="87" t="s">
        <v>838</v>
      </c>
      <c r="E64" s="88">
        <v>683439.02500000002</v>
      </c>
      <c r="F64" s="89">
        <v>71940.95</v>
      </c>
      <c r="G64" s="90">
        <v>1650000</v>
      </c>
      <c r="H64" s="90">
        <v>3850000</v>
      </c>
      <c r="I64" s="114">
        <v>683439.02500000002</v>
      </c>
      <c r="J64" s="114">
        <v>71940.95</v>
      </c>
      <c r="K64" s="91">
        <v>755379.97499999998</v>
      </c>
    </row>
    <row r="65" spans="1:11" ht="15.75" thickBot="1" x14ac:dyDescent="0.3">
      <c r="A65" s="83">
        <v>63</v>
      </c>
      <c r="B65" s="84" t="s">
        <v>57</v>
      </c>
      <c r="C65" s="87" t="s">
        <v>838</v>
      </c>
      <c r="D65" s="87" t="s">
        <v>838</v>
      </c>
      <c r="E65" s="88">
        <v>746157.5340799999</v>
      </c>
      <c r="F65" s="89">
        <v>338933.45509602799</v>
      </c>
      <c r="G65" s="90">
        <v>1135600</v>
      </c>
      <c r="H65" s="90">
        <v>753300</v>
      </c>
      <c r="I65" s="114">
        <v>746157.5340799999</v>
      </c>
      <c r="J65" s="114">
        <v>338933.45509602799</v>
      </c>
      <c r="K65" s="91">
        <v>1085090.9891760279</v>
      </c>
    </row>
    <row r="66" spans="1:11" ht="15.75" thickBot="1" x14ac:dyDescent="0.3">
      <c r="A66" s="83">
        <v>64</v>
      </c>
      <c r="B66" s="84" t="s">
        <v>163</v>
      </c>
      <c r="C66" s="87" t="s">
        <v>838</v>
      </c>
      <c r="D66" s="87" t="s">
        <v>838</v>
      </c>
      <c r="E66" s="88">
        <v>1200636.125</v>
      </c>
      <c r="F66" s="89">
        <v>136104.5</v>
      </c>
      <c r="G66" s="90">
        <v>2050000</v>
      </c>
      <c r="H66" s="90">
        <v>950000</v>
      </c>
      <c r="I66" s="114">
        <v>1200636.125</v>
      </c>
      <c r="J66" s="114">
        <v>136104.5</v>
      </c>
      <c r="K66" s="91">
        <v>1336740.625</v>
      </c>
    </row>
    <row r="67" spans="1:11" ht="15.75" thickBot="1" x14ac:dyDescent="0.3">
      <c r="A67" s="83">
        <v>65</v>
      </c>
      <c r="B67" s="84" t="s">
        <v>164</v>
      </c>
      <c r="C67" s="87" t="s">
        <v>838</v>
      </c>
      <c r="D67" s="87" t="s">
        <v>838</v>
      </c>
      <c r="E67" s="88">
        <v>240127.22500000001</v>
      </c>
      <c r="F67" s="89">
        <v>252765.5</v>
      </c>
      <c r="G67" s="90">
        <v>850000</v>
      </c>
      <c r="H67" s="90">
        <v>950000</v>
      </c>
      <c r="I67" s="114">
        <v>240127.22500000001</v>
      </c>
      <c r="J67" s="114">
        <v>252765.5</v>
      </c>
      <c r="K67" s="91">
        <v>492892.72499999998</v>
      </c>
    </row>
    <row r="68" spans="1:11" ht="15.75" thickBot="1" x14ac:dyDescent="0.3">
      <c r="A68" s="83">
        <v>66</v>
      </c>
      <c r="B68" s="84" t="s">
        <v>165</v>
      </c>
      <c r="C68" s="87" t="s">
        <v>838</v>
      </c>
      <c r="D68" s="87" t="s">
        <v>838</v>
      </c>
      <c r="E68" s="88">
        <v>118216.48</v>
      </c>
      <c r="F68" s="89">
        <v>126382.75</v>
      </c>
      <c r="G68" s="90">
        <v>395000</v>
      </c>
      <c r="H68" s="90">
        <v>750000</v>
      </c>
      <c r="I68" s="114">
        <v>118216.48</v>
      </c>
      <c r="J68" s="114">
        <v>126382.75</v>
      </c>
      <c r="K68" s="91">
        <v>244599.22999999998</v>
      </c>
    </row>
    <row r="69" spans="1:11" ht="15.75" thickBot="1" x14ac:dyDescent="0.3">
      <c r="A69" s="83">
        <v>67</v>
      </c>
      <c r="B69" s="84" t="s">
        <v>59</v>
      </c>
      <c r="C69" s="87" t="s">
        <v>838</v>
      </c>
      <c r="D69" s="87" t="s">
        <v>838</v>
      </c>
      <c r="E69" s="88">
        <v>236654.81033499999</v>
      </c>
      <c r="F69" s="89">
        <v>110786.32457745999</v>
      </c>
      <c r="G69" s="90">
        <v>436700</v>
      </c>
      <c r="H69" s="90">
        <v>339000</v>
      </c>
      <c r="I69" s="114">
        <v>236654.81033499999</v>
      </c>
      <c r="J69" s="114">
        <v>110786.32457745999</v>
      </c>
      <c r="K69" s="91">
        <v>347441.13491245999</v>
      </c>
    </row>
    <row r="70" spans="1:11" ht="15.75" thickBot="1" x14ac:dyDescent="0.3">
      <c r="A70" s="83">
        <v>68</v>
      </c>
      <c r="B70" s="85" t="s">
        <v>60</v>
      </c>
      <c r="C70" s="87" t="s">
        <v>838</v>
      </c>
      <c r="D70" s="87" t="s">
        <v>838</v>
      </c>
      <c r="E70" s="88">
        <v>67002.301000000007</v>
      </c>
      <c r="F70" s="89">
        <v>52695.705608862998</v>
      </c>
      <c r="G70" s="90">
        <v>139700</v>
      </c>
      <c r="H70" s="90">
        <v>150700</v>
      </c>
      <c r="I70" s="114">
        <v>67002.301000000007</v>
      </c>
      <c r="J70" s="114">
        <v>52695.705608862998</v>
      </c>
      <c r="K70" s="91">
        <v>119698.00660886301</v>
      </c>
    </row>
    <row r="71" spans="1:11" ht="15.75" thickBot="1" x14ac:dyDescent="0.3">
      <c r="A71" s="83">
        <v>69</v>
      </c>
      <c r="B71" s="85" t="s">
        <v>166</v>
      </c>
      <c r="C71" s="87" t="s">
        <v>838</v>
      </c>
      <c r="D71" s="87" t="s">
        <v>838</v>
      </c>
      <c r="E71" s="88">
        <v>13610.45</v>
      </c>
      <c r="F71" s="89">
        <v>46664.4</v>
      </c>
      <c r="G71" s="90">
        <v>350000</v>
      </c>
      <c r="H71" s="90">
        <v>135000</v>
      </c>
      <c r="I71" s="114">
        <v>13610.45</v>
      </c>
      <c r="J71" s="114">
        <v>46664.4</v>
      </c>
      <c r="K71" s="91">
        <v>60274.850000000006</v>
      </c>
    </row>
    <row r="72" spans="1:11" ht="15.75" thickBot="1" x14ac:dyDescent="0.3">
      <c r="A72" s="83">
        <v>70</v>
      </c>
      <c r="B72" s="84" t="s">
        <v>108</v>
      </c>
      <c r="C72" s="87" t="s">
        <v>838</v>
      </c>
      <c r="D72" s="87" t="s">
        <v>838</v>
      </c>
      <c r="E72" s="88">
        <v>422896.125</v>
      </c>
      <c r="F72" s="89">
        <v>169181.60627521199</v>
      </c>
      <c r="G72" s="90">
        <v>918000</v>
      </c>
      <c r="H72" s="90">
        <v>65000</v>
      </c>
      <c r="I72" s="114">
        <v>422896.125</v>
      </c>
      <c r="J72" s="114">
        <v>169181.60627521199</v>
      </c>
      <c r="K72" s="91">
        <v>592077.73127521202</v>
      </c>
    </row>
    <row r="73" spans="1:11" ht="15.75" thickBot="1" x14ac:dyDescent="0.3">
      <c r="A73" s="83">
        <v>71</v>
      </c>
      <c r="B73" s="84" t="s">
        <v>109</v>
      </c>
      <c r="C73" s="87" t="s">
        <v>838</v>
      </c>
      <c r="D73" s="87" t="s">
        <v>838</v>
      </c>
      <c r="E73" s="88">
        <v>458302.73849999998</v>
      </c>
      <c r="F73" s="89">
        <v>218720.446986072</v>
      </c>
      <c r="G73" s="90">
        <v>918000</v>
      </c>
      <c r="H73" s="90">
        <v>65000</v>
      </c>
      <c r="I73" s="114">
        <v>458302.73849999998</v>
      </c>
      <c r="J73" s="114">
        <v>218720.446986072</v>
      </c>
      <c r="K73" s="91">
        <v>677023.18548607198</v>
      </c>
    </row>
    <row r="74" spans="1:11" ht="15.75" thickBot="1" x14ac:dyDescent="0.3">
      <c r="A74" s="83">
        <v>72</v>
      </c>
      <c r="B74" s="84" t="s">
        <v>167</v>
      </c>
      <c r="C74" s="87" t="s">
        <v>838</v>
      </c>
      <c r="D74" s="87" t="s">
        <v>838</v>
      </c>
      <c r="E74" s="88">
        <v>72174.271999999997</v>
      </c>
      <c r="F74" s="89">
        <v>33053.949999999997</v>
      </c>
      <c r="G74" s="90">
        <v>650000</v>
      </c>
      <c r="H74" s="90">
        <v>195000</v>
      </c>
      <c r="I74" s="114">
        <v>72174.271999999997</v>
      </c>
      <c r="J74" s="114">
        <v>33053.949999999997</v>
      </c>
      <c r="K74" s="91">
        <v>105228.22199999999</v>
      </c>
    </row>
    <row r="75" spans="1:11" ht="15.75" thickBot="1" x14ac:dyDescent="0.3">
      <c r="A75" s="83">
        <v>73</v>
      </c>
      <c r="B75" s="85" t="s">
        <v>61</v>
      </c>
      <c r="C75" s="87" t="s">
        <v>838</v>
      </c>
      <c r="D75" s="87" t="s">
        <v>838</v>
      </c>
      <c r="E75" s="88">
        <v>514201.05108500004</v>
      </c>
      <c r="F75" s="89">
        <v>177128.59232666402</v>
      </c>
      <c r="G75" s="90">
        <v>1485000</v>
      </c>
      <c r="H75" s="90">
        <v>187400</v>
      </c>
      <c r="I75" s="114">
        <v>514201.05108500004</v>
      </c>
      <c r="J75" s="114">
        <v>177128.59232666402</v>
      </c>
      <c r="K75" s="91">
        <v>691329.64341166406</v>
      </c>
    </row>
    <row r="76" spans="1:11" ht="15.75" thickBot="1" x14ac:dyDescent="0.3">
      <c r="A76" s="83">
        <v>74</v>
      </c>
      <c r="B76" s="85" t="s">
        <v>62</v>
      </c>
      <c r="C76" s="87" t="s">
        <v>838</v>
      </c>
      <c r="D76" s="87" t="s">
        <v>838</v>
      </c>
      <c r="E76" s="88">
        <v>514201.05108500004</v>
      </c>
      <c r="F76" s="89">
        <v>177128.59232666402</v>
      </c>
      <c r="G76" s="90">
        <v>1485000</v>
      </c>
      <c r="H76" s="90">
        <v>187400</v>
      </c>
      <c r="I76" s="114">
        <v>514201.05108500004</v>
      </c>
      <c r="J76" s="114">
        <v>177128.59232666402</v>
      </c>
      <c r="K76" s="91">
        <v>691329.64341166406</v>
      </c>
    </row>
    <row r="77" spans="1:11" ht="15.75" thickBot="1" x14ac:dyDescent="0.3">
      <c r="A77" s="83">
        <v>75</v>
      </c>
      <c r="B77" s="84" t="s">
        <v>63</v>
      </c>
      <c r="C77" s="87" t="s">
        <v>838</v>
      </c>
      <c r="D77" s="87" t="s">
        <v>838</v>
      </c>
      <c r="E77" s="88">
        <v>141600.131584135</v>
      </c>
      <c r="F77" s="89">
        <v>48104.356133654001</v>
      </c>
      <c r="G77" s="90">
        <v>611500</v>
      </c>
      <c r="H77" s="90">
        <v>62500</v>
      </c>
      <c r="I77" s="114">
        <v>141600.131584135</v>
      </c>
      <c r="J77" s="114">
        <v>48104.356133654001</v>
      </c>
      <c r="K77" s="91">
        <v>189704.48771778902</v>
      </c>
    </row>
    <row r="78" spans="1:11" ht="15.75" thickBot="1" x14ac:dyDescent="0.3">
      <c r="A78" s="83">
        <v>76</v>
      </c>
      <c r="B78" s="84" t="s">
        <v>64</v>
      </c>
      <c r="C78" s="87" t="s">
        <v>838</v>
      </c>
      <c r="D78" s="87" t="s">
        <v>838</v>
      </c>
      <c r="E78" s="88">
        <v>36900.135037335</v>
      </c>
      <c r="F78" s="89">
        <v>13756.769414934002</v>
      </c>
      <c r="G78" s="90">
        <v>262100</v>
      </c>
      <c r="H78" s="90">
        <v>29900</v>
      </c>
      <c r="I78" s="114">
        <v>36900.135037335</v>
      </c>
      <c r="J78" s="114">
        <v>13756.769414934002</v>
      </c>
      <c r="K78" s="91">
        <v>50656.904452269002</v>
      </c>
    </row>
    <row r="79" spans="1:11" ht="15.75" thickBot="1" x14ac:dyDescent="0.3">
      <c r="A79" s="83">
        <v>77</v>
      </c>
      <c r="B79" s="84" t="s">
        <v>65</v>
      </c>
      <c r="C79" s="87" t="s">
        <v>838</v>
      </c>
      <c r="D79" s="87" t="s">
        <v>838</v>
      </c>
      <c r="E79" s="88">
        <v>63405.378132834994</v>
      </c>
      <c r="F79" s="89">
        <v>21667.886253134002</v>
      </c>
      <c r="G79" s="90">
        <v>262100</v>
      </c>
      <c r="H79" s="90">
        <v>29500</v>
      </c>
      <c r="I79" s="114">
        <v>63405.378132834994</v>
      </c>
      <c r="J79" s="114">
        <v>21667.886253134002</v>
      </c>
      <c r="K79" s="91">
        <v>85073.264385969</v>
      </c>
    </row>
    <row r="80" spans="1:11" ht="15.75" thickBot="1" x14ac:dyDescent="0.3">
      <c r="A80" s="83">
        <v>78</v>
      </c>
      <c r="B80" s="84" t="s">
        <v>66</v>
      </c>
      <c r="C80" s="87" t="s">
        <v>838</v>
      </c>
      <c r="D80" s="87" t="s">
        <v>838</v>
      </c>
      <c r="E80" s="88">
        <v>472434.07986499998</v>
      </c>
      <c r="F80" s="89">
        <v>188624.86669240499</v>
      </c>
      <c r="G80" s="90">
        <v>524100</v>
      </c>
      <c r="H80" s="90">
        <v>106300</v>
      </c>
      <c r="I80" s="114">
        <v>472434.07986499998</v>
      </c>
      <c r="J80" s="114">
        <v>188624.86669240499</v>
      </c>
      <c r="K80" s="91">
        <v>661058.94655740494</v>
      </c>
    </row>
    <row r="81" spans="1:11" ht="15.75" thickBot="1" x14ac:dyDescent="0.3">
      <c r="A81" s="83">
        <v>79</v>
      </c>
      <c r="B81" s="84" t="s">
        <v>168</v>
      </c>
      <c r="C81" s="87" t="s">
        <v>838</v>
      </c>
      <c r="D81" s="87" t="s">
        <v>838</v>
      </c>
      <c r="E81" s="88">
        <v>46664.4</v>
      </c>
      <c r="F81" s="89">
        <v>33053.949999999997</v>
      </c>
      <c r="G81" s="90">
        <v>350000</v>
      </c>
      <c r="H81" s="90">
        <v>135000</v>
      </c>
      <c r="I81" s="114">
        <v>46664.4</v>
      </c>
      <c r="J81" s="114">
        <v>33053.949999999997</v>
      </c>
      <c r="K81" s="91">
        <v>79718.350000000006</v>
      </c>
    </row>
    <row r="82" spans="1:11" ht="15.75" thickBot="1" x14ac:dyDescent="0.3">
      <c r="A82" s="83">
        <v>80</v>
      </c>
      <c r="B82" s="84" t="s">
        <v>169</v>
      </c>
      <c r="C82" s="87" t="s">
        <v>838</v>
      </c>
      <c r="D82" s="87" t="s">
        <v>838</v>
      </c>
      <c r="E82" s="88">
        <v>46664.4</v>
      </c>
      <c r="F82" s="89">
        <v>33053.949999999997</v>
      </c>
      <c r="G82" s="90">
        <v>295000</v>
      </c>
      <c r="H82" s="90">
        <v>95000</v>
      </c>
      <c r="I82" s="114">
        <v>46664.4</v>
      </c>
      <c r="J82" s="114">
        <v>33053.949999999997</v>
      </c>
      <c r="K82" s="91">
        <v>79718.350000000006</v>
      </c>
    </row>
    <row r="83" spans="1:11" ht="15.75" thickBot="1" x14ac:dyDescent="0.3">
      <c r="A83" s="83">
        <v>81</v>
      </c>
      <c r="B83" s="84" t="s">
        <v>170</v>
      </c>
      <c r="C83" s="87" t="s">
        <v>838</v>
      </c>
      <c r="D83" s="87" t="s">
        <v>838</v>
      </c>
      <c r="E83" s="88">
        <v>314012.52500000002</v>
      </c>
      <c r="F83" s="89">
        <v>33053.949999999997</v>
      </c>
      <c r="G83" s="90">
        <v>450000</v>
      </c>
      <c r="H83" s="90">
        <v>95000</v>
      </c>
      <c r="I83" s="114">
        <v>314012.52500000002</v>
      </c>
      <c r="J83" s="114">
        <v>33053.949999999997</v>
      </c>
      <c r="K83" s="91">
        <v>347066.47500000003</v>
      </c>
    </row>
    <row r="84" spans="1:11" ht="15.75" thickBot="1" x14ac:dyDescent="0.3">
      <c r="A84" s="83">
        <v>82</v>
      </c>
      <c r="B84" s="84" t="s">
        <v>68</v>
      </c>
      <c r="C84" s="87" t="s">
        <v>838</v>
      </c>
      <c r="D84" s="87" t="s">
        <v>838</v>
      </c>
      <c r="E84" s="88">
        <v>324628.67599999998</v>
      </c>
      <c r="F84" s="89">
        <v>130745.89535439199</v>
      </c>
      <c r="G84" s="90">
        <v>474400</v>
      </c>
      <c r="H84" s="90">
        <v>37800</v>
      </c>
      <c r="I84" s="114">
        <v>324628.67599999998</v>
      </c>
      <c r="J84" s="114">
        <v>130745.89535439199</v>
      </c>
      <c r="K84" s="91">
        <v>455374.57135439198</v>
      </c>
    </row>
    <row r="85" spans="1:11" ht="15.75" thickBot="1" x14ac:dyDescent="0.3">
      <c r="A85" s="83">
        <v>83</v>
      </c>
      <c r="B85" s="84" t="s">
        <v>110</v>
      </c>
      <c r="C85" s="87" t="s">
        <v>838</v>
      </c>
      <c r="D85" s="87" t="s">
        <v>838</v>
      </c>
      <c r="E85" s="88">
        <v>94969.7196970925</v>
      </c>
      <c r="F85" s="89">
        <v>37972.333078837</v>
      </c>
      <c r="G85" s="90">
        <v>300000</v>
      </c>
      <c r="H85" s="90">
        <v>86400</v>
      </c>
      <c r="I85" s="114">
        <v>94969.7196970925</v>
      </c>
      <c r="J85" s="114">
        <v>37972.333078837</v>
      </c>
      <c r="K85" s="91">
        <v>132942.05277592951</v>
      </c>
    </row>
    <row r="86" spans="1:11" ht="15.75" thickBot="1" x14ac:dyDescent="0.3">
      <c r="A86" s="83">
        <v>84</v>
      </c>
      <c r="B86" s="84" t="s">
        <v>69</v>
      </c>
      <c r="C86" s="87" t="s">
        <v>838</v>
      </c>
      <c r="D86" s="87" t="s">
        <v>838</v>
      </c>
      <c r="E86" s="88">
        <v>44910.248164132499</v>
      </c>
      <c r="F86" s="89">
        <v>17960.210565653</v>
      </c>
      <c r="G86" s="90">
        <v>300000</v>
      </c>
      <c r="H86" s="90">
        <v>86400</v>
      </c>
      <c r="I86" s="114">
        <v>44910.248164132499</v>
      </c>
      <c r="J86" s="114">
        <v>17960.210565653</v>
      </c>
      <c r="K86" s="91">
        <v>62870.458729785503</v>
      </c>
    </row>
    <row r="87" spans="1:11" ht="15.75" thickBot="1" x14ac:dyDescent="0.3">
      <c r="A87" s="83">
        <v>85</v>
      </c>
      <c r="B87" s="85" t="s">
        <v>70</v>
      </c>
      <c r="C87" s="87" t="s">
        <v>838</v>
      </c>
      <c r="D87" s="87" t="s">
        <v>838</v>
      </c>
      <c r="E87" s="88">
        <v>57708.307999999997</v>
      </c>
      <c r="F87" s="89">
        <v>25060.426320167997</v>
      </c>
      <c r="G87" s="90">
        <v>165900</v>
      </c>
      <c r="H87" s="90">
        <v>58400</v>
      </c>
      <c r="I87" s="114">
        <v>57708.307999999997</v>
      </c>
      <c r="J87" s="114">
        <v>25060.426320167997</v>
      </c>
      <c r="K87" s="91">
        <v>82768.734320167991</v>
      </c>
    </row>
    <row r="88" spans="1:11" ht="15.75" thickBot="1" x14ac:dyDescent="0.3">
      <c r="A88" s="83">
        <v>86</v>
      </c>
      <c r="B88" s="85" t="s">
        <v>71</v>
      </c>
      <c r="C88" s="87" t="s">
        <v>838</v>
      </c>
      <c r="D88" s="87" t="s">
        <v>838</v>
      </c>
      <c r="E88" s="88">
        <v>49386.964810270001</v>
      </c>
      <c r="F88" s="89">
        <v>18627.062924107999</v>
      </c>
      <c r="G88" s="90">
        <v>148400</v>
      </c>
      <c r="H88" s="90">
        <v>42400</v>
      </c>
      <c r="I88" s="114">
        <v>49386.964810270001</v>
      </c>
      <c r="J88" s="114">
        <v>18627.062924107999</v>
      </c>
      <c r="K88" s="91">
        <v>68014.027734378004</v>
      </c>
    </row>
    <row r="89" spans="1:11" ht="15.75" thickBot="1" x14ac:dyDescent="0.3">
      <c r="A89" s="83">
        <v>87</v>
      </c>
      <c r="B89" s="85" t="s">
        <v>72</v>
      </c>
      <c r="C89" s="87" t="s">
        <v>838</v>
      </c>
      <c r="D89" s="87" t="s">
        <v>838</v>
      </c>
      <c r="E89" s="88">
        <v>47534.885495000002</v>
      </c>
      <c r="F89" s="89">
        <v>18996.489424108</v>
      </c>
      <c r="G89" s="90">
        <v>148400</v>
      </c>
      <c r="H89" s="90">
        <v>46500</v>
      </c>
      <c r="I89" s="114">
        <v>47534.885495000002</v>
      </c>
      <c r="J89" s="114">
        <v>18996.489424108</v>
      </c>
      <c r="K89" s="91">
        <v>66531.374919107999</v>
      </c>
    </row>
    <row r="90" spans="1:11" ht="15.75" thickBot="1" x14ac:dyDescent="0.3">
      <c r="A90" s="83">
        <v>88</v>
      </c>
      <c r="B90" s="85" t="s">
        <v>73</v>
      </c>
      <c r="C90" s="87" t="s">
        <v>838</v>
      </c>
      <c r="D90" s="87" t="s">
        <v>838</v>
      </c>
      <c r="E90" s="88">
        <v>79640.576000000001</v>
      </c>
      <c r="F90" s="89">
        <v>29424.649116668996</v>
      </c>
      <c r="G90" s="90">
        <v>346000</v>
      </c>
      <c r="H90" s="90">
        <v>29900</v>
      </c>
      <c r="I90" s="114">
        <v>79640.576000000001</v>
      </c>
      <c r="J90" s="114">
        <v>29424.649116668996</v>
      </c>
      <c r="K90" s="91">
        <v>109065.225116669</v>
      </c>
    </row>
    <row r="91" spans="1:11" ht="15.75" thickBot="1" x14ac:dyDescent="0.3">
      <c r="A91" s="83">
        <v>89</v>
      </c>
      <c r="B91" s="84" t="s">
        <v>74</v>
      </c>
      <c r="C91" s="87" t="s">
        <v>838</v>
      </c>
      <c r="D91" s="87" t="s">
        <v>838</v>
      </c>
      <c r="E91" s="88">
        <v>442047.97249999997</v>
      </c>
      <c r="F91" s="89">
        <v>216001.31469240499</v>
      </c>
      <c r="G91" s="90">
        <v>698800</v>
      </c>
      <c r="H91" s="90">
        <v>410400</v>
      </c>
      <c r="I91" s="114">
        <v>442047.97249999997</v>
      </c>
      <c r="J91" s="114">
        <v>216001.31469240499</v>
      </c>
      <c r="K91" s="91">
        <v>658049.28719240497</v>
      </c>
    </row>
    <row r="92" spans="1:11" ht="15.75" thickBot="1" x14ac:dyDescent="0.3">
      <c r="A92" s="83">
        <v>90</v>
      </c>
      <c r="B92" s="84" t="s">
        <v>75</v>
      </c>
      <c r="C92" s="87" t="s">
        <v>838</v>
      </c>
      <c r="D92" s="87" t="s">
        <v>838</v>
      </c>
      <c r="E92" s="88">
        <v>926394.89038</v>
      </c>
      <c r="F92" s="89">
        <v>359642.19481631997</v>
      </c>
      <c r="G92" s="90">
        <v>918000</v>
      </c>
      <c r="H92" s="90">
        <v>48600</v>
      </c>
      <c r="I92" s="114">
        <v>926394.89038</v>
      </c>
      <c r="J92" s="114">
        <v>359642.19481631997</v>
      </c>
      <c r="K92" s="91">
        <v>1286037.08519632</v>
      </c>
    </row>
    <row r="93" spans="1:11" ht="15.75" thickBot="1" x14ac:dyDescent="0.3">
      <c r="A93" s="83">
        <v>91</v>
      </c>
      <c r="B93" s="84" t="s">
        <v>76</v>
      </c>
      <c r="C93" s="87" t="s">
        <v>838</v>
      </c>
      <c r="D93" s="87" t="s">
        <v>838</v>
      </c>
      <c r="E93" s="88">
        <v>180033.58841999999</v>
      </c>
      <c r="F93" s="89">
        <v>74012.848348938001</v>
      </c>
      <c r="G93" s="90">
        <v>432000</v>
      </c>
      <c r="H93" s="90">
        <v>162000</v>
      </c>
      <c r="I93" s="114">
        <v>180033.58841999999</v>
      </c>
      <c r="J93" s="114">
        <v>74012.848348938001</v>
      </c>
      <c r="K93" s="91">
        <v>254046.43676893797</v>
      </c>
    </row>
    <row r="94" spans="1:11" ht="15.75" thickBot="1" x14ac:dyDescent="0.3">
      <c r="A94" s="83">
        <v>92</v>
      </c>
      <c r="B94" s="85" t="s">
        <v>77</v>
      </c>
      <c r="C94" s="87" t="s">
        <v>838</v>
      </c>
      <c r="D94" s="87" t="s">
        <v>838</v>
      </c>
      <c r="E94" s="88">
        <v>38766.374178697501</v>
      </c>
      <c r="F94" s="89">
        <v>15502.660971479003</v>
      </c>
      <c r="G94" s="90">
        <v>218400</v>
      </c>
      <c r="H94" s="90">
        <v>46200</v>
      </c>
      <c r="I94" s="114">
        <v>38766.374178697501</v>
      </c>
      <c r="J94" s="114">
        <v>15502.660971479003</v>
      </c>
      <c r="K94" s="91">
        <v>54269.035150176504</v>
      </c>
    </row>
    <row r="95" spans="1:11" ht="15.75" thickBot="1" x14ac:dyDescent="0.3">
      <c r="A95" s="83">
        <v>93</v>
      </c>
      <c r="B95" s="85" t="s">
        <v>78</v>
      </c>
      <c r="C95" s="87" t="s">
        <v>838</v>
      </c>
      <c r="D95" s="87" t="s">
        <v>838</v>
      </c>
      <c r="E95" s="88">
        <v>51564.161999999997</v>
      </c>
      <c r="F95" s="89">
        <v>26530.731657423996</v>
      </c>
      <c r="G95" s="90">
        <v>235800</v>
      </c>
      <c r="H95" s="90">
        <v>75300</v>
      </c>
      <c r="I95" s="114">
        <v>51564.161999999997</v>
      </c>
      <c r="J95" s="114">
        <v>26530.731657423996</v>
      </c>
      <c r="K95" s="91">
        <v>78094.893657423992</v>
      </c>
    </row>
    <row r="96" spans="1:11" ht="15.75" thickBot="1" x14ac:dyDescent="0.3">
      <c r="A96" s="83">
        <v>94</v>
      </c>
      <c r="B96" s="84" t="s">
        <v>79</v>
      </c>
      <c r="C96" s="87" t="s">
        <v>838</v>
      </c>
      <c r="D96" s="87" t="s">
        <v>838</v>
      </c>
      <c r="E96" s="88">
        <v>204739.08282500002</v>
      </c>
      <c r="F96" s="89">
        <v>92526.099173552982</v>
      </c>
      <c r="G96" s="90">
        <v>436700</v>
      </c>
      <c r="H96" s="90">
        <v>254100</v>
      </c>
      <c r="I96" s="114">
        <v>204739.08282500002</v>
      </c>
      <c r="J96" s="114">
        <v>92526.099173552982</v>
      </c>
      <c r="K96" s="91">
        <v>297265.18199855299</v>
      </c>
    </row>
    <row r="97" spans="1:11" ht="15.75" thickBot="1" x14ac:dyDescent="0.3">
      <c r="A97" s="83">
        <v>95</v>
      </c>
      <c r="B97" s="86" t="s">
        <v>80</v>
      </c>
      <c r="C97" s="87" t="s">
        <v>838</v>
      </c>
      <c r="D97" s="87" t="s">
        <v>838</v>
      </c>
      <c r="E97" s="88">
        <v>4860.875</v>
      </c>
      <c r="F97" s="89">
        <v>141198.69699999999</v>
      </c>
      <c r="G97" s="90">
        <v>270000</v>
      </c>
      <c r="H97" s="90">
        <v>410400</v>
      </c>
      <c r="I97" s="114">
        <v>4860.875</v>
      </c>
      <c r="J97" s="114">
        <v>141198.69699999999</v>
      </c>
      <c r="K97" s="91">
        <v>146059.57199999999</v>
      </c>
    </row>
    <row r="98" spans="1:11" ht="15.75" thickBot="1" x14ac:dyDescent="0.3">
      <c r="A98" s="83">
        <v>96</v>
      </c>
      <c r="B98" s="84" t="s">
        <v>81</v>
      </c>
      <c r="C98" s="87" t="s">
        <v>838</v>
      </c>
      <c r="D98" s="87" t="s">
        <v>838</v>
      </c>
      <c r="E98" s="88">
        <v>104508.8125</v>
      </c>
      <c r="F98" s="89">
        <v>50139.567047972996</v>
      </c>
      <c r="G98" s="90">
        <v>340200</v>
      </c>
      <c r="H98" s="90">
        <v>129600</v>
      </c>
      <c r="I98" s="114">
        <v>104508.8125</v>
      </c>
      <c r="J98" s="114">
        <v>50139.567047972996</v>
      </c>
      <c r="K98" s="91">
        <v>154648.37954797299</v>
      </c>
    </row>
    <row r="99" spans="1:11" ht="15.75" thickBot="1" x14ac:dyDescent="0.3">
      <c r="A99" s="83">
        <v>97</v>
      </c>
      <c r="B99" s="84" t="s">
        <v>82</v>
      </c>
      <c r="C99" s="87" t="s">
        <v>838</v>
      </c>
      <c r="D99" s="87" t="s">
        <v>838</v>
      </c>
      <c r="E99" s="88">
        <v>104508.8125</v>
      </c>
      <c r="F99" s="89">
        <v>54159.477385701</v>
      </c>
      <c r="G99" s="90">
        <v>340200</v>
      </c>
      <c r="H99" s="90">
        <v>129600</v>
      </c>
      <c r="I99" s="114">
        <v>104508.8125</v>
      </c>
      <c r="J99" s="114">
        <v>54159.477385701</v>
      </c>
      <c r="K99" s="91">
        <v>158668.289885701</v>
      </c>
    </row>
    <row r="100" spans="1:11" ht="15.75" thickBot="1" x14ac:dyDescent="0.3">
      <c r="A100" s="83">
        <v>98</v>
      </c>
      <c r="B100" s="84" t="s">
        <v>83</v>
      </c>
      <c r="C100" s="87" t="s">
        <v>838</v>
      </c>
      <c r="D100" s="87" t="s">
        <v>838</v>
      </c>
      <c r="E100" s="88">
        <v>199295.875</v>
      </c>
      <c r="F100" s="89">
        <v>108217.57173484899</v>
      </c>
      <c r="G100" s="90">
        <v>162000</v>
      </c>
      <c r="H100" s="90">
        <v>323900</v>
      </c>
      <c r="I100" s="114">
        <v>199295.875</v>
      </c>
      <c r="J100" s="114">
        <v>108217.57173484899</v>
      </c>
      <c r="K100" s="91">
        <v>307513.44673484901</v>
      </c>
    </row>
    <row r="101" spans="1:11" ht="15.75" thickBot="1" x14ac:dyDescent="0.3">
      <c r="A101" s="83">
        <v>99</v>
      </c>
      <c r="B101" s="86" t="s">
        <v>171</v>
      </c>
      <c r="C101" s="87" t="s">
        <v>838</v>
      </c>
      <c r="D101" s="87" t="s">
        <v>838</v>
      </c>
      <c r="E101" s="88">
        <v>314012.52500000002</v>
      </c>
      <c r="F101" s="89">
        <v>33053.949999999997</v>
      </c>
      <c r="G101" s="90">
        <v>325000</v>
      </c>
      <c r="H101" s="90">
        <v>105000</v>
      </c>
      <c r="I101" s="114">
        <v>314012.52500000002</v>
      </c>
      <c r="J101" s="114">
        <v>33053.949999999997</v>
      </c>
      <c r="K101" s="91">
        <v>347066.47500000003</v>
      </c>
    </row>
    <row r="102" spans="1:11" ht="15.75" thickBot="1" x14ac:dyDescent="0.3">
      <c r="A102" s="83">
        <v>100</v>
      </c>
      <c r="B102" s="86" t="s">
        <v>172</v>
      </c>
      <c r="C102" s="87" t="s">
        <v>838</v>
      </c>
      <c r="D102" s="87" t="s">
        <v>838</v>
      </c>
      <c r="E102" s="88">
        <v>124438.39999999999</v>
      </c>
      <c r="F102" s="89">
        <v>33053.949999999997</v>
      </c>
      <c r="G102" s="90">
        <v>200000</v>
      </c>
      <c r="H102" s="90">
        <v>85000</v>
      </c>
      <c r="I102" s="114">
        <v>124438.39999999999</v>
      </c>
      <c r="J102" s="114">
        <v>33053.949999999997</v>
      </c>
      <c r="K102" s="91">
        <v>157492.34999999998</v>
      </c>
    </row>
    <row r="103" spans="1:11" ht="15.75" thickBot="1" x14ac:dyDescent="0.3">
      <c r="A103" s="83">
        <v>101</v>
      </c>
      <c r="B103" s="84" t="s">
        <v>85</v>
      </c>
      <c r="C103" s="87" t="s">
        <v>838</v>
      </c>
      <c r="D103" s="87" t="s">
        <v>838</v>
      </c>
      <c r="E103" s="88">
        <v>200374.21150999999</v>
      </c>
      <c r="F103" s="89">
        <v>78509.483596998005</v>
      </c>
      <c r="G103" s="90">
        <v>270000</v>
      </c>
      <c r="H103" s="90">
        <v>48600</v>
      </c>
      <c r="I103" s="114">
        <v>200374.21150999999</v>
      </c>
      <c r="J103" s="114">
        <v>78509.483596998005</v>
      </c>
      <c r="K103" s="91">
        <v>278883.69510699797</v>
      </c>
    </row>
    <row r="104" spans="1:11" ht="15.75" thickBot="1" x14ac:dyDescent="0.3">
      <c r="A104" s="83">
        <v>102</v>
      </c>
      <c r="B104" s="85" t="s">
        <v>86</v>
      </c>
      <c r="C104" s="87" t="s">
        <v>838</v>
      </c>
      <c r="D104" s="87" t="s">
        <v>838</v>
      </c>
      <c r="E104" s="88">
        <v>180144.0275</v>
      </c>
      <c r="F104" s="89">
        <v>309308.55188979203</v>
      </c>
      <c r="G104" s="90">
        <v>1310000</v>
      </c>
      <c r="H104" s="90">
        <v>135000</v>
      </c>
      <c r="I104" s="114">
        <v>180144.0275</v>
      </c>
      <c r="J104" s="114">
        <v>309308.55188979203</v>
      </c>
      <c r="K104" s="91">
        <v>489452.57938979205</v>
      </c>
    </row>
    <row r="105" spans="1:11" ht="15.75" thickBot="1" x14ac:dyDescent="0.3">
      <c r="A105" s="83">
        <v>103</v>
      </c>
      <c r="B105" s="84" t="s">
        <v>87</v>
      </c>
      <c r="C105" s="87" t="s">
        <v>838</v>
      </c>
      <c r="D105" s="87" t="s">
        <v>838</v>
      </c>
      <c r="E105" s="88">
        <v>93850.437217660001</v>
      </c>
      <c r="F105" s="89">
        <v>42303.832387063994</v>
      </c>
      <c r="G105" s="90">
        <v>91800</v>
      </c>
      <c r="H105" s="90">
        <v>89700</v>
      </c>
      <c r="I105" s="114">
        <v>93850.437217660001</v>
      </c>
      <c r="J105" s="114">
        <v>42303.832387063994</v>
      </c>
      <c r="K105" s="91">
        <v>136154.26960472399</v>
      </c>
    </row>
    <row r="106" spans="1:11" ht="15.75" thickBot="1" x14ac:dyDescent="0.3">
      <c r="A106" s="83">
        <v>104</v>
      </c>
      <c r="B106" s="84" t="s">
        <v>88</v>
      </c>
      <c r="C106" s="87" t="s">
        <v>838</v>
      </c>
      <c r="D106" s="87" t="s">
        <v>838</v>
      </c>
      <c r="E106" s="88">
        <v>182768.9</v>
      </c>
      <c r="F106" s="89">
        <v>101578.85845785499</v>
      </c>
      <c r="G106" s="90">
        <v>410400</v>
      </c>
      <c r="H106" s="90">
        <v>88300</v>
      </c>
      <c r="I106" s="114">
        <v>182768.9</v>
      </c>
      <c r="J106" s="114">
        <v>101578.85845785499</v>
      </c>
      <c r="K106" s="91">
        <v>284347.75845785497</v>
      </c>
    </row>
    <row r="107" spans="1:11" ht="15.75" thickBot="1" x14ac:dyDescent="0.3">
      <c r="A107" s="83">
        <v>105</v>
      </c>
      <c r="B107" s="85" t="s">
        <v>89</v>
      </c>
      <c r="C107" s="87" t="s">
        <v>838</v>
      </c>
      <c r="D107" s="87" t="s">
        <v>838</v>
      </c>
      <c r="E107" s="88">
        <v>137108.75677499999</v>
      </c>
      <c r="F107" s="89">
        <v>76959.697081555001</v>
      </c>
      <c r="G107" s="90">
        <v>0</v>
      </c>
      <c r="H107" s="90">
        <v>450000</v>
      </c>
      <c r="I107" s="114">
        <v>137108.75677499999</v>
      </c>
      <c r="J107" s="114">
        <v>76959.697081555001</v>
      </c>
      <c r="K107" s="91">
        <v>214068.45385655499</v>
      </c>
    </row>
    <row r="108" spans="1:11" ht="15.75" thickBot="1" x14ac:dyDescent="0.3">
      <c r="A108" s="83">
        <v>106</v>
      </c>
      <c r="B108" s="84" t="s">
        <v>90</v>
      </c>
      <c r="C108" s="87" t="s">
        <v>838</v>
      </c>
      <c r="D108" s="87" t="s">
        <v>838</v>
      </c>
      <c r="E108" s="88">
        <v>40384.1495</v>
      </c>
      <c r="F108" s="89">
        <v>18686.311585064999</v>
      </c>
      <c r="G108" s="90">
        <v>59800</v>
      </c>
      <c r="H108" s="90">
        <v>48600</v>
      </c>
      <c r="I108" s="114">
        <v>40384.1495</v>
      </c>
      <c r="J108" s="114">
        <v>18686.311585064999</v>
      </c>
      <c r="K108" s="91">
        <v>59070.461085064999</v>
      </c>
    </row>
    <row r="109" spans="1:11" ht="15.75" thickBot="1" x14ac:dyDescent="0.3">
      <c r="A109" s="83">
        <v>107</v>
      </c>
      <c r="B109" s="84" t="s">
        <v>91</v>
      </c>
      <c r="C109" s="87" t="s">
        <v>838</v>
      </c>
      <c r="D109" s="87" t="s">
        <v>838</v>
      </c>
      <c r="E109" s="88">
        <v>18773.939453647497</v>
      </c>
      <c r="F109" s="89">
        <v>8687.8518814589988</v>
      </c>
      <c r="G109" s="90">
        <v>27300</v>
      </c>
      <c r="H109" s="90">
        <v>48600</v>
      </c>
      <c r="I109" s="114">
        <v>18773.939453647497</v>
      </c>
      <c r="J109" s="114">
        <v>8687.8518814589988</v>
      </c>
      <c r="K109" s="91">
        <v>27461.791335106496</v>
      </c>
    </row>
    <row r="110" spans="1:11" ht="15.75" thickBot="1" x14ac:dyDescent="0.3">
      <c r="A110" s="83">
        <v>108</v>
      </c>
      <c r="B110" s="84" t="s">
        <v>111</v>
      </c>
      <c r="C110" s="87" t="s">
        <v>838</v>
      </c>
      <c r="D110" s="87" t="s">
        <v>838</v>
      </c>
      <c r="E110" s="88">
        <v>24048.784942754999</v>
      </c>
      <c r="F110" s="89">
        <v>9607.847877102</v>
      </c>
      <c r="G110" s="90">
        <v>135000</v>
      </c>
      <c r="H110" s="90">
        <v>91800</v>
      </c>
      <c r="I110" s="114">
        <v>24048.784942754999</v>
      </c>
      <c r="J110" s="114">
        <v>9607.847877102</v>
      </c>
      <c r="K110" s="91">
        <v>33656.632819856997</v>
      </c>
    </row>
    <row r="111" spans="1:11" ht="15.75" thickBot="1" x14ac:dyDescent="0.3">
      <c r="A111" s="83">
        <v>109</v>
      </c>
      <c r="B111" s="85" t="s">
        <v>92</v>
      </c>
      <c r="C111" s="87" t="s">
        <v>838</v>
      </c>
      <c r="D111" s="87" t="s">
        <v>838</v>
      </c>
      <c r="E111" s="88">
        <v>21818.134654999998</v>
      </c>
      <c r="F111" s="89">
        <v>11669.229392437999</v>
      </c>
      <c r="G111" s="90">
        <v>7500</v>
      </c>
      <c r="H111" s="90">
        <v>30800</v>
      </c>
      <c r="I111" s="114">
        <v>21818.134654999998</v>
      </c>
      <c r="J111" s="114">
        <v>11669.229392437999</v>
      </c>
      <c r="K111" s="91">
        <v>33487.364047437994</v>
      </c>
    </row>
    <row r="112" spans="1:11" ht="15.75" thickBot="1" x14ac:dyDescent="0.3">
      <c r="A112" s="83">
        <v>110</v>
      </c>
      <c r="B112" s="84" t="s">
        <v>93</v>
      </c>
      <c r="C112" s="87" t="s">
        <v>838</v>
      </c>
      <c r="D112" s="87" t="s">
        <v>838</v>
      </c>
      <c r="E112" s="88">
        <v>137744.56379422251</v>
      </c>
      <c r="F112" s="89">
        <v>68338.84901768899</v>
      </c>
      <c r="G112" s="90">
        <v>162000</v>
      </c>
      <c r="H112" s="90">
        <v>378000</v>
      </c>
      <c r="I112" s="114">
        <v>137744.56379422251</v>
      </c>
      <c r="J112" s="114">
        <v>68338.84901768899</v>
      </c>
      <c r="K112" s="91">
        <v>206083.41281191149</v>
      </c>
    </row>
    <row r="113" spans="1:11" ht="15.75" thickBot="1" x14ac:dyDescent="0.3">
      <c r="A113" s="83">
        <v>111</v>
      </c>
      <c r="B113" s="84" t="s">
        <v>94</v>
      </c>
      <c r="C113" s="87" t="s">
        <v>838</v>
      </c>
      <c r="D113" s="87" t="s">
        <v>838</v>
      </c>
      <c r="E113" s="88">
        <v>24048.784942754999</v>
      </c>
      <c r="F113" s="89">
        <v>9607.847877102</v>
      </c>
      <c r="G113" s="90">
        <v>2882600</v>
      </c>
      <c r="H113" s="90">
        <v>378000</v>
      </c>
      <c r="I113" s="114">
        <v>24048.784942754999</v>
      </c>
      <c r="J113" s="114">
        <v>9607.847877102</v>
      </c>
      <c r="K113" s="91">
        <v>33656.632819856997</v>
      </c>
    </row>
    <row r="114" spans="1:11" ht="15.75" thickBot="1" x14ac:dyDescent="0.3">
      <c r="A114" s="83">
        <v>112</v>
      </c>
      <c r="B114" s="84" t="s">
        <v>95</v>
      </c>
      <c r="C114" s="87" t="s">
        <v>838</v>
      </c>
      <c r="D114" s="87" t="s">
        <v>838</v>
      </c>
      <c r="E114" s="88">
        <v>90665.040500000003</v>
      </c>
      <c r="F114" s="89">
        <v>117241.14123145401</v>
      </c>
      <c r="G114" s="90">
        <v>35200</v>
      </c>
      <c r="H114" s="90">
        <v>329000</v>
      </c>
      <c r="I114" s="114">
        <v>90665.040500000003</v>
      </c>
      <c r="J114" s="114">
        <v>117241.14123145401</v>
      </c>
      <c r="K114" s="91">
        <v>207906.18173145401</v>
      </c>
    </row>
    <row r="115" spans="1:11" ht="15.75" thickBot="1" x14ac:dyDescent="0.3">
      <c r="A115" s="83">
        <v>113</v>
      </c>
      <c r="B115" s="84" t="s">
        <v>96</v>
      </c>
      <c r="C115" s="87" t="s">
        <v>838</v>
      </c>
      <c r="D115" s="87" t="s">
        <v>838</v>
      </c>
      <c r="E115" s="88">
        <v>93678.782999999996</v>
      </c>
      <c r="F115" s="89">
        <v>122946.11044171201</v>
      </c>
      <c r="G115" s="90">
        <v>68800</v>
      </c>
      <c r="H115" s="90">
        <v>301300</v>
      </c>
      <c r="I115" s="114">
        <v>93678.782999999996</v>
      </c>
      <c r="J115" s="114">
        <v>122946.11044171201</v>
      </c>
      <c r="K115" s="91">
        <v>216624.89344171202</v>
      </c>
    </row>
    <row r="116" spans="1:11" ht="15.75" thickBot="1" x14ac:dyDescent="0.3">
      <c r="A116" s="83">
        <v>114</v>
      </c>
      <c r="B116" s="84" t="s">
        <v>173</v>
      </c>
      <c r="C116" s="87" t="s">
        <v>838</v>
      </c>
      <c r="D116" s="87" t="s">
        <v>838</v>
      </c>
      <c r="E116" s="88">
        <v>316302.9693</v>
      </c>
      <c r="F116" s="89">
        <v>97217.5</v>
      </c>
      <c r="G116" s="90">
        <v>1560000</v>
      </c>
      <c r="H116" s="90">
        <v>850000</v>
      </c>
      <c r="I116" s="114">
        <v>316302.9693</v>
      </c>
      <c r="J116" s="114">
        <v>97217.5</v>
      </c>
      <c r="K116" s="91">
        <v>413520.4693</v>
      </c>
    </row>
    <row r="117" spans="1:11" ht="15.75" thickBot="1" x14ac:dyDescent="0.3">
      <c r="A117" s="83">
        <v>115</v>
      </c>
      <c r="B117" s="84" t="s">
        <v>174</v>
      </c>
      <c r="C117" s="87" t="s">
        <v>838</v>
      </c>
      <c r="D117" s="87" t="s">
        <v>838</v>
      </c>
      <c r="E117" s="88">
        <v>118216.48</v>
      </c>
      <c r="F117" s="89">
        <v>71940.95</v>
      </c>
      <c r="G117" s="90">
        <v>450000</v>
      </c>
      <c r="H117" s="90">
        <v>565000</v>
      </c>
      <c r="I117" s="114">
        <v>118216.48</v>
      </c>
      <c r="J117" s="114">
        <v>71940.95</v>
      </c>
      <c r="K117" s="91">
        <v>190157.43</v>
      </c>
    </row>
    <row r="118" spans="1:11" ht="15.75" thickBot="1" x14ac:dyDescent="0.3">
      <c r="A118" s="83">
        <v>116</v>
      </c>
      <c r="B118" s="84" t="s">
        <v>97</v>
      </c>
      <c r="C118" s="87" t="s">
        <v>838</v>
      </c>
      <c r="D118" s="87" t="s">
        <v>838</v>
      </c>
      <c r="E118" s="88">
        <v>492543.90860999998</v>
      </c>
      <c r="F118" s="89">
        <v>188186.97033491204</v>
      </c>
      <c r="G118" s="90">
        <v>692400</v>
      </c>
      <c r="H118" s="90">
        <v>78200</v>
      </c>
      <c r="I118" s="114">
        <v>492543.90860999998</v>
      </c>
      <c r="J118" s="114">
        <v>188186.97033491204</v>
      </c>
      <c r="K118" s="91">
        <v>680730.87894491199</v>
      </c>
    </row>
    <row r="119" spans="1:11" ht="15.75" thickBot="1" x14ac:dyDescent="0.3">
      <c r="A119" s="83">
        <v>117</v>
      </c>
      <c r="B119" s="84" t="s">
        <v>112</v>
      </c>
      <c r="C119" s="87" t="s">
        <v>838</v>
      </c>
      <c r="D119" s="87" t="s">
        <v>838</v>
      </c>
      <c r="E119" s="88">
        <v>88954.012499999997</v>
      </c>
      <c r="F119" s="89">
        <v>68752.145225659988</v>
      </c>
      <c r="G119" s="90">
        <v>16200</v>
      </c>
      <c r="H119" s="90">
        <v>135000</v>
      </c>
      <c r="I119" s="114">
        <v>88954.012499999997</v>
      </c>
      <c r="J119" s="114">
        <v>68752.145225659988</v>
      </c>
      <c r="K119" s="91">
        <v>157706.15772565998</v>
      </c>
    </row>
    <row r="120" spans="1:11" ht="15.75" thickBot="1" x14ac:dyDescent="0.3">
      <c r="A120" s="83">
        <v>118</v>
      </c>
      <c r="B120" s="84" t="s">
        <v>113</v>
      </c>
      <c r="C120" s="87" t="s">
        <v>838</v>
      </c>
      <c r="D120" s="87" t="s">
        <v>838</v>
      </c>
      <c r="E120" s="88">
        <v>29942.99</v>
      </c>
      <c r="F120" s="89">
        <v>17951.698240239995</v>
      </c>
      <c r="G120" s="90">
        <v>8600</v>
      </c>
      <c r="H120" s="90">
        <v>10800</v>
      </c>
      <c r="I120" s="114">
        <v>29942.99</v>
      </c>
      <c r="J120" s="114">
        <v>17951.698240239995</v>
      </c>
      <c r="K120" s="91">
        <v>47894.688240239993</v>
      </c>
    </row>
    <row r="121" spans="1:11" ht="15.75" thickBot="1" x14ac:dyDescent="0.3">
      <c r="A121" s="83">
        <v>119</v>
      </c>
      <c r="B121" s="84" t="s">
        <v>114</v>
      </c>
      <c r="C121" s="87" t="s">
        <v>838</v>
      </c>
      <c r="D121" s="87" t="s">
        <v>838</v>
      </c>
      <c r="E121" s="88">
        <v>25529.315500000001</v>
      </c>
      <c r="F121" s="89">
        <v>9461.9366201199991</v>
      </c>
      <c r="G121" s="90">
        <v>86400</v>
      </c>
      <c r="H121" s="90">
        <v>10800</v>
      </c>
      <c r="I121" s="114">
        <v>25529.315500000001</v>
      </c>
      <c r="J121" s="114">
        <v>9461.9366201199991</v>
      </c>
      <c r="K121" s="91">
        <v>34991.25212012</v>
      </c>
    </row>
    <row r="122" spans="1:11" ht="15.75" thickBot="1" x14ac:dyDescent="0.3">
      <c r="A122" s="83">
        <v>120</v>
      </c>
      <c r="B122" s="84" t="s">
        <v>115</v>
      </c>
      <c r="C122" s="87" t="s">
        <v>838</v>
      </c>
      <c r="D122" s="87" t="s">
        <v>838</v>
      </c>
      <c r="E122" s="88">
        <v>26248.724999999999</v>
      </c>
      <c r="F122" s="89">
        <v>12246.401368120001</v>
      </c>
      <c r="G122" s="90">
        <v>86400</v>
      </c>
      <c r="H122" s="90">
        <v>10800</v>
      </c>
      <c r="I122" s="114">
        <v>26248.724999999999</v>
      </c>
      <c r="J122" s="114">
        <v>12246.401368120001</v>
      </c>
      <c r="K122" s="91">
        <v>38495.12636812</v>
      </c>
    </row>
    <row r="123" spans="1:11" ht="15.75" thickBot="1" x14ac:dyDescent="0.3">
      <c r="A123" s="83">
        <v>121</v>
      </c>
      <c r="B123" s="84" t="s">
        <v>138</v>
      </c>
      <c r="C123" s="87" t="s">
        <v>838</v>
      </c>
      <c r="D123" s="87" t="s">
        <v>838</v>
      </c>
      <c r="E123" s="88">
        <v>10450.88125</v>
      </c>
      <c r="F123" s="89">
        <v>4860.875</v>
      </c>
      <c r="G123" s="90">
        <v>45000</v>
      </c>
      <c r="H123" s="90">
        <v>135000</v>
      </c>
      <c r="I123" s="114">
        <v>10450.88125</v>
      </c>
      <c r="J123" s="114">
        <v>4860.875</v>
      </c>
      <c r="K123" s="91">
        <v>15311.75625</v>
      </c>
    </row>
    <row r="124" spans="1:11" ht="15.75" thickBot="1" x14ac:dyDescent="0.3">
      <c r="A124" s="83">
        <v>122</v>
      </c>
      <c r="B124" s="84" t="s">
        <v>141</v>
      </c>
      <c r="C124" s="87" t="s">
        <v>838</v>
      </c>
      <c r="D124" s="87" t="s">
        <v>838</v>
      </c>
      <c r="E124" s="88">
        <v>5784.4412499999999</v>
      </c>
      <c r="F124" s="89">
        <v>4860.875</v>
      </c>
      <c r="G124" s="90">
        <v>45000</v>
      </c>
      <c r="H124" s="90">
        <v>65000</v>
      </c>
      <c r="I124" s="114">
        <v>5784.4412499999999</v>
      </c>
      <c r="J124" s="114">
        <v>4860.875</v>
      </c>
      <c r="K124" s="91">
        <v>10645.31625</v>
      </c>
    </row>
    <row r="125" spans="1:11" ht="15.75" thickBot="1" x14ac:dyDescent="0.3">
      <c r="A125" s="83">
        <v>123</v>
      </c>
      <c r="B125" s="84" t="s">
        <v>116</v>
      </c>
      <c r="C125" s="87" t="s">
        <v>838</v>
      </c>
      <c r="D125" s="87" t="s">
        <v>838</v>
      </c>
      <c r="E125" s="88">
        <v>57455.542500000003</v>
      </c>
      <c r="F125" s="89">
        <v>40450.530386739993</v>
      </c>
      <c r="G125" s="90">
        <v>16200</v>
      </c>
      <c r="H125" s="90">
        <v>10800</v>
      </c>
      <c r="I125" s="114">
        <v>57455.542500000003</v>
      </c>
      <c r="J125" s="114">
        <v>40450.530386739993</v>
      </c>
      <c r="K125" s="91">
        <v>97906.072886740003</v>
      </c>
    </row>
    <row r="126" spans="1:11" ht="15.75" thickBot="1" x14ac:dyDescent="0.3">
      <c r="A126" s="83">
        <v>124</v>
      </c>
      <c r="B126" s="84" t="s">
        <v>139</v>
      </c>
      <c r="C126" s="87" t="s">
        <v>838</v>
      </c>
      <c r="D126" s="87" t="s">
        <v>838</v>
      </c>
      <c r="E126" s="88">
        <v>5784.4412499999999</v>
      </c>
      <c r="F126" s="89">
        <v>4860.875</v>
      </c>
      <c r="G126" s="90">
        <v>45000</v>
      </c>
      <c r="H126" s="90">
        <v>135000</v>
      </c>
      <c r="I126" s="114">
        <v>5784.4412499999999</v>
      </c>
      <c r="J126" s="114">
        <v>4860.875</v>
      </c>
      <c r="K126" s="91">
        <v>10645.31625</v>
      </c>
    </row>
    <row r="127" spans="1:11" ht="23.25" thickBot="1" x14ac:dyDescent="0.3">
      <c r="A127" s="83">
        <v>125</v>
      </c>
      <c r="B127" s="84" t="s">
        <v>117</v>
      </c>
      <c r="C127" s="87" t="s">
        <v>838</v>
      </c>
      <c r="D127" s="87" t="s">
        <v>838</v>
      </c>
      <c r="E127" s="88">
        <v>4202.9069600000003</v>
      </c>
      <c r="F127" s="89">
        <v>1738.9543101800002</v>
      </c>
      <c r="G127" s="90">
        <v>37800</v>
      </c>
      <c r="H127" s="90">
        <v>10800</v>
      </c>
      <c r="I127" s="114">
        <v>4202.9069600000003</v>
      </c>
      <c r="J127" s="114">
        <v>1738.9543101800002</v>
      </c>
      <c r="K127" s="91">
        <v>5941.8612701800002</v>
      </c>
    </row>
    <row r="128" spans="1:11" ht="23.25" thickBot="1" x14ac:dyDescent="0.3">
      <c r="A128" s="83">
        <v>126</v>
      </c>
      <c r="B128" s="84" t="s">
        <v>118</v>
      </c>
      <c r="C128" s="87" t="s">
        <v>838</v>
      </c>
      <c r="D128" s="87" t="s">
        <v>838</v>
      </c>
      <c r="E128" s="88">
        <v>8169.3809600000004</v>
      </c>
      <c r="F128" s="89">
        <v>3383.49876176</v>
      </c>
      <c r="G128" s="90">
        <v>37800</v>
      </c>
      <c r="H128" s="90">
        <v>10800</v>
      </c>
      <c r="I128" s="114">
        <v>8169.3809600000004</v>
      </c>
      <c r="J128" s="114">
        <v>3383.49876176</v>
      </c>
      <c r="K128" s="91">
        <v>11552.87972176</v>
      </c>
    </row>
    <row r="129" spans="1:11" ht="15.75" thickBot="1" x14ac:dyDescent="0.3">
      <c r="A129" s="83">
        <v>127</v>
      </c>
      <c r="B129" s="84" t="s">
        <v>143</v>
      </c>
      <c r="C129" s="87" t="s">
        <v>838</v>
      </c>
      <c r="D129" s="87" t="s">
        <v>838</v>
      </c>
      <c r="E129" s="88">
        <v>20075.41375</v>
      </c>
      <c r="F129" s="89">
        <v>7077.4340000000002</v>
      </c>
      <c r="G129" s="90">
        <v>90000</v>
      </c>
      <c r="H129" s="90">
        <v>60000</v>
      </c>
      <c r="I129" s="114">
        <v>20075.41375</v>
      </c>
      <c r="J129" s="114">
        <v>7077.4340000000002</v>
      </c>
      <c r="K129" s="91">
        <v>27152.847750000001</v>
      </c>
    </row>
    <row r="130" spans="1:11" ht="15.75" thickBot="1" x14ac:dyDescent="0.3">
      <c r="A130" s="83">
        <v>128</v>
      </c>
      <c r="B130" s="84" t="s">
        <v>119</v>
      </c>
      <c r="C130" s="87" t="s">
        <v>838</v>
      </c>
      <c r="D130" s="87" t="s">
        <v>838</v>
      </c>
      <c r="E130" s="88">
        <v>102078.375</v>
      </c>
      <c r="F130" s="89">
        <v>62376.264593000007</v>
      </c>
      <c r="G130" s="90">
        <v>0</v>
      </c>
      <c r="H130" s="90">
        <v>250000</v>
      </c>
      <c r="I130" s="114">
        <v>102078.375</v>
      </c>
      <c r="J130" s="114">
        <v>62376.264593000007</v>
      </c>
      <c r="K130" s="91">
        <v>164454.639593</v>
      </c>
    </row>
    <row r="131" spans="1:11" ht="23.25" thickBot="1" x14ac:dyDescent="0.3">
      <c r="A131" s="83">
        <v>129</v>
      </c>
      <c r="B131" s="84" t="s">
        <v>120</v>
      </c>
      <c r="C131" s="87" t="s">
        <v>838</v>
      </c>
      <c r="D131" s="87" t="s">
        <v>838</v>
      </c>
      <c r="E131" s="88">
        <v>145826.25</v>
      </c>
      <c r="F131" s="89">
        <v>87377.066875999997</v>
      </c>
      <c r="G131" s="90">
        <v>0</v>
      </c>
      <c r="H131" s="90">
        <v>395000</v>
      </c>
      <c r="I131" s="114">
        <v>145826.25</v>
      </c>
      <c r="J131" s="114">
        <v>87377.066875999997</v>
      </c>
      <c r="K131" s="91">
        <v>233203.316876</v>
      </c>
    </row>
    <row r="132" spans="1:11" ht="15.75" thickBot="1" x14ac:dyDescent="0.3">
      <c r="A132" s="83">
        <v>130</v>
      </c>
      <c r="B132" s="84" t="s">
        <v>121</v>
      </c>
      <c r="C132" s="87" t="s">
        <v>838</v>
      </c>
      <c r="D132" s="87" t="s">
        <v>838</v>
      </c>
      <c r="E132" s="88">
        <v>20415.674999999999</v>
      </c>
      <c r="F132" s="89">
        <v>11041.354912901999</v>
      </c>
      <c r="G132" s="90">
        <v>86400</v>
      </c>
      <c r="H132" s="90">
        <v>16200</v>
      </c>
      <c r="I132" s="114">
        <v>20415.674999999999</v>
      </c>
      <c r="J132" s="114">
        <v>11041.354912901999</v>
      </c>
      <c r="K132" s="91">
        <v>31457.029912901999</v>
      </c>
    </row>
    <row r="133" spans="1:11" ht="15.75" thickBot="1" x14ac:dyDescent="0.3">
      <c r="A133" s="83">
        <v>131</v>
      </c>
      <c r="B133" s="84" t="s">
        <v>140</v>
      </c>
      <c r="C133" s="87" t="s">
        <v>838</v>
      </c>
      <c r="D133" s="87" t="s">
        <v>838</v>
      </c>
      <c r="E133" s="88">
        <v>5784.4412499999999</v>
      </c>
      <c r="F133" s="89">
        <v>5346.9624999999996</v>
      </c>
      <c r="G133" s="90">
        <v>45000</v>
      </c>
      <c r="H133" s="90">
        <v>135000</v>
      </c>
      <c r="I133" s="114">
        <v>5784.4412499999999</v>
      </c>
      <c r="J133" s="114">
        <v>5346.9624999999996</v>
      </c>
      <c r="K133" s="91">
        <v>11131.403749999999</v>
      </c>
    </row>
    <row r="134" spans="1:11" ht="15.75" thickBot="1" x14ac:dyDescent="0.3">
      <c r="A134" s="83">
        <v>132</v>
      </c>
      <c r="B134" s="84" t="s">
        <v>142</v>
      </c>
      <c r="C134" s="87" t="s">
        <v>838</v>
      </c>
      <c r="D134" s="87" t="s">
        <v>838</v>
      </c>
      <c r="E134" s="88">
        <v>6076.09375</v>
      </c>
      <c r="F134" s="89">
        <v>6319.1374999999998</v>
      </c>
      <c r="G134" s="90">
        <v>45000</v>
      </c>
      <c r="H134" s="90">
        <v>60000</v>
      </c>
      <c r="I134" s="114">
        <v>6076.09375</v>
      </c>
      <c r="J134" s="114">
        <v>6319.1374999999998</v>
      </c>
      <c r="K134" s="91">
        <v>12395.231250000001</v>
      </c>
    </row>
    <row r="135" spans="1:11" ht="15.75" thickBot="1" x14ac:dyDescent="0.3">
      <c r="A135" s="83">
        <v>133</v>
      </c>
      <c r="B135" s="84" t="s">
        <v>122</v>
      </c>
      <c r="C135" s="87" t="s">
        <v>838</v>
      </c>
      <c r="D135" s="87" t="s">
        <v>838</v>
      </c>
      <c r="E135" s="88">
        <v>19929.587500000001</v>
      </c>
      <c r="F135" s="89">
        <v>12771.826412902001</v>
      </c>
      <c r="G135" s="90">
        <v>16200</v>
      </c>
      <c r="H135" s="90">
        <v>70200</v>
      </c>
      <c r="I135" s="114">
        <v>19929.587500000001</v>
      </c>
      <c r="J135" s="114">
        <v>12771.826412902001</v>
      </c>
      <c r="K135" s="91">
        <v>32701.413912902004</v>
      </c>
    </row>
    <row r="136" spans="1:11" ht="15.75" thickBot="1" x14ac:dyDescent="0.3">
      <c r="A136" s="83">
        <v>134</v>
      </c>
      <c r="B136" s="84" t="s">
        <v>123</v>
      </c>
      <c r="C136" s="87" t="s">
        <v>838</v>
      </c>
      <c r="D136" s="87" t="s">
        <v>838</v>
      </c>
      <c r="E136" s="88">
        <v>22554.46</v>
      </c>
      <c r="F136" s="89">
        <v>18239.702245239001</v>
      </c>
      <c r="G136" s="90">
        <v>45400</v>
      </c>
      <c r="H136" s="90">
        <v>32400</v>
      </c>
      <c r="I136" s="114">
        <v>22554.46</v>
      </c>
      <c r="J136" s="114">
        <v>18239.702245239001</v>
      </c>
      <c r="K136" s="91">
        <v>40794.162245239</v>
      </c>
    </row>
    <row r="137" spans="1:11" ht="15.75" thickBot="1" x14ac:dyDescent="0.3">
      <c r="A137" s="83">
        <v>135</v>
      </c>
      <c r="B137" s="84" t="s">
        <v>124</v>
      </c>
      <c r="C137" s="87" t="s">
        <v>838</v>
      </c>
      <c r="D137" s="87" t="s">
        <v>838</v>
      </c>
      <c r="E137" s="88">
        <v>131049.19</v>
      </c>
      <c r="F137" s="89">
        <v>75715.31308155501</v>
      </c>
      <c r="G137" s="90">
        <v>51800</v>
      </c>
      <c r="H137" s="90">
        <v>199800</v>
      </c>
      <c r="I137" s="114">
        <v>131049.19</v>
      </c>
      <c r="J137" s="114">
        <v>75715.31308155501</v>
      </c>
      <c r="K137" s="91">
        <v>206764.50308155501</v>
      </c>
    </row>
    <row r="138" spans="1:11" ht="15.75" thickBot="1" x14ac:dyDescent="0.3">
      <c r="A138" s="83">
        <v>136</v>
      </c>
      <c r="B138" s="84" t="s">
        <v>144</v>
      </c>
      <c r="C138" s="87" t="s">
        <v>838</v>
      </c>
      <c r="D138" s="87" t="s">
        <v>838</v>
      </c>
      <c r="E138" s="88">
        <v>17013.0625</v>
      </c>
      <c r="F138" s="89">
        <v>7077.4340000000002</v>
      </c>
      <c r="G138" s="90">
        <v>90000</v>
      </c>
      <c r="H138" s="90">
        <v>60000</v>
      </c>
      <c r="I138" s="114">
        <v>17013.0625</v>
      </c>
      <c r="J138" s="114">
        <v>7077.4340000000002</v>
      </c>
      <c r="K138" s="91">
        <v>24090.496500000001</v>
      </c>
    </row>
    <row r="139" spans="1:11" ht="15.75" thickBot="1" x14ac:dyDescent="0.3">
      <c r="A139" s="83">
        <v>137</v>
      </c>
      <c r="B139" s="84" t="s">
        <v>125</v>
      </c>
      <c r="C139" s="87" t="s">
        <v>838</v>
      </c>
      <c r="D139" s="87" t="s">
        <v>838</v>
      </c>
      <c r="E139" s="88">
        <v>271918.51410999999</v>
      </c>
      <c r="F139" s="89">
        <v>109196.214226254</v>
      </c>
      <c r="G139" s="90">
        <v>486000</v>
      </c>
      <c r="H139" s="90">
        <v>145800</v>
      </c>
      <c r="I139" s="114">
        <v>271918.51410999999</v>
      </c>
      <c r="J139" s="114">
        <v>109196.214226254</v>
      </c>
      <c r="K139" s="91">
        <v>381114.72833625402</v>
      </c>
    </row>
    <row r="140" spans="1:11" ht="15.75" thickBot="1" x14ac:dyDescent="0.3">
      <c r="A140" s="83">
        <v>138</v>
      </c>
      <c r="B140" s="84" t="s">
        <v>126</v>
      </c>
      <c r="C140" s="87" t="s">
        <v>838</v>
      </c>
      <c r="D140" s="87" t="s">
        <v>838</v>
      </c>
      <c r="E140" s="88">
        <v>39373.087500000001</v>
      </c>
      <c r="F140" s="89">
        <v>37450.428668599998</v>
      </c>
      <c r="G140" s="90">
        <v>48600</v>
      </c>
      <c r="H140" s="90">
        <v>199800</v>
      </c>
      <c r="I140" s="114">
        <v>39373.087500000001</v>
      </c>
      <c r="J140" s="114">
        <v>37450.428668599998</v>
      </c>
      <c r="K140" s="91">
        <v>76823.516168600006</v>
      </c>
    </row>
    <row r="141" spans="1:11" ht="15.75" thickBot="1" x14ac:dyDescent="0.3">
      <c r="A141" s="83">
        <v>139</v>
      </c>
      <c r="B141" s="84" t="s">
        <v>127</v>
      </c>
      <c r="C141" s="87" t="s">
        <v>838</v>
      </c>
      <c r="D141" s="87" t="s">
        <v>838</v>
      </c>
      <c r="E141" s="88">
        <v>202698.48749999999</v>
      </c>
      <c r="F141" s="89">
        <v>100446.639226254</v>
      </c>
      <c r="G141" s="90">
        <v>199800</v>
      </c>
      <c r="H141" s="90">
        <v>48600</v>
      </c>
      <c r="I141" s="114">
        <v>202698.48749999999</v>
      </c>
      <c r="J141" s="114">
        <v>100446.639226254</v>
      </c>
      <c r="K141" s="91">
        <v>303145.12672625401</v>
      </c>
    </row>
    <row r="142" spans="1:11" ht="15.75" thickBot="1" x14ac:dyDescent="0.3">
      <c r="A142" s="83">
        <v>140</v>
      </c>
      <c r="B142" s="84" t="s">
        <v>128</v>
      </c>
      <c r="C142" s="87" t="s">
        <v>838</v>
      </c>
      <c r="D142" s="87" t="s">
        <v>838</v>
      </c>
      <c r="E142" s="88">
        <v>15068.7125</v>
      </c>
      <c r="F142" s="89">
        <v>10602.512590246999</v>
      </c>
      <c r="G142" s="90">
        <v>70200</v>
      </c>
      <c r="H142" s="90">
        <v>162000</v>
      </c>
      <c r="I142" s="114">
        <v>15068.7125</v>
      </c>
      <c r="J142" s="114">
        <v>10602.512590246999</v>
      </c>
      <c r="K142" s="91">
        <v>25671.225090246997</v>
      </c>
    </row>
    <row r="143" spans="1:11" ht="57" thickBot="1" x14ac:dyDescent="0.3">
      <c r="A143" s="83">
        <v>142</v>
      </c>
      <c r="B143" s="84" t="s">
        <v>175</v>
      </c>
      <c r="C143" s="87" t="s">
        <v>838</v>
      </c>
      <c r="D143" s="87" t="s">
        <v>838</v>
      </c>
      <c r="E143" s="88">
        <v>0</v>
      </c>
      <c r="F143" s="89">
        <v>466644</v>
      </c>
      <c r="G143" s="90">
        <v>0</v>
      </c>
      <c r="H143" s="90">
        <v>3500000</v>
      </c>
      <c r="I143" s="114">
        <v>0</v>
      </c>
      <c r="J143" s="114">
        <v>466644</v>
      </c>
      <c r="K143" s="91">
        <v>466644</v>
      </c>
    </row>
    <row r="144" spans="1:11" ht="15.75" thickBot="1" x14ac:dyDescent="0.3">
      <c r="A144" s="83">
        <v>143</v>
      </c>
      <c r="B144" s="84" t="s">
        <v>99</v>
      </c>
      <c r="C144" s="87" t="s">
        <v>838</v>
      </c>
      <c r="D144" s="87" t="s">
        <v>838</v>
      </c>
      <c r="E144" s="88">
        <v>0</v>
      </c>
      <c r="F144" s="89">
        <v>196379.35</v>
      </c>
      <c r="G144" s="90">
        <v>0</v>
      </c>
      <c r="H144" s="90">
        <v>918000</v>
      </c>
      <c r="I144" s="114">
        <v>0</v>
      </c>
      <c r="J144" s="114">
        <v>196379.35</v>
      </c>
      <c r="K144" s="91">
        <v>196379.35</v>
      </c>
    </row>
    <row r="145" spans="1:11" ht="15.75" thickBot="1" x14ac:dyDescent="0.3">
      <c r="A145" s="83">
        <v>144</v>
      </c>
      <c r="B145" s="84" t="s">
        <v>100</v>
      </c>
      <c r="C145" s="87" t="s">
        <v>838</v>
      </c>
      <c r="D145" s="87" t="s">
        <v>838</v>
      </c>
      <c r="E145" s="88">
        <v>0</v>
      </c>
      <c r="F145" s="89">
        <v>128836.31904308002</v>
      </c>
      <c r="G145" s="90">
        <v>0</v>
      </c>
      <c r="H145" s="90">
        <v>450000</v>
      </c>
      <c r="I145" s="114">
        <v>0</v>
      </c>
      <c r="J145" s="114">
        <v>128836.31904308002</v>
      </c>
      <c r="K145" s="91">
        <v>128836.31904308002</v>
      </c>
    </row>
    <row r="146" spans="1:11" ht="15.75" thickBot="1" x14ac:dyDescent="0.3">
      <c r="A146" s="83">
        <v>145</v>
      </c>
      <c r="B146" s="84" t="s">
        <v>101</v>
      </c>
      <c r="C146" s="87" t="s">
        <v>838</v>
      </c>
      <c r="D146" s="87" t="s">
        <v>838</v>
      </c>
      <c r="E146" s="88">
        <v>0</v>
      </c>
      <c r="F146" s="89">
        <v>55861.175499999998</v>
      </c>
      <c r="G146" s="90">
        <v>0</v>
      </c>
      <c r="H146" s="90">
        <v>270000</v>
      </c>
      <c r="I146" s="114">
        <v>0</v>
      </c>
      <c r="J146" s="114">
        <v>55861.175499999998</v>
      </c>
      <c r="K146" s="91">
        <v>55861.175499999998</v>
      </c>
    </row>
    <row r="147" spans="1:11" ht="15.75" thickBot="1" x14ac:dyDescent="0.3">
      <c r="A147" s="83">
        <v>146</v>
      </c>
      <c r="B147" s="84" t="s">
        <v>102</v>
      </c>
      <c r="C147" s="87" t="s">
        <v>838</v>
      </c>
      <c r="D147" s="87" t="s">
        <v>838</v>
      </c>
      <c r="E147" s="88">
        <v>0</v>
      </c>
      <c r="F147" s="89">
        <v>59302.675000000003</v>
      </c>
      <c r="G147" s="90">
        <v>0</v>
      </c>
      <c r="H147" s="90">
        <v>226800</v>
      </c>
      <c r="I147" s="114">
        <v>0</v>
      </c>
      <c r="J147" s="114">
        <v>59302.675000000003</v>
      </c>
      <c r="K147" s="91">
        <v>59302.675000000003</v>
      </c>
    </row>
    <row r="148" spans="1:11" ht="34.5" thickBot="1" x14ac:dyDescent="0.3">
      <c r="A148" s="83">
        <v>147</v>
      </c>
      <c r="B148" s="84" t="s">
        <v>176</v>
      </c>
      <c r="C148" s="87" t="s">
        <v>838</v>
      </c>
      <c r="D148" s="87" t="s">
        <v>838</v>
      </c>
      <c r="E148" s="88">
        <v>0</v>
      </c>
      <c r="F148" s="89">
        <v>116661</v>
      </c>
      <c r="G148" s="90">
        <v>0</v>
      </c>
      <c r="H148" s="90">
        <v>450000</v>
      </c>
      <c r="I148" s="114">
        <v>0</v>
      </c>
      <c r="J148" s="114">
        <v>116661</v>
      </c>
      <c r="K148" s="91">
        <v>116661</v>
      </c>
    </row>
    <row r="149" spans="1:11" ht="15.75" thickBot="1" x14ac:dyDescent="0.3">
      <c r="A149" s="83">
        <v>148</v>
      </c>
      <c r="B149" s="84" t="s">
        <v>104</v>
      </c>
      <c r="C149" s="87" t="s">
        <v>838</v>
      </c>
      <c r="D149" s="87" t="s">
        <v>838</v>
      </c>
      <c r="E149" s="88">
        <v>0</v>
      </c>
      <c r="F149" s="89">
        <v>19346.282500000001</v>
      </c>
      <c r="G149" s="90">
        <v>0</v>
      </c>
      <c r="H149" s="90">
        <v>264600</v>
      </c>
      <c r="I149" s="114">
        <v>0</v>
      </c>
      <c r="J149" s="114">
        <v>19346.282500000001</v>
      </c>
      <c r="K149" s="91">
        <v>19346.282500000001</v>
      </c>
    </row>
    <row r="150" spans="1:11" ht="15.75" thickBot="1" x14ac:dyDescent="0.3">
      <c r="A150" s="83">
        <v>149</v>
      </c>
      <c r="B150" s="84" t="s">
        <v>105</v>
      </c>
      <c r="C150" s="87" t="s">
        <v>838</v>
      </c>
      <c r="D150" s="87" t="s">
        <v>838</v>
      </c>
      <c r="E150" s="88">
        <v>0</v>
      </c>
      <c r="F150" s="89">
        <v>17265.828000000001</v>
      </c>
      <c r="G150" s="90">
        <v>0</v>
      </c>
      <c r="H150" s="90">
        <v>102600</v>
      </c>
      <c r="I150" s="114">
        <v>0</v>
      </c>
      <c r="J150" s="114">
        <v>17265.828000000001</v>
      </c>
      <c r="K150" s="91">
        <v>17265.828000000001</v>
      </c>
    </row>
    <row r="151" spans="1:11" ht="15.75" thickBot="1" x14ac:dyDescent="0.3">
      <c r="A151" s="83">
        <v>150</v>
      </c>
      <c r="B151" s="84" t="s">
        <v>129</v>
      </c>
      <c r="C151" s="87" t="s">
        <v>838</v>
      </c>
      <c r="D151" s="87" t="s">
        <v>838</v>
      </c>
      <c r="E151" s="88">
        <v>0</v>
      </c>
      <c r="F151" s="89">
        <v>39828.511822760003</v>
      </c>
      <c r="G151" s="90">
        <v>0</v>
      </c>
      <c r="H151" s="90">
        <v>25000</v>
      </c>
      <c r="I151" s="114">
        <v>0</v>
      </c>
      <c r="J151" s="114">
        <v>39828.511822760003</v>
      </c>
      <c r="K151" s="91">
        <v>39828.511822760003</v>
      </c>
    </row>
    <row r="152" spans="1:11" ht="15.75" thickBot="1" x14ac:dyDescent="0.3">
      <c r="A152" s="83">
        <v>151</v>
      </c>
      <c r="B152" s="84" t="s">
        <v>130</v>
      </c>
      <c r="C152" s="87" t="s">
        <v>838</v>
      </c>
      <c r="D152" s="87" t="s">
        <v>838</v>
      </c>
      <c r="E152" s="88">
        <v>0</v>
      </c>
      <c r="F152" s="89">
        <v>54091.817000000003</v>
      </c>
      <c r="G152" s="90">
        <v>0</v>
      </c>
      <c r="H152" s="90">
        <v>300000</v>
      </c>
      <c r="I152" s="114">
        <v>0</v>
      </c>
      <c r="J152" s="114">
        <v>54091.817000000003</v>
      </c>
      <c r="K152" s="91">
        <v>54091.817000000003</v>
      </c>
    </row>
    <row r="153" spans="1:11" ht="15.75" thickBot="1" x14ac:dyDescent="0.3">
      <c r="A153" s="83">
        <v>153</v>
      </c>
      <c r="B153" s="84" t="s">
        <v>132</v>
      </c>
      <c r="C153" s="87" t="s">
        <v>838</v>
      </c>
      <c r="D153" s="87" t="s">
        <v>838</v>
      </c>
      <c r="E153" s="88">
        <v>0</v>
      </c>
      <c r="F153" s="89">
        <v>34026.125</v>
      </c>
      <c r="G153" s="90">
        <v>0</v>
      </c>
      <c r="H153" s="90">
        <v>162000</v>
      </c>
      <c r="I153" s="114">
        <v>0</v>
      </c>
      <c r="J153" s="114">
        <v>34026.125</v>
      </c>
      <c r="K153" s="91">
        <v>34026.125</v>
      </c>
    </row>
    <row r="154" spans="1:11" ht="15.75" thickBot="1" x14ac:dyDescent="0.3">
      <c r="A154" s="83">
        <v>154</v>
      </c>
      <c r="B154" s="84" t="s">
        <v>133</v>
      </c>
      <c r="C154" s="87" t="s">
        <v>838</v>
      </c>
      <c r="D154" s="87" t="s">
        <v>838</v>
      </c>
      <c r="E154" s="88">
        <v>0</v>
      </c>
      <c r="F154" s="89">
        <v>102078.375</v>
      </c>
      <c r="G154" s="90">
        <v>0</v>
      </c>
      <c r="H154" s="90">
        <v>378000</v>
      </c>
      <c r="I154" s="114">
        <v>0</v>
      </c>
      <c r="J154" s="114">
        <v>102078.375</v>
      </c>
      <c r="K154" s="91">
        <v>102078.375</v>
      </c>
    </row>
    <row r="155" spans="1:11" ht="15.75" thickBot="1" x14ac:dyDescent="0.3">
      <c r="A155" s="83">
        <v>155</v>
      </c>
      <c r="B155" s="84" t="s">
        <v>134</v>
      </c>
      <c r="C155" s="87" t="s">
        <v>838</v>
      </c>
      <c r="D155" s="87" t="s">
        <v>838</v>
      </c>
      <c r="E155" s="88">
        <v>0</v>
      </c>
      <c r="F155" s="89">
        <v>77074.034</v>
      </c>
      <c r="G155" s="90">
        <v>0</v>
      </c>
      <c r="H155" s="90">
        <v>270000</v>
      </c>
      <c r="I155" s="114">
        <v>0</v>
      </c>
      <c r="J155" s="114">
        <v>77074.034</v>
      </c>
      <c r="K155" s="91">
        <v>77074.034</v>
      </c>
    </row>
    <row r="156" spans="1:11" ht="15.75" thickBot="1" x14ac:dyDescent="0.3">
      <c r="A156" s="83">
        <v>156</v>
      </c>
      <c r="B156" s="84" t="s">
        <v>135</v>
      </c>
      <c r="C156" s="87" t="s">
        <v>838</v>
      </c>
      <c r="D156" s="87" t="s">
        <v>838</v>
      </c>
      <c r="E156" s="88">
        <v>0</v>
      </c>
      <c r="F156" s="89">
        <v>33540.037499999999</v>
      </c>
      <c r="G156" s="90">
        <v>0</v>
      </c>
      <c r="H156" s="90">
        <v>70200</v>
      </c>
      <c r="I156" s="114">
        <v>0</v>
      </c>
      <c r="J156" s="114">
        <v>33540.037499999999</v>
      </c>
      <c r="K156" s="91">
        <v>33540.037499999999</v>
      </c>
    </row>
    <row r="157" spans="1:11" ht="15.75" thickBot="1" x14ac:dyDescent="0.3">
      <c r="A157" s="83">
        <v>157</v>
      </c>
      <c r="B157" s="84" t="s">
        <v>136</v>
      </c>
      <c r="C157" s="87" t="s">
        <v>838</v>
      </c>
      <c r="D157" s="87" t="s">
        <v>838</v>
      </c>
      <c r="E157" s="88">
        <v>1458.2625</v>
      </c>
      <c r="F157" s="89">
        <v>5346.9624999999996</v>
      </c>
      <c r="G157" s="90">
        <v>35000</v>
      </c>
      <c r="H157" s="90">
        <v>27000</v>
      </c>
      <c r="I157" s="114">
        <v>1458.2625</v>
      </c>
      <c r="J157" s="114">
        <v>5346.9624999999996</v>
      </c>
      <c r="K157" s="91">
        <v>6805.2249999999995</v>
      </c>
    </row>
    <row r="158" spans="1:11" x14ac:dyDescent="0.25">
      <c r="A158" s="60"/>
      <c r="B158" s="58"/>
      <c r="C158" s="61"/>
      <c r="D158" s="62"/>
      <c r="E158" s="65">
        <v>26180424.590373475</v>
      </c>
      <c r="F158" s="65">
        <v>12551573.999251574</v>
      </c>
      <c r="G158" s="65"/>
      <c r="H158" s="65"/>
      <c r="I158" s="65">
        <v>26180424.590373475</v>
      </c>
      <c r="J158" s="65">
        <v>12551573.999251574</v>
      </c>
      <c r="K158" s="65">
        <v>38731998.589625083</v>
      </c>
    </row>
    <row r="159" spans="1:11" x14ac:dyDescent="0.25">
      <c r="K159" s="15"/>
    </row>
    <row r="160" spans="1:11" ht="15.75" customHeight="1" thickBot="1" x14ac:dyDescent="0.3">
      <c r="A160" s="117"/>
      <c r="B160" s="118"/>
      <c r="C160" s="118"/>
      <c r="D160" s="119" t="s">
        <v>836</v>
      </c>
      <c r="E160" s="118"/>
      <c r="F160" s="118"/>
      <c r="G160" s="118"/>
      <c r="H160" s="118"/>
      <c r="I160" s="118"/>
      <c r="J160" s="118"/>
      <c r="K160" s="118"/>
    </row>
    <row r="161" spans="1:11" ht="32.25" customHeight="1" thickBot="1" x14ac:dyDescent="0.3">
      <c r="A161" s="97" t="s">
        <v>177</v>
      </c>
      <c r="B161" s="97" t="s">
        <v>835</v>
      </c>
      <c r="C161" s="97" t="s">
        <v>183</v>
      </c>
      <c r="D161" s="97" t="s">
        <v>184</v>
      </c>
      <c r="E161" s="94" t="s">
        <v>862</v>
      </c>
      <c r="F161" s="94" t="s">
        <v>863</v>
      </c>
      <c r="G161" s="95" t="s">
        <v>861</v>
      </c>
      <c r="H161" s="95" t="s">
        <v>832</v>
      </c>
      <c r="I161" s="96" t="s">
        <v>854</v>
      </c>
      <c r="J161" s="96" t="s">
        <v>855</v>
      </c>
      <c r="K161" s="96" t="s">
        <v>856</v>
      </c>
    </row>
    <row r="162" spans="1:11" ht="15.75" thickBot="1" x14ac:dyDescent="0.3">
      <c r="A162" s="83">
        <v>1</v>
      </c>
      <c r="B162" s="98" t="s">
        <v>1</v>
      </c>
      <c r="C162" s="87" t="s">
        <v>838</v>
      </c>
      <c r="D162" s="87" t="s">
        <v>838</v>
      </c>
      <c r="E162" s="88">
        <v>31945.6705</v>
      </c>
      <c r="F162" s="88">
        <v>21310.076000000001</v>
      </c>
      <c r="G162" s="116">
        <v>69550</v>
      </c>
      <c r="H162" s="116">
        <v>42800</v>
      </c>
      <c r="I162" s="90">
        <v>31945.6705</v>
      </c>
      <c r="J162" s="90">
        <v>21310.076000000001</v>
      </c>
      <c r="K162" s="115">
        <v>53255.746500000001</v>
      </c>
    </row>
    <row r="163" spans="1:11" ht="15.75" thickBot="1" x14ac:dyDescent="0.3">
      <c r="A163" s="83">
        <v>2</v>
      </c>
      <c r="B163" s="98" t="s">
        <v>155</v>
      </c>
      <c r="C163" s="87" t="s">
        <v>838</v>
      </c>
      <c r="D163" s="87" t="s">
        <v>838</v>
      </c>
      <c r="E163" s="88">
        <v>719409.5</v>
      </c>
      <c r="F163" s="88">
        <v>97217.5</v>
      </c>
      <c r="G163" s="116">
        <v>1500000</v>
      </c>
      <c r="H163" s="116">
        <v>185000</v>
      </c>
      <c r="I163" s="90">
        <v>719409.5</v>
      </c>
      <c r="J163" s="90">
        <v>97217.5</v>
      </c>
      <c r="K163" s="115">
        <v>816627</v>
      </c>
    </row>
    <row r="164" spans="1:11" ht="15.75" thickBot="1" x14ac:dyDescent="0.3">
      <c r="A164" s="83">
        <v>3</v>
      </c>
      <c r="B164" s="98" t="s">
        <v>156</v>
      </c>
      <c r="C164" s="87" t="s">
        <v>838</v>
      </c>
      <c r="D164" s="87" t="s">
        <v>838</v>
      </c>
      <c r="E164" s="88">
        <v>116661</v>
      </c>
      <c r="F164" s="88">
        <v>97217.5</v>
      </c>
      <c r="G164" s="116">
        <v>450000</v>
      </c>
      <c r="H164" s="116">
        <v>175000</v>
      </c>
      <c r="I164" s="90">
        <v>116661</v>
      </c>
      <c r="J164" s="90">
        <v>97217.5</v>
      </c>
      <c r="K164" s="115">
        <v>213878.5</v>
      </c>
    </row>
    <row r="165" spans="1:11" ht="15.75" thickBot="1" x14ac:dyDescent="0.3">
      <c r="A165" s="83">
        <v>4</v>
      </c>
      <c r="B165" s="98" t="s">
        <v>3</v>
      </c>
      <c r="C165" s="87" t="s">
        <v>838</v>
      </c>
      <c r="D165" s="87" t="s">
        <v>838</v>
      </c>
      <c r="E165" s="88">
        <v>431421.12757499999</v>
      </c>
      <c r="F165" s="88">
        <v>147770.6</v>
      </c>
      <c r="G165" s="116">
        <v>1027628</v>
      </c>
      <c r="H165" s="116">
        <v>176550</v>
      </c>
      <c r="I165" s="90">
        <v>431421.12757499999</v>
      </c>
      <c r="J165" s="90">
        <v>147770.6</v>
      </c>
      <c r="K165" s="115">
        <v>579191.72757500003</v>
      </c>
    </row>
    <row r="166" spans="1:11" ht="15.75" thickBot="1" x14ac:dyDescent="0.3">
      <c r="A166" s="83">
        <v>5</v>
      </c>
      <c r="B166" s="98" t="s">
        <v>4</v>
      </c>
      <c r="C166" s="87" t="s">
        <v>838</v>
      </c>
      <c r="D166" s="87" t="s">
        <v>838</v>
      </c>
      <c r="E166" s="88">
        <v>26480.593598374995</v>
      </c>
      <c r="F166" s="88">
        <v>9892.2714393499991</v>
      </c>
      <c r="G166" s="116">
        <v>262257</v>
      </c>
      <c r="H166" s="116">
        <v>21400</v>
      </c>
      <c r="I166" s="90">
        <v>26480.593598374995</v>
      </c>
      <c r="J166" s="90">
        <v>9892.2714393499991</v>
      </c>
      <c r="K166" s="115">
        <v>36372.865037724994</v>
      </c>
    </row>
    <row r="167" spans="1:11" ht="15.75" thickBot="1" x14ac:dyDescent="0.3">
      <c r="A167" s="83">
        <v>6</v>
      </c>
      <c r="B167" s="98" t="s">
        <v>5</v>
      </c>
      <c r="C167" s="87" t="s">
        <v>838</v>
      </c>
      <c r="D167" s="87" t="s">
        <v>838</v>
      </c>
      <c r="E167" s="88">
        <v>52228.230438125</v>
      </c>
      <c r="F167" s="88">
        <v>19631.353375250001</v>
      </c>
      <c r="G167" s="116">
        <v>88275</v>
      </c>
      <c r="H167" s="116">
        <v>21400</v>
      </c>
      <c r="I167" s="90">
        <v>52228.230438125</v>
      </c>
      <c r="J167" s="90">
        <v>19631.353375250001</v>
      </c>
      <c r="K167" s="115">
        <v>71859.583813375008</v>
      </c>
    </row>
    <row r="168" spans="1:11" ht="15.75" thickBot="1" x14ac:dyDescent="0.3">
      <c r="A168" s="83">
        <v>7</v>
      </c>
      <c r="B168" s="100" t="s">
        <v>6</v>
      </c>
      <c r="C168" s="87" t="s">
        <v>838</v>
      </c>
      <c r="D168" s="87" t="s">
        <v>838</v>
      </c>
      <c r="E168" s="88">
        <v>202732.17336374999</v>
      </c>
      <c r="F168" s="88">
        <v>44136.745000000003</v>
      </c>
      <c r="G168" s="116">
        <v>367010</v>
      </c>
      <c r="H168" s="116">
        <v>29211</v>
      </c>
      <c r="I168" s="90">
        <v>202732.17336374999</v>
      </c>
      <c r="J168" s="90">
        <v>44136.745000000003</v>
      </c>
      <c r="K168" s="115">
        <v>246868.91836374998</v>
      </c>
    </row>
    <row r="169" spans="1:11" ht="15.75" thickBot="1" x14ac:dyDescent="0.3">
      <c r="A169" s="83">
        <v>8</v>
      </c>
      <c r="B169" s="98" t="s">
        <v>7</v>
      </c>
      <c r="C169" s="87" t="s">
        <v>838</v>
      </c>
      <c r="D169" s="87" t="s">
        <v>838</v>
      </c>
      <c r="E169" s="88">
        <v>209075.95550000001</v>
      </c>
      <c r="F169" s="88">
        <v>105916.04942295</v>
      </c>
      <c r="G169" s="116">
        <v>471442</v>
      </c>
      <c r="H169" s="116">
        <v>70620</v>
      </c>
      <c r="I169" s="90">
        <v>209075.95550000001</v>
      </c>
      <c r="J169" s="90">
        <v>105916.04942295</v>
      </c>
      <c r="K169" s="115">
        <v>314992.00492295</v>
      </c>
    </row>
    <row r="170" spans="1:11" ht="15.75" thickBot="1" x14ac:dyDescent="0.3">
      <c r="A170" s="83">
        <v>9</v>
      </c>
      <c r="B170" s="98" t="s">
        <v>8</v>
      </c>
      <c r="C170" s="87" t="s">
        <v>838</v>
      </c>
      <c r="D170" s="87" t="s">
        <v>838</v>
      </c>
      <c r="E170" s="88">
        <v>35076.074000000001</v>
      </c>
      <c r="F170" s="88">
        <v>14131.475525149999</v>
      </c>
      <c r="G170" s="116">
        <v>493056</v>
      </c>
      <c r="H170" s="116">
        <v>48150</v>
      </c>
      <c r="I170" s="90">
        <v>35076.074000000001</v>
      </c>
      <c r="J170" s="90">
        <v>14131.475525149999</v>
      </c>
      <c r="K170" s="115">
        <v>49207.549525149996</v>
      </c>
    </row>
    <row r="171" spans="1:11" ht="15.75" thickBot="1" x14ac:dyDescent="0.3">
      <c r="A171" s="83">
        <v>10</v>
      </c>
      <c r="B171" s="98" t="s">
        <v>9</v>
      </c>
      <c r="C171" s="87" t="s">
        <v>838</v>
      </c>
      <c r="D171" s="87" t="s">
        <v>838</v>
      </c>
      <c r="E171" s="88">
        <v>112545.52559862498</v>
      </c>
      <c r="F171" s="88">
        <v>45002.655439449998</v>
      </c>
      <c r="G171" s="116">
        <v>838666</v>
      </c>
      <c r="H171" s="116">
        <v>267500</v>
      </c>
      <c r="I171" s="90">
        <v>112545.52559862498</v>
      </c>
      <c r="J171" s="90">
        <v>45002.655439449998</v>
      </c>
      <c r="K171" s="115">
        <v>157548.18103807498</v>
      </c>
    </row>
    <row r="172" spans="1:11" ht="15.75" thickBot="1" x14ac:dyDescent="0.3">
      <c r="A172" s="83">
        <v>11</v>
      </c>
      <c r="B172" s="98" t="s">
        <v>10</v>
      </c>
      <c r="C172" s="87" t="s">
        <v>838</v>
      </c>
      <c r="D172" s="87" t="s">
        <v>838</v>
      </c>
      <c r="E172" s="88">
        <v>264390.146458</v>
      </c>
      <c r="F172" s="88">
        <v>103107.7372222</v>
      </c>
      <c r="G172" s="116">
        <v>557149</v>
      </c>
      <c r="H172" s="116">
        <v>55640</v>
      </c>
      <c r="I172" s="90">
        <v>264390.146458</v>
      </c>
      <c r="J172" s="90">
        <v>103107.7372222</v>
      </c>
      <c r="K172" s="115">
        <v>367497.88368019997</v>
      </c>
    </row>
    <row r="173" spans="1:11" ht="15.75" thickBot="1" x14ac:dyDescent="0.3">
      <c r="A173" s="83">
        <v>12</v>
      </c>
      <c r="B173" s="98" t="s">
        <v>11</v>
      </c>
      <c r="C173" s="87" t="s">
        <v>838</v>
      </c>
      <c r="D173" s="87" t="s">
        <v>838</v>
      </c>
      <c r="E173" s="88">
        <v>23798.844000000001</v>
      </c>
      <c r="F173" s="88">
        <v>25599.191550300002</v>
      </c>
      <c r="G173" s="116">
        <v>593529</v>
      </c>
      <c r="H173" s="116">
        <v>48150</v>
      </c>
      <c r="I173" s="90">
        <v>23798.844000000001</v>
      </c>
      <c r="J173" s="90">
        <v>25599.191550300002</v>
      </c>
      <c r="K173" s="115">
        <v>49398.035550300003</v>
      </c>
    </row>
    <row r="174" spans="1:11" ht="15.75" thickBot="1" x14ac:dyDescent="0.3">
      <c r="A174" s="83">
        <v>13</v>
      </c>
      <c r="B174" s="98" t="s">
        <v>157</v>
      </c>
      <c r="C174" s="87" t="s">
        <v>838</v>
      </c>
      <c r="D174" s="87" t="s">
        <v>838</v>
      </c>
      <c r="E174" s="88">
        <v>706528.18125000002</v>
      </c>
      <c r="F174" s="88">
        <v>97217.5</v>
      </c>
      <c r="G174" s="116">
        <v>650000</v>
      </c>
      <c r="H174" s="116">
        <v>165000</v>
      </c>
      <c r="I174" s="90">
        <v>706528.18125000002</v>
      </c>
      <c r="J174" s="90">
        <v>97217.5</v>
      </c>
      <c r="K174" s="115">
        <v>803745.68125000002</v>
      </c>
    </row>
    <row r="175" spans="1:11" ht="15.75" thickBot="1" x14ac:dyDescent="0.3">
      <c r="A175" s="83">
        <v>14</v>
      </c>
      <c r="B175" s="98" t="s">
        <v>158</v>
      </c>
      <c r="C175" s="87" t="s">
        <v>838</v>
      </c>
      <c r="D175" s="87" t="s">
        <v>838</v>
      </c>
      <c r="E175" s="88">
        <v>25276.55</v>
      </c>
      <c r="F175" s="88">
        <v>9721.75</v>
      </c>
      <c r="G175" s="116">
        <v>150000</v>
      </c>
      <c r="H175" s="116">
        <v>85000</v>
      </c>
      <c r="I175" s="90">
        <v>25276.55</v>
      </c>
      <c r="J175" s="90">
        <v>9721.75</v>
      </c>
      <c r="K175" s="115">
        <v>34998.300000000003</v>
      </c>
    </row>
    <row r="176" spans="1:11" ht="15.75" thickBot="1" x14ac:dyDescent="0.3">
      <c r="A176" s="83">
        <v>15</v>
      </c>
      <c r="B176" s="98" t="s">
        <v>107</v>
      </c>
      <c r="C176" s="87" t="s">
        <v>838</v>
      </c>
      <c r="D176" s="87" t="s">
        <v>838</v>
      </c>
      <c r="E176" s="88">
        <v>33092.837</v>
      </c>
      <c r="F176" s="88">
        <v>39664.74</v>
      </c>
      <c r="G176" s="116">
        <v>836740</v>
      </c>
      <c r="H176" s="116">
        <v>80250</v>
      </c>
      <c r="I176" s="90">
        <v>33092.837</v>
      </c>
      <c r="J176" s="90">
        <v>39664.74</v>
      </c>
      <c r="K176" s="115">
        <v>72757.57699999999</v>
      </c>
    </row>
    <row r="177" spans="1:11" ht="15.75" thickBot="1" x14ac:dyDescent="0.3">
      <c r="A177" s="83">
        <v>16</v>
      </c>
      <c r="B177" s="98" t="s">
        <v>12</v>
      </c>
      <c r="C177" s="87" t="s">
        <v>838</v>
      </c>
      <c r="D177" s="87" t="s">
        <v>838</v>
      </c>
      <c r="E177" s="88">
        <v>11666.1</v>
      </c>
      <c r="F177" s="88">
        <v>9265.7493718999976</v>
      </c>
      <c r="G177" s="116">
        <v>33598</v>
      </c>
      <c r="H177" s="116">
        <v>16050</v>
      </c>
      <c r="I177" s="90">
        <v>11666.1</v>
      </c>
      <c r="J177" s="90">
        <v>9265.7493718999976</v>
      </c>
      <c r="K177" s="115">
        <v>20931.849371899996</v>
      </c>
    </row>
    <row r="178" spans="1:11" ht="15.75" thickBot="1" x14ac:dyDescent="0.3">
      <c r="A178" s="83">
        <v>17</v>
      </c>
      <c r="B178" s="100" t="s">
        <v>13</v>
      </c>
      <c r="C178" s="87" t="s">
        <v>838</v>
      </c>
      <c r="D178" s="87" t="s">
        <v>838</v>
      </c>
      <c r="E178" s="88">
        <v>15593.687</v>
      </c>
      <c r="F178" s="88">
        <v>10421.716</v>
      </c>
      <c r="G178" s="116">
        <v>46759</v>
      </c>
      <c r="H178" s="116">
        <v>16050</v>
      </c>
      <c r="I178" s="90">
        <v>15593.687</v>
      </c>
      <c r="J178" s="90">
        <v>10421.716</v>
      </c>
      <c r="K178" s="115">
        <v>26015.402999999998</v>
      </c>
    </row>
    <row r="179" spans="1:11" ht="15.75" thickBot="1" x14ac:dyDescent="0.3">
      <c r="A179" s="83">
        <v>18</v>
      </c>
      <c r="B179" s="98" t="s">
        <v>14</v>
      </c>
      <c r="C179" s="87" t="s">
        <v>838</v>
      </c>
      <c r="D179" s="87" t="s">
        <v>838</v>
      </c>
      <c r="E179" s="88">
        <v>12716.048999999999</v>
      </c>
      <c r="F179" s="88">
        <v>10421.716</v>
      </c>
      <c r="G179" s="116">
        <v>29318</v>
      </c>
      <c r="H179" s="116">
        <v>16050</v>
      </c>
      <c r="I179" s="90">
        <v>12716.048999999999</v>
      </c>
      <c r="J179" s="90">
        <v>10421.716</v>
      </c>
      <c r="K179" s="115">
        <v>23137.764999999999</v>
      </c>
    </row>
    <row r="180" spans="1:11" ht="15.75" thickBot="1" x14ac:dyDescent="0.3">
      <c r="A180" s="83">
        <v>19</v>
      </c>
      <c r="B180" s="98" t="s">
        <v>15</v>
      </c>
      <c r="C180" s="87" t="s">
        <v>838</v>
      </c>
      <c r="D180" s="87" t="s">
        <v>838</v>
      </c>
      <c r="E180" s="88">
        <v>115338.842</v>
      </c>
      <c r="F180" s="88">
        <v>68363.363499149986</v>
      </c>
      <c r="G180" s="116">
        <v>152475</v>
      </c>
      <c r="H180" s="116">
        <v>197950</v>
      </c>
      <c r="I180" s="90">
        <v>115338.842</v>
      </c>
      <c r="J180" s="90">
        <v>68363.363499149986</v>
      </c>
      <c r="K180" s="115">
        <v>183702.20549914998</v>
      </c>
    </row>
    <row r="181" spans="1:11" ht="15.75" thickBot="1" x14ac:dyDescent="0.3">
      <c r="A181" s="83">
        <v>20</v>
      </c>
      <c r="B181" s="98" t="s">
        <v>16</v>
      </c>
      <c r="C181" s="87" t="s">
        <v>838</v>
      </c>
      <c r="D181" s="87" t="s">
        <v>838</v>
      </c>
      <c r="E181" s="88">
        <v>119596.9685</v>
      </c>
      <c r="F181" s="88">
        <v>86983.124066849996</v>
      </c>
      <c r="G181" s="116">
        <v>199234</v>
      </c>
      <c r="H181" s="116">
        <v>224700</v>
      </c>
      <c r="I181" s="90">
        <v>119596.9685</v>
      </c>
      <c r="J181" s="90">
        <v>86983.124066849996</v>
      </c>
      <c r="K181" s="115">
        <v>206580.09256685001</v>
      </c>
    </row>
    <row r="182" spans="1:11" ht="15.75" thickBot="1" x14ac:dyDescent="0.3">
      <c r="A182" s="83">
        <v>21</v>
      </c>
      <c r="B182" s="100" t="s">
        <v>17</v>
      </c>
      <c r="C182" s="87" t="s">
        <v>838</v>
      </c>
      <c r="D182" s="87" t="s">
        <v>838</v>
      </c>
      <c r="E182" s="88">
        <v>24401.592499999999</v>
      </c>
      <c r="F182" s="88">
        <v>15244.188143149997</v>
      </c>
      <c r="G182" s="116">
        <v>111280</v>
      </c>
      <c r="H182" s="116">
        <v>90950</v>
      </c>
      <c r="I182" s="90">
        <v>24401.592499999999</v>
      </c>
      <c r="J182" s="90">
        <v>15244.188143149997</v>
      </c>
      <c r="K182" s="115">
        <v>39645.780643149992</v>
      </c>
    </row>
    <row r="183" spans="1:11" ht="15.75" thickBot="1" x14ac:dyDescent="0.3">
      <c r="A183" s="83">
        <v>22</v>
      </c>
      <c r="B183" s="100" t="s">
        <v>841</v>
      </c>
      <c r="C183" s="87" t="s">
        <v>838</v>
      </c>
      <c r="D183" s="87" t="s">
        <v>838</v>
      </c>
      <c r="E183" s="88">
        <v>192490.65</v>
      </c>
      <c r="F183" s="88">
        <v>58330.5</v>
      </c>
      <c r="G183" s="116">
        <v>1150000</v>
      </c>
      <c r="H183" s="116">
        <v>215000</v>
      </c>
      <c r="I183" s="90">
        <v>192490.65</v>
      </c>
      <c r="J183" s="90">
        <v>58330.5</v>
      </c>
      <c r="K183" s="115">
        <v>250821.15</v>
      </c>
    </row>
    <row r="184" spans="1:11" ht="15.75" thickBot="1" x14ac:dyDescent="0.3">
      <c r="A184" s="83">
        <v>23</v>
      </c>
      <c r="B184" s="98" t="s">
        <v>18</v>
      </c>
      <c r="C184" s="87" t="s">
        <v>838</v>
      </c>
      <c r="D184" s="87" t="s">
        <v>838</v>
      </c>
      <c r="E184" s="88">
        <v>204331.7415</v>
      </c>
      <c r="F184" s="88">
        <v>128307.23652039997</v>
      </c>
      <c r="G184" s="116">
        <v>419333</v>
      </c>
      <c r="H184" s="116">
        <v>590683</v>
      </c>
      <c r="I184" s="90">
        <v>204331.7415</v>
      </c>
      <c r="J184" s="90">
        <v>128307.23652039997</v>
      </c>
      <c r="K184" s="115">
        <v>332638.97802039998</v>
      </c>
    </row>
    <row r="185" spans="1:11" ht="15.75" thickBot="1" x14ac:dyDescent="0.3">
      <c r="A185" s="83">
        <v>24</v>
      </c>
      <c r="B185" s="98" t="s">
        <v>19</v>
      </c>
      <c r="C185" s="87" t="s">
        <v>838</v>
      </c>
      <c r="D185" s="87" t="s">
        <v>838</v>
      </c>
      <c r="E185" s="88">
        <v>268378.63049999997</v>
      </c>
      <c r="F185" s="88">
        <v>134031.6517972</v>
      </c>
      <c r="G185" s="116">
        <v>739049</v>
      </c>
      <c r="H185" s="116">
        <v>211004</v>
      </c>
      <c r="I185" s="90">
        <v>268378.63049999997</v>
      </c>
      <c r="J185" s="90">
        <v>134031.6517972</v>
      </c>
      <c r="K185" s="115">
        <v>402410.28229719994</v>
      </c>
    </row>
    <row r="186" spans="1:11" ht="15.75" thickBot="1" x14ac:dyDescent="0.3">
      <c r="A186" s="83">
        <v>25</v>
      </c>
      <c r="B186" s="98" t="s">
        <v>20</v>
      </c>
      <c r="C186" s="87" t="s">
        <v>838</v>
      </c>
      <c r="D186" s="87" t="s">
        <v>838</v>
      </c>
      <c r="E186" s="88">
        <v>127916.00607949999</v>
      </c>
      <c r="F186" s="88">
        <v>56583.935115049993</v>
      </c>
      <c r="G186" s="116">
        <v>746753</v>
      </c>
      <c r="H186" s="116">
        <v>211004</v>
      </c>
      <c r="I186" s="90">
        <v>127916.00607949999</v>
      </c>
      <c r="J186" s="90">
        <v>56583.935115049993</v>
      </c>
      <c r="K186" s="115">
        <v>184499.94119454999</v>
      </c>
    </row>
    <row r="187" spans="1:11" ht="15.75" thickBot="1" x14ac:dyDescent="0.3">
      <c r="A187" s="83">
        <v>26</v>
      </c>
      <c r="B187" s="98" t="s">
        <v>21</v>
      </c>
      <c r="C187" s="87" t="s">
        <v>838</v>
      </c>
      <c r="D187" s="87" t="s">
        <v>838</v>
      </c>
      <c r="E187" s="88">
        <v>809802.33149999997</v>
      </c>
      <c r="F187" s="88">
        <v>463593.78927140008</v>
      </c>
      <c r="G187" s="116">
        <v>1594193</v>
      </c>
      <c r="H187" s="116">
        <v>759700</v>
      </c>
      <c r="I187" s="90">
        <v>809802.33149999997</v>
      </c>
      <c r="J187" s="90">
        <v>463593.78927140008</v>
      </c>
      <c r="K187" s="115">
        <v>1273396.1207714002</v>
      </c>
    </row>
    <row r="188" spans="1:11" ht="15.75" thickBot="1" x14ac:dyDescent="0.3">
      <c r="A188" s="83">
        <v>27</v>
      </c>
      <c r="B188" s="98" t="s">
        <v>22</v>
      </c>
      <c r="C188" s="87" t="s">
        <v>838</v>
      </c>
      <c r="D188" s="87" t="s">
        <v>838</v>
      </c>
      <c r="E188" s="88">
        <v>584911.22753500007</v>
      </c>
      <c r="F188" s="88">
        <v>258785.64896744999</v>
      </c>
      <c r="G188" s="116">
        <v>2713734</v>
      </c>
      <c r="H188" s="116">
        <v>759700</v>
      </c>
      <c r="I188" s="90">
        <v>584911.22753500007</v>
      </c>
      <c r="J188" s="90">
        <v>258785.64896744999</v>
      </c>
      <c r="K188" s="115">
        <v>843696.87650245009</v>
      </c>
    </row>
    <row r="189" spans="1:11" ht="15.75" thickBot="1" x14ac:dyDescent="0.3">
      <c r="A189" s="83">
        <v>28</v>
      </c>
      <c r="B189" s="98" t="s">
        <v>23</v>
      </c>
      <c r="C189" s="87" t="s">
        <v>838</v>
      </c>
      <c r="D189" s="87" t="s">
        <v>838</v>
      </c>
      <c r="E189" s="88">
        <v>34606.960675499999</v>
      </c>
      <c r="F189" s="88">
        <v>15296.248114400001</v>
      </c>
      <c r="G189" s="116">
        <v>296818</v>
      </c>
      <c r="H189" s="116">
        <v>69550</v>
      </c>
      <c r="I189" s="90">
        <v>34606.960675499999</v>
      </c>
      <c r="J189" s="90">
        <v>15296.248114400001</v>
      </c>
      <c r="K189" s="115">
        <v>49903.208789900003</v>
      </c>
    </row>
    <row r="190" spans="1:11" ht="15.75" thickBot="1" x14ac:dyDescent="0.3">
      <c r="A190" s="83">
        <v>29</v>
      </c>
      <c r="B190" s="98" t="s">
        <v>24</v>
      </c>
      <c r="C190" s="87" t="s">
        <v>838</v>
      </c>
      <c r="D190" s="87" t="s">
        <v>838</v>
      </c>
      <c r="E190" s="88">
        <v>333175.59139949997</v>
      </c>
      <c r="F190" s="88">
        <v>188648.89438639997</v>
      </c>
      <c r="G190" s="116">
        <v>271566</v>
      </c>
      <c r="H190" s="116">
        <v>758630</v>
      </c>
      <c r="I190" s="90">
        <v>333175.59139949997</v>
      </c>
      <c r="J190" s="90">
        <v>188648.89438639997</v>
      </c>
      <c r="K190" s="115">
        <v>521824.48578589992</v>
      </c>
    </row>
    <row r="191" spans="1:11" ht="15.75" thickBot="1" x14ac:dyDescent="0.3">
      <c r="A191" s="83">
        <v>30</v>
      </c>
      <c r="B191" s="98" t="s">
        <v>25</v>
      </c>
      <c r="C191" s="87" t="s">
        <v>838</v>
      </c>
      <c r="D191" s="87" t="s">
        <v>838</v>
      </c>
      <c r="E191" s="88">
        <v>651405.04212300002</v>
      </c>
      <c r="F191" s="88">
        <v>288197.11784100003</v>
      </c>
      <c r="G191" s="116">
        <v>2165680</v>
      </c>
      <c r="H191" s="116">
        <v>1096750</v>
      </c>
      <c r="I191" s="90">
        <v>651405.04212300002</v>
      </c>
      <c r="J191" s="90">
        <v>288197.11784100003</v>
      </c>
      <c r="K191" s="115">
        <v>939602.15996400011</v>
      </c>
    </row>
    <row r="192" spans="1:11" ht="15.75" thickBot="1" x14ac:dyDescent="0.3">
      <c r="A192" s="83">
        <v>31</v>
      </c>
      <c r="B192" s="98" t="s">
        <v>26</v>
      </c>
      <c r="C192" s="87" t="s">
        <v>838</v>
      </c>
      <c r="D192" s="87" t="s">
        <v>838</v>
      </c>
      <c r="E192" s="88">
        <v>243661.43110800002</v>
      </c>
      <c r="F192" s="88">
        <v>112760.4900181</v>
      </c>
      <c r="G192" s="116">
        <v>629160</v>
      </c>
      <c r="H192" s="116">
        <v>299600</v>
      </c>
      <c r="I192" s="90">
        <v>243661.43110800002</v>
      </c>
      <c r="J192" s="90">
        <v>112760.4900181</v>
      </c>
      <c r="K192" s="115">
        <v>356421.9211261</v>
      </c>
    </row>
    <row r="193" spans="1:11" ht="15.75" thickBot="1" x14ac:dyDescent="0.3">
      <c r="A193" s="83">
        <v>32</v>
      </c>
      <c r="B193" s="98" t="s">
        <v>27</v>
      </c>
      <c r="C193" s="87" t="s">
        <v>838</v>
      </c>
      <c r="D193" s="87" t="s">
        <v>838</v>
      </c>
      <c r="E193" s="88">
        <v>89352.565363000002</v>
      </c>
      <c r="F193" s="88">
        <v>38660.560999000008</v>
      </c>
      <c r="G193" s="116">
        <v>254125</v>
      </c>
      <c r="H193" s="116">
        <v>90950</v>
      </c>
      <c r="I193" s="90">
        <v>89352.565363000002</v>
      </c>
      <c r="J193" s="90">
        <v>38660.560999000008</v>
      </c>
      <c r="K193" s="115">
        <v>128013.12636200001</v>
      </c>
    </row>
    <row r="194" spans="1:11" ht="15.75" thickBot="1" x14ac:dyDescent="0.3">
      <c r="A194" s="83">
        <v>33</v>
      </c>
      <c r="B194" s="98" t="s">
        <v>28</v>
      </c>
      <c r="C194" s="87" t="s">
        <v>838</v>
      </c>
      <c r="D194" s="87" t="s">
        <v>838</v>
      </c>
      <c r="E194" s="88">
        <v>88030.290701999998</v>
      </c>
      <c r="F194" s="88">
        <v>37831.171285600001</v>
      </c>
      <c r="G194" s="116">
        <v>259475</v>
      </c>
      <c r="H194" s="116">
        <v>90950</v>
      </c>
      <c r="I194" s="90">
        <v>88030.290701999998</v>
      </c>
      <c r="J194" s="90">
        <v>37831.171285600001</v>
      </c>
      <c r="K194" s="115">
        <v>125861.46198759999</v>
      </c>
    </row>
    <row r="195" spans="1:11" ht="15.75" thickBot="1" x14ac:dyDescent="0.3">
      <c r="A195" s="83">
        <v>34</v>
      </c>
      <c r="B195" s="98" t="s">
        <v>160</v>
      </c>
      <c r="C195" s="87" t="s">
        <v>838</v>
      </c>
      <c r="D195" s="87" t="s">
        <v>838</v>
      </c>
      <c r="E195" s="88">
        <v>97217.5</v>
      </c>
      <c r="F195" s="88">
        <v>33053.949999999997</v>
      </c>
      <c r="G195" s="116">
        <v>258000</v>
      </c>
      <c r="H195" s="116">
        <v>65000</v>
      </c>
      <c r="I195" s="90">
        <v>97217.5</v>
      </c>
      <c r="J195" s="90">
        <v>33053.949999999997</v>
      </c>
      <c r="K195" s="115">
        <v>130271.45</v>
      </c>
    </row>
    <row r="196" spans="1:11" ht="15.75" thickBot="1" x14ac:dyDescent="0.3">
      <c r="A196" s="83">
        <v>35</v>
      </c>
      <c r="B196" s="98" t="s">
        <v>29</v>
      </c>
      <c r="C196" s="87" t="s">
        <v>838</v>
      </c>
      <c r="D196" s="87" t="s">
        <v>838</v>
      </c>
      <c r="E196" s="88">
        <v>369582.04800000001</v>
      </c>
      <c r="F196" s="88">
        <v>97217.5</v>
      </c>
      <c r="G196" s="116">
        <v>996170</v>
      </c>
      <c r="H196" s="116">
        <v>80250</v>
      </c>
      <c r="I196" s="90">
        <v>369582.04800000001</v>
      </c>
      <c r="J196" s="90">
        <v>97217.5</v>
      </c>
      <c r="K196" s="115">
        <v>466799.54800000001</v>
      </c>
    </row>
    <row r="197" spans="1:11" ht="15.75" thickBot="1" x14ac:dyDescent="0.3">
      <c r="A197" s="83">
        <v>36</v>
      </c>
      <c r="B197" s="98" t="s">
        <v>30</v>
      </c>
      <c r="C197" s="87" t="s">
        <v>838</v>
      </c>
      <c r="D197" s="87" t="s">
        <v>838</v>
      </c>
      <c r="E197" s="88">
        <v>137548.55416237499</v>
      </c>
      <c r="F197" s="88">
        <v>45095.459264949997</v>
      </c>
      <c r="G197" s="116">
        <v>1006335</v>
      </c>
      <c r="H197" s="116">
        <v>80250</v>
      </c>
      <c r="I197" s="90">
        <v>137548.55416237499</v>
      </c>
      <c r="J197" s="90">
        <v>45095.459264949997</v>
      </c>
      <c r="K197" s="115">
        <v>182644.013427325</v>
      </c>
    </row>
    <row r="198" spans="1:11" ht="15.75" thickBot="1" x14ac:dyDescent="0.3">
      <c r="A198" s="83">
        <v>37</v>
      </c>
      <c r="B198" s="98" t="s">
        <v>31</v>
      </c>
      <c r="C198" s="87" t="s">
        <v>838</v>
      </c>
      <c r="D198" s="87" t="s">
        <v>838</v>
      </c>
      <c r="E198" s="88">
        <v>134578.63245050001</v>
      </c>
      <c r="F198" s="88">
        <v>56734.6825149</v>
      </c>
      <c r="G198" s="116">
        <v>335445</v>
      </c>
      <c r="H198" s="116">
        <v>98975</v>
      </c>
      <c r="I198" s="90">
        <v>134578.63245050001</v>
      </c>
      <c r="J198" s="90">
        <v>56734.6825149</v>
      </c>
      <c r="K198" s="115">
        <v>191313.3149654</v>
      </c>
    </row>
    <row r="199" spans="1:11" ht="15.75" thickBot="1" x14ac:dyDescent="0.3">
      <c r="A199" s="83">
        <v>38</v>
      </c>
      <c r="B199" s="98" t="s">
        <v>32</v>
      </c>
      <c r="C199" s="87" t="s">
        <v>838</v>
      </c>
      <c r="D199" s="87" t="s">
        <v>838</v>
      </c>
      <c r="E199" s="88">
        <v>183488.3095</v>
      </c>
      <c r="F199" s="88">
        <v>85872.558011249988</v>
      </c>
      <c r="G199" s="116">
        <v>295855</v>
      </c>
      <c r="H199" s="116">
        <v>51360</v>
      </c>
      <c r="I199" s="90">
        <v>183488.3095</v>
      </c>
      <c r="J199" s="90">
        <v>85872.558011249988</v>
      </c>
      <c r="K199" s="115">
        <v>269360.86751124996</v>
      </c>
    </row>
    <row r="200" spans="1:11" ht="15.75" thickBot="1" x14ac:dyDescent="0.3">
      <c r="A200" s="83">
        <v>39</v>
      </c>
      <c r="B200" s="98" t="s">
        <v>33</v>
      </c>
      <c r="C200" s="87" t="s">
        <v>838</v>
      </c>
      <c r="D200" s="87" t="s">
        <v>838</v>
      </c>
      <c r="E200" s="88">
        <v>182107.821</v>
      </c>
      <c r="F200" s="88">
        <v>85872.558011249988</v>
      </c>
      <c r="G200" s="116">
        <v>280554</v>
      </c>
      <c r="H200" s="116">
        <v>51360</v>
      </c>
      <c r="I200" s="90">
        <v>182107.821</v>
      </c>
      <c r="J200" s="90">
        <v>85872.558011249988</v>
      </c>
      <c r="K200" s="115">
        <v>267980.37901124998</v>
      </c>
    </row>
    <row r="201" spans="1:11" ht="15.75" thickBot="1" x14ac:dyDescent="0.3">
      <c r="A201" s="83">
        <v>40</v>
      </c>
      <c r="B201" s="98" t="s">
        <v>34</v>
      </c>
      <c r="C201" s="87" t="s">
        <v>838</v>
      </c>
      <c r="D201" s="87" t="s">
        <v>838</v>
      </c>
      <c r="E201" s="88">
        <v>242849.315</v>
      </c>
      <c r="F201" s="88">
        <v>322110.27221729996</v>
      </c>
      <c r="G201" s="116">
        <v>361767</v>
      </c>
      <c r="H201" s="116">
        <v>771149</v>
      </c>
      <c r="I201" s="90">
        <v>242849.315</v>
      </c>
      <c r="J201" s="90">
        <v>322110.27221729996</v>
      </c>
      <c r="K201" s="115">
        <v>564959.58721729997</v>
      </c>
    </row>
    <row r="202" spans="1:11" ht="15.75" thickBot="1" x14ac:dyDescent="0.3">
      <c r="A202" s="83">
        <v>41</v>
      </c>
      <c r="B202" s="98" t="s">
        <v>35</v>
      </c>
      <c r="C202" s="87" t="s">
        <v>838</v>
      </c>
      <c r="D202" s="87" t="s">
        <v>838</v>
      </c>
      <c r="E202" s="88">
        <v>216810.77423499999</v>
      </c>
      <c r="F202" s="88">
        <v>97046.191098899988</v>
      </c>
      <c r="G202" s="116">
        <v>477434</v>
      </c>
      <c r="H202" s="116">
        <v>192600</v>
      </c>
      <c r="I202" s="90">
        <v>216810.77423499999</v>
      </c>
      <c r="J202" s="90">
        <v>97046.191098899988</v>
      </c>
      <c r="K202" s="115">
        <v>313856.96533389995</v>
      </c>
    </row>
    <row r="203" spans="1:11" ht="15.75" thickBot="1" x14ac:dyDescent="0.3">
      <c r="A203" s="83">
        <v>42</v>
      </c>
      <c r="B203" s="98" t="s">
        <v>36</v>
      </c>
      <c r="C203" s="87" t="s">
        <v>838</v>
      </c>
      <c r="D203" s="87" t="s">
        <v>838</v>
      </c>
      <c r="E203" s="88">
        <v>219630.08173499999</v>
      </c>
      <c r="F203" s="88">
        <v>97046.191098899988</v>
      </c>
      <c r="G203" s="116">
        <v>508571</v>
      </c>
      <c r="H203" s="116">
        <v>192600</v>
      </c>
      <c r="I203" s="90">
        <v>219630.08173499999</v>
      </c>
      <c r="J203" s="90">
        <v>97046.191098899988</v>
      </c>
      <c r="K203" s="115">
        <v>316676.27283389994</v>
      </c>
    </row>
    <row r="204" spans="1:11" ht="15.75" thickBot="1" x14ac:dyDescent="0.3">
      <c r="A204" s="83">
        <v>43</v>
      </c>
      <c r="B204" s="100" t="s">
        <v>37</v>
      </c>
      <c r="C204" s="87" t="s">
        <v>838</v>
      </c>
      <c r="D204" s="87" t="s">
        <v>838</v>
      </c>
      <c r="E204" s="88">
        <v>38606.624729999996</v>
      </c>
      <c r="F204" s="88">
        <v>17069.639196299995</v>
      </c>
      <c r="G204" s="116">
        <v>192065</v>
      </c>
      <c r="H204" s="116">
        <v>160500</v>
      </c>
      <c r="I204" s="90">
        <v>38606.624729999996</v>
      </c>
      <c r="J204" s="90">
        <v>17069.639196299995</v>
      </c>
      <c r="K204" s="115">
        <v>55676.263926299987</v>
      </c>
    </row>
    <row r="205" spans="1:11" ht="15.75" thickBot="1" x14ac:dyDescent="0.3">
      <c r="A205" s="83">
        <v>44</v>
      </c>
      <c r="B205" s="100" t="s">
        <v>38</v>
      </c>
      <c r="C205" s="87" t="s">
        <v>838</v>
      </c>
      <c r="D205" s="87" t="s">
        <v>838</v>
      </c>
      <c r="E205" s="88">
        <v>53102.103963000009</v>
      </c>
      <c r="F205" s="88">
        <v>25470.281145300003</v>
      </c>
      <c r="G205" s="116">
        <v>125832</v>
      </c>
      <c r="H205" s="116">
        <v>74044</v>
      </c>
      <c r="I205" s="90">
        <v>53102.103963000009</v>
      </c>
      <c r="J205" s="90">
        <v>25470.281145300003</v>
      </c>
      <c r="K205" s="115">
        <v>78572.385108300019</v>
      </c>
    </row>
    <row r="206" spans="1:11" ht="15.75" thickBot="1" x14ac:dyDescent="0.3">
      <c r="A206" s="83">
        <v>45</v>
      </c>
      <c r="B206" s="98" t="s">
        <v>39</v>
      </c>
      <c r="C206" s="87" t="s">
        <v>838</v>
      </c>
      <c r="D206" s="87" t="s">
        <v>838</v>
      </c>
      <c r="E206" s="88">
        <v>270011.88449999999</v>
      </c>
      <c r="F206" s="88">
        <v>146446.19238704999</v>
      </c>
      <c r="G206" s="116">
        <v>660725</v>
      </c>
      <c r="H206" s="116">
        <v>335766</v>
      </c>
      <c r="I206" s="90">
        <v>270011.88449999999</v>
      </c>
      <c r="J206" s="90">
        <v>146446.19238704999</v>
      </c>
      <c r="K206" s="115">
        <v>416458.07688704995</v>
      </c>
    </row>
    <row r="207" spans="1:11" ht="15.75" thickBot="1" x14ac:dyDescent="0.3">
      <c r="A207" s="83">
        <v>46</v>
      </c>
      <c r="B207" s="98" t="s">
        <v>40</v>
      </c>
      <c r="C207" s="87" t="s">
        <v>838</v>
      </c>
      <c r="D207" s="87" t="s">
        <v>838</v>
      </c>
      <c r="E207" s="88">
        <v>133178.136589</v>
      </c>
      <c r="F207" s="88">
        <v>51353.831938750001</v>
      </c>
      <c r="G207" s="116">
        <v>462240</v>
      </c>
      <c r="H207" s="116">
        <v>89880</v>
      </c>
      <c r="I207" s="90">
        <v>133178.136589</v>
      </c>
      <c r="J207" s="90">
        <v>51353.831938750001</v>
      </c>
      <c r="K207" s="115">
        <v>184531.96852775</v>
      </c>
    </row>
    <row r="208" spans="1:11" ht="15.75" thickBot="1" x14ac:dyDescent="0.3">
      <c r="A208" s="83">
        <v>47</v>
      </c>
      <c r="B208" s="98" t="s">
        <v>41</v>
      </c>
      <c r="C208" s="87" t="s">
        <v>838</v>
      </c>
      <c r="D208" s="87" t="s">
        <v>838</v>
      </c>
      <c r="E208" s="88">
        <v>99920.146500000003</v>
      </c>
      <c r="F208" s="88">
        <v>49508.651566149994</v>
      </c>
      <c r="G208" s="116">
        <v>174838</v>
      </c>
      <c r="H208" s="116">
        <v>74044</v>
      </c>
      <c r="I208" s="90">
        <v>99920.146500000003</v>
      </c>
      <c r="J208" s="90">
        <v>49508.651566149994</v>
      </c>
      <c r="K208" s="115">
        <v>149428.79806614999</v>
      </c>
    </row>
    <row r="209" spans="1:11" ht="15.75" thickBot="1" x14ac:dyDescent="0.3">
      <c r="A209" s="83">
        <v>48</v>
      </c>
      <c r="B209" s="98" t="s">
        <v>42</v>
      </c>
      <c r="C209" s="87" t="s">
        <v>838</v>
      </c>
      <c r="D209" s="87" t="s">
        <v>838</v>
      </c>
      <c r="E209" s="88">
        <v>55935.566330999995</v>
      </c>
      <c r="F209" s="88">
        <v>20024.038189949999</v>
      </c>
      <c r="G209" s="116">
        <v>251129</v>
      </c>
      <c r="H209" s="116">
        <v>16050</v>
      </c>
      <c r="I209" s="90">
        <v>55935.566330999995</v>
      </c>
      <c r="J209" s="90">
        <v>20024.038189949999</v>
      </c>
      <c r="K209" s="115">
        <v>75959.604520950001</v>
      </c>
    </row>
    <row r="210" spans="1:11" ht="15.75" thickBot="1" x14ac:dyDescent="0.3">
      <c r="A210" s="83">
        <v>49</v>
      </c>
      <c r="B210" s="98" t="s">
        <v>43</v>
      </c>
      <c r="C210" s="87" t="s">
        <v>838</v>
      </c>
      <c r="D210" s="87" t="s">
        <v>838</v>
      </c>
      <c r="E210" s="88">
        <v>55935.566330999995</v>
      </c>
      <c r="F210" s="88">
        <v>24748.808689949998</v>
      </c>
      <c r="G210" s="116">
        <v>245993</v>
      </c>
      <c r="H210" s="116">
        <v>160500</v>
      </c>
      <c r="I210" s="90">
        <v>55935.566330999995</v>
      </c>
      <c r="J210" s="90">
        <v>24748.808689949998</v>
      </c>
      <c r="K210" s="115">
        <v>80684.375020949985</v>
      </c>
    </row>
    <row r="211" spans="1:11" ht="15.75" thickBot="1" x14ac:dyDescent="0.3">
      <c r="A211" s="83">
        <v>50</v>
      </c>
      <c r="B211" s="98" t="s">
        <v>44</v>
      </c>
      <c r="C211" s="87" t="s">
        <v>838</v>
      </c>
      <c r="D211" s="87" t="s">
        <v>838</v>
      </c>
      <c r="E211" s="88">
        <v>236118.76762262499</v>
      </c>
      <c r="F211" s="88">
        <v>87840.605749049995</v>
      </c>
      <c r="G211" s="116">
        <v>302275</v>
      </c>
      <c r="H211" s="116">
        <v>48150</v>
      </c>
      <c r="I211" s="90">
        <v>236118.76762262499</v>
      </c>
      <c r="J211" s="90">
        <v>87840.605749049995</v>
      </c>
      <c r="K211" s="115">
        <v>323959.37337167497</v>
      </c>
    </row>
    <row r="212" spans="1:11" ht="15.75" thickBot="1" x14ac:dyDescent="0.3">
      <c r="A212" s="83">
        <v>51</v>
      </c>
      <c r="B212" s="98" t="s">
        <v>45</v>
      </c>
      <c r="C212" s="87" t="s">
        <v>838</v>
      </c>
      <c r="D212" s="87" t="s">
        <v>838</v>
      </c>
      <c r="E212" s="88">
        <v>50628.949093499999</v>
      </c>
      <c r="F212" s="88">
        <v>25043.539096</v>
      </c>
      <c r="G212" s="116">
        <v>98654</v>
      </c>
      <c r="H212" s="116">
        <v>64200</v>
      </c>
      <c r="I212" s="90">
        <v>50628.949093499999</v>
      </c>
      <c r="J212" s="90">
        <v>25043.539096</v>
      </c>
      <c r="K212" s="115">
        <v>75672.4881895</v>
      </c>
    </row>
    <row r="213" spans="1:11" ht="15.75" thickBot="1" x14ac:dyDescent="0.3">
      <c r="A213" s="83">
        <v>52</v>
      </c>
      <c r="B213" s="98" t="s">
        <v>46</v>
      </c>
      <c r="C213" s="87" t="s">
        <v>838</v>
      </c>
      <c r="D213" s="87" t="s">
        <v>838</v>
      </c>
      <c r="E213" s="88">
        <v>93883.834151000017</v>
      </c>
      <c r="F213" s="88">
        <v>36061.0583778</v>
      </c>
      <c r="G213" s="116">
        <v>309337</v>
      </c>
      <c r="H213" s="116">
        <v>64200</v>
      </c>
      <c r="I213" s="90">
        <v>93883.834151000017</v>
      </c>
      <c r="J213" s="90">
        <v>36061.0583778</v>
      </c>
      <c r="K213" s="115">
        <v>129944.89252880002</v>
      </c>
    </row>
    <row r="214" spans="1:11" ht="15.75" thickBot="1" x14ac:dyDescent="0.3">
      <c r="A214" s="83">
        <v>53</v>
      </c>
      <c r="B214" s="98" t="s">
        <v>47</v>
      </c>
      <c r="C214" s="87" t="s">
        <v>838</v>
      </c>
      <c r="D214" s="87" t="s">
        <v>838</v>
      </c>
      <c r="E214" s="88">
        <v>106895.541012</v>
      </c>
      <c r="F214" s="88">
        <v>45061.186207499995</v>
      </c>
      <c r="G214" s="116">
        <v>188106</v>
      </c>
      <c r="H214" s="116">
        <v>64200</v>
      </c>
      <c r="I214" s="90">
        <v>106895.541012</v>
      </c>
      <c r="J214" s="90">
        <v>45061.186207499995</v>
      </c>
      <c r="K214" s="115">
        <v>151956.7272195</v>
      </c>
    </row>
    <row r="215" spans="1:11" ht="15.75" thickBot="1" x14ac:dyDescent="0.3">
      <c r="A215" s="83">
        <v>54</v>
      </c>
      <c r="B215" s="98" t="s">
        <v>48</v>
      </c>
      <c r="C215" s="87" t="s">
        <v>838</v>
      </c>
      <c r="D215" s="87" t="s">
        <v>838</v>
      </c>
      <c r="E215" s="88">
        <v>28387.51</v>
      </c>
      <c r="F215" s="88">
        <v>22681.746872749998</v>
      </c>
      <c r="G215" s="116">
        <v>81427</v>
      </c>
      <c r="H215" s="116">
        <v>53500</v>
      </c>
      <c r="I215" s="90">
        <v>28387.51</v>
      </c>
      <c r="J215" s="90">
        <v>22681.746872749998</v>
      </c>
      <c r="K215" s="115">
        <v>51069.256872749997</v>
      </c>
    </row>
    <row r="216" spans="1:11" ht="15.75" thickBot="1" x14ac:dyDescent="0.3">
      <c r="A216" s="83">
        <v>55</v>
      </c>
      <c r="B216" s="98" t="s">
        <v>49</v>
      </c>
      <c r="C216" s="87" t="s">
        <v>838</v>
      </c>
      <c r="D216" s="87" t="s">
        <v>838</v>
      </c>
      <c r="E216" s="88">
        <v>98830.66886450001</v>
      </c>
      <c r="F216" s="88">
        <v>41063.649271899994</v>
      </c>
      <c r="G216" s="116">
        <v>326457</v>
      </c>
      <c r="H216" s="116">
        <v>90950</v>
      </c>
      <c r="I216" s="90">
        <v>98830.66886450001</v>
      </c>
      <c r="J216" s="90">
        <v>41063.649271899994</v>
      </c>
      <c r="K216" s="115">
        <v>139894.31813640002</v>
      </c>
    </row>
    <row r="217" spans="1:11" ht="15.75" thickBot="1" x14ac:dyDescent="0.3">
      <c r="A217" s="83">
        <v>56</v>
      </c>
      <c r="B217" s="98" t="s">
        <v>50</v>
      </c>
      <c r="C217" s="87" t="s">
        <v>838</v>
      </c>
      <c r="D217" s="87" t="s">
        <v>838</v>
      </c>
      <c r="E217" s="88">
        <v>176488.6495</v>
      </c>
      <c r="F217" s="88">
        <v>114376.77761999999</v>
      </c>
      <c r="G217" s="116">
        <v>305378</v>
      </c>
      <c r="H217" s="116">
        <v>321000</v>
      </c>
      <c r="I217" s="90">
        <v>176488.6495</v>
      </c>
      <c r="J217" s="90">
        <v>114376.77761999999</v>
      </c>
      <c r="K217" s="115">
        <v>290865.42712000001</v>
      </c>
    </row>
    <row r="218" spans="1:11" ht="15.75" thickBot="1" x14ac:dyDescent="0.3">
      <c r="A218" s="83">
        <v>57</v>
      </c>
      <c r="B218" s="98" t="s">
        <v>51</v>
      </c>
      <c r="C218" s="87" t="s">
        <v>838</v>
      </c>
      <c r="D218" s="87" t="s">
        <v>838</v>
      </c>
      <c r="E218" s="88">
        <v>286734.51944050001</v>
      </c>
      <c r="F218" s="88">
        <v>127341.5050963</v>
      </c>
      <c r="G218" s="116">
        <v>864025</v>
      </c>
      <c r="H218" s="116">
        <v>481500</v>
      </c>
      <c r="I218" s="90">
        <v>286734.51944050001</v>
      </c>
      <c r="J218" s="90">
        <v>127341.5050963</v>
      </c>
      <c r="K218" s="115">
        <v>414076.02453679999</v>
      </c>
    </row>
    <row r="219" spans="1:11" ht="15.75" thickBot="1" x14ac:dyDescent="0.3">
      <c r="A219" s="83">
        <v>58</v>
      </c>
      <c r="B219" s="98" t="s">
        <v>52</v>
      </c>
      <c r="C219" s="87" t="s">
        <v>838</v>
      </c>
      <c r="D219" s="87" t="s">
        <v>838</v>
      </c>
      <c r="E219" s="88">
        <v>501533.24140849989</v>
      </c>
      <c r="F219" s="88">
        <v>194212.49636339996</v>
      </c>
      <c r="G219" s="116">
        <v>2098698</v>
      </c>
      <c r="H219" s="116">
        <v>481500</v>
      </c>
      <c r="I219" s="90">
        <v>501533.24140849989</v>
      </c>
      <c r="J219" s="90">
        <v>194212.49636339996</v>
      </c>
      <c r="K219" s="115">
        <v>695745.73777189991</v>
      </c>
    </row>
    <row r="220" spans="1:11" ht="15.75" thickBot="1" x14ac:dyDescent="0.3">
      <c r="A220" s="83">
        <v>59</v>
      </c>
      <c r="B220" s="98" t="s">
        <v>53</v>
      </c>
      <c r="C220" s="87" t="s">
        <v>838</v>
      </c>
      <c r="D220" s="87" t="s">
        <v>838</v>
      </c>
      <c r="E220" s="88">
        <v>108805.826</v>
      </c>
      <c r="F220" s="88">
        <v>55762.70778294999</v>
      </c>
      <c r="G220" s="116">
        <v>330844</v>
      </c>
      <c r="H220" s="116">
        <v>90950</v>
      </c>
      <c r="I220" s="90">
        <v>108805.826</v>
      </c>
      <c r="J220" s="90">
        <v>55762.70778294999</v>
      </c>
      <c r="K220" s="115">
        <v>164568.53378294999</v>
      </c>
    </row>
    <row r="221" spans="1:11" ht="15.75" thickBot="1" x14ac:dyDescent="0.3">
      <c r="A221" s="83">
        <v>60</v>
      </c>
      <c r="B221" s="98" t="s">
        <v>161</v>
      </c>
      <c r="C221" s="87" t="s">
        <v>838</v>
      </c>
      <c r="D221" s="87" t="s">
        <v>838</v>
      </c>
      <c r="E221" s="88">
        <v>367482.15</v>
      </c>
      <c r="F221" s="88">
        <v>124438.39999999999</v>
      </c>
      <c r="G221" s="116">
        <v>450000</v>
      </c>
      <c r="H221" s="116">
        <v>155000</v>
      </c>
      <c r="I221" s="90">
        <v>367482.15</v>
      </c>
      <c r="J221" s="90">
        <v>124438.39999999999</v>
      </c>
      <c r="K221" s="115">
        <v>491920.55000000005</v>
      </c>
    </row>
    <row r="222" spans="1:11" ht="15.75" thickBot="1" x14ac:dyDescent="0.3">
      <c r="A222" s="83">
        <v>61</v>
      </c>
      <c r="B222" s="98" t="s">
        <v>55</v>
      </c>
      <c r="C222" s="87" t="s">
        <v>838</v>
      </c>
      <c r="D222" s="87" t="s">
        <v>838</v>
      </c>
      <c r="E222" s="88">
        <v>193561.33549274999</v>
      </c>
      <c r="F222" s="88">
        <v>62083.612697100005</v>
      </c>
      <c r="G222" s="116">
        <v>1068823</v>
      </c>
      <c r="H222" s="116">
        <v>101650</v>
      </c>
      <c r="I222" s="90">
        <v>193561.33549274999</v>
      </c>
      <c r="J222" s="90">
        <v>62083.612697100005</v>
      </c>
      <c r="K222" s="115">
        <v>255644.94818984999</v>
      </c>
    </row>
    <row r="223" spans="1:11" ht="15.75" thickBot="1" x14ac:dyDescent="0.3">
      <c r="A223" s="83">
        <v>62</v>
      </c>
      <c r="B223" s="98" t="s">
        <v>162</v>
      </c>
      <c r="C223" s="87" t="s">
        <v>838</v>
      </c>
      <c r="D223" s="87" t="s">
        <v>838</v>
      </c>
      <c r="E223" s="88">
        <v>332872.71999999997</v>
      </c>
      <c r="F223" s="88">
        <v>71940.95</v>
      </c>
      <c r="G223" s="116">
        <v>1650000</v>
      </c>
      <c r="H223" s="116">
        <v>385000</v>
      </c>
      <c r="I223" s="90">
        <v>332872.71999999997</v>
      </c>
      <c r="J223" s="90">
        <v>71940.95</v>
      </c>
      <c r="K223" s="115">
        <v>404813.67</v>
      </c>
    </row>
    <row r="224" spans="1:11" ht="15.75" thickBot="1" x14ac:dyDescent="0.3">
      <c r="A224" s="83">
        <v>63</v>
      </c>
      <c r="B224" s="98" t="s">
        <v>57</v>
      </c>
      <c r="C224" s="87" t="s">
        <v>838</v>
      </c>
      <c r="D224" s="87" t="s">
        <v>838</v>
      </c>
      <c r="E224" s="88">
        <v>673596.95862199995</v>
      </c>
      <c r="F224" s="88">
        <v>333617.10273140005</v>
      </c>
      <c r="G224" s="116">
        <v>1035118</v>
      </c>
      <c r="H224" s="116">
        <v>746325</v>
      </c>
      <c r="I224" s="90">
        <v>673596.95862199995</v>
      </c>
      <c r="J224" s="90">
        <v>333617.10273140005</v>
      </c>
      <c r="K224" s="115">
        <v>1007214.0613534</v>
      </c>
    </row>
    <row r="225" spans="1:11" ht="15.75" thickBot="1" x14ac:dyDescent="0.3">
      <c r="A225" s="83">
        <v>64</v>
      </c>
      <c r="B225" s="98" t="s">
        <v>163</v>
      </c>
      <c r="C225" s="87" t="s">
        <v>838</v>
      </c>
      <c r="D225" s="87" t="s">
        <v>838</v>
      </c>
      <c r="E225" s="88">
        <v>721742.72</v>
      </c>
      <c r="F225" s="88">
        <v>124438.39999999999</v>
      </c>
      <c r="G225" s="116">
        <v>1950000</v>
      </c>
      <c r="H225" s="116">
        <v>800000</v>
      </c>
      <c r="I225" s="90">
        <v>721742.72</v>
      </c>
      <c r="J225" s="90">
        <v>124438.39999999999</v>
      </c>
      <c r="K225" s="115">
        <v>846181.12</v>
      </c>
    </row>
    <row r="226" spans="1:11" ht="15.75" thickBot="1" x14ac:dyDescent="0.3">
      <c r="A226" s="83">
        <v>65</v>
      </c>
      <c r="B226" s="98" t="s">
        <v>164</v>
      </c>
      <c r="C226" s="87" t="s">
        <v>838</v>
      </c>
      <c r="D226" s="87" t="s">
        <v>838</v>
      </c>
      <c r="E226" s="88">
        <v>216114.5025</v>
      </c>
      <c r="F226" s="88">
        <v>213878.5</v>
      </c>
      <c r="G226" s="116">
        <v>850000</v>
      </c>
      <c r="H226" s="116">
        <v>800000</v>
      </c>
      <c r="I226" s="90">
        <v>216114.5025</v>
      </c>
      <c r="J226" s="90">
        <v>213878.5</v>
      </c>
      <c r="K226" s="115">
        <v>429993.0025</v>
      </c>
    </row>
    <row r="227" spans="1:11" ht="15.75" thickBot="1" x14ac:dyDescent="0.3">
      <c r="A227" s="83">
        <v>66</v>
      </c>
      <c r="B227" s="98" t="s">
        <v>165</v>
      </c>
      <c r="C227" s="87" t="s">
        <v>838</v>
      </c>
      <c r="D227" s="87" t="s">
        <v>838</v>
      </c>
      <c r="E227" s="88">
        <v>106394.83199999999</v>
      </c>
      <c r="F227" s="88">
        <v>99550.720000000001</v>
      </c>
      <c r="G227" s="116">
        <v>200000</v>
      </c>
      <c r="H227" s="116">
        <v>650000</v>
      </c>
      <c r="I227" s="90">
        <v>106394.83199999999</v>
      </c>
      <c r="J227" s="90">
        <v>99550.720000000001</v>
      </c>
      <c r="K227" s="115">
        <v>205945.552</v>
      </c>
    </row>
    <row r="228" spans="1:11" ht="15.75" thickBot="1" x14ac:dyDescent="0.3">
      <c r="A228" s="83">
        <v>67</v>
      </c>
      <c r="B228" s="98" t="s">
        <v>59</v>
      </c>
      <c r="C228" s="87" t="s">
        <v>838</v>
      </c>
      <c r="D228" s="87" t="s">
        <v>838</v>
      </c>
      <c r="E228" s="88">
        <v>213788.45715149996</v>
      </c>
      <c r="F228" s="88">
        <v>108612.518723</v>
      </c>
      <c r="G228" s="116">
        <v>398040</v>
      </c>
      <c r="H228" s="116">
        <v>335873</v>
      </c>
      <c r="I228" s="90">
        <v>213788.45715149996</v>
      </c>
      <c r="J228" s="90">
        <v>108612.518723</v>
      </c>
      <c r="K228" s="115">
        <v>322400.97587449994</v>
      </c>
    </row>
    <row r="229" spans="1:11" ht="15.75" thickBot="1" x14ac:dyDescent="0.3">
      <c r="A229" s="83">
        <v>68</v>
      </c>
      <c r="B229" s="100" t="s">
        <v>60</v>
      </c>
      <c r="C229" s="87" t="s">
        <v>838</v>
      </c>
      <c r="D229" s="87" t="s">
        <v>838</v>
      </c>
      <c r="E229" s="88">
        <v>61324.798999999999</v>
      </c>
      <c r="F229" s="88">
        <v>51667.793910649998</v>
      </c>
      <c r="G229" s="116">
        <v>135676</v>
      </c>
      <c r="H229" s="116">
        <v>149265</v>
      </c>
      <c r="I229" s="90">
        <v>61324.798999999999</v>
      </c>
      <c r="J229" s="90">
        <v>51667.793910649998</v>
      </c>
      <c r="K229" s="115">
        <v>112992.59291065</v>
      </c>
    </row>
    <row r="230" spans="1:11" ht="15.75" thickBot="1" x14ac:dyDescent="0.3">
      <c r="A230" s="83">
        <v>69</v>
      </c>
      <c r="B230" s="100" t="s">
        <v>166</v>
      </c>
      <c r="C230" s="87" t="s">
        <v>838</v>
      </c>
      <c r="D230" s="87" t="s">
        <v>838</v>
      </c>
      <c r="E230" s="88">
        <v>12249.405000000001</v>
      </c>
      <c r="F230" s="88">
        <v>46664.4</v>
      </c>
      <c r="G230" s="116">
        <v>300000</v>
      </c>
      <c r="H230" s="116">
        <v>135000</v>
      </c>
      <c r="I230" s="90">
        <v>12249.405000000001</v>
      </c>
      <c r="J230" s="90">
        <v>46664.4</v>
      </c>
      <c r="K230" s="115">
        <v>58913.805</v>
      </c>
    </row>
    <row r="231" spans="1:11" ht="15.75" thickBot="1" x14ac:dyDescent="0.3">
      <c r="A231" s="83">
        <v>70</v>
      </c>
      <c r="B231" s="98" t="s">
        <v>108</v>
      </c>
      <c r="C231" s="87" t="s">
        <v>838</v>
      </c>
      <c r="D231" s="87" t="s">
        <v>838</v>
      </c>
      <c r="E231" s="88">
        <v>386381.23200000002</v>
      </c>
      <c r="F231" s="88">
        <v>165972.97473059999</v>
      </c>
      <c r="G231" s="116">
        <v>882215</v>
      </c>
      <c r="H231" s="116">
        <v>42800</v>
      </c>
      <c r="I231" s="90">
        <v>386381.23200000002</v>
      </c>
      <c r="J231" s="90">
        <v>165972.97473059999</v>
      </c>
      <c r="K231" s="115">
        <v>552354.20673059998</v>
      </c>
    </row>
    <row r="232" spans="1:11" ht="15.75" thickBot="1" x14ac:dyDescent="0.3">
      <c r="A232" s="83">
        <v>71</v>
      </c>
      <c r="B232" s="98" t="s">
        <v>109</v>
      </c>
      <c r="C232" s="87" t="s">
        <v>838</v>
      </c>
      <c r="D232" s="87" t="s">
        <v>838</v>
      </c>
      <c r="E232" s="88">
        <v>421923.95</v>
      </c>
      <c r="F232" s="88">
        <v>214540.46562359997</v>
      </c>
      <c r="G232" s="116">
        <v>891310</v>
      </c>
      <c r="H232" s="116">
        <v>42800</v>
      </c>
      <c r="I232" s="90">
        <v>421923.95</v>
      </c>
      <c r="J232" s="90">
        <v>214540.46562359997</v>
      </c>
      <c r="K232" s="115">
        <v>636464.41562360001</v>
      </c>
    </row>
    <row r="233" spans="1:11" ht="15.75" thickBot="1" x14ac:dyDescent="0.3">
      <c r="A233" s="83">
        <v>72</v>
      </c>
      <c r="B233" s="98" t="s">
        <v>167</v>
      </c>
      <c r="C233" s="87" t="s">
        <v>838</v>
      </c>
      <c r="D233" s="87" t="s">
        <v>838</v>
      </c>
      <c r="E233" s="88">
        <v>72174.271999999997</v>
      </c>
      <c r="F233" s="88">
        <v>33053.949999999997</v>
      </c>
      <c r="G233" s="116">
        <v>450000</v>
      </c>
      <c r="H233" s="116">
        <v>165400</v>
      </c>
      <c r="I233" s="90">
        <v>72174.271999999997</v>
      </c>
      <c r="J233" s="90">
        <v>33053.949999999997</v>
      </c>
      <c r="K233" s="115">
        <v>105228.22199999999</v>
      </c>
    </row>
    <row r="234" spans="1:11" ht="15.75" thickBot="1" x14ac:dyDescent="0.3">
      <c r="A234" s="83">
        <v>73</v>
      </c>
      <c r="B234" s="100" t="s">
        <v>61</v>
      </c>
      <c r="C234" s="87" t="s">
        <v>838</v>
      </c>
      <c r="D234" s="87" t="s">
        <v>838</v>
      </c>
      <c r="E234" s="88">
        <v>469564.78312650009</v>
      </c>
      <c r="F234" s="88">
        <v>173986.02217320004</v>
      </c>
      <c r="G234" s="116">
        <v>1397741</v>
      </c>
      <c r="H234" s="116">
        <v>185647</v>
      </c>
      <c r="I234" s="90">
        <v>469564.78312650009</v>
      </c>
      <c r="J234" s="90">
        <v>173986.02217320004</v>
      </c>
      <c r="K234" s="115">
        <v>643550.80529970012</v>
      </c>
    </row>
    <row r="235" spans="1:11" ht="15.75" thickBot="1" x14ac:dyDescent="0.3">
      <c r="A235" s="83">
        <v>74</v>
      </c>
      <c r="B235" s="100" t="s">
        <v>62</v>
      </c>
      <c r="C235" s="87" t="s">
        <v>838</v>
      </c>
      <c r="D235" s="87" t="s">
        <v>838</v>
      </c>
      <c r="E235" s="88">
        <v>470906.38462650008</v>
      </c>
      <c r="F235" s="88">
        <v>173986.02217320004</v>
      </c>
      <c r="G235" s="116">
        <v>1412400</v>
      </c>
      <c r="H235" s="116">
        <v>185647</v>
      </c>
      <c r="I235" s="90">
        <v>470906.38462650008</v>
      </c>
      <c r="J235" s="90">
        <v>173986.02217320004</v>
      </c>
      <c r="K235" s="115">
        <v>644892.40679970011</v>
      </c>
    </row>
    <row r="236" spans="1:11" ht="15.75" thickBot="1" x14ac:dyDescent="0.3">
      <c r="A236" s="83">
        <v>75</v>
      </c>
      <c r="B236" s="98" t="s">
        <v>63</v>
      </c>
      <c r="C236" s="87" t="s">
        <v>838</v>
      </c>
      <c r="D236" s="87" t="s">
        <v>838</v>
      </c>
      <c r="E236" s="88">
        <v>130951.9725</v>
      </c>
      <c r="F236" s="88">
        <v>47271.313297699991</v>
      </c>
      <c r="G236" s="116">
        <v>599735</v>
      </c>
      <c r="H236" s="116">
        <v>61953</v>
      </c>
      <c r="I236" s="90">
        <v>130951.9725</v>
      </c>
      <c r="J236" s="90">
        <v>47271.313297699991</v>
      </c>
      <c r="K236" s="115">
        <v>178223.28579769999</v>
      </c>
    </row>
    <row r="237" spans="1:11" ht="15.75" thickBot="1" x14ac:dyDescent="0.3">
      <c r="A237" s="83">
        <v>76</v>
      </c>
      <c r="B237" s="98" t="s">
        <v>64</v>
      </c>
      <c r="C237" s="87" t="s">
        <v>838</v>
      </c>
      <c r="D237" s="87" t="s">
        <v>838</v>
      </c>
      <c r="E237" s="88">
        <v>36182.321654250009</v>
      </c>
      <c r="F237" s="88">
        <v>13539.640661700001</v>
      </c>
      <c r="G237" s="116">
        <v>251878</v>
      </c>
      <c r="H237" s="116">
        <v>29639</v>
      </c>
      <c r="I237" s="90">
        <v>36182.321654250009</v>
      </c>
      <c r="J237" s="90">
        <v>13539.640661700001</v>
      </c>
      <c r="K237" s="115">
        <v>49721.962315950012</v>
      </c>
    </row>
    <row r="238" spans="1:11" ht="15.75" thickBot="1" x14ac:dyDescent="0.3">
      <c r="A238" s="83">
        <v>77</v>
      </c>
      <c r="B238" s="98" t="s">
        <v>65</v>
      </c>
      <c r="C238" s="87" t="s">
        <v>838</v>
      </c>
      <c r="D238" s="87" t="s">
        <v>838</v>
      </c>
      <c r="E238" s="88">
        <v>59283.231500000002</v>
      </c>
      <c r="F238" s="88">
        <v>21294.875071699997</v>
      </c>
      <c r="G238" s="116">
        <v>246635</v>
      </c>
      <c r="H238" s="116">
        <v>29211</v>
      </c>
      <c r="I238" s="90">
        <v>59283.231500000002</v>
      </c>
      <c r="J238" s="90">
        <v>21294.875071699997</v>
      </c>
      <c r="K238" s="115">
        <v>80578.106571700002</v>
      </c>
    </row>
    <row r="239" spans="1:11" ht="15.75" thickBot="1" x14ac:dyDescent="0.3">
      <c r="A239" s="83">
        <v>78</v>
      </c>
      <c r="B239" s="98" t="s">
        <v>66</v>
      </c>
      <c r="C239" s="87" t="s">
        <v>838</v>
      </c>
      <c r="D239" s="87" t="s">
        <v>838</v>
      </c>
      <c r="E239" s="88">
        <v>428021.64547850005</v>
      </c>
      <c r="F239" s="88">
        <v>185113.91248274999</v>
      </c>
      <c r="G239" s="116">
        <v>498513</v>
      </c>
      <c r="H239" s="116">
        <v>105288</v>
      </c>
      <c r="I239" s="90">
        <v>428021.64547850005</v>
      </c>
      <c r="J239" s="90">
        <v>185113.91248274999</v>
      </c>
      <c r="K239" s="115">
        <v>613135.55796125007</v>
      </c>
    </row>
    <row r="240" spans="1:11" ht="15.75" thickBot="1" x14ac:dyDescent="0.3">
      <c r="A240" s="83">
        <v>79</v>
      </c>
      <c r="B240" s="98" t="s">
        <v>168</v>
      </c>
      <c r="C240" s="87" t="s">
        <v>838</v>
      </c>
      <c r="D240" s="87" t="s">
        <v>838</v>
      </c>
      <c r="E240" s="88">
        <v>46664.4</v>
      </c>
      <c r="F240" s="88">
        <v>33053.949999999997</v>
      </c>
      <c r="G240" s="116">
        <v>250000</v>
      </c>
      <c r="H240" s="116">
        <v>135000</v>
      </c>
      <c r="I240" s="90">
        <v>46664.4</v>
      </c>
      <c r="J240" s="90">
        <v>33053.949999999997</v>
      </c>
      <c r="K240" s="115">
        <v>79718.350000000006</v>
      </c>
    </row>
    <row r="241" spans="1:11" ht="15.75" thickBot="1" x14ac:dyDescent="0.3">
      <c r="A241" s="83">
        <v>80</v>
      </c>
      <c r="B241" s="98" t="s">
        <v>169</v>
      </c>
      <c r="C241" s="87" t="s">
        <v>838</v>
      </c>
      <c r="D241" s="87" t="s">
        <v>838</v>
      </c>
      <c r="E241" s="88">
        <v>46664.4</v>
      </c>
      <c r="F241" s="88">
        <v>33053.949999999997</v>
      </c>
      <c r="G241" s="116">
        <v>243000</v>
      </c>
      <c r="H241" s="116">
        <v>135000</v>
      </c>
      <c r="I241" s="90">
        <v>46664.4</v>
      </c>
      <c r="J241" s="90">
        <v>33053.949999999997</v>
      </c>
      <c r="K241" s="115">
        <v>79718.350000000006</v>
      </c>
    </row>
    <row r="242" spans="1:11" ht="15.75" thickBot="1" x14ac:dyDescent="0.3">
      <c r="A242" s="83">
        <v>81</v>
      </c>
      <c r="B242" s="98" t="s">
        <v>170</v>
      </c>
      <c r="C242" s="87" t="s">
        <v>838</v>
      </c>
      <c r="D242" s="87" t="s">
        <v>838</v>
      </c>
      <c r="E242" s="88">
        <v>282611.27250000002</v>
      </c>
      <c r="F242" s="88">
        <v>33053.949999999997</v>
      </c>
      <c r="G242" s="116">
        <v>450000</v>
      </c>
      <c r="H242" s="116">
        <v>134250</v>
      </c>
      <c r="I242" s="90">
        <v>282611.27250000002</v>
      </c>
      <c r="J242" s="90">
        <v>33053.949999999997</v>
      </c>
      <c r="K242" s="115">
        <v>315665.22250000003</v>
      </c>
    </row>
    <row r="243" spans="1:11" ht="15.75" thickBot="1" x14ac:dyDescent="0.3">
      <c r="A243" s="83">
        <v>82</v>
      </c>
      <c r="B243" s="98" t="s">
        <v>68</v>
      </c>
      <c r="C243" s="87" t="s">
        <v>838</v>
      </c>
      <c r="D243" s="87" t="s">
        <v>838</v>
      </c>
      <c r="E243" s="88">
        <v>295580.087</v>
      </c>
      <c r="F243" s="88">
        <v>128248.96823959998</v>
      </c>
      <c r="G243" s="116">
        <v>460635</v>
      </c>
      <c r="H243" s="116">
        <v>37450</v>
      </c>
      <c r="I243" s="90">
        <v>295580.087</v>
      </c>
      <c r="J243" s="90">
        <v>128248.96823959998</v>
      </c>
      <c r="K243" s="115">
        <v>423829.05523960001</v>
      </c>
    </row>
    <row r="244" spans="1:11" ht="15.75" thickBot="1" x14ac:dyDescent="0.3">
      <c r="A244" s="83">
        <v>83</v>
      </c>
      <c r="B244" s="98" t="s">
        <v>110</v>
      </c>
      <c r="C244" s="87" t="s">
        <v>838</v>
      </c>
      <c r="D244" s="87" t="s">
        <v>838</v>
      </c>
      <c r="E244" s="88">
        <v>93109.093310875003</v>
      </c>
      <c r="F244" s="88">
        <v>37231.971224349996</v>
      </c>
      <c r="G244" s="116">
        <v>300000</v>
      </c>
      <c r="H244" s="116">
        <v>85600</v>
      </c>
      <c r="I244" s="90">
        <v>93109.093310875003</v>
      </c>
      <c r="J244" s="90">
        <v>37231.971224349996</v>
      </c>
      <c r="K244" s="115">
        <v>130341.064535225</v>
      </c>
    </row>
    <row r="245" spans="1:11" ht="15.75" thickBot="1" x14ac:dyDescent="0.3">
      <c r="A245" s="83">
        <v>84</v>
      </c>
      <c r="B245" s="98" t="s">
        <v>69</v>
      </c>
      <c r="C245" s="87" t="s">
        <v>838</v>
      </c>
      <c r="D245" s="87" t="s">
        <v>838</v>
      </c>
      <c r="E245" s="88">
        <v>44029.65506287499</v>
      </c>
      <c r="F245" s="88">
        <v>17611.86202515</v>
      </c>
      <c r="G245" s="116">
        <v>300000</v>
      </c>
      <c r="H245" s="116">
        <v>85600</v>
      </c>
      <c r="I245" s="90">
        <v>44029.65506287499</v>
      </c>
      <c r="J245" s="90">
        <v>17611.86202515</v>
      </c>
      <c r="K245" s="115">
        <v>61641.517088024993</v>
      </c>
    </row>
    <row r="246" spans="1:11" ht="15.75" thickBot="1" x14ac:dyDescent="0.3">
      <c r="A246" s="83">
        <v>85</v>
      </c>
      <c r="B246" s="100" t="s">
        <v>70</v>
      </c>
      <c r="C246" s="87" t="s">
        <v>838</v>
      </c>
      <c r="D246" s="87" t="s">
        <v>838</v>
      </c>
      <c r="E246" s="88">
        <v>52225.241000000002</v>
      </c>
      <c r="F246" s="88">
        <v>24671.981588400002</v>
      </c>
      <c r="G246" s="116">
        <v>151191</v>
      </c>
      <c r="H246" s="116">
        <v>57887</v>
      </c>
      <c r="I246" s="90">
        <v>52225.241000000002</v>
      </c>
      <c r="J246" s="90">
        <v>24671.981588400002</v>
      </c>
      <c r="K246" s="115">
        <v>76897.222588400007</v>
      </c>
    </row>
    <row r="247" spans="1:11" ht="15.75" thickBot="1" x14ac:dyDescent="0.3">
      <c r="A247" s="83">
        <v>86</v>
      </c>
      <c r="B247" s="100" t="s">
        <v>71</v>
      </c>
      <c r="C247" s="87" t="s">
        <v>838</v>
      </c>
      <c r="D247" s="87" t="s">
        <v>838</v>
      </c>
      <c r="E247" s="88">
        <v>48407.918088500002</v>
      </c>
      <c r="F247" s="88">
        <v>18336.5504354</v>
      </c>
      <c r="G247" s="116">
        <v>144129</v>
      </c>
      <c r="H247" s="116">
        <v>42051</v>
      </c>
      <c r="I247" s="90">
        <v>48407.918088500002</v>
      </c>
      <c r="J247" s="90">
        <v>18336.5504354</v>
      </c>
      <c r="K247" s="115">
        <v>66744.468523899995</v>
      </c>
    </row>
    <row r="248" spans="1:11" ht="15.75" thickBot="1" x14ac:dyDescent="0.3">
      <c r="A248" s="83">
        <v>87</v>
      </c>
      <c r="B248" s="100" t="s">
        <v>72</v>
      </c>
      <c r="C248" s="87" t="s">
        <v>838</v>
      </c>
      <c r="D248" s="87" t="s">
        <v>838</v>
      </c>
      <c r="E248" s="88">
        <v>43763.293695499997</v>
      </c>
      <c r="F248" s="88">
        <v>18705.976935400002</v>
      </c>
      <c r="G248" s="116">
        <v>139742</v>
      </c>
      <c r="H248" s="116">
        <v>46117</v>
      </c>
      <c r="I248" s="90">
        <v>43763.293695499997</v>
      </c>
      <c r="J248" s="90">
        <v>18705.976935400002</v>
      </c>
      <c r="K248" s="115">
        <v>62469.270630899999</v>
      </c>
    </row>
    <row r="249" spans="1:11" ht="15.75" thickBot="1" x14ac:dyDescent="0.3">
      <c r="A249" s="83">
        <v>88</v>
      </c>
      <c r="B249" s="100" t="s">
        <v>73</v>
      </c>
      <c r="C249" s="87" t="s">
        <v>838</v>
      </c>
      <c r="D249" s="87" t="s">
        <v>838</v>
      </c>
      <c r="E249" s="88">
        <v>73457.543000000005</v>
      </c>
      <c r="F249" s="88">
        <v>28900.307035950002</v>
      </c>
      <c r="G249" s="116">
        <v>332449</v>
      </c>
      <c r="H249" s="116">
        <v>29639</v>
      </c>
      <c r="I249" s="90">
        <v>73457.543000000005</v>
      </c>
      <c r="J249" s="90">
        <v>28900.307035950002</v>
      </c>
      <c r="K249" s="115">
        <v>102357.85003595</v>
      </c>
    </row>
    <row r="250" spans="1:11" ht="15.75" thickBot="1" x14ac:dyDescent="0.3">
      <c r="A250" s="83">
        <v>89</v>
      </c>
      <c r="B250" s="98" t="s">
        <v>74</v>
      </c>
      <c r="C250" s="87" t="s">
        <v>838</v>
      </c>
      <c r="D250" s="87" t="s">
        <v>838</v>
      </c>
      <c r="E250" s="88">
        <v>402869.32</v>
      </c>
      <c r="F250" s="88">
        <v>212490.36048274999</v>
      </c>
      <c r="G250" s="116">
        <v>678487</v>
      </c>
      <c r="H250" s="116">
        <v>406600</v>
      </c>
      <c r="I250" s="90">
        <v>402869.32</v>
      </c>
      <c r="J250" s="90">
        <v>212490.36048274999</v>
      </c>
      <c r="K250" s="115">
        <v>615359.68048275006</v>
      </c>
    </row>
    <row r="251" spans="1:11" ht="15.75" thickBot="1" x14ac:dyDescent="0.3">
      <c r="A251" s="83">
        <v>90</v>
      </c>
      <c r="B251" s="98" t="s">
        <v>75</v>
      </c>
      <c r="C251" s="87" t="s">
        <v>838</v>
      </c>
      <c r="D251" s="87" t="s">
        <v>838</v>
      </c>
      <c r="E251" s="88">
        <v>186657.6</v>
      </c>
      <c r="F251" s="88">
        <v>60372.067499999997</v>
      </c>
      <c r="G251" s="116">
        <v>900405</v>
      </c>
      <c r="H251" s="116">
        <v>48150</v>
      </c>
      <c r="I251" s="90">
        <v>186657.6</v>
      </c>
      <c r="J251" s="90">
        <v>60372.067499999997</v>
      </c>
      <c r="K251" s="115">
        <v>247029.66750000001</v>
      </c>
    </row>
    <row r="252" spans="1:11" ht="15.75" thickBot="1" x14ac:dyDescent="0.3">
      <c r="A252" s="83">
        <v>91</v>
      </c>
      <c r="B252" s="98" t="s">
        <v>76</v>
      </c>
      <c r="C252" s="87" t="s">
        <v>838</v>
      </c>
      <c r="D252" s="87" t="s">
        <v>838</v>
      </c>
      <c r="E252" s="88">
        <v>163974.579578</v>
      </c>
      <c r="F252" s="88">
        <v>72847.549851899996</v>
      </c>
      <c r="G252" s="116">
        <v>406600</v>
      </c>
      <c r="H252" s="116">
        <v>160500</v>
      </c>
      <c r="I252" s="90">
        <v>163974.579578</v>
      </c>
      <c r="J252" s="90">
        <v>72847.549851899996</v>
      </c>
      <c r="K252" s="115">
        <v>236822.1294299</v>
      </c>
    </row>
    <row r="253" spans="1:11" ht="15.75" thickBot="1" x14ac:dyDescent="0.3">
      <c r="A253" s="83">
        <v>92</v>
      </c>
      <c r="B253" s="100" t="s">
        <v>77</v>
      </c>
      <c r="C253" s="87" t="s">
        <v>838</v>
      </c>
      <c r="D253" s="87" t="s">
        <v>838</v>
      </c>
      <c r="E253" s="88">
        <v>35737.152999999998</v>
      </c>
      <c r="F253" s="88">
        <v>15196.781001450003</v>
      </c>
      <c r="G253" s="116">
        <v>209827</v>
      </c>
      <c r="H253" s="116">
        <v>45796</v>
      </c>
      <c r="I253" s="90">
        <v>35737.152999999998</v>
      </c>
      <c r="J253" s="90">
        <v>15196.781001450003</v>
      </c>
      <c r="K253" s="115">
        <v>50933.934001450005</v>
      </c>
    </row>
    <row r="254" spans="1:11" ht="15.75" thickBot="1" x14ac:dyDescent="0.3">
      <c r="A254" s="83">
        <v>93</v>
      </c>
      <c r="B254" s="100" t="s">
        <v>78</v>
      </c>
      <c r="C254" s="87" t="s">
        <v>838</v>
      </c>
      <c r="D254" s="87" t="s">
        <v>838</v>
      </c>
      <c r="E254" s="88">
        <v>47753.235999999997</v>
      </c>
      <c r="F254" s="88">
        <v>26004.4213112</v>
      </c>
      <c r="G254" s="116">
        <v>214963</v>
      </c>
      <c r="H254" s="116">
        <v>74579</v>
      </c>
      <c r="I254" s="90">
        <v>47753.235999999997</v>
      </c>
      <c r="J254" s="90">
        <v>26004.4213112</v>
      </c>
      <c r="K254" s="115">
        <v>73757.65731119999</v>
      </c>
    </row>
    <row r="255" spans="1:11" ht="15.75" thickBot="1" x14ac:dyDescent="0.3">
      <c r="A255" s="83">
        <v>94</v>
      </c>
      <c r="B255" s="98" t="s">
        <v>79</v>
      </c>
      <c r="C255" s="87" t="s">
        <v>838</v>
      </c>
      <c r="D255" s="87" t="s">
        <v>838</v>
      </c>
      <c r="E255" s="88">
        <v>187416.96589249998</v>
      </c>
      <c r="F255" s="88">
        <v>91043.545170149984</v>
      </c>
      <c r="G255" s="116">
        <v>424041</v>
      </c>
      <c r="H255" s="116">
        <v>251771</v>
      </c>
      <c r="I255" s="90">
        <v>187416.96589249998</v>
      </c>
      <c r="J255" s="90">
        <v>91043.545170149984</v>
      </c>
      <c r="K255" s="115">
        <v>278460.51106264995</v>
      </c>
    </row>
    <row r="256" spans="1:11" ht="15.75" thickBot="1" x14ac:dyDescent="0.3">
      <c r="A256" s="83">
        <v>95</v>
      </c>
      <c r="B256" s="101" t="s">
        <v>80</v>
      </c>
      <c r="C256" s="87" t="s">
        <v>838</v>
      </c>
      <c r="D256" s="87" t="s">
        <v>838</v>
      </c>
      <c r="E256" s="88">
        <v>61247.025000000001</v>
      </c>
      <c r="F256" s="88">
        <v>68052.25</v>
      </c>
      <c r="G256" s="116">
        <v>246100</v>
      </c>
      <c r="H256" s="116">
        <v>406600</v>
      </c>
      <c r="I256" s="90">
        <v>61247.025000000001</v>
      </c>
      <c r="J256" s="90">
        <v>68052.25</v>
      </c>
      <c r="K256" s="115">
        <v>129299.27499999999</v>
      </c>
    </row>
    <row r="257" spans="1:11" ht="15.75" thickBot="1" x14ac:dyDescent="0.3">
      <c r="A257" s="83">
        <v>96</v>
      </c>
      <c r="B257" s="98" t="s">
        <v>81</v>
      </c>
      <c r="C257" s="87" t="s">
        <v>838</v>
      </c>
      <c r="D257" s="87" t="s">
        <v>838</v>
      </c>
      <c r="E257" s="88">
        <v>96498.090500000006</v>
      </c>
      <c r="F257" s="88">
        <v>49385.185341149998</v>
      </c>
      <c r="G257" s="116">
        <v>330309</v>
      </c>
      <c r="H257" s="116">
        <v>128400</v>
      </c>
      <c r="I257" s="90">
        <v>96498.090500000006</v>
      </c>
      <c r="J257" s="90">
        <v>49385.185341149998</v>
      </c>
      <c r="K257" s="115">
        <v>145883.27584115</v>
      </c>
    </row>
    <row r="258" spans="1:11" ht="15.75" thickBot="1" x14ac:dyDescent="0.3">
      <c r="A258" s="83">
        <v>97</v>
      </c>
      <c r="B258" s="98" t="s">
        <v>82</v>
      </c>
      <c r="C258" s="87" t="s">
        <v>838</v>
      </c>
      <c r="D258" s="87" t="s">
        <v>838</v>
      </c>
      <c r="E258" s="88">
        <v>96206.437999999995</v>
      </c>
      <c r="F258" s="88">
        <v>53326.273907549999</v>
      </c>
      <c r="G258" s="116">
        <v>326992</v>
      </c>
      <c r="H258" s="116">
        <v>128400</v>
      </c>
      <c r="I258" s="90">
        <v>96206.437999999995</v>
      </c>
      <c r="J258" s="90">
        <v>53326.273907549999</v>
      </c>
      <c r="K258" s="115">
        <v>149532.71190754999</v>
      </c>
    </row>
    <row r="259" spans="1:11" ht="15.75" thickBot="1" x14ac:dyDescent="0.3">
      <c r="A259" s="83">
        <v>98</v>
      </c>
      <c r="B259" s="98" t="s">
        <v>83</v>
      </c>
      <c r="C259" s="87" t="s">
        <v>838</v>
      </c>
      <c r="D259" s="87" t="s">
        <v>838</v>
      </c>
      <c r="E259" s="88">
        <v>180532.89749999999</v>
      </c>
      <c r="F259" s="88">
        <v>106100.99599495</v>
      </c>
      <c r="G259" s="116">
        <v>157290</v>
      </c>
      <c r="H259" s="116">
        <v>320893</v>
      </c>
      <c r="I259" s="90">
        <v>180532.89749999999</v>
      </c>
      <c r="J259" s="90">
        <v>106100.99599495</v>
      </c>
      <c r="K259" s="115">
        <v>286633.89349495003</v>
      </c>
    </row>
    <row r="260" spans="1:11" ht="15.75" thickBot="1" x14ac:dyDescent="0.3">
      <c r="A260" s="83">
        <v>99</v>
      </c>
      <c r="B260" s="101" t="s">
        <v>171</v>
      </c>
      <c r="C260" s="87" t="s">
        <v>838</v>
      </c>
      <c r="D260" s="87" t="s">
        <v>838</v>
      </c>
      <c r="E260" s="88">
        <v>252765.5</v>
      </c>
      <c r="F260" s="88">
        <v>33053.949999999997</v>
      </c>
      <c r="G260" s="116">
        <v>250000</v>
      </c>
      <c r="H260" s="116">
        <v>180000</v>
      </c>
      <c r="I260" s="90">
        <v>252765.5</v>
      </c>
      <c r="J260" s="90">
        <v>33053.949999999997</v>
      </c>
      <c r="K260" s="115">
        <v>285819.45</v>
      </c>
    </row>
    <row r="261" spans="1:11" ht="15.75" thickBot="1" x14ac:dyDescent="0.3">
      <c r="A261" s="83">
        <v>100</v>
      </c>
      <c r="B261" s="101" t="s">
        <v>172</v>
      </c>
      <c r="C261" s="87" t="s">
        <v>838</v>
      </c>
      <c r="D261" s="87" t="s">
        <v>838</v>
      </c>
      <c r="E261" s="88">
        <v>97217.5</v>
      </c>
      <c r="F261" s="88">
        <v>33053.949999999997</v>
      </c>
      <c r="G261" s="116">
        <v>195000</v>
      </c>
      <c r="H261" s="116">
        <v>65000</v>
      </c>
      <c r="I261" s="90">
        <v>97217.5</v>
      </c>
      <c r="J261" s="90">
        <v>33053.949999999997</v>
      </c>
      <c r="K261" s="115">
        <v>130271.45</v>
      </c>
    </row>
    <row r="262" spans="1:11" ht="15.75" thickBot="1" x14ac:dyDescent="0.3">
      <c r="A262" s="83">
        <v>101</v>
      </c>
      <c r="B262" s="98" t="s">
        <v>85</v>
      </c>
      <c r="C262" s="87" t="s">
        <v>838</v>
      </c>
      <c r="D262" s="87" t="s">
        <v>838</v>
      </c>
      <c r="E262" s="88">
        <v>181795.05285900002</v>
      </c>
      <c r="F262" s="88">
        <v>77055.862104899992</v>
      </c>
      <c r="G262" s="116">
        <v>256800</v>
      </c>
      <c r="H262" s="116">
        <v>48150</v>
      </c>
      <c r="I262" s="90">
        <v>181795.05285900002</v>
      </c>
      <c r="J262" s="90">
        <v>77055.862104899992</v>
      </c>
      <c r="K262" s="115">
        <v>258850.9149639</v>
      </c>
    </row>
    <row r="263" spans="1:11" ht="15.75" thickBot="1" x14ac:dyDescent="0.3">
      <c r="A263" s="83">
        <v>102</v>
      </c>
      <c r="B263" s="100" t="s">
        <v>86</v>
      </c>
      <c r="C263" s="87" t="s">
        <v>838</v>
      </c>
      <c r="D263" s="87" t="s">
        <v>838</v>
      </c>
      <c r="E263" s="88">
        <v>172736.054</v>
      </c>
      <c r="F263" s="88">
        <v>303481.95650959993</v>
      </c>
      <c r="G263" s="116">
        <v>1284963</v>
      </c>
      <c r="H263" s="116">
        <v>133750</v>
      </c>
      <c r="I263" s="90">
        <v>172736.054</v>
      </c>
      <c r="J263" s="90">
        <v>303481.95650959993</v>
      </c>
      <c r="K263" s="115">
        <v>476218.01050959993</v>
      </c>
    </row>
    <row r="264" spans="1:11" ht="15.75" thickBot="1" x14ac:dyDescent="0.3">
      <c r="A264" s="83">
        <v>103</v>
      </c>
      <c r="B264" s="98" t="s">
        <v>87</v>
      </c>
      <c r="C264" s="87" t="s">
        <v>838</v>
      </c>
      <c r="D264" s="87" t="s">
        <v>838</v>
      </c>
      <c r="E264" s="88">
        <v>91919.496232999983</v>
      </c>
      <c r="F264" s="88">
        <v>41632.562193199992</v>
      </c>
      <c r="G264" s="116">
        <v>88275</v>
      </c>
      <c r="H264" s="116">
        <v>88917</v>
      </c>
      <c r="I264" s="90">
        <v>91919.496232999983</v>
      </c>
      <c r="J264" s="90">
        <v>41632.562193199992</v>
      </c>
      <c r="K264" s="115">
        <v>133552.05842619998</v>
      </c>
    </row>
    <row r="265" spans="1:11" ht="15.75" thickBot="1" x14ac:dyDescent="0.3">
      <c r="A265" s="83">
        <v>104</v>
      </c>
      <c r="B265" s="98" t="s">
        <v>88</v>
      </c>
      <c r="C265" s="87" t="s">
        <v>838</v>
      </c>
      <c r="D265" s="87" t="s">
        <v>838</v>
      </c>
      <c r="E265" s="88">
        <v>166339.14249999999</v>
      </c>
      <c r="F265" s="88">
        <v>99743.045380249983</v>
      </c>
      <c r="G265" s="116">
        <v>386270</v>
      </c>
      <c r="H265" s="116">
        <v>87526</v>
      </c>
      <c r="I265" s="90">
        <v>166339.14249999999</v>
      </c>
      <c r="J265" s="90">
        <v>99743.045380249983</v>
      </c>
      <c r="K265" s="115">
        <v>266082.18788024999</v>
      </c>
    </row>
    <row r="266" spans="1:11" ht="15.75" thickBot="1" x14ac:dyDescent="0.3">
      <c r="A266" s="83">
        <v>105</v>
      </c>
      <c r="B266" s="100" t="s">
        <v>89</v>
      </c>
      <c r="C266" s="87" t="s">
        <v>838</v>
      </c>
      <c r="D266" s="87" t="s">
        <v>838</v>
      </c>
      <c r="E266" s="88">
        <v>123397.88109750001</v>
      </c>
      <c r="F266" s="88">
        <v>75458.308315250004</v>
      </c>
      <c r="G266" s="116">
        <v>0</v>
      </c>
      <c r="H266" s="116">
        <v>450000</v>
      </c>
      <c r="I266" s="90">
        <v>123397.88109750001</v>
      </c>
      <c r="J266" s="90">
        <v>75458.308315250004</v>
      </c>
      <c r="K266" s="115">
        <v>198856.18941275001</v>
      </c>
    </row>
    <row r="267" spans="1:11" ht="15.75" thickBot="1" x14ac:dyDescent="0.3">
      <c r="A267" s="83">
        <v>106</v>
      </c>
      <c r="B267" s="98" t="s">
        <v>90</v>
      </c>
      <c r="C267" s="87" t="s">
        <v>838</v>
      </c>
      <c r="D267" s="87" t="s">
        <v>838</v>
      </c>
      <c r="E267" s="88">
        <v>36709.328000000001</v>
      </c>
      <c r="F267" s="88">
        <v>18405.693465750002</v>
      </c>
      <c r="G267" s="116">
        <v>57459</v>
      </c>
      <c r="H267" s="116">
        <v>48150</v>
      </c>
      <c r="I267" s="90">
        <v>36709.328000000001</v>
      </c>
      <c r="J267" s="90">
        <v>18405.693465750002</v>
      </c>
      <c r="K267" s="115">
        <v>55115.021465750004</v>
      </c>
    </row>
    <row r="268" spans="1:11" ht="15.75" thickBot="1" x14ac:dyDescent="0.3">
      <c r="A268" s="83">
        <v>107</v>
      </c>
      <c r="B268" s="98" t="s">
        <v>91</v>
      </c>
      <c r="C268" s="87" t="s">
        <v>838</v>
      </c>
      <c r="D268" s="87" t="s">
        <v>838</v>
      </c>
      <c r="E268" s="88">
        <v>17285.271499999999</v>
      </c>
      <c r="F268" s="88">
        <v>8520.9330504499994</v>
      </c>
      <c r="G268" s="116">
        <v>26536</v>
      </c>
      <c r="H268" s="116">
        <v>48150</v>
      </c>
      <c r="I268" s="90">
        <v>17285.271499999999</v>
      </c>
      <c r="J268" s="90">
        <v>8520.9330504499994</v>
      </c>
      <c r="K268" s="115">
        <v>25806.204550449998</v>
      </c>
    </row>
    <row r="269" spans="1:11" ht="15.75" thickBot="1" x14ac:dyDescent="0.3">
      <c r="A269" s="83">
        <v>108</v>
      </c>
      <c r="B269" s="98" t="s">
        <v>111</v>
      </c>
      <c r="C269" s="87" t="s">
        <v>838</v>
      </c>
      <c r="D269" s="87" t="s">
        <v>838</v>
      </c>
      <c r="E269" s="88">
        <v>23578.383875250001</v>
      </c>
      <c r="F269" s="88">
        <v>9427.4648500999974</v>
      </c>
      <c r="G269" s="116">
        <v>127116</v>
      </c>
      <c r="H269" s="116">
        <v>90950</v>
      </c>
      <c r="I269" s="90">
        <v>23578.383875250001</v>
      </c>
      <c r="J269" s="90">
        <v>9427.4648500999974</v>
      </c>
      <c r="K269" s="115">
        <v>33005.848725349999</v>
      </c>
    </row>
    <row r="270" spans="1:11" ht="15.75" thickBot="1" x14ac:dyDescent="0.3">
      <c r="A270" s="83">
        <v>109</v>
      </c>
      <c r="B270" s="100" t="s">
        <v>92</v>
      </c>
      <c r="C270" s="87" t="s">
        <v>838</v>
      </c>
      <c r="D270" s="87" t="s">
        <v>838</v>
      </c>
      <c r="E270" s="88">
        <v>19663.542089499999</v>
      </c>
      <c r="F270" s="88">
        <v>11494.557776899997</v>
      </c>
      <c r="G270" s="116">
        <v>6955</v>
      </c>
      <c r="H270" s="116">
        <v>30495</v>
      </c>
      <c r="I270" s="90">
        <v>19663.542089499999</v>
      </c>
      <c r="J270" s="90">
        <v>11494.557776899997</v>
      </c>
      <c r="K270" s="115">
        <v>31158.099866399996</v>
      </c>
    </row>
    <row r="271" spans="1:11" ht="15.75" thickBot="1" x14ac:dyDescent="0.3">
      <c r="A271" s="83">
        <v>110</v>
      </c>
      <c r="B271" s="98" t="s">
        <v>93</v>
      </c>
      <c r="C271" s="87" t="s">
        <v>838</v>
      </c>
      <c r="D271" s="87" t="s">
        <v>838</v>
      </c>
      <c r="E271" s="88">
        <v>133869.45509237499</v>
      </c>
      <c r="F271" s="88">
        <v>67002.684036949999</v>
      </c>
      <c r="G271" s="116">
        <v>147660</v>
      </c>
      <c r="H271" s="116">
        <v>374500</v>
      </c>
      <c r="I271" s="90">
        <v>133869.45509237499</v>
      </c>
      <c r="J271" s="90">
        <v>67002.684036949999</v>
      </c>
      <c r="K271" s="115">
        <v>200872.13912932499</v>
      </c>
    </row>
    <row r="272" spans="1:11" ht="15.75" thickBot="1" x14ac:dyDescent="0.3">
      <c r="A272" s="83">
        <v>111</v>
      </c>
      <c r="B272" s="98" t="s">
        <v>94</v>
      </c>
      <c r="C272" s="87" t="s">
        <v>838</v>
      </c>
      <c r="D272" s="87" t="s">
        <v>838</v>
      </c>
      <c r="E272" s="88">
        <v>23578.383875250001</v>
      </c>
      <c r="F272" s="88">
        <v>9427.4648500999974</v>
      </c>
      <c r="G272" s="116">
        <v>2798799</v>
      </c>
      <c r="H272" s="116">
        <v>374500</v>
      </c>
      <c r="I272" s="90">
        <v>23578.383875250001</v>
      </c>
      <c r="J272" s="90">
        <v>9427.4648500999974</v>
      </c>
      <c r="K272" s="115">
        <v>33005.848725349999</v>
      </c>
    </row>
    <row r="273" spans="1:11" ht="15.75" thickBot="1" x14ac:dyDescent="0.3">
      <c r="A273" s="83">
        <v>112</v>
      </c>
      <c r="B273" s="98" t="s">
        <v>95</v>
      </c>
      <c r="C273" s="87" t="s">
        <v>838</v>
      </c>
      <c r="D273" s="87" t="s">
        <v>838</v>
      </c>
      <c r="E273" s="88">
        <v>81759.917499999996</v>
      </c>
      <c r="F273" s="88">
        <v>114952.97018769999</v>
      </c>
      <c r="G273" s="116">
        <v>33170</v>
      </c>
      <c r="H273" s="116">
        <v>325922</v>
      </c>
      <c r="I273" s="90">
        <v>81759.917499999996</v>
      </c>
      <c r="J273" s="90">
        <v>114952.97018769999</v>
      </c>
      <c r="K273" s="115">
        <v>196712.88768769999</v>
      </c>
    </row>
    <row r="274" spans="1:11" ht="15.75" thickBot="1" x14ac:dyDescent="0.3">
      <c r="A274" s="83">
        <v>113</v>
      </c>
      <c r="B274" s="98" t="s">
        <v>96</v>
      </c>
      <c r="C274" s="87" t="s">
        <v>838</v>
      </c>
      <c r="D274" s="87" t="s">
        <v>838</v>
      </c>
      <c r="E274" s="88">
        <v>84754.216499999995</v>
      </c>
      <c r="F274" s="88">
        <v>121067.2393056</v>
      </c>
      <c r="G274" s="116">
        <v>66126</v>
      </c>
      <c r="H274" s="116">
        <v>298530</v>
      </c>
      <c r="I274" s="90">
        <v>84754.216499999995</v>
      </c>
      <c r="J274" s="90">
        <v>121067.2393056</v>
      </c>
      <c r="K274" s="115">
        <v>205821.45580559998</v>
      </c>
    </row>
    <row r="275" spans="1:11" ht="15.75" thickBot="1" x14ac:dyDescent="0.3">
      <c r="A275" s="83">
        <v>114</v>
      </c>
      <c r="B275" s="98" t="s">
        <v>173</v>
      </c>
      <c r="C275" s="87" t="s">
        <v>838</v>
      </c>
      <c r="D275" s="87" t="s">
        <v>838</v>
      </c>
      <c r="E275" s="88">
        <v>284672.67236999999</v>
      </c>
      <c r="F275" s="88">
        <v>97217.5</v>
      </c>
      <c r="G275" s="116">
        <v>1560000</v>
      </c>
      <c r="H275" s="116">
        <v>850000</v>
      </c>
      <c r="I275" s="90">
        <v>284672.67236999999</v>
      </c>
      <c r="J275" s="90">
        <v>97217.5</v>
      </c>
      <c r="K275" s="115">
        <v>381890.17236999999</v>
      </c>
    </row>
    <row r="276" spans="1:11" ht="15.75" thickBot="1" x14ac:dyDescent="0.3">
      <c r="A276" s="83">
        <v>115</v>
      </c>
      <c r="B276" s="98" t="s">
        <v>174</v>
      </c>
      <c r="C276" s="87" t="s">
        <v>838</v>
      </c>
      <c r="D276" s="87" t="s">
        <v>838</v>
      </c>
      <c r="E276" s="88">
        <v>106394.83199999999</v>
      </c>
      <c r="F276" s="88">
        <v>71940.95</v>
      </c>
      <c r="G276" s="116">
        <v>350000</v>
      </c>
      <c r="H276" s="116">
        <v>550000</v>
      </c>
      <c r="I276" s="90">
        <v>106394.83199999999</v>
      </c>
      <c r="J276" s="90">
        <v>71940.95</v>
      </c>
      <c r="K276" s="115">
        <v>178335.78200000001</v>
      </c>
    </row>
    <row r="277" spans="1:11" ht="15.75" thickBot="1" x14ac:dyDescent="0.3">
      <c r="A277" s="83">
        <v>116</v>
      </c>
      <c r="B277" s="98" t="s">
        <v>97</v>
      </c>
      <c r="C277" s="87" t="s">
        <v>838</v>
      </c>
      <c r="D277" s="87" t="s">
        <v>838</v>
      </c>
      <c r="E277" s="88">
        <v>448276.77549900004</v>
      </c>
      <c r="F277" s="88">
        <v>184635.0404656</v>
      </c>
      <c r="G277" s="116">
        <v>672281</v>
      </c>
      <c r="H277" s="116">
        <v>77468</v>
      </c>
      <c r="I277" s="90">
        <v>448276.77549900004</v>
      </c>
      <c r="J277" s="90">
        <v>184635.0404656</v>
      </c>
      <c r="K277" s="115">
        <v>632911.81596460007</v>
      </c>
    </row>
    <row r="278" spans="1:11" ht="15.75" thickBot="1" x14ac:dyDescent="0.3">
      <c r="A278" s="83">
        <v>117</v>
      </c>
      <c r="B278" s="98" t="s">
        <v>112</v>
      </c>
      <c r="C278" s="87" t="s">
        <v>838</v>
      </c>
      <c r="D278" s="87" t="s">
        <v>838</v>
      </c>
      <c r="E278" s="88">
        <v>80184.994000000006</v>
      </c>
      <c r="F278" s="88">
        <v>67642.342133000013</v>
      </c>
      <c r="G278" s="116">
        <v>15943</v>
      </c>
      <c r="H278" s="116">
        <v>133750</v>
      </c>
      <c r="I278" s="90">
        <v>80184.994000000006</v>
      </c>
      <c r="J278" s="90">
        <v>67642.342133000013</v>
      </c>
      <c r="K278" s="115">
        <v>147827.33613300003</v>
      </c>
    </row>
    <row r="279" spans="1:11" ht="15.75" thickBot="1" x14ac:dyDescent="0.3">
      <c r="A279" s="83">
        <v>118</v>
      </c>
      <c r="B279" s="98" t="s">
        <v>113</v>
      </c>
      <c r="C279" s="87" t="s">
        <v>838</v>
      </c>
      <c r="D279" s="87" t="s">
        <v>838</v>
      </c>
      <c r="E279" s="88">
        <v>26987.578000000001</v>
      </c>
      <c r="F279" s="88">
        <v>17618.766412000001</v>
      </c>
      <c r="G279" s="116">
        <v>8132</v>
      </c>
      <c r="H279" s="116">
        <v>10700</v>
      </c>
      <c r="I279" s="90">
        <v>26987.578000000001</v>
      </c>
      <c r="J279" s="90">
        <v>17618.766412000001</v>
      </c>
      <c r="K279" s="115">
        <v>44606.344412000006</v>
      </c>
    </row>
    <row r="280" spans="1:11" ht="15.75" thickBot="1" x14ac:dyDescent="0.3">
      <c r="A280" s="83">
        <v>119</v>
      </c>
      <c r="B280" s="98" t="s">
        <v>114</v>
      </c>
      <c r="C280" s="87" t="s">
        <v>838</v>
      </c>
      <c r="D280" s="87" t="s">
        <v>838</v>
      </c>
      <c r="E280" s="88">
        <v>23546.0785</v>
      </c>
      <c r="F280" s="88">
        <v>9295.4707060000001</v>
      </c>
      <c r="G280" s="116">
        <v>83032</v>
      </c>
      <c r="H280" s="116">
        <v>10700</v>
      </c>
      <c r="I280" s="90">
        <v>23546.0785</v>
      </c>
      <c r="J280" s="90">
        <v>9295.4707060000001</v>
      </c>
      <c r="K280" s="115">
        <v>32841.549205999996</v>
      </c>
    </row>
    <row r="281" spans="1:11" ht="15.75" thickBot="1" x14ac:dyDescent="0.3">
      <c r="A281" s="83">
        <v>120</v>
      </c>
      <c r="B281" s="98" t="s">
        <v>115</v>
      </c>
      <c r="C281" s="87" t="s">
        <v>838</v>
      </c>
      <c r="D281" s="87" t="s">
        <v>838</v>
      </c>
      <c r="E281" s="88">
        <v>23779.4005</v>
      </c>
      <c r="F281" s="88">
        <v>12025.338106000001</v>
      </c>
      <c r="G281" s="116">
        <v>78752</v>
      </c>
      <c r="H281" s="116">
        <v>10700</v>
      </c>
      <c r="I281" s="90">
        <v>23779.4005</v>
      </c>
      <c r="J281" s="90">
        <v>12025.338106000001</v>
      </c>
      <c r="K281" s="115">
        <v>35804.738605999999</v>
      </c>
    </row>
    <row r="282" spans="1:11" ht="15.75" thickBot="1" x14ac:dyDescent="0.3">
      <c r="A282" s="83">
        <v>121</v>
      </c>
      <c r="B282" s="98" t="s">
        <v>138</v>
      </c>
      <c r="C282" s="87" t="s">
        <v>838</v>
      </c>
      <c r="D282" s="87" t="s">
        <v>838</v>
      </c>
      <c r="E282" s="88">
        <v>9872.4371250000004</v>
      </c>
      <c r="F282" s="88">
        <v>4860.875</v>
      </c>
      <c r="G282" s="116">
        <v>45000</v>
      </c>
      <c r="H282" s="116">
        <v>135000</v>
      </c>
      <c r="I282" s="90">
        <v>9872.4371250000004</v>
      </c>
      <c r="J282" s="90">
        <v>4860.875</v>
      </c>
      <c r="K282" s="115">
        <v>14733.312125</v>
      </c>
    </row>
    <row r="283" spans="1:11" ht="15.75" thickBot="1" x14ac:dyDescent="0.3">
      <c r="A283" s="83">
        <v>122</v>
      </c>
      <c r="B283" s="98" t="s">
        <v>141</v>
      </c>
      <c r="C283" s="87" t="s">
        <v>838</v>
      </c>
      <c r="D283" s="87" t="s">
        <v>838</v>
      </c>
      <c r="E283" s="88">
        <v>5225.4406250000002</v>
      </c>
      <c r="F283" s="88">
        <v>4860.875</v>
      </c>
      <c r="G283" s="116">
        <v>45000</v>
      </c>
      <c r="H283" s="116">
        <v>60000</v>
      </c>
      <c r="I283" s="90">
        <v>5225.4406250000002</v>
      </c>
      <c r="J283" s="90">
        <v>4860.875</v>
      </c>
      <c r="K283" s="115">
        <v>10086.315624999999</v>
      </c>
    </row>
    <row r="284" spans="1:11" ht="15.75" thickBot="1" x14ac:dyDescent="0.3">
      <c r="A284" s="83">
        <v>123</v>
      </c>
      <c r="B284" s="98" t="s">
        <v>116</v>
      </c>
      <c r="C284" s="87" t="s">
        <v>838</v>
      </c>
      <c r="D284" s="87" t="s">
        <v>838</v>
      </c>
      <c r="E284" s="88">
        <v>51816.927499999998</v>
      </c>
      <c r="F284" s="88">
        <v>39676.444986999995</v>
      </c>
      <c r="G284" s="116">
        <v>15729</v>
      </c>
      <c r="H284" s="116">
        <v>10700</v>
      </c>
      <c r="I284" s="90">
        <v>51816.927499999998</v>
      </c>
      <c r="J284" s="90">
        <v>39676.444986999995</v>
      </c>
      <c r="K284" s="115">
        <v>91493.372486999986</v>
      </c>
    </row>
    <row r="285" spans="1:11" ht="15.75" thickBot="1" x14ac:dyDescent="0.3">
      <c r="A285" s="83">
        <v>124</v>
      </c>
      <c r="B285" s="98" t="s">
        <v>139</v>
      </c>
      <c r="C285" s="87" t="s">
        <v>838</v>
      </c>
      <c r="D285" s="87" t="s">
        <v>838</v>
      </c>
      <c r="E285" s="88">
        <v>5283.7711250000002</v>
      </c>
      <c r="F285" s="88">
        <v>4860.875</v>
      </c>
      <c r="G285" s="116">
        <v>45000</v>
      </c>
      <c r="H285" s="116">
        <v>135000</v>
      </c>
      <c r="I285" s="90">
        <v>5283.7711250000002</v>
      </c>
      <c r="J285" s="90">
        <v>4860.875</v>
      </c>
      <c r="K285" s="115">
        <v>10144.646124999999</v>
      </c>
    </row>
    <row r="286" spans="1:11" ht="15.75" thickBot="1" x14ac:dyDescent="0.3">
      <c r="A286" s="83">
        <v>125</v>
      </c>
      <c r="B286" s="98" t="s">
        <v>117</v>
      </c>
      <c r="C286" s="87" t="s">
        <v>838</v>
      </c>
      <c r="D286" s="87" t="s">
        <v>838</v>
      </c>
      <c r="E286" s="88">
        <v>3872.056364</v>
      </c>
      <c r="F286" s="88">
        <v>1713.2445590000002</v>
      </c>
      <c r="G286" s="116">
        <v>36701</v>
      </c>
      <c r="H286" s="116">
        <v>10700</v>
      </c>
      <c r="I286" s="90">
        <v>3872.056364</v>
      </c>
      <c r="J286" s="90">
        <v>1713.2445590000002</v>
      </c>
      <c r="K286" s="115">
        <v>5585.3009230000007</v>
      </c>
    </row>
    <row r="287" spans="1:11" ht="15.75" thickBot="1" x14ac:dyDescent="0.3">
      <c r="A287" s="83">
        <v>126</v>
      </c>
      <c r="B287" s="98" t="s">
        <v>118</v>
      </c>
      <c r="C287" s="87" t="s">
        <v>838</v>
      </c>
      <c r="D287" s="87" t="s">
        <v>838</v>
      </c>
      <c r="E287" s="88">
        <v>7525.490014</v>
      </c>
      <c r="F287" s="88">
        <v>3314.1056880000006</v>
      </c>
      <c r="G287" s="116">
        <v>35631</v>
      </c>
      <c r="H287" s="116">
        <v>10700</v>
      </c>
      <c r="I287" s="90">
        <v>7525.490014</v>
      </c>
      <c r="J287" s="90">
        <v>3314.1056880000006</v>
      </c>
      <c r="K287" s="115">
        <v>10839.595702000001</v>
      </c>
    </row>
    <row r="288" spans="1:11" ht="15.75" thickBot="1" x14ac:dyDescent="0.3">
      <c r="A288" s="83">
        <v>127</v>
      </c>
      <c r="B288" s="98" t="s">
        <v>143</v>
      </c>
      <c r="C288" s="87" t="s">
        <v>838</v>
      </c>
      <c r="D288" s="87" t="s">
        <v>838</v>
      </c>
      <c r="E288" s="88">
        <v>9060.6710000000003</v>
      </c>
      <c r="F288" s="88">
        <v>6999.66</v>
      </c>
      <c r="G288" s="116">
        <v>90000</v>
      </c>
      <c r="H288" s="116">
        <v>60000</v>
      </c>
      <c r="I288" s="90">
        <v>9060.6710000000003</v>
      </c>
      <c r="J288" s="90">
        <v>6999.66</v>
      </c>
      <c r="K288" s="115">
        <v>16060.331</v>
      </c>
    </row>
    <row r="289" spans="1:11" ht="15.75" thickBot="1" x14ac:dyDescent="0.3">
      <c r="A289" s="83">
        <v>128</v>
      </c>
      <c r="B289" s="98" t="s">
        <v>119</v>
      </c>
      <c r="C289" s="87" t="s">
        <v>838</v>
      </c>
      <c r="D289" s="87" t="s">
        <v>838</v>
      </c>
      <c r="E289" s="88">
        <v>91870.537500000006</v>
      </c>
      <c r="F289" s="88">
        <v>61147.863150000005</v>
      </c>
      <c r="G289" s="116">
        <v>0</v>
      </c>
      <c r="H289" s="116">
        <v>250000</v>
      </c>
      <c r="I289" s="90">
        <v>91870.537500000006</v>
      </c>
      <c r="J289" s="90">
        <v>61147.863150000005</v>
      </c>
      <c r="K289" s="115">
        <v>153018.40065000003</v>
      </c>
    </row>
    <row r="290" spans="1:11" ht="15.75" thickBot="1" x14ac:dyDescent="0.3">
      <c r="A290" s="83">
        <v>129</v>
      </c>
      <c r="B290" s="98" t="s">
        <v>120</v>
      </c>
      <c r="C290" s="87" t="s">
        <v>838</v>
      </c>
      <c r="D290" s="87" t="s">
        <v>838</v>
      </c>
      <c r="E290" s="88">
        <v>131243.625</v>
      </c>
      <c r="F290" s="88">
        <v>85664.172300000006</v>
      </c>
      <c r="G290" s="116">
        <v>0</v>
      </c>
      <c r="H290" s="116">
        <v>374500</v>
      </c>
      <c r="I290" s="90">
        <v>131243.625</v>
      </c>
      <c r="J290" s="90">
        <v>85664.172300000006</v>
      </c>
      <c r="K290" s="115">
        <v>216907.79730000001</v>
      </c>
    </row>
    <row r="291" spans="1:11" ht="15.75" thickBot="1" x14ac:dyDescent="0.3">
      <c r="A291" s="83">
        <v>130</v>
      </c>
      <c r="B291" s="98" t="s">
        <v>121</v>
      </c>
      <c r="C291" s="87" t="s">
        <v>838</v>
      </c>
      <c r="D291" s="87" t="s">
        <v>838</v>
      </c>
      <c r="E291" s="88">
        <v>18762.977500000001</v>
      </c>
      <c r="F291" s="88">
        <v>10853.451140099998</v>
      </c>
      <c r="G291" s="116">
        <v>81320</v>
      </c>
      <c r="H291" s="116">
        <v>16050</v>
      </c>
      <c r="I291" s="90">
        <v>18762.977500000001</v>
      </c>
      <c r="J291" s="90">
        <v>10853.451140099998</v>
      </c>
      <c r="K291" s="115">
        <v>29616.428640099999</v>
      </c>
    </row>
    <row r="292" spans="1:11" ht="15.75" thickBot="1" x14ac:dyDescent="0.3">
      <c r="A292" s="83">
        <v>131</v>
      </c>
      <c r="B292" s="98" t="s">
        <v>140</v>
      </c>
      <c r="C292" s="87" t="s">
        <v>838</v>
      </c>
      <c r="D292" s="87" t="s">
        <v>838</v>
      </c>
      <c r="E292" s="88">
        <v>9755.7761250000003</v>
      </c>
      <c r="F292" s="88">
        <v>4860.875</v>
      </c>
      <c r="G292" s="116">
        <v>45000</v>
      </c>
      <c r="H292" s="116">
        <v>135000</v>
      </c>
      <c r="I292" s="90">
        <v>9755.7761250000003</v>
      </c>
      <c r="J292" s="90">
        <v>4860.875</v>
      </c>
      <c r="K292" s="115">
        <v>14616.651125</v>
      </c>
    </row>
    <row r="293" spans="1:11" ht="15.75" thickBot="1" x14ac:dyDescent="0.3">
      <c r="A293" s="83">
        <v>132</v>
      </c>
      <c r="B293" s="98" t="s">
        <v>142</v>
      </c>
      <c r="C293" s="87" t="s">
        <v>838</v>
      </c>
      <c r="D293" s="87" t="s">
        <v>838</v>
      </c>
      <c r="E293" s="88">
        <v>5283.7711250000002</v>
      </c>
      <c r="F293" s="88">
        <v>4860.875</v>
      </c>
      <c r="G293" s="116">
        <v>45000</v>
      </c>
      <c r="H293" s="116">
        <v>60000</v>
      </c>
      <c r="I293" s="90">
        <v>5283.7711250000002</v>
      </c>
      <c r="J293" s="90">
        <v>4860.875</v>
      </c>
      <c r="K293" s="115">
        <v>10144.646124999999</v>
      </c>
    </row>
    <row r="294" spans="1:11" ht="15.75" thickBot="1" x14ac:dyDescent="0.3">
      <c r="A294" s="83">
        <v>133</v>
      </c>
      <c r="B294" s="98" t="s">
        <v>122</v>
      </c>
      <c r="C294" s="87" t="s">
        <v>838</v>
      </c>
      <c r="D294" s="87" t="s">
        <v>838</v>
      </c>
      <c r="E294" s="88">
        <v>18043.567999999999</v>
      </c>
      <c r="F294" s="88">
        <v>12525.5921401</v>
      </c>
      <c r="G294" s="116">
        <v>15729</v>
      </c>
      <c r="H294" s="116">
        <v>69550</v>
      </c>
      <c r="I294" s="90">
        <v>18043.567999999999</v>
      </c>
      <c r="J294" s="90">
        <v>12525.5921401</v>
      </c>
      <c r="K294" s="115">
        <v>30569.160140100001</v>
      </c>
    </row>
    <row r="295" spans="1:11" ht="15.75" thickBot="1" x14ac:dyDescent="0.3">
      <c r="A295" s="83">
        <v>134</v>
      </c>
      <c r="B295" s="98" t="s">
        <v>123</v>
      </c>
      <c r="C295" s="87" t="s">
        <v>838</v>
      </c>
      <c r="D295" s="87" t="s">
        <v>838</v>
      </c>
      <c r="E295" s="88">
        <v>20493.449000000001</v>
      </c>
      <c r="F295" s="88">
        <v>17939.247789450001</v>
      </c>
      <c r="G295" s="116">
        <v>42693</v>
      </c>
      <c r="H295" s="116">
        <v>32100</v>
      </c>
      <c r="I295" s="90">
        <v>20493.449000000001</v>
      </c>
      <c r="J295" s="90">
        <v>17939.247789450001</v>
      </c>
      <c r="K295" s="115">
        <v>38432.696789449998</v>
      </c>
    </row>
    <row r="296" spans="1:11" ht="15.75" thickBot="1" x14ac:dyDescent="0.3">
      <c r="A296" s="83">
        <v>135</v>
      </c>
      <c r="B296" s="98" t="s">
        <v>124</v>
      </c>
      <c r="C296" s="87" t="s">
        <v>838</v>
      </c>
      <c r="D296" s="87" t="s">
        <v>838</v>
      </c>
      <c r="E296" s="88">
        <v>118119.2625</v>
      </c>
      <c r="F296" s="88">
        <v>74583.35081525</v>
      </c>
      <c r="G296" s="116">
        <v>48257</v>
      </c>
      <c r="H296" s="116">
        <v>197950</v>
      </c>
      <c r="I296" s="90">
        <v>118119.2625</v>
      </c>
      <c r="J296" s="90">
        <v>74583.35081525</v>
      </c>
      <c r="K296" s="115">
        <v>192702.61331525</v>
      </c>
    </row>
    <row r="297" spans="1:11" ht="15.75" thickBot="1" x14ac:dyDescent="0.3">
      <c r="A297" s="83">
        <v>136</v>
      </c>
      <c r="B297" s="98" t="s">
        <v>144</v>
      </c>
      <c r="C297" s="87" t="s">
        <v>838</v>
      </c>
      <c r="D297" s="87" t="s">
        <v>838</v>
      </c>
      <c r="E297" s="88">
        <v>8885.6795000000002</v>
      </c>
      <c r="F297" s="88">
        <v>6999.66</v>
      </c>
      <c r="G297" s="116">
        <v>90000</v>
      </c>
      <c r="H297" s="116">
        <v>60000</v>
      </c>
      <c r="I297" s="90">
        <v>8885.6795000000002</v>
      </c>
      <c r="J297" s="90">
        <v>6999.66</v>
      </c>
      <c r="K297" s="115">
        <v>15885.3395</v>
      </c>
    </row>
    <row r="298" spans="1:11" ht="15.75" thickBot="1" x14ac:dyDescent="0.3">
      <c r="A298" s="83">
        <v>137</v>
      </c>
      <c r="B298" s="98" t="s">
        <v>125</v>
      </c>
      <c r="C298" s="87" t="s">
        <v>838</v>
      </c>
      <c r="D298" s="87" t="s">
        <v>838</v>
      </c>
      <c r="E298" s="88">
        <v>248226.49269900002</v>
      </c>
      <c r="F298" s="88">
        <v>107312.4524277</v>
      </c>
      <c r="G298" s="116">
        <v>471870</v>
      </c>
      <c r="H298" s="116">
        <v>144450</v>
      </c>
      <c r="I298" s="90">
        <v>248226.49269900002</v>
      </c>
      <c r="J298" s="90">
        <v>107312.4524277</v>
      </c>
      <c r="K298" s="115">
        <v>355538.94512670004</v>
      </c>
    </row>
    <row r="299" spans="1:11" ht="15.75" thickBot="1" x14ac:dyDescent="0.3">
      <c r="A299" s="83">
        <v>138</v>
      </c>
      <c r="B299" s="98" t="s">
        <v>126</v>
      </c>
      <c r="C299" s="87" t="s">
        <v>838</v>
      </c>
      <c r="D299" s="87" t="s">
        <v>838</v>
      </c>
      <c r="E299" s="88">
        <v>35659.379000000001</v>
      </c>
      <c r="F299" s="88">
        <v>36724.493929999997</v>
      </c>
      <c r="G299" s="116">
        <v>45796</v>
      </c>
      <c r="H299" s="116">
        <v>197950</v>
      </c>
      <c r="I299" s="90">
        <v>35659.379000000001</v>
      </c>
      <c r="J299" s="90">
        <v>36724.493929999997</v>
      </c>
      <c r="K299" s="115">
        <v>72383.872929999998</v>
      </c>
    </row>
    <row r="300" spans="1:11" ht="15.75" thickBot="1" x14ac:dyDescent="0.3">
      <c r="A300" s="83">
        <v>139</v>
      </c>
      <c r="B300" s="98" t="s">
        <v>127</v>
      </c>
      <c r="C300" s="87" t="s">
        <v>838</v>
      </c>
      <c r="D300" s="87" t="s">
        <v>838</v>
      </c>
      <c r="E300" s="88">
        <v>183682.7445</v>
      </c>
      <c r="F300" s="88">
        <v>98562.877427700005</v>
      </c>
      <c r="G300" s="116">
        <v>192065</v>
      </c>
      <c r="H300" s="116">
        <v>48150</v>
      </c>
      <c r="I300" s="90">
        <v>183682.7445</v>
      </c>
      <c r="J300" s="90">
        <v>98562.877427700005</v>
      </c>
      <c r="K300" s="115">
        <v>282245.62192770001</v>
      </c>
    </row>
    <row r="301" spans="1:11" ht="15.75" thickBot="1" x14ac:dyDescent="0.3">
      <c r="A301" s="83">
        <v>140</v>
      </c>
      <c r="B301" s="98" t="s">
        <v>128</v>
      </c>
      <c r="C301" s="87" t="s">
        <v>838</v>
      </c>
      <c r="D301" s="87" t="s">
        <v>838</v>
      </c>
      <c r="E301" s="88">
        <v>14057.6505</v>
      </c>
      <c r="F301" s="88">
        <v>10388.139019849999</v>
      </c>
      <c r="G301" s="116">
        <v>68159</v>
      </c>
      <c r="H301" s="116">
        <v>160500</v>
      </c>
      <c r="I301" s="90">
        <v>14057.6505</v>
      </c>
      <c r="J301" s="90">
        <v>10388.139019849999</v>
      </c>
      <c r="K301" s="115">
        <v>24445.789519849997</v>
      </c>
    </row>
    <row r="302" spans="1:11" ht="57" thickBot="1" x14ac:dyDescent="0.3">
      <c r="A302" s="83">
        <v>142</v>
      </c>
      <c r="B302" s="84" t="s">
        <v>175</v>
      </c>
      <c r="C302" s="87" t="s">
        <v>838</v>
      </c>
      <c r="D302" s="87" t="s">
        <v>838</v>
      </c>
      <c r="E302" s="88">
        <v>0</v>
      </c>
      <c r="F302" s="88">
        <v>369426.5</v>
      </c>
      <c r="G302" s="116">
        <v>0</v>
      </c>
      <c r="H302" s="116">
        <v>3500000</v>
      </c>
      <c r="I302" s="90">
        <v>0</v>
      </c>
      <c r="J302" s="90">
        <v>369426.5</v>
      </c>
      <c r="K302" s="115">
        <v>369426.5</v>
      </c>
    </row>
    <row r="303" spans="1:11" ht="15.75" thickBot="1" x14ac:dyDescent="0.3">
      <c r="A303" s="83">
        <v>143</v>
      </c>
      <c r="B303" s="98" t="s">
        <v>99</v>
      </c>
      <c r="C303" s="87" t="s">
        <v>838</v>
      </c>
      <c r="D303" s="87" t="s">
        <v>838</v>
      </c>
      <c r="E303" s="88">
        <v>0</v>
      </c>
      <c r="F303" s="88">
        <v>156889.60149999999</v>
      </c>
      <c r="G303" s="116">
        <v>0</v>
      </c>
      <c r="H303" s="116">
        <v>909500</v>
      </c>
      <c r="I303" s="90">
        <v>0</v>
      </c>
      <c r="J303" s="90">
        <v>156889.60149999999</v>
      </c>
      <c r="K303" s="115">
        <v>156889.60149999999</v>
      </c>
    </row>
    <row r="304" spans="1:11" ht="15.75" thickBot="1" x14ac:dyDescent="0.3">
      <c r="A304" s="83">
        <v>144</v>
      </c>
      <c r="B304" s="98" t="s">
        <v>100</v>
      </c>
      <c r="C304" s="87" t="s">
        <v>838</v>
      </c>
      <c r="D304" s="87" t="s">
        <v>838</v>
      </c>
      <c r="E304" s="88">
        <v>0</v>
      </c>
      <c r="F304" s="88">
        <v>127883.58754308002</v>
      </c>
      <c r="G304" s="116">
        <v>0</v>
      </c>
      <c r="H304" s="116">
        <v>450000</v>
      </c>
      <c r="I304" s="90">
        <v>0</v>
      </c>
      <c r="J304" s="90">
        <v>127883.58754308002</v>
      </c>
      <c r="K304" s="115">
        <v>127883.58754308002</v>
      </c>
    </row>
    <row r="305" spans="1:11" ht="15.75" thickBot="1" x14ac:dyDescent="0.3">
      <c r="A305" s="83">
        <v>145</v>
      </c>
      <c r="B305" s="98" t="s">
        <v>101</v>
      </c>
      <c r="C305" s="87" t="s">
        <v>838</v>
      </c>
      <c r="D305" s="87" t="s">
        <v>838</v>
      </c>
      <c r="E305" s="88">
        <v>0</v>
      </c>
      <c r="F305" s="88">
        <v>55530.635999999999</v>
      </c>
      <c r="G305" s="116">
        <v>0</v>
      </c>
      <c r="H305" s="116">
        <v>267500</v>
      </c>
      <c r="I305" s="90">
        <v>0</v>
      </c>
      <c r="J305" s="90">
        <v>55530.635999999999</v>
      </c>
      <c r="K305" s="115">
        <v>55530.635999999999</v>
      </c>
    </row>
    <row r="306" spans="1:11" ht="15.75" thickBot="1" x14ac:dyDescent="0.3">
      <c r="A306" s="83">
        <v>146</v>
      </c>
      <c r="B306" s="98" t="s">
        <v>102</v>
      </c>
      <c r="C306" s="87" t="s">
        <v>838</v>
      </c>
      <c r="D306" s="87" t="s">
        <v>838</v>
      </c>
      <c r="E306" s="88">
        <v>0</v>
      </c>
      <c r="F306" s="88">
        <v>59302.675000000003</v>
      </c>
      <c r="G306" s="116">
        <v>0</v>
      </c>
      <c r="H306" s="116">
        <v>224700</v>
      </c>
      <c r="I306" s="90">
        <v>0</v>
      </c>
      <c r="J306" s="90">
        <v>59302.675000000003</v>
      </c>
      <c r="K306" s="115">
        <v>59302.675000000003</v>
      </c>
    </row>
    <row r="307" spans="1:11" ht="34.5" thickBot="1" x14ac:dyDescent="0.3">
      <c r="A307" s="83">
        <v>147</v>
      </c>
      <c r="B307" s="84" t="s">
        <v>176</v>
      </c>
      <c r="C307" s="87" t="s">
        <v>838</v>
      </c>
      <c r="D307" s="87" t="s">
        <v>838</v>
      </c>
      <c r="E307" s="88">
        <v>0</v>
      </c>
      <c r="F307" s="88">
        <v>116661</v>
      </c>
      <c r="G307" s="116">
        <v>0</v>
      </c>
      <c r="H307" s="116">
        <v>450000</v>
      </c>
      <c r="I307" s="90">
        <v>0</v>
      </c>
      <c r="J307" s="90">
        <v>116661</v>
      </c>
      <c r="K307" s="115">
        <v>116661</v>
      </c>
    </row>
    <row r="308" spans="1:11" ht="15.75" thickBot="1" x14ac:dyDescent="0.3">
      <c r="A308" s="83">
        <v>148</v>
      </c>
      <c r="B308" s="98" t="s">
        <v>104</v>
      </c>
      <c r="C308" s="87" t="s">
        <v>838</v>
      </c>
      <c r="D308" s="87" t="s">
        <v>838</v>
      </c>
      <c r="E308" s="88">
        <v>0</v>
      </c>
      <c r="F308" s="88">
        <v>19287.952000000001</v>
      </c>
      <c r="G308" s="116">
        <v>0</v>
      </c>
      <c r="H308" s="116">
        <v>262150</v>
      </c>
      <c r="I308" s="90">
        <v>0</v>
      </c>
      <c r="J308" s="90">
        <v>19287.952000000001</v>
      </c>
      <c r="K308" s="115">
        <v>19287.952000000001</v>
      </c>
    </row>
    <row r="309" spans="1:11" ht="15.75" thickBot="1" x14ac:dyDescent="0.3">
      <c r="A309" s="83">
        <v>149</v>
      </c>
      <c r="B309" s="98" t="s">
        <v>105</v>
      </c>
      <c r="C309" s="87" t="s">
        <v>838</v>
      </c>
      <c r="D309" s="87" t="s">
        <v>838</v>
      </c>
      <c r="E309" s="88">
        <v>0</v>
      </c>
      <c r="F309" s="88">
        <v>17149.167000000001</v>
      </c>
      <c r="G309" s="116">
        <v>0</v>
      </c>
      <c r="H309" s="116">
        <v>101650</v>
      </c>
      <c r="I309" s="90">
        <v>0</v>
      </c>
      <c r="J309" s="90">
        <v>17149.167000000001</v>
      </c>
      <c r="K309" s="115">
        <v>17149.167000000001</v>
      </c>
    </row>
    <row r="310" spans="1:11" ht="15.75" thickBot="1" x14ac:dyDescent="0.3">
      <c r="A310" s="83">
        <v>150</v>
      </c>
      <c r="B310" s="98" t="s">
        <v>129</v>
      </c>
      <c r="C310" s="87" t="s">
        <v>838</v>
      </c>
      <c r="D310" s="87" t="s">
        <v>838</v>
      </c>
      <c r="E310" s="88">
        <v>0</v>
      </c>
      <c r="F310" s="88">
        <v>39828.511822760003</v>
      </c>
      <c r="G310" s="116">
        <v>0</v>
      </c>
      <c r="H310" s="116">
        <v>250000</v>
      </c>
      <c r="I310" s="90">
        <v>0</v>
      </c>
      <c r="J310" s="90">
        <v>39828.511822760003</v>
      </c>
      <c r="K310" s="115">
        <v>39828.511822760003</v>
      </c>
    </row>
    <row r="311" spans="1:11" ht="15.75" thickBot="1" x14ac:dyDescent="0.3">
      <c r="A311" s="83">
        <v>151</v>
      </c>
      <c r="B311" s="98" t="s">
        <v>130</v>
      </c>
      <c r="C311" s="87" t="s">
        <v>838</v>
      </c>
      <c r="D311" s="87" t="s">
        <v>838</v>
      </c>
      <c r="E311" s="88">
        <v>0</v>
      </c>
      <c r="F311" s="88">
        <v>53858.495000000003</v>
      </c>
      <c r="G311" s="116">
        <v>0</v>
      </c>
      <c r="H311" s="116">
        <v>300000</v>
      </c>
      <c r="I311" s="90">
        <v>0</v>
      </c>
      <c r="J311" s="90">
        <v>53858.495000000003</v>
      </c>
      <c r="K311" s="115">
        <v>53858.495000000003</v>
      </c>
    </row>
    <row r="312" spans="1:11" ht="15.75" thickBot="1" x14ac:dyDescent="0.3">
      <c r="A312" s="83">
        <v>153</v>
      </c>
      <c r="B312" s="98" t="s">
        <v>132</v>
      </c>
      <c r="C312" s="87" t="s">
        <v>838</v>
      </c>
      <c r="D312" s="87" t="s">
        <v>838</v>
      </c>
      <c r="E312" s="88">
        <v>0</v>
      </c>
      <c r="F312" s="88">
        <v>34026.125</v>
      </c>
      <c r="G312" s="116">
        <v>0</v>
      </c>
      <c r="H312" s="116">
        <v>160500</v>
      </c>
      <c r="I312" s="90">
        <v>0</v>
      </c>
      <c r="J312" s="90">
        <v>34026.125</v>
      </c>
      <c r="K312" s="115">
        <v>34026.125</v>
      </c>
    </row>
    <row r="313" spans="1:11" ht="15.75" thickBot="1" x14ac:dyDescent="0.3">
      <c r="A313" s="83">
        <v>154</v>
      </c>
      <c r="B313" s="98" t="s">
        <v>133</v>
      </c>
      <c r="C313" s="87" t="s">
        <v>838</v>
      </c>
      <c r="D313" s="87" t="s">
        <v>838</v>
      </c>
      <c r="E313" s="88">
        <v>0</v>
      </c>
      <c r="F313" s="88">
        <v>102078.375</v>
      </c>
      <c r="G313" s="116">
        <v>0</v>
      </c>
      <c r="H313" s="116">
        <v>374500</v>
      </c>
      <c r="I313" s="90">
        <v>0</v>
      </c>
      <c r="J313" s="90">
        <v>102078.375</v>
      </c>
      <c r="K313" s="115">
        <v>102078.375</v>
      </c>
    </row>
    <row r="314" spans="1:11" ht="15.75" thickBot="1" x14ac:dyDescent="0.3">
      <c r="A314" s="83">
        <v>155</v>
      </c>
      <c r="B314" s="98" t="s">
        <v>134</v>
      </c>
      <c r="C314" s="87" t="s">
        <v>838</v>
      </c>
      <c r="D314" s="87" t="s">
        <v>838</v>
      </c>
      <c r="E314" s="88">
        <v>0</v>
      </c>
      <c r="F314" s="88">
        <v>76626.833499999993</v>
      </c>
      <c r="G314" s="116">
        <v>0</v>
      </c>
      <c r="H314" s="116">
        <v>267500</v>
      </c>
      <c r="I314" s="90">
        <v>0</v>
      </c>
      <c r="J314" s="90">
        <v>76626.833499999993</v>
      </c>
      <c r="K314" s="115">
        <v>76626.833499999993</v>
      </c>
    </row>
    <row r="315" spans="1:11" ht="15.75" thickBot="1" x14ac:dyDescent="0.3">
      <c r="A315" s="83">
        <v>156</v>
      </c>
      <c r="B315" s="98" t="s">
        <v>135</v>
      </c>
      <c r="C315" s="87" t="s">
        <v>838</v>
      </c>
      <c r="D315" s="87" t="s">
        <v>838</v>
      </c>
      <c r="E315" s="88">
        <v>0</v>
      </c>
      <c r="F315" s="88">
        <v>33540.037499999999</v>
      </c>
      <c r="G315" s="116">
        <v>0</v>
      </c>
      <c r="H315" s="116">
        <v>69550</v>
      </c>
      <c r="I315" s="90">
        <v>0</v>
      </c>
      <c r="J315" s="90">
        <v>33540.037499999999</v>
      </c>
      <c r="K315" s="115">
        <v>33540.037499999999</v>
      </c>
    </row>
    <row r="316" spans="1:11" ht="15.75" thickBot="1" x14ac:dyDescent="0.3">
      <c r="A316" s="83">
        <v>157</v>
      </c>
      <c r="B316" s="98" t="s">
        <v>136</v>
      </c>
      <c r="C316" s="87" t="s">
        <v>838</v>
      </c>
      <c r="D316" s="87" t="s">
        <v>838</v>
      </c>
      <c r="E316" s="88">
        <v>1419.3755000000001</v>
      </c>
      <c r="F316" s="88">
        <v>5346.9624999999996</v>
      </c>
      <c r="G316" s="116">
        <v>35000</v>
      </c>
      <c r="H316" s="116">
        <v>26750</v>
      </c>
      <c r="I316" s="90">
        <v>1419.3755000000001</v>
      </c>
      <c r="J316" s="90">
        <v>5346.9624999999996</v>
      </c>
      <c r="K316" s="115">
        <v>6766.3379999999997</v>
      </c>
    </row>
    <row r="317" spans="1:11" x14ac:dyDescent="0.25">
      <c r="E317" s="65">
        <v>22456145.108860016</v>
      </c>
      <c r="F317" s="65">
        <v>11607020.436051538</v>
      </c>
      <c r="G317" s="65"/>
      <c r="H317" s="65"/>
      <c r="I317" s="65">
        <v>22456145.108860016</v>
      </c>
      <c r="J317" s="65">
        <v>11607020.436051538</v>
      </c>
      <c r="K317" s="65">
        <v>34063165.544911556</v>
      </c>
    </row>
    <row r="318" spans="1:11" x14ac:dyDescent="0.25">
      <c r="G318" s="15"/>
      <c r="H318" s="15"/>
      <c r="I318" s="15"/>
    </row>
    <row r="319" spans="1:11" x14ac:dyDescent="0.25">
      <c r="G319" s="15"/>
      <c r="H319" s="15"/>
      <c r="I319" s="15"/>
    </row>
    <row r="320" spans="1:11" ht="30" customHeight="1" thickBot="1" x14ac:dyDescent="0.3">
      <c r="A320" s="128" t="s">
        <v>837</v>
      </c>
      <c r="B320" s="129"/>
      <c r="C320" s="129"/>
      <c r="D320" s="129"/>
      <c r="E320" s="129"/>
      <c r="F320" s="129"/>
      <c r="G320" s="129"/>
      <c r="H320" s="129"/>
      <c r="I320" s="129"/>
      <c r="J320" s="129"/>
      <c r="K320" s="129"/>
    </row>
    <row r="321" spans="1:11" ht="45.75" thickBot="1" x14ac:dyDescent="0.3">
      <c r="A321" s="8" t="s">
        <v>177</v>
      </c>
      <c r="B321" s="102" t="s">
        <v>835</v>
      </c>
      <c r="C321" s="8" t="s">
        <v>183</v>
      </c>
      <c r="D321" s="102" t="s">
        <v>184</v>
      </c>
      <c r="E321" s="94" t="s">
        <v>862</v>
      </c>
      <c r="F321" s="94" t="s">
        <v>863</v>
      </c>
      <c r="G321" s="95" t="s">
        <v>861</v>
      </c>
      <c r="H321" s="95" t="s">
        <v>832</v>
      </c>
      <c r="I321" s="96" t="s">
        <v>854</v>
      </c>
      <c r="J321" s="96" t="s">
        <v>855</v>
      </c>
      <c r="K321" s="96" t="s">
        <v>856</v>
      </c>
    </row>
    <row r="322" spans="1:11" ht="15.75" thickBot="1" x14ac:dyDescent="0.3">
      <c r="A322" s="83">
        <v>1</v>
      </c>
      <c r="B322" s="98" t="s">
        <v>1</v>
      </c>
      <c r="C322" s="87" t="s">
        <v>838</v>
      </c>
      <c r="D322" s="87" t="s">
        <v>838</v>
      </c>
      <c r="E322" s="88">
        <v>31945.6705</v>
      </c>
      <c r="F322" s="88">
        <v>21310.076000000001</v>
      </c>
      <c r="G322" s="116">
        <v>68900</v>
      </c>
      <c r="H322" s="116">
        <v>42400</v>
      </c>
      <c r="I322" s="90">
        <v>31945.6705</v>
      </c>
      <c r="J322" s="90">
        <v>21310.076000000001</v>
      </c>
      <c r="K322" s="91">
        <v>53255.746500000001</v>
      </c>
    </row>
    <row r="323" spans="1:11" ht="15.75" thickBot="1" x14ac:dyDescent="0.3">
      <c r="A323" s="83">
        <v>2</v>
      </c>
      <c r="B323" s="98" t="s">
        <v>155</v>
      </c>
      <c r="C323" s="87" t="s">
        <v>838</v>
      </c>
      <c r="D323" s="87" t="s">
        <v>838</v>
      </c>
      <c r="E323" s="88">
        <v>719409.5</v>
      </c>
      <c r="F323" s="88">
        <v>97217.5</v>
      </c>
      <c r="G323" s="116">
        <v>1500000</v>
      </c>
      <c r="H323" s="116">
        <v>1850000</v>
      </c>
      <c r="I323" s="90">
        <v>719409.5</v>
      </c>
      <c r="J323" s="90">
        <v>97217.5</v>
      </c>
      <c r="K323" s="91">
        <v>816627</v>
      </c>
    </row>
    <row r="324" spans="1:11" ht="15.75" thickBot="1" x14ac:dyDescent="0.3">
      <c r="A324" s="83">
        <v>3</v>
      </c>
      <c r="B324" s="98" t="s">
        <v>156</v>
      </c>
      <c r="C324" s="87" t="s">
        <v>838</v>
      </c>
      <c r="D324" s="87" t="s">
        <v>838</v>
      </c>
      <c r="E324" s="88">
        <v>116661</v>
      </c>
      <c r="F324" s="88">
        <v>97217.5</v>
      </c>
      <c r="G324" s="116">
        <v>450000</v>
      </c>
      <c r="H324" s="116">
        <v>175000</v>
      </c>
      <c r="I324" s="90">
        <v>116661</v>
      </c>
      <c r="J324" s="90">
        <v>97217.5</v>
      </c>
      <c r="K324" s="91">
        <v>213878.5</v>
      </c>
    </row>
    <row r="325" spans="1:11" ht="15.75" thickBot="1" x14ac:dyDescent="0.3">
      <c r="A325" s="83">
        <v>4</v>
      </c>
      <c r="B325" s="98" t="s">
        <v>3</v>
      </c>
      <c r="C325" s="87" t="s">
        <v>838</v>
      </c>
      <c r="D325" s="87" t="s">
        <v>838</v>
      </c>
      <c r="E325" s="88">
        <v>428932.35957500001</v>
      </c>
      <c r="F325" s="88">
        <v>147770.6</v>
      </c>
      <c r="G325" s="116">
        <v>997672</v>
      </c>
      <c r="H325" s="116">
        <v>174900</v>
      </c>
      <c r="I325" s="90">
        <v>428932.35957500001</v>
      </c>
      <c r="J325" s="90">
        <v>147770.6</v>
      </c>
      <c r="K325" s="91">
        <v>576702.95957499999</v>
      </c>
    </row>
    <row r="326" spans="1:11" ht="15.75" thickBot="1" x14ac:dyDescent="0.3">
      <c r="A326" s="83">
        <v>5</v>
      </c>
      <c r="B326" s="98" t="s">
        <v>4</v>
      </c>
      <c r="C326" s="87" t="s">
        <v>838</v>
      </c>
      <c r="D326" s="87" t="s">
        <v>838</v>
      </c>
      <c r="E326" s="88">
        <v>26480.593598374995</v>
      </c>
      <c r="F326" s="88">
        <v>9892.2714393499991</v>
      </c>
      <c r="G326" s="116">
        <v>246768</v>
      </c>
      <c r="H326" s="116">
        <v>21200</v>
      </c>
      <c r="I326" s="90">
        <v>26480.593598374995</v>
      </c>
      <c r="J326" s="90">
        <v>9892.2714393499991</v>
      </c>
      <c r="K326" s="91">
        <v>36372.865037724994</v>
      </c>
    </row>
    <row r="327" spans="1:11" ht="15.75" thickBot="1" x14ac:dyDescent="0.3">
      <c r="A327" s="83">
        <v>6</v>
      </c>
      <c r="B327" s="98" t="s">
        <v>5</v>
      </c>
      <c r="C327" s="87" t="s">
        <v>838</v>
      </c>
      <c r="D327" s="87" t="s">
        <v>838</v>
      </c>
      <c r="E327" s="88">
        <v>51994.908438125</v>
      </c>
      <c r="F327" s="88">
        <v>19631.353375250001</v>
      </c>
      <c r="G327" s="116">
        <v>84800</v>
      </c>
      <c r="H327" s="116">
        <v>21200</v>
      </c>
      <c r="I327" s="90">
        <v>51994.908438125</v>
      </c>
      <c r="J327" s="90">
        <v>19631.353375250001</v>
      </c>
      <c r="K327" s="91">
        <v>71626.261813374993</v>
      </c>
    </row>
    <row r="328" spans="1:11" ht="15.75" thickBot="1" x14ac:dyDescent="0.3">
      <c r="A328" s="83">
        <v>7</v>
      </c>
      <c r="B328" s="100" t="s">
        <v>6</v>
      </c>
      <c r="C328" s="87" t="s">
        <v>838</v>
      </c>
      <c r="D328" s="87" t="s">
        <v>838</v>
      </c>
      <c r="E328" s="88">
        <v>201390.57186375</v>
      </c>
      <c r="F328" s="88">
        <v>44136.745000000003</v>
      </c>
      <c r="G328" s="116">
        <v>356266</v>
      </c>
      <c r="H328" s="116">
        <v>28938</v>
      </c>
      <c r="I328" s="90">
        <v>201390.57186375</v>
      </c>
      <c r="J328" s="90">
        <v>44136.745000000003</v>
      </c>
      <c r="K328" s="91">
        <v>245527.31686374999</v>
      </c>
    </row>
    <row r="329" spans="1:11" ht="15.75" thickBot="1" x14ac:dyDescent="0.3">
      <c r="A329" s="83">
        <v>8</v>
      </c>
      <c r="B329" s="98" t="s">
        <v>7</v>
      </c>
      <c r="C329" s="87" t="s">
        <v>838</v>
      </c>
      <c r="D329" s="87" t="s">
        <v>838</v>
      </c>
      <c r="E329" s="88">
        <v>208648.1985</v>
      </c>
      <c r="F329" s="88">
        <v>105916.04942295</v>
      </c>
      <c r="G329" s="116">
        <v>462372</v>
      </c>
      <c r="H329" s="116">
        <v>69960</v>
      </c>
      <c r="I329" s="90">
        <v>208648.1985</v>
      </c>
      <c r="J329" s="90">
        <v>105916.04942295</v>
      </c>
      <c r="K329" s="91">
        <v>314564.24792295002</v>
      </c>
    </row>
    <row r="330" spans="1:11" ht="15.75" thickBot="1" x14ac:dyDescent="0.3">
      <c r="A330" s="83">
        <v>9</v>
      </c>
      <c r="B330" s="98" t="s">
        <v>8</v>
      </c>
      <c r="C330" s="87" t="s">
        <v>838</v>
      </c>
      <c r="D330" s="87" t="s">
        <v>838</v>
      </c>
      <c r="E330" s="88">
        <v>35076.074000000001</v>
      </c>
      <c r="F330" s="88">
        <v>14131.475525149999</v>
      </c>
      <c r="G330" s="116">
        <v>464068</v>
      </c>
      <c r="H330" s="116">
        <v>47700</v>
      </c>
      <c r="I330" s="90">
        <v>35076.074000000001</v>
      </c>
      <c r="J330" s="90">
        <v>14131.475525149999</v>
      </c>
      <c r="K330" s="91">
        <v>49207.549525149996</v>
      </c>
    </row>
    <row r="331" spans="1:11" ht="15.75" thickBot="1" x14ac:dyDescent="0.3">
      <c r="A331" s="83">
        <v>10</v>
      </c>
      <c r="B331" s="98" t="s">
        <v>9</v>
      </c>
      <c r="C331" s="87" t="s">
        <v>838</v>
      </c>
      <c r="D331" s="87" t="s">
        <v>838</v>
      </c>
      <c r="E331" s="88">
        <v>112545.52559862498</v>
      </c>
      <c r="F331" s="88">
        <v>45002.655439449998</v>
      </c>
      <c r="G331" s="116">
        <v>805918</v>
      </c>
      <c r="H331" s="116">
        <v>265000</v>
      </c>
      <c r="I331" s="90">
        <v>112545.52559862498</v>
      </c>
      <c r="J331" s="90">
        <v>45002.655439449998</v>
      </c>
      <c r="K331" s="91">
        <v>157548.18103807498</v>
      </c>
    </row>
    <row r="332" spans="1:11" ht="15.75" thickBot="1" x14ac:dyDescent="0.3">
      <c r="A332" s="83">
        <v>11</v>
      </c>
      <c r="B332" s="98" t="s">
        <v>10</v>
      </c>
      <c r="C332" s="87" t="s">
        <v>838</v>
      </c>
      <c r="D332" s="87" t="s">
        <v>838</v>
      </c>
      <c r="E332" s="88">
        <v>260345.89845800001</v>
      </c>
      <c r="F332" s="88">
        <v>103107.7372222</v>
      </c>
      <c r="G332" s="116">
        <v>507740</v>
      </c>
      <c r="H332" s="116">
        <v>55120</v>
      </c>
      <c r="I332" s="90">
        <v>260345.89845800001</v>
      </c>
      <c r="J332" s="90">
        <v>103107.7372222</v>
      </c>
      <c r="K332" s="91">
        <v>363453.63568020001</v>
      </c>
    </row>
    <row r="333" spans="1:11" ht="15.75" thickBot="1" x14ac:dyDescent="0.3">
      <c r="A333" s="83">
        <v>12</v>
      </c>
      <c r="B333" s="98" t="s">
        <v>11</v>
      </c>
      <c r="C333" s="87" t="s">
        <v>838</v>
      </c>
      <c r="D333" s="87" t="s">
        <v>838</v>
      </c>
      <c r="E333" s="88">
        <v>23798.844000000001</v>
      </c>
      <c r="F333" s="88">
        <v>25599.191550300002</v>
      </c>
      <c r="G333" s="116">
        <v>576216</v>
      </c>
      <c r="H333" s="116">
        <v>47700</v>
      </c>
      <c r="I333" s="90">
        <v>23798.844000000001</v>
      </c>
      <c r="J333" s="90">
        <v>25599.191550300002</v>
      </c>
      <c r="K333" s="91">
        <v>49398.035550300003</v>
      </c>
    </row>
    <row r="334" spans="1:11" ht="15.75" thickBot="1" x14ac:dyDescent="0.3">
      <c r="A334" s="83">
        <v>13</v>
      </c>
      <c r="B334" s="98" t="s">
        <v>157</v>
      </c>
      <c r="C334" s="87" t="s">
        <v>838</v>
      </c>
      <c r="D334" s="87" t="s">
        <v>838</v>
      </c>
      <c r="E334" s="88">
        <v>706528.18125000002</v>
      </c>
      <c r="F334" s="88">
        <v>97217.5</v>
      </c>
      <c r="G334" s="116">
        <v>650000</v>
      </c>
      <c r="H334" s="116">
        <v>165000</v>
      </c>
      <c r="I334" s="90">
        <v>706528.18125000002</v>
      </c>
      <c r="J334" s="90">
        <v>97217.5</v>
      </c>
      <c r="K334" s="91">
        <v>803745.68125000002</v>
      </c>
    </row>
    <row r="335" spans="1:11" ht="15.75" thickBot="1" x14ac:dyDescent="0.3">
      <c r="A335" s="83">
        <v>14</v>
      </c>
      <c r="B335" s="98" t="s">
        <v>158</v>
      </c>
      <c r="C335" s="87" t="s">
        <v>838</v>
      </c>
      <c r="D335" s="87" t="s">
        <v>838</v>
      </c>
      <c r="E335" s="88">
        <v>25276.55</v>
      </c>
      <c r="F335" s="88">
        <v>9721.75</v>
      </c>
      <c r="G335" s="116">
        <v>150000</v>
      </c>
      <c r="H335" s="116">
        <v>85000</v>
      </c>
      <c r="I335" s="90">
        <v>25276.55</v>
      </c>
      <c r="J335" s="90">
        <v>9721.75</v>
      </c>
      <c r="K335" s="91">
        <v>34998.300000000003</v>
      </c>
    </row>
    <row r="336" spans="1:11" ht="15.75" thickBot="1" x14ac:dyDescent="0.3">
      <c r="A336" s="83">
        <v>15</v>
      </c>
      <c r="B336" s="98" t="s">
        <v>107</v>
      </c>
      <c r="C336" s="87" t="s">
        <v>838</v>
      </c>
      <c r="D336" s="87" t="s">
        <v>838</v>
      </c>
      <c r="E336" s="88">
        <v>33092.837</v>
      </c>
      <c r="F336" s="88">
        <v>39664.74</v>
      </c>
      <c r="G336" s="116">
        <v>762564</v>
      </c>
      <c r="H336" s="116">
        <v>79500</v>
      </c>
      <c r="I336" s="90">
        <v>33092.837</v>
      </c>
      <c r="J336" s="90">
        <v>39664.74</v>
      </c>
      <c r="K336" s="91">
        <v>72757.57699999999</v>
      </c>
    </row>
    <row r="337" spans="1:11" ht="15.75" thickBot="1" x14ac:dyDescent="0.3">
      <c r="A337" s="83">
        <v>16</v>
      </c>
      <c r="B337" s="98" t="s">
        <v>12</v>
      </c>
      <c r="C337" s="87" t="s">
        <v>838</v>
      </c>
      <c r="D337" s="87" t="s">
        <v>838</v>
      </c>
      <c r="E337" s="88">
        <v>11568.8825</v>
      </c>
      <c r="F337" s="88">
        <v>9265.7493718999976</v>
      </c>
      <c r="G337" s="116">
        <v>32648</v>
      </c>
      <c r="H337" s="116">
        <v>15900</v>
      </c>
      <c r="I337" s="90">
        <v>11568.8825</v>
      </c>
      <c r="J337" s="90">
        <v>9265.7493718999976</v>
      </c>
      <c r="K337" s="91">
        <v>20834.631871899997</v>
      </c>
    </row>
    <row r="338" spans="1:11" ht="15.75" thickBot="1" x14ac:dyDescent="0.3">
      <c r="A338" s="83">
        <v>17</v>
      </c>
      <c r="B338" s="100" t="s">
        <v>13</v>
      </c>
      <c r="C338" s="87" t="s">
        <v>838</v>
      </c>
      <c r="D338" s="87" t="s">
        <v>838</v>
      </c>
      <c r="E338" s="88">
        <v>15360.365</v>
      </c>
      <c r="F338" s="88">
        <v>10421.716</v>
      </c>
      <c r="G338" s="116">
        <v>44944</v>
      </c>
      <c r="H338" s="116">
        <v>15900</v>
      </c>
      <c r="I338" s="90">
        <v>15360.365</v>
      </c>
      <c r="J338" s="90">
        <v>10421.716</v>
      </c>
      <c r="K338" s="91">
        <v>25782.080999999998</v>
      </c>
    </row>
    <row r="339" spans="1:11" ht="15.75" thickBot="1" x14ac:dyDescent="0.3">
      <c r="A339" s="83">
        <v>18</v>
      </c>
      <c r="B339" s="98" t="s">
        <v>14</v>
      </c>
      <c r="C339" s="87" t="s">
        <v>838</v>
      </c>
      <c r="D339" s="87" t="s">
        <v>838</v>
      </c>
      <c r="E339" s="88">
        <v>12618.8315</v>
      </c>
      <c r="F339" s="88">
        <v>10421.716</v>
      </c>
      <c r="G339" s="116">
        <v>28514</v>
      </c>
      <c r="H339" s="116">
        <v>15900</v>
      </c>
      <c r="I339" s="90">
        <v>12618.8315</v>
      </c>
      <c r="J339" s="90">
        <v>10421.716</v>
      </c>
      <c r="K339" s="91">
        <v>23040.547500000001</v>
      </c>
    </row>
    <row r="340" spans="1:11" ht="15.75" thickBot="1" x14ac:dyDescent="0.3">
      <c r="A340" s="83">
        <v>19</v>
      </c>
      <c r="B340" s="98" t="s">
        <v>15</v>
      </c>
      <c r="C340" s="87" t="s">
        <v>838</v>
      </c>
      <c r="D340" s="87" t="s">
        <v>838</v>
      </c>
      <c r="E340" s="88">
        <v>114658.3195</v>
      </c>
      <c r="F340" s="88">
        <v>68363.363499149986</v>
      </c>
      <c r="G340" s="116">
        <v>143524</v>
      </c>
      <c r="H340" s="116">
        <v>196100</v>
      </c>
      <c r="I340" s="90">
        <v>114658.3195</v>
      </c>
      <c r="J340" s="90">
        <v>68363.363499149986</v>
      </c>
      <c r="K340" s="91">
        <v>183021.68299914998</v>
      </c>
    </row>
    <row r="341" spans="1:11" ht="15.75" thickBot="1" x14ac:dyDescent="0.3">
      <c r="A341" s="83">
        <v>20</v>
      </c>
      <c r="B341" s="98" t="s">
        <v>16</v>
      </c>
      <c r="C341" s="87" t="s">
        <v>838</v>
      </c>
      <c r="D341" s="87" t="s">
        <v>838</v>
      </c>
      <c r="E341" s="88">
        <v>118877.55899999999</v>
      </c>
      <c r="F341" s="88">
        <v>86983.124066849996</v>
      </c>
      <c r="G341" s="116">
        <v>189528</v>
      </c>
      <c r="H341" s="116">
        <v>222600</v>
      </c>
      <c r="I341" s="90">
        <v>118877.55899999999</v>
      </c>
      <c r="J341" s="90">
        <v>86983.124066849996</v>
      </c>
      <c r="K341" s="91">
        <v>205860.68306685</v>
      </c>
    </row>
    <row r="342" spans="1:11" ht="15.75" thickBot="1" x14ac:dyDescent="0.3">
      <c r="A342" s="83">
        <v>21</v>
      </c>
      <c r="B342" s="100" t="s">
        <v>17</v>
      </c>
      <c r="C342" s="87" t="s">
        <v>838</v>
      </c>
      <c r="D342" s="87" t="s">
        <v>838</v>
      </c>
      <c r="E342" s="88">
        <v>24401.592499999999</v>
      </c>
      <c r="F342" s="88">
        <v>15244.188143149997</v>
      </c>
      <c r="G342" s="116">
        <v>109180</v>
      </c>
      <c r="H342" s="116">
        <v>90100</v>
      </c>
      <c r="I342" s="90">
        <v>24401.592499999999</v>
      </c>
      <c r="J342" s="90">
        <v>15244.188143149997</v>
      </c>
      <c r="K342" s="91">
        <v>39645.780643149992</v>
      </c>
    </row>
    <row r="343" spans="1:11" ht="15.75" thickBot="1" x14ac:dyDescent="0.3">
      <c r="A343" s="83">
        <v>22</v>
      </c>
      <c r="B343" s="100" t="s">
        <v>159</v>
      </c>
      <c r="C343" s="87" t="s">
        <v>838</v>
      </c>
      <c r="D343" s="87" t="s">
        <v>838</v>
      </c>
      <c r="E343" s="88">
        <v>192490.65</v>
      </c>
      <c r="F343" s="88">
        <v>58330.5</v>
      </c>
      <c r="G343" s="116">
        <v>1150000</v>
      </c>
      <c r="H343" s="116">
        <v>215000</v>
      </c>
      <c r="I343" s="90">
        <v>192490.65</v>
      </c>
      <c r="J343" s="90">
        <v>58330.5</v>
      </c>
      <c r="K343" s="91">
        <v>250821.15</v>
      </c>
    </row>
    <row r="344" spans="1:11" ht="15.75" thickBot="1" x14ac:dyDescent="0.3">
      <c r="A344" s="83">
        <v>23</v>
      </c>
      <c r="B344" s="98" t="s">
        <v>18</v>
      </c>
      <c r="C344" s="87" t="s">
        <v>838</v>
      </c>
      <c r="D344" s="87" t="s">
        <v>838</v>
      </c>
      <c r="E344" s="88">
        <v>203184.57500000001</v>
      </c>
      <c r="F344" s="88">
        <v>128307.23652039997</v>
      </c>
      <c r="G344" s="116">
        <v>402906</v>
      </c>
      <c r="H344" s="116">
        <v>585163</v>
      </c>
      <c r="I344" s="90">
        <v>203184.57500000001</v>
      </c>
      <c r="J344" s="90">
        <v>128307.23652039997</v>
      </c>
      <c r="K344" s="91">
        <v>331491.81152039999</v>
      </c>
    </row>
    <row r="345" spans="1:11" ht="15.75" thickBot="1" x14ac:dyDescent="0.3">
      <c r="A345" s="83">
        <v>24</v>
      </c>
      <c r="B345" s="98" t="s">
        <v>19</v>
      </c>
      <c r="C345" s="87" t="s">
        <v>838</v>
      </c>
      <c r="D345" s="87" t="s">
        <v>838</v>
      </c>
      <c r="E345" s="88">
        <v>265034.34850000002</v>
      </c>
      <c r="F345" s="88">
        <v>134031.6517972</v>
      </c>
      <c r="G345" s="116">
        <v>695572</v>
      </c>
      <c r="H345" s="116">
        <v>209032</v>
      </c>
      <c r="I345" s="90">
        <v>265034.34850000002</v>
      </c>
      <c r="J345" s="90">
        <v>134031.6517972</v>
      </c>
      <c r="K345" s="91">
        <v>399066.00029720005</v>
      </c>
    </row>
    <row r="346" spans="1:11" ht="15.75" thickBot="1" x14ac:dyDescent="0.3">
      <c r="A346" s="83">
        <v>25</v>
      </c>
      <c r="B346" s="98" t="s">
        <v>20</v>
      </c>
      <c r="C346" s="87" t="s">
        <v>838</v>
      </c>
      <c r="D346" s="87" t="s">
        <v>838</v>
      </c>
      <c r="E346" s="88">
        <v>127916.00607949999</v>
      </c>
      <c r="F346" s="88">
        <v>56583.935115049993</v>
      </c>
      <c r="G346" s="116">
        <v>710200</v>
      </c>
      <c r="H346" s="116">
        <v>209032</v>
      </c>
      <c r="I346" s="90">
        <v>127916.00607949999</v>
      </c>
      <c r="J346" s="90">
        <v>56583.935115049993</v>
      </c>
      <c r="K346" s="91">
        <v>184499.94119454999</v>
      </c>
    </row>
    <row r="347" spans="1:11" ht="15.75" thickBot="1" x14ac:dyDescent="0.3">
      <c r="A347" s="83">
        <v>26</v>
      </c>
      <c r="B347" s="98" t="s">
        <v>21</v>
      </c>
      <c r="C347" s="87" t="s">
        <v>838</v>
      </c>
      <c r="D347" s="87" t="s">
        <v>838</v>
      </c>
      <c r="E347" s="88">
        <v>805466.43099999998</v>
      </c>
      <c r="F347" s="88">
        <v>463593.78927140008</v>
      </c>
      <c r="G347" s="116">
        <v>1531912</v>
      </c>
      <c r="H347" s="116">
        <v>752600</v>
      </c>
      <c r="I347" s="90">
        <v>805466.43099999998</v>
      </c>
      <c r="J347" s="90">
        <v>463593.78927140008</v>
      </c>
      <c r="K347" s="91">
        <v>1269060.2202714002</v>
      </c>
    </row>
    <row r="348" spans="1:11" ht="15.75" thickBot="1" x14ac:dyDescent="0.3">
      <c r="A348" s="83">
        <v>27</v>
      </c>
      <c r="B348" s="98" t="s">
        <v>22</v>
      </c>
      <c r="C348" s="87" t="s">
        <v>838</v>
      </c>
      <c r="D348" s="87" t="s">
        <v>838</v>
      </c>
      <c r="E348" s="88">
        <v>584911.22753500007</v>
      </c>
      <c r="F348" s="88">
        <v>258785.64896744999</v>
      </c>
      <c r="G348" s="116">
        <v>2634630</v>
      </c>
      <c r="H348" s="116">
        <v>752600</v>
      </c>
      <c r="I348" s="90">
        <v>584911.22753500007</v>
      </c>
      <c r="J348" s="90">
        <v>258785.64896744999</v>
      </c>
      <c r="K348" s="91">
        <v>843696.87650245009</v>
      </c>
    </row>
    <row r="349" spans="1:11" ht="15.75" thickBot="1" x14ac:dyDescent="0.3">
      <c r="A349" s="83">
        <v>28</v>
      </c>
      <c r="B349" s="98" t="s">
        <v>23</v>
      </c>
      <c r="C349" s="87" t="s">
        <v>838</v>
      </c>
      <c r="D349" s="87" t="s">
        <v>838</v>
      </c>
      <c r="E349" s="88">
        <v>34606.960675499999</v>
      </c>
      <c r="F349" s="88">
        <v>15296.248114400001</v>
      </c>
      <c r="G349" s="116">
        <v>279310</v>
      </c>
      <c r="H349" s="116">
        <v>68900</v>
      </c>
      <c r="I349" s="90">
        <v>34606.960675499999</v>
      </c>
      <c r="J349" s="90">
        <v>15296.248114400001</v>
      </c>
      <c r="K349" s="91">
        <v>49903.208789900003</v>
      </c>
    </row>
    <row r="350" spans="1:11" ht="15.75" thickBot="1" x14ac:dyDescent="0.3">
      <c r="A350" s="83">
        <v>29</v>
      </c>
      <c r="B350" s="98" t="s">
        <v>24</v>
      </c>
      <c r="C350" s="87" t="s">
        <v>838</v>
      </c>
      <c r="D350" s="87" t="s">
        <v>838</v>
      </c>
      <c r="E350" s="88">
        <v>331697.88539949997</v>
      </c>
      <c r="F350" s="88">
        <v>188648.89438639997</v>
      </c>
      <c r="G350" s="116">
        <v>252916</v>
      </c>
      <c r="H350" s="116">
        <v>751540</v>
      </c>
      <c r="I350" s="90">
        <v>331697.88539949997</v>
      </c>
      <c r="J350" s="90">
        <v>188648.89438639997</v>
      </c>
      <c r="K350" s="91">
        <v>520346.77978589991</v>
      </c>
    </row>
    <row r="351" spans="1:11" ht="15.75" thickBot="1" x14ac:dyDescent="0.3">
      <c r="A351" s="83">
        <v>30</v>
      </c>
      <c r="B351" s="98" t="s">
        <v>25</v>
      </c>
      <c r="C351" s="87" t="s">
        <v>838</v>
      </c>
      <c r="D351" s="87" t="s">
        <v>838</v>
      </c>
      <c r="E351" s="88">
        <v>651405.04212300002</v>
      </c>
      <c r="F351" s="88">
        <v>288197.11784100003</v>
      </c>
      <c r="G351" s="116">
        <v>1973826</v>
      </c>
      <c r="H351" s="116">
        <v>1086500</v>
      </c>
      <c r="I351" s="90">
        <v>651405.04212300002</v>
      </c>
      <c r="J351" s="90">
        <v>288197.11784100003</v>
      </c>
      <c r="K351" s="91">
        <v>939602.15996400011</v>
      </c>
    </row>
    <row r="352" spans="1:11" ht="15.75" thickBot="1" x14ac:dyDescent="0.3">
      <c r="A352" s="83">
        <v>31</v>
      </c>
      <c r="B352" s="98" t="s">
        <v>26</v>
      </c>
      <c r="C352" s="87" t="s">
        <v>838</v>
      </c>
      <c r="D352" s="87" t="s">
        <v>838</v>
      </c>
      <c r="E352" s="88">
        <v>242514.26460800003</v>
      </c>
      <c r="F352" s="88">
        <v>112760.4900181</v>
      </c>
      <c r="G352" s="116">
        <v>610772</v>
      </c>
      <c r="H352" s="116">
        <v>296800</v>
      </c>
      <c r="I352" s="90">
        <v>242514.26460800003</v>
      </c>
      <c r="J352" s="90">
        <v>112760.4900181</v>
      </c>
      <c r="K352" s="91">
        <v>355274.75462610001</v>
      </c>
    </row>
    <row r="353" spans="1:11" ht="15.75" thickBot="1" x14ac:dyDescent="0.3">
      <c r="A353" s="83">
        <v>32</v>
      </c>
      <c r="B353" s="98" t="s">
        <v>27</v>
      </c>
      <c r="C353" s="87" t="s">
        <v>838</v>
      </c>
      <c r="D353" s="87" t="s">
        <v>838</v>
      </c>
      <c r="E353" s="88">
        <v>88205.398863000009</v>
      </c>
      <c r="F353" s="88">
        <v>38660.560999000008</v>
      </c>
      <c r="G353" s="116">
        <v>239136</v>
      </c>
      <c r="H353" s="116">
        <v>90100</v>
      </c>
      <c r="I353" s="90">
        <v>88205.398863000009</v>
      </c>
      <c r="J353" s="90">
        <v>38660.560999000008</v>
      </c>
      <c r="K353" s="91">
        <v>126865.95986200002</v>
      </c>
    </row>
    <row r="354" spans="1:11" ht="15.75" thickBot="1" x14ac:dyDescent="0.3">
      <c r="A354" s="83">
        <v>33</v>
      </c>
      <c r="B354" s="98" t="s">
        <v>28</v>
      </c>
      <c r="C354" s="87" t="s">
        <v>838</v>
      </c>
      <c r="D354" s="87" t="s">
        <v>838</v>
      </c>
      <c r="E354" s="88">
        <v>87330.324701999998</v>
      </c>
      <c r="F354" s="88">
        <v>37831.171285600001</v>
      </c>
      <c r="G354" s="116">
        <v>249312</v>
      </c>
      <c r="H354" s="116">
        <v>90100</v>
      </c>
      <c r="I354" s="90">
        <v>87330.324701999998</v>
      </c>
      <c r="J354" s="90">
        <v>37831.171285600001</v>
      </c>
      <c r="K354" s="91">
        <v>125161.49598760001</v>
      </c>
    </row>
    <row r="355" spans="1:11" ht="15.75" thickBot="1" x14ac:dyDescent="0.3">
      <c r="A355" s="83">
        <v>34</v>
      </c>
      <c r="B355" s="98" t="s">
        <v>160</v>
      </c>
      <c r="C355" s="87" t="s">
        <v>838</v>
      </c>
      <c r="D355" s="87" t="s">
        <v>838</v>
      </c>
      <c r="E355" s="88">
        <v>97217.5</v>
      </c>
      <c r="F355" s="88">
        <v>33053.949999999997</v>
      </c>
      <c r="G355" s="116">
        <v>2950000</v>
      </c>
      <c r="H355" s="116">
        <v>85000</v>
      </c>
      <c r="I355" s="90">
        <v>97217.5</v>
      </c>
      <c r="J355" s="90">
        <v>33053.949999999997</v>
      </c>
      <c r="K355" s="91">
        <v>130271.45</v>
      </c>
    </row>
    <row r="356" spans="1:11" ht="15.75" thickBot="1" x14ac:dyDescent="0.3">
      <c r="A356" s="83">
        <v>35</v>
      </c>
      <c r="B356" s="98" t="s">
        <v>29</v>
      </c>
      <c r="C356" s="87" t="s">
        <v>838</v>
      </c>
      <c r="D356" s="87" t="s">
        <v>838</v>
      </c>
      <c r="E356" s="88">
        <v>366568.30550000002</v>
      </c>
      <c r="F356" s="88">
        <v>97217.5</v>
      </c>
      <c r="G356" s="116">
        <v>967144</v>
      </c>
      <c r="H356" s="116">
        <v>79500</v>
      </c>
      <c r="I356" s="90">
        <v>366568.30550000002</v>
      </c>
      <c r="J356" s="90">
        <v>97217.5</v>
      </c>
      <c r="K356" s="91">
        <v>463785.80550000002</v>
      </c>
    </row>
    <row r="357" spans="1:11" ht="15.75" thickBot="1" x14ac:dyDescent="0.3">
      <c r="A357" s="83">
        <v>36</v>
      </c>
      <c r="B357" s="98" t="s">
        <v>30</v>
      </c>
      <c r="C357" s="87" t="s">
        <v>838</v>
      </c>
      <c r="D357" s="87" t="s">
        <v>838</v>
      </c>
      <c r="E357" s="88">
        <v>137548.55416237499</v>
      </c>
      <c r="F357" s="88">
        <v>45095.459264949997</v>
      </c>
      <c r="G357" s="116">
        <v>986966</v>
      </c>
      <c r="H357" s="116">
        <v>79500</v>
      </c>
      <c r="I357" s="90">
        <v>137548.55416237499</v>
      </c>
      <c r="J357" s="90">
        <v>45095.459264949997</v>
      </c>
      <c r="K357" s="91">
        <v>182644.013427325</v>
      </c>
    </row>
    <row r="358" spans="1:11" ht="15.75" thickBot="1" x14ac:dyDescent="0.3">
      <c r="A358" s="83">
        <v>37</v>
      </c>
      <c r="B358" s="98" t="s">
        <v>31</v>
      </c>
      <c r="C358" s="87" t="s">
        <v>838</v>
      </c>
      <c r="D358" s="87" t="s">
        <v>838</v>
      </c>
      <c r="E358" s="88">
        <v>133062.03945050001</v>
      </c>
      <c r="F358" s="88">
        <v>56734.6825149</v>
      </c>
      <c r="G358" s="116">
        <v>315668</v>
      </c>
      <c r="H358" s="116">
        <v>98050</v>
      </c>
      <c r="I358" s="90">
        <v>133062.03945050001</v>
      </c>
      <c r="J358" s="90">
        <v>56734.6825149</v>
      </c>
      <c r="K358" s="91">
        <v>189796.72196540001</v>
      </c>
    </row>
    <row r="359" spans="1:11" ht="15.75" thickBot="1" x14ac:dyDescent="0.3">
      <c r="A359" s="83">
        <v>38</v>
      </c>
      <c r="B359" s="98" t="s">
        <v>32</v>
      </c>
      <c r="C359" s="87" t="s">
        <v>838</v>
      </c>
      <c r="D359" s="87" t="s">
        <v>838</v>
      </c>
      <c r="E359" s="88">
        <v>182691.12599999999</v>
      </c>
      <c r="F359" s="88">
        <v>85872.558011249988</v>
      </c>
      <c r="G359" s="116">
        <v>284292</v>
      </c>
      <c r="H359" s="116">
        <v>50880</v>
      </c>
      <c r="I359" s="90">
        <v>182691.12599999999</v>
      </c>
      <c r="J359" s="90">
        <v>85872.558011249988</v>
      </c>
      <c r="K359" s="91">
        <v>268563.68401124998</v>
      </c>
    </row>
    <row r="360" spans="1:11" ht="15.75" thickBot="1" x14ac:dyDescent="0.3">
      <c r="A360" s="83">
        <v>39</v>
      </c>
      <c r="B360" s="98" t="s">
        <v>33</v>
      </c>
      <c r="C360" s="87" t="s">
        <v>838</v>
      </c>
      <c r="D360" s="87" t="s">
        <v>838</v>
      </c>
      <c r="E360" s="88">
        <v>180066.25349999999</v>
      </c>
      <c r="F360" s="88">
        <v>85872.558011249988</v>
      </c>
      <c r="G360" s="116">
        <v>255672</v>
      </c>
      <c r="H360" s="116">
        <v>50880</v>
      </c>
      <c r="I360" s="90">
        <v>180066.25349999999</v>
      </c>
      <c r="J360" s="90">
        <v>85872.558011249988</v>
      </c>
      <c r="K360" s="91">
        <v>265938.81151124998</v>
      </c>
    </row>
    <row r="361" spans="1:11" ht="15.75" thickBot="1" x14ac:dyDescent="0.3">
      <c r="A361" s="83">
        <v>40</v>
      </c>
      <c r="B361" s="98" t="s">
        <v>34</v>
      </c>
      <c r="C361" s="87" t="s">
        <v>838</v>
      </c>
      <c r="D361" s="87" t="s">
        <v>838</v>
      </c>
      <c r="E361" s="88">
        <v>242188.236</v>
      </c>
      <c r="F361" s="88">
        <v>322110.27221729996</v>
      </c>
      <c r="G361" s="116">
        <v>351178</v>
      </c>
      <c r="H361" s="116">
        <v>763942</v>
      </c>
      <c r="I361" s="90">
        <v>242188.236</v>
      </c>
      <c r="J361" s="90">
        <v>322110.27221729996</v>
      </c>
      <c r="K361" s="91">
        <v>564298.50821729994</v>
      </c>
    </row>
    <row r="362" spans="1:11" ht="15.75" thickBot="1" x14ac:dyDescent="0.3">
      <c r="A362" s="83">
        <v>41</v>
      </c>
      <c r="B362" s="98" t="s">
        <v>35</v>
      </c>
      <c r="C362" s="87" t="s">
        <v>838</v>
      </c>
      <c r="D362" s="87" t="s">
        <v>838</v>
      </c>
      <c r="E362" s="88">
        <v>213330.387735</v>
      </c>
      <c r="F362" s="88">
        <v>97046.191098899988</v>
      </c>
      <c r="G362" s="116">
        <v>435130</v>
      </c>
      <c r="H362" s="116">
        <v>190800</v>
      </c>
      <c r="I362" s="90">
        <v>213330.387735</v>
      </c>
      <c r="J362" s="90">
        <v>97046.191098899988</v>
      </c>
      <c r="K362" s="91">
        <v>310376.57883389998</v>
      </c>
    </row>
    <row r="363" spans="1:11" ht="15.75" thickBot="1" x14ac:dyDescent="0.3">
      <c r="A363" s="83">
        <v>42</v>
      </c>
      <c r="B363" s="98" t="s">
        <v>36</v>
      </c>
      <c r="C363" s="87" t="s">
        <v>838</v>
      </c>
      <c r="D363" s="87" t="s">
        <v>838</v>
      </c>
      <c r="E363" s="88">
        <v>218716.23723499998</v>
      </c>
      <c r="F363" s="88">
        <v>97046.191098899988</v>
      </c>
      <c r="G363" s="116">
        <v>493748</v>
      </c>
      <c r="H363" s="116">
        <v>190800</v>
      </c>
      <c r="I363" s="90">
        <v>218716.23723499998</v>
      </c>
      <c r="J363" s="90">
        <v>97046.191098899988</v>
      </c>
      <c r="K363" s="91">
        <v>315762.42833389994</v>
      </c>
    </row>
    <row r="364" spans="1:11" ht="15.75" thickBot="1" x14ac:dyDescent="0.3">
      <c r="A364" s="83">
        <v>43</v>
      </c>
      <c r="B364" s="100" t="s">
        <v>37</v>
      </c>
      <c r="C364" s="87" t="s">
        <v>838</v>
      </c>
      <c r="D364" s="87" t="s">
        <v>838</v>
      </c>
      <c r="E364" s="88">
        <v>38606.624729999996</v>
      </c>
      <c r="F364" s="88">
        <v>17069.639196299995</v>
      </c>
      <c r="G364" s="116">
        <v>184546</v>
      </c>
      <c r="H364" s="116">
        <v>159000</v>
      </c>
      <c r="I364" s="90">
        <v>38606.624729999996</v>
      </c>
      <c r="J364" s="90">
        <v>17069.639196299995</v>
      </c>
      <c r="K364" s="91">
        <v>55676.263926299987</v>
      </c>
    </row>
    <row r="365" spans="1:11" ht="15.75" thickBot="1" x14ac:dyDescent="0.3">
      <c r="A365" s="83">
        <v>44</v>
      </c>
      <c r="B365" s="100" t="s">
        <v>38</v>
      </c>
      <c r="C365" s="87" t="s">
        <v>838</v>
      </c>
      <c r="D365" s="87" t="s">
        <v>838</v>
      </c>
      <c r="E365" s="88">
        <v>52868.781963000009</v>
      </c>
      <c r="F365" s="88">
        <v>25470.281145300003</v>
      </c>
      <c r="G365" s="116">
        <v>122112</v>
      </c>
      <c r="H365" s="116">
        <v>73352</v>
      </c>
      <c r="I365" s="90">
        <v>52868.781963000009</v>
      </c>
      <c r="J365" s="90">
        <v>25470.281145300003</v>
      </c>
      <c r="K365" s="91">
        <v>78339.063108300004</v>
      </c>
    </row>
    <row r="366" spans="1:11" ht="15.75" thickBot="1" x14ac:dyDescent="0.3">
      <c r="A366" s="83">
        <v>45</v>
      </c>
      <c r="B366" s="98" t="s">
        <v>39</v>
      </c>
      <c r="C366" s="87" t="s">
        <v>838</v>
      </c>
      <c r="D366" s="87" t="s">
        <v>838</v>
      </c>
      <c r="E366" s="88">
        <v>267017.58549999999</v>
      </c>
      <c r="F366" s="88">
        <v>146446.19238704999</v>
      </c>
      <c r="G366" s="116">
        <v>621796</v>
      </c>
      <c r="H366" s="116">
        <v>332628</v>
      </c>
      <c r="I366" s="90">
        <v>267017.58549999999</v>
      </c>
      <c r="J366" s="90">
        <v>146446.19238704999</v>
      </c>
      <c r="K366" s="91">
        <v>413463.77788704995</v>
      </c>
    </row>
    <row r="367" spans="1:11" ht="15.75" thickBot="1" x14ac:dyDescent="0.3">
      <c r="A367" s="83">
        <v>46</v>
      </c>
      <c r="B367" s="98" t="s">
        <v>40</v>
      </c>
      <c r="C367" s="87" t="s">
        <v>838</v>
      </c>
      <c r="D367" s="87" t="s">
        <v>838</v>
      </c>
      <c r="E367" s="88">
        <v>133178.136589</v>
      </c>
      <c r="F367" s="88">
        <v>51353.831938750001</v>
      </c>
      <c r="G367" s="116">
        <v>439582</v>
      </c>
      <c r="H367" s="116">
        <v>89040</v>
      </c>
      <c r="I367" s="90">
        <v>133178.136589</v>
      </c>
      <c r="J367" s="90">
        <v>51353.831938750001</v>
      </c>
      <c r="K367" s="91">
        <v>184531.96852775</v>
      </c>
    </row>
    <row r="368" spans="1:11" ht="15.75" thickBot="1" x14ac:dyDescent="0.3">
      <c r="A368" s="83">
        <v>47</v>
      </c>
      <c r="B368" s="98" t="s">
        <v>41</v>
      </c>
      <c r="C368" s="87" t="s">
        <v>838</v>
      </c>
      <c r="D368" s="87" t="s">
        <v>838</v>
      </c>
      <c r="E368" s="88">
        <v>99706.267999999996</v>
      </c>
      <c r="F368" s="88">
        <v>49508.651566149994</v>
      </c>
      <c r="G368" s="116">
        <v>171508</v>
      </c>
      <c r="H368" s="116">
        <v>73352</v>
      </c>
      <c r="I368" s="90">
        <v>99706.267999999996</v>
      </c>
      <c r="J368" s="90">
        <v>49508.651566149994</v>
      </c>
      <c r="K368" s="91">
        <v>149214.91956615</v>
      </c>
    </row>
    <row r="369" spans="1:11" ht="15.75" thickBot="1" x14ac:dyDescent="0.3">
      <c r="A369" s="83">
        <v>48</v>
      </c>
      <c r="B369" s="98" t="s">
        <v>42</v>
      </c>
      <c r="C369" s="87" t="s">
        <v>838</v>
      </c>
      <c r="D369" s="87" t="s">
        <v>838</v>
      </c>
      <c r="E369" s="88">
        <v>55935.566330999995</v>
      </c>
      <c r="F369" s="88">
        <v>20024.038189949999</v>
      </c>
      <c r="G369" s="116">
        <v>241362</v>
      </c>
      <c r="H369" s="116">
        <v>15900</v>
      </c>
      <c r="I369" s="90">
        <v>55935.566330999995</v>
      </c>
      <c r="J369" s="90">
        <v>20024.038189949999</v>
      </c>
      <c r="K369" s="91">
        <v>75959.604520950001</v>
      </c>
    </row>
    <row r="370" spans="1:11" ht="15.75" thickBot="1" x14ac:dyDescent="0.3">
      <c r="A370" s="83">
        <v>49</v>
      </c>
      <c r="B370" s="98" t="s">
        <v>43</v>
      </c>
      <c r="C370" s="87" t="s">
        <v>838</v>
      </c>
      <c r="D370" s="87" t="s">
        <v>838</v>
      </c>
      <c r="E370" s="88">
        <v>55935.566330999995</v>
      </c>
      <c r="F370" s="88">
        <v>24748.808689949998</v>
      </c>
      <c r="G370" s="116">
        <v>231504</v>
      </c>
      <c r="H370" s="116">
        <v>159000</v>
      </c>
      <c r="I370" s="90">
        <v>55935.566330999995</v>
      </c>
      <c r="J370" s="90">
        <v>24748.808689949998</v>
      </c>
      <c r="K370" s="91">
        <v>80684.375020949985</v>
      </c>
    </row>
    <row r="371" spans="1:11" ht="15.75" thickBot="1" x14ac:dyDescent="0.3">
      <c r="A371" s="83">
        <v>50</v>
      </c>
      <c r="B371" s="98" t="s">
        <v>44</v>
      </c>
      <c r="C371" s="87" t="s">
        <v>838</v>
      </c>
      <c r="D371" s="87" t="s">
        <v>838</v>
      </c>
      <c r="E371" s="88">
        <v>235029.93162262498</v>
      </c>
      <c r="F371" s="88">
        <v>87840.605749049995</v>
      </c>
      <c r="G371" s="116">
        <v>287472</v>
      </c>
      <c r="H371" s="116">
        <v>47700</v>
      </c>
      <c r="I371" s="90">
        <v>235029.93162262498</v>
      </c>
      <c r="J371" s="90">
        <v>87840.605749049995</v>
      </c>
      <c r="K371" s="91">
        <v>322870.53737167496</v>
      </c>
    </row>
    <row r="372" spans="1:11" ht="15.75" thickBot="1" x14ac:dyDescent="0.3">
      <c r="A372" s="83">
        <v>51</v>
      </c>
      <c r="B372" s="98" t="s">
        <v>45</v>
      </c>
      <c r="C372" s="87" t="s">
        <v>838</v>
      </c>
      <c r="D372" s="87" t="s">
        <v>838</v>
      </c>
      <c r="E372" s="88">
        <v>50103.974593500003</v>
      </c>
      <c r="F372" s="88">
        <v>25043.539096</v>
      </c>
      <c r="G372" s="116">
        <v>94764</v>
      </c>
      <c r="H372" s="116">
        <v>63600</v>
      </c>
      <c r="I372" s="90">
        <v>50103.974593500003</v>
      </c>
      <c r="J372" s="90">
        <v>25043.539096</v>
      </c>
      <c r="K372" s="91">
        <v>75147.513689500003</v>
      </c>
    </row>
    <row r="373" spans="1:11" ht="15.75" thickBot="1" x14ac:dyDescent="0.3">
      <c r="A373" s="83">
        <v>52</v>
      </c>
      <c r="B373" s="98" t="s">
        <v>46</v>
      </c>
      <c r="C373" s="87" t="s">
        <v>838</v>
      </c>
      <c r="D373" s="87" t="s">
        <v>838</v>
      </c>
      <c r="E373" s="88">
        <v>93883.834151000017</v>
      </c>
      <c r="F373" s="88">
        <v>36061.0583778</v>
      </c>
      <c r="G373" s="116">
        <v>300298</v>
      </c>
      <c r="H373" s="116">
        <v>63600</v>
      </c>
      <c r="I373" s="90">
        <v>93883.834151000017</v>
      </c>
      <c r="J373" s="90">
        <v>36061.0583778</v>
      </c>
      <c r="K373" s="91">
        <v>129944.89252880002</v>
      </c>
    </row>
    <row r="374" spans="1:11" ht="15.75" thickBot="1" x14ac:dyDescent="0.3">
      <c r="A374" s="83">
        <v>53</v>
      </c>
      <c r="B374" s="98" t="s">
        <v>47</v>
      </c>
      <c r="C374" s="87" t="s">
        <v>838</v>
      </c>
      <c r="D374" s="87" t="s">
        <v>838</v>
      </c>
      <c r="E374" s="88">
        <v>105203.95651199999</v>
      </c>
      <c r="F374" s="88">
        <v>45061.186207499995</v>
      </c>
      <c r="G374" s="116">
        <v>177020</v>
      </c>
      <c r="H374" s="116">
        <v>63600</v>
      </c>
      <c r="I374" s="90">
        <v>105203.95651199999</v>
      </c>
      <c r="J374" s="90">
        <v>45061.186207499995</v>
      </c>
      <c r="K374" s="91">
        <v>150265.1427195</v>
      </c>
    </row>
    <row r="375" spans="1:11" ht="15.75" thickBot="1" x14ac:dyDescent="0.3">
      <c r="A375" s="83">
        <v>54</v>
      </c>
      <c r="B375" s="98" t="s">
        <v>48</v>
      </c>
      <c r="C375" s="87" t="s">
        <v>838</v>
      </c>
      <c r="D375" s="87" t="s">
        <v>838</v>
      </c>
      <c r="E375" s="88">
        <v>27940.309499999999</v>
      </c>
      <c r="F375" s="88">
        <v>22681.746872749998</v>
      </c>
      <c r="G375" s="116">
        <v>75790</v>
      </c>
      <c r="H375" s="116">
        <v>53000</v>
      </c>
      <c r="I375" s="90">
        <v>27940.309499999999</v>
      </c>
      <c r="J375" s="90">
        <v>22681.746872749998</v>
      </c>
      <c r="K375" s="91">
        <v>50622.056372749998</v>
      </c>
    </row>
    <row r="376" spans="1:11" ht="15.75" thickBot="1" x14ac:dyDescent="0.3">
      <c r="A376" s="83">
        <v>55</v>
      </c>
      <c r="B376" s="98" t="s">
        <v>49</v>
      </c>
      <c r="C376" s="87" t="s">
        <v>838</v>
      </c>
      <c r="D376" s="87" t="s">
        <v>838</v>
      </c>
      <c r="E376" s="88">
        <v>98791.781864500008</v>
      </c>
      <c r="F376" s="88">
        <v>41063.649271899994</v>
      </c>
      <c r="G376" s="116">
        <v>297542</v>
      </c>
      <c r="H376" s="116">
        <v>90100</v>
      </c>
      <c r="I376" s="90">
        <v>98791.781864500008</v>
      </c>
      <c r="J376" s="90">
        <v>41063.649271899994</v>
      </c>
      <c r="K376" s="91">
        <v>139855.4311364</v>
      </c>
    </row>
    <row r="377" spans="1:11" ht="15.75" thickBot="1" x14ac:dyDescent="0.3">
      <c r="A377" s="83">
        <v>56</v>
      </c>
      <c r="B377" s="98" t="s">
        <v>50</v>
      </c>
      <c r="C377" s="87" t="s">
        <v>838</v>
      </c>
      <c r="D377" s="87" t="s">
        <v>838</v>
      </c>
      <c r="E377" s="88">
        <v>175924.788</v>
      </c>
      <c r="F377" s="88">
        <v>114376.77761999999</v>
      </c>
      <c r="G377" s="116">
        <v>296482</v>
      </c>
      <c r="H377" s="116">
        <v>318000</v>
      </c>
      <c r="I377" s="90">
        <v>175924.788</v>
      </c>
      <c r="J377" s="90">
        <v>114376.77761999999</v>
      </c>
      <c r="K377" s="91">
        <v>290301.56562000001</v>
      </c>
    </row>
    <row r="378" spans="1:11" ht="15.75" thickBot="1" x14ac:dyDescent="0.3">
      <c r="A378" s="83">
        <v>57</v>
      </c>
      <c r="B378" s="98" t="s">
        <v>51</v>
      </c>
      <c r="C378" s="87" t="s">
        <v>838</v>
      </c>
      <c r="D378" s="87" t="s">
        <v>838</v>
      </c>
      <c r="E378" s="88">
        <v>282806.93244050001</v>
      </c>
      <c r="F378" s="88">
        <v>127341.5050963</v>
      </c>
      <c r="G378" s="116">
        <v>813126</v>
      </c>
      <c r="H378" s="116">
        <v>477000</v>
      </c>
      <c r="I378" s="90">
        <v>282806.93244050001</v>
      </c>
      <c r="J378" s="90">
        <v>127341.5050963</v>
      </c>
      <c r="K378" s="91">
        <v>410148.43753679999</v>
      </c>
    </row>
    <row r="379" spans="1:11" ht="15.75" thickBot="1" x14ac:dyDescent="0.3">
      <c r="A379" s="83">
        <v>58</v>
      </c>
      <c r="B379" s="98" t="s">
        <v>52</v>
      </c>
      <c r="C379" s="87" t="s">
        <v>838</v>
      </c>
      <c r="D379" s="87" t="s">
        <v>838</v>
      </c>
      <c r="E379" s="88">
        <v>501533.24140849989</v>
      </c>
      <c r="F379" s="88">
        <v>194212.49636339996</v>
      </c>
      <c r="G379" s="116">
        <v>2016756</v>
      </c>
      <c r="H379" s="116">
        <v>477000</v>
      </c>
      <c r="I379" s="90">
        <v>501533.24140849989</v>
      </c>
      <c r="J379" s="90">
        <v>194212.49636339996</v>
      </c>
      <c r="K379" s="91">
        <v>695745.73777189991</v>
      </c>
    </row>
    <row r="380" spans="1:11" ht="15.75" thickBot="1" x14ac:dyDescent="0.3">
      <c r="A380" s="83">
        <v>59</v>
      </c>
      <c r="B380" s="98" t="s">
        <v>53</v>
      </c>
      <c r="C380" s="87" t="s">
        <v>838</v>
      </c>
      <c r="D380" s="87" t="s">
        <v>838</v>
      </c>
      <c r="E380" s="88">
        <v>108203.0775</v>
      </c>
      <c r="F380" s="88">
        <v>55762.70778294999</v>
      </c>
      <c r="G380" s="116">
        <v>321180</v>
      </c>
      <c r="H380" s="116">
        <v>90100</v>
      </c>
      <c r="I380" s="90">
        <v>108203.0775</v>
      </c>
      <c r="J380" s="90">
        <v>55762.70778294999</v>
      </c>
      <c r="K380" s="91">
        <v>163965.78528294998</v>
      </c>
    </row>
    <row r="381" spans="1:11" ht="15.75" thickBot="1" x14ac:dyDescent="0.3">
      <c r="A381" s="83">
        <v>60</v>
      </c>
      <c r="B381" s="98" t="s">
        <v>161</v>
      </c>
      <c r="C381" s="87" t="s">
        <v>838</v>
      </c>
      <c r="D381" s="87" t="s">
        <v>838</v>
      </c>
      <c r="E381" s="88">
        <v>367482.15</v>
      </c>
      <c r="F381" s="88">
        <v>124438.39999999999</v>
      </c>
      <c r="G381" s="116">
        <v>450000</v>
      </c>
      <c r="H381" s="116">
        <v>150000</v>
      </c>
      <c r="I381" s="90">
        <v>367482.15</v>
      </c>
      <c r="J381" s="90">
        <v>124438.39999999999</v>
      </c>
      <c r="K381" s="91">
        <v>491920.55000000005</v>
      </c>
    </row>
    <row r="382" spans="1:11" ht="15.75" thickBot="1" x14ac:dyDescent="0.3">
      <c r="A382" s="83">
        <v>61</v>
      </c>
      <c r="B382" s="98" t="s">
        <v>55</v>
      </c>
      <c r="C382" s="87" t="s">
        <v>838</v>
      </c>
      <c r="D382" s="87" t="s">
        <v>838</v>
      </c>
      <c r="E382" s="88">
        <v>193561.33549274999</v>
      </c>
      <c r="F382" s="88">
        <v>62083.612697100005</v>
      </c>
      <c r="G382" s="116">
        <v>1005940</v>
      </c>
      <c r="H382" s="116">
        <v>100700</v>
      </c>
      <c r="I382" s="90">
        <v>193561.33549274999</v>
      </c>
      <c r="J382" s="90">
        <v>62083.612697100005</v>
      </c>
      <c r="K382" s="91">
        <v>255644.94818984999</v>
      </c>
    </row>
    <row r="383" spans="1:11" ht="15.75" thickBot="1" x14ac:dyDescent="0.3">
      <c r="A383" s="83">
        <v>62</v>
      </c>
      <c r="B383" s="98" t="s">
        <v>162</v>
      </c>
      <c r="C383" s="87" t="s">
        <v>838</v>
      </c>
      <c r="D383" s="87" t="s">
        <v>838</v>
      </c>
      <c r="E383" s="88">
        <v>332872.71999999997</v>
      </c>
      <c r="F383" s="88">
        <v>71940.95</v>
      </c>
      <c r="G383" s="116">
        <v>1650000</v>
      </c>
      <c r="H383" s="116">
        <v>3850000</v>
      </c>
      <c r="I383" s="90">
        <v>332872.71999999997</v>
      </c>
      <c r="J383" s="90">
        <v>71940.95</v>
      </c>
      <c r="K383" s="91">
        <v>404813.67</v>
      </c>
    </row>
    <row r="384" spans="1:11" ht="15.75" thickBot="1" x14ac:dyDescent="0.3">
      <c r="A384" s="83">
        <v>63</v>
      </c>
      <c r="B384" s="98" t="s">
        <v>57</v>
      </c>
      <c r="C384" s="87" t="s">
        <v>838</v>
      </c>
      <c r="D384" s="87" t="s">
        <v>838</v>
      </c>
      <c r="E384" s="88">
        <v>666072.32412200002</v>
      </c>
      <c r="F384" s="88">
        <v>333617.10273140005</v>
      </c>
      <c r="G384" s="116">
        <v>943400</v>
      </c>
      <c r="H384" s="116">
        <v>739350</v>
      </c>
      <c r="I384" s="90">
        <v>666072.32412200002</v>
      </c>
      <c r="J384" s="90">
        <v>333617.10273140005</v>
      </c>
      <c r="K384" s="91">
        <v>999689.42685340007</v>
      </c>
    </row>
    <row r="385" spans="1:11" ht="15.75" thickBot="1" x14ac:dyDescent="0.3">
      <c r="A385" s="83">
        <v>64</v>
      </c>
      <c r="B385" s="98" t="s">
        <v>163</v>
      </c>
      <c r="C385" s="87" t="s">
        <v>838</v>
      </c>
      <c r="D385" s="87" t="s">
        <v>838</v>
      </c>
      <c r="E385" s="88">
        <v>721742.72</v>
      </c>
      <c r="F385" s="88">
        <v>124438.39999999999</v>
      </c>
      <c r="G385" s="116">
        <v>1950000</v>
      </c>
      <c r="H385" s="116">
        <v>800000</v>
      </c>
      <c r="I385" s="90">
        <v>721742.72</v>
      </c>
      <c r="J385" s="90">
        <v>124438.39999999999</v>
      </c>
      <c r="K385" s="91">
        <v>846181.12</v>
      </c>
    </row>
    <row r="386" spans="1:11" ht="15.75" thickBot="1" x14ac:dyDescent="0.3">
      <c r="A386" s="83">
        <v>65</v>
      </c>
      <c r="B386" s="98" t="s">
        <v>164</v>
      </c>
      <c r="C386" s="87" t="s">
        <v>838</v>
      </c>
      <c r="D386" s="87" t="s">
        <v>838</v>
      </c>
      <c r="E386" s="88">
        <v>216114.5025</v>
      </c>
      <c r="F386" s="88">
        <v>213878.5</v>
      </c>
      <c r="G386" s="116">
        <v>850000</v>
      </c>
      <c r="H386" s="116">
        <v>800000</v>
      </c>
      <c r="I386" s="90">
        <v>216114.5025</v>
      </c>
      <c r="J386" s="90">
        <v>213878.5</v>
      </c>
      <c r="K386" s="91">
        <v>429993.0025</v>
      </c>
    </row>
    <row r="387" spans="1:11" ht="15.75" thickBot="1" x14ac:dyDescent="0.3">
      <c r="A387" s="83">
        <v>66</v>
      </c>
      <c r="B387" s="98" t="s">
        <v>165</v>
      </c>
      <c r="C387" s="87" t="s">
        <v>838</v>
      </c>
      <c r="D387" s="87" t="s">
        <v>838</v>
      </c>
      <c r="E387" s="88">
        <v>106394.83199999999</v>
      </c>
      <c r="F387" s="88">
        <v>99550.720000000001</v>
      </c>
      <c r="G387" s="116">
        <v>200000</v>
      </c>
      <c r="H387" s="116">
        <v>650000</v>
      </c>
      <c r="I387" s="90">
        <v>106394.83199999999</v>
      </c>
      <c r="J387" s="90">
        <v>99550.720000000001</v>
      </c>
      <c r="K387" s="91">
        <v>205945.552</v>
      </c>
    </row>
    <row r="388" spans="1:11" ht="15.75" thickBot="1" x14ac:dyDescent="0.3">
      <c r="A388" s="83">
        <v>67</v>
      </c>
      <c r="B388" s="98" t="s">
        <v>59</v>
      </c>
      <c r="C388" s="87" t="s">
        <v>838</v>
      </c>
      <c r="D388" s="87" t="s">
        <v>838</v>
      </c>
      <c r="E388" s="88">
        <v>210891.37565149995</v>
      </c>
      <c r="F388" s="88">
        <v>108612.518723</v>
      </c>
      <c r="G388" s="116">
        <v>362732</v>
      </c>
      <c r="H388" s="116">
        <v>332734</v>
      </c>
      <c r="I388" s="90">
        <v>210891.37565149995</v>
      </c>
      <c r="J388" s="90">
        <v>108612.518723</v>
      </c>
      <c r="K388" s="91">
        <v>319503.89437449997</v>
      </c>
    </row>
    <row r="389" spans="1:11" ht="15.75" thickBot="1" x14ac:dyDescent="0.3">
      <c r="A389" s="83">
        <v>68</v>
      </c>
      <c r="B389" s="100" t="s">
        <v>60</v>
      </c>
      <c r="C389" s="87" t="s">
        <v>838</v>
      </c>
      <c r="D389" s="87" t="s">
        <v>838</v>
      </c>
      <c r="E389" s="88">
        <v>61072.033499999998</v>
      </c>
      <c r="F389" s="88">
        <v>51667.793910649998</v>
      </c>
      <c r="G389" s="116">
        <v>131758</v>
      </c>
      <c r="H389" s="116">
        <v>147870</v>
      </c>
      <c r="I389" s="90">
        <v>61072.033499999998</v>
      </c>
      <c r="J389" s="90">
        <v>51667.793910649998</v>
      </c>
      <c r="K389" s="91">
        <v>112739.82741065</v>
      </c>
    </row>
    <row r="390" spans="1:11" ht="15.75" thickBot="1" x14ac:dyDescent="0.3">
      <c r="A390" s="83">
        <v>69</v>
      </c>
      <c r="B390" s="100" t="s">
        <v>166</v>
      </c>
      <c r="C390" s="87" t="s">
        <v>838</v>
      </c>
      <c r="D390" s="87" t="s">
        <v>838</v>
      </c>
      <c r="E390" s="88">
        <v>12249.405000000001</v>
      </c>
      <c r="F390" s="88">
        <v>46664.4</v>
      </c>
      <c r="G390" s="116">
        <v>300000</v>
      </c>
      <c r="H390" s="116">
        <v>135000</v>
      </c>
      <c r="I390" s="90">
        <v>12249.405000000001</v>
      </c>
      <c r="J390" s="90">
        <v>46664.4</v>
      </c>
      <c r="K390" s="91">
        <v>58913.805</v>
      </c>
    </row>
    <row r="391" spans="1:11" ht="15.75" thickBot="1" x14ac:dyDescent="0.3">
      <c r="A391" s="83">
        <v>70</v>
      </c>
      <c r="B391" s="98" t="s">
        <v>108</v>
      </c>
      <c r="C391" s="87" t="s">
        <v>838</v>
      </c>
      <c r="D391" s="87" t="s">
        <v>838</v>
      </c>
      <c r="E391" s="88">
        <v>383989.68150000001</v>
      </c>
      <c r="F391" s="88">
        <v>165972.97473059999</v>
      </c>
      <c r="G391" s="116">
        <v>847788</v>
      </c>
      <c r="H391" s="116">
        <v>42400</v>
      </c>
      <c r="I391" s="90">
        <v>383989.68150000001</v>
      </c>
      <c r="J391" s="90">
        <v>165972.97473059999</v>
      </c>
      <c r="K391" s="91">
        <v>549962.65623059997</v>
      </c>
    </row>
    <row r="392" spans="1:11" ht="15.75" thickBot="1" x14ac:dyDescent="0.3">
      <c r="A392" s="83">
        <v>71</v>
      </c>
      <c r="B392" s="98" t="s">
        <v>109</v>
      </c>
      <c r="C392" s="87" t="s">
        <v>838</v>
      </c>
      <c r="D392" s="87" t="s">
        <v>838</v>
      </c>
      <c r="E392" s="88">
        <v>419590.73</v>
      </c>
      <c r="F392" s="88">
        <v>214540.46562359997</v>
      </c>
      <c r="G392" s="116">
        <v>865278</v>
      </c>
      <c r="H392" s="116">
        <v>42400</v>
      </c>
      <c r="I392" s="90">
        <v>419590.73</v>
      </c>
      <c r="J392" s="90">
        <v>214540.46562359997</v>
      </c>
      <c r="K392" s="91">
        <v>634131.19562359992</v>
      </c>
    </row>
    <row r="393" spans="1:11" ht="15.75" thickBot="1" x14ac:dyDescent="0.3">
      <c r="A393" s="83">
        <v>72</v>
      </c>
      <c r="B393" s="98" t="s">
        <v>167</v>
      </c>
      <c r="C393" s="87" t="s">
        <v>838</v>
      </c>
      <c r="D393" s="87" t="s">
        <v>838</v>
      </c>
      <c r="E393" s="88">
        <v>72174.271999999997</v>
      </c>
      <c r="F393" s="88">
        <v>33053.949999999997</v>
      </c>
      <c r="G393" s="116">
        <v>450000</v>
      </c>
      <c r="H393" s="116">
        <v>165000</v>
      </c>
      <c r="I393" s="90">
        <v>72174.271999999997</v>
      </c>
      <c r="J393" s="90">
        <v>33053.949999999997</v>
      </c>
      <c r="K393" s="91">
        <v>105228.22199999999</v>
      </c>
    </row>
    <row r="394" spans="1:11" ht="15.75" thickBot="1" x14ac:dyDescent="0.3">
      <c r="A394" s="83">
        <v>73</v>
      </c>
      <c r="B394" s="100" t="s">
        <v>61</v>
      </c>
      <c r="C394" s="87" t="s">
        <v>838</v>
      </c>
      <c r="D394" s="87" t="s">
        <v>838</v>
      </c>
      <c r="E394" s="88">
        <v>463226.20212650008</v>
      </c>
      <c r="F394" s="88">
        <v>173986.02217320004</v>
      </c>
      <c r="G394" s="116">
        <v>1315460</v>
      </c>
      <c r="H394" s="116">
        <v>183912</v>
      </c>
      <c r="I394" s="90">
        <v>463226.20212650008</v>
      </c>
      <c r="J394" s="90">
        <v>173986.02217320004</v>
      </c>
      <c r="K394" s="91">
        <v>637212.22429970012</v>
      </c>
    </row>
    <row r="395" spans="1:11" ht="15.75" thickBot="1" x14ac:dyDescent="0.3">
      <c r="A395" s="83">
        <v>74</v>
      </c>
      <c r="B395" s="100" t="s">
        <v>62</v>
      </c>
      <c r="C395" s="87" t="s">
        <v>838</v>
      </c>
      <c r="D395" s="87" t="s">
        <v>838</v>
      </c>
      <c r="E395" s="88">
        <v>465773.30062650004</v>
      </c>
      <c r="F395" s="88">
        <v>173986.02217320004</v>
      </c>
      <c r="G395" s="116">
        <v>1343232</v>
      </c>
      <c r="H395" s="116">
        <v>183912</v>
      </c>
      <c r="I395" s="90">
        <v>465773.30062650004</v>
      </c>
      <c r="J395" s="90">
        <v>173986.02217320004</v>
      </c>
      <c r="K395" s="91">
        <v>639759.32279970008</v>
      </c>
    </row>
    <row r="396" spans="1:11" ht="15.75" thickBot="1" x14ac:dyDescent="0.3">
      <c r="A396" s="83">
        <v>75</v>
      </c>
      <c r="B396" s="98" t="s">
        <v>63</v>
      </c>
      <c r="C396" s="87" t="s">
        <v>838</v>
      </c>
      <c r="D396" s="87" t="s">
        <v>838</v>
      </c>
      <c r="E396" s="88">
        <v>130951.9725</v>
      </c>
      <c r="F396" s="88">
        <v>47271.313297699991</v>
      </c>
      <c r="G396" s="116">
        <v>588194</v>
      </c>
      <c r="H396" s="116">
        <v>61374</v>
      </c>
      <c r="I396" s="90">
        <v>130951.9725</v>
      </c>
      <c r="J396" s="90">
        <v>47271.313297699991</v>
      </c>
      <c r="K396" s="91">
        <v>178223.28579769999</v>
      </c>
    </row>
    <row r="397" spans="1:11" ht="15.75" thickBot="1" x14ac:dyDescent="0.3">
      <c r="A397" s="83">
        <v>76</v>
      </c>
      <c r="B397" s="98" t="s">
        <v>64</v>
      </c>
      <c r="C397" s="87" t="s">
        <v>838</v>
      </c>
      <c r="D397" s="87" t="s">
        <v>838</v>
      </c>
      <c r="E397" s="88">
        <v>36182.321654250009</v>
      </c>
      <c r="F397" s="88">
        <v>13539.640661700001</v>
      </c>
      <c r="G397" s="116">
        <v>241998</v>
      </c>
      <c r="H397" s="116">
        <v>29362</v>
      </c>
      <c r="I397" s="90">
        <v>36182.321654250009</v>
      </c>
      <c r="J397" s="90">
        <v>13539.640661700001</v>
      </c>
      <c r="K397" s="91">
        <v>49721.962315950012</v>
      </c>
    </row>
    <row r="398" spans="1:11" ht="15.75" thickBot="1" x14ac:dyDescent="0.3">
      <c r="A398" s="83">
        <v>77</v>
      </c>
      <c r="B398" s="98" t="s">
        <v>65</v>
      </c>
      <c r="C398" s="87" t="s">
        <v>838</v>
      </c>
      <c r="D398" s="87" t="s">
        <v>838</v>
      </c>
      <c r="E398" s="88">
        <v>59283.231500000002</v>
      </c>
      <c r="F398" s="88">
        <v>21294.875071699997</v>
      </c>
      <c r="G398" s="116">
        <v>232140</v>
      </c>
      <c r="H398" s="116">
        <v>28938</v>
      </c>
      <c r="I398" s="90">
        <v>59283.231500000002</v>
      </c>
      <c r="J398" s="90">
        <v>21294.875071699997</v>
      </c>
      <c r="K398" s="91">
        <v>80578.106571700002</v>
      </c>
    </row>
    <row r="399" spans="1:11" ht="15.75" thickBot="1" x14ac:dyDescent="0.3">
      <c r="A399" s="83">
        <v>78</v>
      </c>
      <c r="B399" s="98" t="s">
        <v>66</v>
      </c>
      <c r="C399" s="87" t="s">
        <v>838</v>
      </c>
      <c r="D399" s="87" t="s">
        <v>838</v>
      </c>
      <c r="E399" s="88">
        <v>426213.39997850003</v>
      </c>
      <c r="F399" s="88">
        <v>185113.91248274999</v>
      </c>
      <c r="G399" s="116">
        <v>474138</v>
      </c>
      <c r="H399" s="116">
        <v>104304</v>
      </c>
      <c r="I399" s="90">
        <v>426213.39997850003</v>
      </c>
      <c r="J399" s="90">
        <v>185113.91248274999</v>
      </c>
      <c r="K399" s="91">
        <v>611327.31246125</v>
      </c>
    </row>
    <row r="400" spans="1:11" ht="15.75" thickBot="1" x14ac:dyDescent="0.3">
      <c r="A400" s="83">
        <v>79</v>
      </c>
      <c r="B400" s="98" t="s">
        <v>168</v>
      </c>
      <c r="C400" s="87" t="s">
        <v>838</v>
      </c>
      <c r="D400" s="87" t="s">
        <v>838</v>
      </c>
      <c r="E400" s="88">
        <v>46664.4</v>
      </c>
      <c r="F400" s="88">
        <v>33053.949999999997</v>
      </c>
      <c r="G400" s="116">
        <v>250000</v>
      </c>
      <c r="H400" s="116">
        <v>135000</v>
      </c>
      <c r="I400" s="90">
        <v>46664.4</v>
      </c>
      <c r="J400" s="90">
        <v>33053.949999999997</v>
      </c>
      <c r="K400" s="91">
        <v>79718.350000000006</v>
      </c>
    </row>
    <row r="401" spans="1:11" ht="15.75" thickBot="1" x14ac:dyDescent="0.3">
      <c r="A401" s="83">
        <v>80</v>
      </c>
      <c r="B401" s="98" t="s">
        <v>169</v>
      </c>
      <c r="C401" s="87" t="s">
        <v>838</v>
      </c>
      <c r="D401" s="87" t="s">
        <v>838</v>
      </c>
      <c r="E401" s="88">
        <v>46664.4</v>
      </c>
      <c r="F401" s="88">
        <v>33053.949999999997</v>
      </c>
      <c r="G401" s="116">
        <v>243000</v>
      </c>
      <c r="H401" s="116">
        <v>135000</v>
      </c>
      <c r="I401" s="90">
        <v>46664.4</v>
      </c>
      <c r="J401" s="90">
        <v>33053.949999999997</v>
      </c>
      <c r="K401" s="91">
        <v>79718.350000000006</v>
      </c>
    </row>
    <row r="402" spans="1:11" ht="15.75" thickBot="1" x14ac:dyDescent="0.3">
      <c r="A402" s="83">
        <v>81</v>
      </c>
      <c r="B402" s="98" t="s">
        <v>170</v>
      </c>
      <c r="C402" s="87" t="s">
        <v>838</v>
      </c>
      <c r="D402" s="87" t="s">
        <v>838</v>
      </c>
      <c r="E402" s="88">
        <v>282611.27250000002</v>
      </c>
      <c r="F402" s="88">
        <v>33053.949999999997</v>
      </c>
      <c r="G402" s="116">
        <v>450000</v>
      </c>
      <c r="H402" s="116">
        <v>135000</v>
      </c>
      <c r="I402" s="90">
        <v>282611.27250000002</v>
      </c>
      <c r="J402" s="90">
        <v>33053.949999999997</v>
      </c>
      <c r="K402" s="91">
        <v>315665.22250000003</v>
      </c>
    </row>
    <row r="403" spans="1:11" ht="15.75" thickBot="1" x14ac:dyDescent="0.3">
      <c r="A403" s="83">
        <v>82</v>
      </c>
      <c r="B403" s="98" t="s">
        <v>68</v>
      </c>
      <c r="C403" s="87" t="s">
        <v>838</v>
      </c>
      <c r="D403" s="87" t="s">
        <v>838</v>
      </c>
      <c r="E403" s="88">
        <v>294744.01650000003</v>
      </c>
      <c r="F403" s="88">
        <v>128248.96823959998</v>
      </c>
      <c r="G403" s="116">
        <v>447214</v>
      </c>
      <c r="H403" s="116">
        <v>37100</v>
      </c>
      <c r="I403" s="90">
        <v>294744.01650000003</v>
      </c>
      <c r="J403" s="90">
        <v>128248.96823959998</v>
      </c>
      <c r="K403" s="91">
        <v>422992.98473959998</v>
      </c>
    </row>
    <row r="404" spans="1:11" ht="15.75" thickBot="1" x14ac:dyDescent="0.3">
      <c r="A404" s="83">
        <v>83</v>
      </c>
      <c r="B404" s="98" t="s">
        <v>110</v>
      </c>
      <c r="C404" s="87" t="s">
        <v>838</v>
      </c>
      <c r="D404" s="87" t="s">
        <v>838</v>
      </c>
      <c r="E404" s="88">
        <v>93109.093310875003</v>
      </c>
      <c r="F404" s="88">
        <v>37231.971224349996</v>
      </c>
      <c r="G404" s="116">
        <v>300000</v>
      </c>
      <c r="H404" s="116">
        <v>84800</v>
      </c>
      <c r="I404" s="90">
        <v>93109.093310875003</v>
      </c>
      <c r="J404" s="90">
        <v>37231.971224349996</v>
      </c>
      <c r="K404" s="91">
        <v>130341.064535225</v>
      </c>
    </row>
    <row r="405" spans="1:11" ht="15.75" thickBot="1" x14ac:dyDescent="0.3">
      <c r="A405" s="83">
        <v>84</v>
      </c>
      <c r="B405" s="98" t="s">
        <v>69</v>
      </c>
      <c r="C405" s="87" t="s">
        <v>838</v>
      </c>
      <c r="D405" s="87" t="s">
        <v>838</v>
      </c>
      <c r="E405" s="88">
        <v>44029.65506287499</v>
      </c>
      <c r="F405" s="88">
        <v>17611.86202515</v>
      </c>
      <c r="G405" s="116">
        <v>300000</v>
      </c>
      <c r="H405" s="116">
        <v>84800</v>
      </c>
      <c r="I405" s="90">
        <v>44029.65506287499</v>
      </c>
      <c r="J405" s="90">
        <v>17611.86202515</v>
      </c>
      <c r="K405" s="91">
        <v>61641.517088024993</v>
      </c>
    </row>
    <row r="406" spans="1:11" ht="15.75" thickBot="1" x14ac:dyDescent="0.3">
      <c r="A406" s="83">
        <v>85</v>
      </c>
      <c r="B406" s="100" t="s">
        <v>70</v>
      </c>
      <c r="C406" s="87" t="s">
        <v>838</v>
      </c>
      <c r="D406" s="87" t="s">
        <v>838</v>
      </c>
      <c r="E406" s="88">
        <v>51136.404999999999</v>
      </c>
      <c r="F406" s="88">
        <v>24671.981588400002</v>
      </c>
      <c r="G406" s="116">
        <v>137800</v>
      </c>
      <c r="H406" s="116">
        <v>57346</v>
      </c>
      <c r="I406" s="90">
        <v>51136.404999999999</v>
      </c>
      <c r="J406" s="90">
        <v>24671.981588400002</v>
      </c>
      <c r="K406" s="91">
        <v>75808.386588399997</v>
      </c>
    </row>
    <row r="407" spans="1:11" ht="15.75" thickBot="1" x14ac:dyDescent="0.3">
      <c r="A407" s="83">
        <v>86</v>
      </c>
      <c r="B407" s="100" t="s">
        <v>71</v>
      </c>
      <c r="C407" s="87" t="s">
        <v>838</v>
      </c>
      <c r="D407" s="87" t="s">
        <v>838</v>
      </c>
      <c r="E407" s="88">
        <v>48407.918088500002</v>
      </c>
      <c r="F407" s="88">
        <v>18336.5504354</v>
      </c>
      <c r="G407" s="116">
        <v>139920</v>
      </c>
      <c r="H407" s="116">
        <v>41658</v>
      </c>
      <c r="I407" s="90">
        <v>48407.918088500002</v>
      </c>
      <c r="J407" s="90">
        <v>18336.5504354</v>
      </c>
      <c r="K407" s="91">
        <v>66744.468523899995</v>
      </c>
    </row>
    <row r="408" spans="1:11" ht="15.75" thickBot="1" x14ac:dyDescent="0.3">
      <c r="A408" s="83">
        <v>87</v>
      </c>
      <c r="B408" s="100" t="s">
        <v>72</v>
      </c>
      <c r="C408" s="87" t="s">
        <v>838</v>
      </c>
      <c r="D408" s="87" t="s">
        <v>838</v>
      </c>
      <c r="E408" s="88">
        <v>43724.406695500002</v>
      </c>
      <c r="F408" s="88">
        <v>18705.976935400002</v>
      </c>
      <c r="G408" s="116">
        <v>131546</v>
      </c>
      <c r="H408" s="116">
        <v>45686</v>
      </c>
      <c r="I408" s="90">
        <v>43724.406695500002</v>
      </c>
      <c r="J408" s="90">
        <v>18705.976935400002</v>
      </c>
      <c r="K408" s="91">
        <v>62430.383630900003</v>
      </c>
    </row>
    <row r="409" spans="1:11" ht="15.75" thickBot="1" x14ac:dyDescent="0.3">
      <c r="A409" s="83">
        <v>88</v>
      </c>
      <c r="B409" s="100" t="s">
        <v>73</v>
      </c>
      <c r="C409" s="87" t="s">
        <v>838</v>
      </c>
      <c r="D409" s="87" t="s">
        <v>838</v>
      </c>
      <c r="E409" s="88">
        <v>73457.543000000005</v>
      </c>
      <c r="F409" s="88">
        <v>28900.307035950002</v>
      </c>
      <c r="G409" s="116">
        <v>319484</v>
      </c>
      <c r="H409" s="116">
        <v>29362</v>
      </c>
      <c r="I409" s="90">
        <v>73457.543000000005</v>
      </c>
      <c r="J409" s="90">
        <v>28900.307035950002</v>
      </c>
      <c r="K409" s="91">
        <v>102357.85003595</v>
      </c>
    </row>
    <row r="410" spans="1:11" ht="15.75" thickBot="1" x14ac:dyDescent="0.3">
      <c r="A410" s="83">
        <v>89</v>
      </c>
      <c r="B410" s="98" t="s">
        <v>74</v>
      </c>
      <c r="C410" s="87" t="s">
        <v>838</v>
      </c>
      <c r="D410" s="87" t="s">
        <v>838</v>
      </c>
      <c r="E410" s="88">
        <v>401644.37949999998</v>
      </c>
      <c r="F410" s="88">
        <v>212490.36048274999</v>
      </c>
      <c r="G410" s="116">
        <v>658684</v>
      </c>
      <c r="H410" s="116">
        <v>402800</v>
      </c>
      <c r="I410" s="90">
        <v>401644.37949999998</v>
      </c>
      <c r="J410" s="90">
        <v>212490.36048274999</v>
      </c>
      <c r="K410" s="91">
        <v>614134.73998275003</v>
      </c>
    </row>
    <row r="411" spans="1:11" ht="15.75" thickBot="1" x14ac:dyDescent="0.3">
      <c r="A411" s="83">
        <v>90</v>
      </c>
      <c r="B411" s="98" t="s">
        <v>75</v>
      </c>
      <c r="C411" s="87" t="s">
        <v>838</v>
      </c>
      <c r="D411" s="87" t="s">
        <v>838</v>
      </c>
      <c r="E411" s="88">
        <v>186657.6</v>
      </c>
      <c r="F411" s="88">
        <v>60372.067499999997</v>
      </c>
      <c r="G411" s="116">
        <v>883086</v>
      </c>
      <c r="H411" s="116">
        <v>47700</v>
      </c>
      <c r="I411" s="90">
        <v>186657.6</v>
      </c>
      <c r="J411" s="90">
        <v>60372.067499999997</v>
      </c>
      <c r="K411" s="91">
        <v>247029.66750000001</v>
      </c>
    </row>
    <row r="412" spans="1:11" ht="15.75" thickBot="1" x14ac:dyDescent="0.3">
      <c r="A412" s="83">
        <v>91</v>
      </c>
      <c r="B412" s="98" t="s">
        <v>76</v>
      </c>
      <c r="C412" s="87" t="s">
        <v>838</v>
      </c>
      <c r="D412" s="87" t="s">
        <v>838</v>
      </c>
      <c r="E412" s="88">
        <v>162127.44707800003</v>
      </c>
      <c r="F412" s="88">
        <v>72847.549851899996</v>
      </c>
      <c r="G412" s="116">
        <v>382660</v>
      </c>
      <c r="H412" s="116">
        <v>159000</v>
      </c>
      <c r="I412" s="90">
        <v>162127.44707800003</v>
      </c>
      <c r="J412" s="90">
        <v>72847.549851899996</v>
      </c>
      <c r="K412" s="91">
        <v>234974.99692990002</v>
      </c>
    </row>
    <row r="413" spans="1:11" ht="15.75" thickBot="1" x14ac:dyDescent="0.3">
      <c r="A413" s="83">
        <v>92</v>
      </c>
      <c r="B413" s="100" t="s">
        <v>77</v>
      </c>
      <c r="C413" s="87" t="s">
        <v>838</v>
      </c>
      <c r="D413" s="87" t="s">
        <v>838</v>
      </c>
      <c r="E413" s="88">
        <v>35737.152999999998</v>
      </c>
      <c r="F413" s="88">
        <v>15196.781001450003</v>
      </c>
      <c r="G413" s="116">
        <v>201612</v>
      </c>
      <c r="H413" s="116">
        <v>45368</v>
      </c>
      <c r="I413" s="90">
        <v>35737.152999999998</v>
      </c>
      <c r="J413" s="90">
        <v>15196.781001450003</v>
      </c>
      <c r="K413" s="91">
        <v>50933.934001450005</v>
      </c>
    </row>
    <row r="414" spans="1:11" ht="15.75" thickBot="1" x14ac:dyDescent="0.3">
      <c r="A414" s="83">
        <v>93</v>
      </c>
      <c r="B414" s="100" t="s">
        <v>78</v>
      </c>
      <c r="C414" s="87" t="s">
        <v>838</v>
      </c>
      <c r="D414" s="87" t="s">
        <v>838</v>
      </c>
      <c r="E414" s="88">
        <v>47753.235999999997</v>
      </c>
      <c r="F414" s="88">
        <v>26004.4213112</v>
      </c>
      <c r="G414" s="116">
        <v>195888</v>
      </c>
      <c r="H414" s="116">
        <v>73882</v>
      </c>
      <c r="I414" s="90">
        <v>47753.235999999997</v>
      </c>
      <c r="J414" s="90">
        <v>26004.4213112</v>
      </c>
      <c r="K414" s="91">
        <v>73757.65731119999</v>
      </c>
    </row>
    <row r="415" spans="1:11" ht="15.75" thickBot="1" x14ac:dyDescent="0.3">
      <c r="A415" s="83">
        <v>94</v>
      </c>
      <c r="B415" s="98" t="s">
        <v>79</v>
      </c>
      <c r="C415" s="87" t="s">
        <v>838</v>
      </c>
      <c r="D415" s="87" t="s">
        <v>838</v>
      </c>
      <c r="E415" s="88">
        <v>186658.66939249999</v>
      </c>
      <c r="F415" s="88">
        <v>91043.545170149984</v>
      </c>
      <c r="G415" s="116">
        <v>411704</v>
      </c>
      <c r="H415" s="116">
        <v>249418</v>
      </c>
      <c r="I415" s="90">
        <v>186658.66939249999</v>
      </c>
      <c r="J415" s="90">
        <v>91043.545170149984</v>
      </c>
      <c r="K415" s="91">
        <v>277702.21456264996</v>
      </c>
    </row>
    <row r="416" spans="1:11" ht="15.75" thickBot="1" x14ac:dyDescent="0.3">
      <c r="A416" s="83">
        <v>95</v>
      </c>
      <c r="B416" s="101" t="s">
        <v>80</v>
      </c>
      <c r="C416" s="87" t="s">
        <v>838</v>
      </c>
      <c r="D416" s="87" t="s">
        <v>838</v>
      </c>
      <c r="E416" s="88">
        <v>61247.025000000001</v>
      </c>
      <c r="F416" s="88">
        <v>68052.25</v>
      </c>
      <c r="G416" s="116">
        <v>224296</v>
      </c>
      <c r="H416" s="116">
        <v>402800</v>
      </c>
      <c r="I416" s="90">
        <v>61247.025000000001</v>
      </c>
      <c r="J416" s="90">
        <v>68052.25</v>
      </c>
      <c r="K416" s="91">
        <v>129299.27499999999</v>
      </c>
    </row>
    <row r="417" spans="1:11" ht="15.75" thickBot="1" x14ac:dyDescent="0.3">
      <c r="A417" s="83">
        <v>96</v>
      </c>
      <c r="B417" s="98" t="s">
        <v>81</v>
      </c>
      <c r="C417" s="87" t="s">
        <v>838</v>
      </c>
      <c r="D417" s="87" t="s">
        <v>838</v>
      </c>
      <c r="E417" s="88">
        <v>95895.342000000004</v>
      </c>
      <c r="F417" s="88">
        <v>49385.185341149998</v>
      </c>
      <c r="G417" s="116">
        <v>320650</v>
      </c>
      <c r="H417" s="116">
        <v>127200</v>
      </c>
      <c r="I417" s="90">
        <v>95895.342000000004</v>
      </c>
      <c r="J417" s="90">
        <v>49385.185341149998</v>
      </c>
      <c r="K417" s="91">
        <v>145280.52734115001</v>
      </c>
    </row>
    <row r="418" spans="1:11" ht="15.75" thickBot="1" x14ac:dyDescent="0.3">
      <c r="A418" s="83">
        <v>97</v>
      </c>
      <c r="B418" s="98" t="s">
        <v>82</v>
      </c>
      <c r="C418" s="87" t="s">
        <v>838</v>
      </c>
      <c r="D418" s="87" t="s">
        <v>838</v>
      </c>
      <c r="E418" s="88">
        <v>95312.036999999997</v>
      </c>
      <c r="F418" s="88">
        <v>53326.273907549999</v>
      </c>
      <c r="G418" s="116">
        <v>314184</v>
      </c>
      <c r="H418" s="116">
        <v>127200</v>
      </c>
      <c r="I418" s="90">
        <v>95312.036999999997</v>
      </c>
      <c r="J418" s="90">
        <v>53326.273907549999</v>
      </c>
      <c r="K418" s="91">
        <v>148638.31090754998</v>
      </c>
    </row>
    <row r="419" spans="1:11" ht="15.75" thickBot="1" x14ac:dyDescent="0.3">
      <c r="A419" s="83">
        <v>98</v>
      </c>
      <c r="B419" s="98" t="s">
        <v>83</v>
      </c>
      <c r="C419" s="87" t="s">
        <v>838</v>
      </c>
      <c r="D419" s="87" t="s">
        <v>838</v>
      </c>
      <c r="E419" s="88">
        <v>180241.245</v>
      </c>
      <c r="F419" s="88">
        <v>106100.99599495</v>
      </c>
      <c r="G419" s="116">
        <v>152746</v>
      </c>
      <c r="H419" s="116">
        <v>317894</v>
      </c>
      <c r="I419" s="90">
        <v>180241.245</v>
      </c>
      <c r="J419" s="90">
        <v>106100.99599495</v>
      </c>
      <c r="K419" s="91">
        <v>286342.24099495</v>
      </c>
    </row>
    <row r="420" spans="1:11" ht="15.75" thickBot="1" x14ac:dyDescent="0.3">
      <c r="A420" s="83">
        <v>99</v>
      </c>
      <c r="B420" s="101" t="s">
        <v>171</v>
      </c>
      <c r="C420" s="87" t="s">
        <v>838</v>
      </c>
      <c r="D420" s="87" t="s">
        <v>838</v>
      </c>
      <c r="E420" s="88">
        <v>252765.5</v>
      </c>
      <c r="F420" s="88">
        <v>33053.949999999997</v>
      </c>
      <c r="G420" s="116">
        <v>250000</v>
      </c>
      <c r="H420" s="116">
        <v>185000</v>
      </c>
      <c r="I420" s="90">
        <v>252765.5</v>
      </c>
      <c r="J420" s="90">
        <v>33053.949999999997</v>
      </c>
      <c r="K420" s="91">
        <v>285819.45</v>
      </c>
    </row>
    <row r="421" spans="1:11" ht="15.75" thickBot="1" x14ac:dyDescent="0.3">
      <c r="A421" s="83">
        <v>100</v>
      </c>
      <c r="B421" s="101" t="s">
        <v>172</v>
      </c>
      <c r="C421" s="87" t="s">
        <v>838</v>
      </c>
      <c r="D421" s="87" t="s">
        <v>838</v>
      </c>
      <c r="E421" s="88">
        <v>97217.5</v>
      </c>
      <c r="F421" s="88">
        <v>33053.949999999997</v>
      </c>
      <c r="G421" s="116">
        <v>195000</v>
      </c>
      <c r="H421" s="116">
        <v>60000</v>
      </c>
      <c r="I421" s="90">
        <v>97217.5</v>
      </c>
      <c r="J421" s="90">
        <v>33053.949999999997</v>
      </c>
      <c r="K421" s="91">
        <v>130271.45</v>
      </c>
    </row>
    <row r="422" spans="1:11" ht="15.75" thickBot="1" x14ac:dyDescent="0.3">
      <c r="A422" s="83">
        <v>101</v>
      </c>
      <c r="B422" s="98" t="s">
        <v>85</v>
      </c>
      <c r="C422" s="87" t="s">
        <v>838</v>
      </c>
      <c r="D422" s="87" t="s">
        <v>838</v>
      </c>
      <c r="E422" s="88">
        <v>180861.76485900002</v>
      </c>
      <c r="F422" s="88">
        <v>77055.862104899992</v>
      </c>
      <c r="G422" s="116">
        <v>244224</v>
      </c>
      <c r="H422" s="116">
        <v>47700</v>
      </c>
      <c r="I422" s="90">
        <v>180861.76485900002</v>
      </c>
      <c r="J422" s="90">
        <v>77055.862104899992</v>
      </c>
      <c r="K422" s="91">
        <v>257917.62696389999</v>
      </c>
    </row>
    <row r="423" spans="1:11" ht="15.75" thickBot="1" x14ac:dyDescent="0.3">
      <c r="A423" s="83">
        <v>102</v>
      </c>
      <c r="B423" s="100" t="s">
        <v>86</v>
      </c>
      <c r="C423" s="87" t="s">
        <v>838</v>
      </c>
      <c r="D423" s="87" t="s">
        <v>838</v>
      </c>
      <c r="E423" s="88">
        <v>171569.44399999999</v>
      </c>
      <c r="F423" s="88">
        <v>303481.95650959993</v>
      </c>
      <c r="G423" s="116">
        <v>1260234</v>
      </c>
      <c r="H423" s="116">
        <v>132500</v>
      </c>
      <c r="I423" s="90">
        <v>171569.44399999999</v>
      </c>
      <c r="J423" s="90">
        <v>303481.95650959993</v>
      </c>
      <c r="K423" s="91">
        <v>475051.40050959995</v>
      </c>
    </row>
    <row r="424" spans="1:11" ht="15.75" thickBot="1" x14ac:dyDescent="0.3">
      <c r="A424" s="83">
        <v>103</v>
      </c>
      <c r="B424" s="98" t="s">
        <v>87</v>
      </c>
      <c r="C424" s="87" t="s">
        <v>838</v>
      </c>
      <c r="D424" s="87" t="s">
        <v>838</v>
      </c>
      <c r="E424" s="88">
        <v>91686.174232999983</v>
      </c>
      <c r="F424" s="88">
        <v>41632.562193199992</v>
      </c>
      <c r="G424" s="116">
        <v>84800</v>
      </c>
      <c r="H424" s="116">
        <v>88086</v>
      </c>
      <c r="I424" s="90">
        <v>91686.174232999983</v>
      </c>
      <c r="J424" s="90">
        <v>41632.562193199992</v>
      </c>
      <c r="K424" s="91">
        <v>133318.73642619996</v>
      </c>
    </row>
    <row r="425" spans="1:11" ht="15.75" thickBot="1" x14ac:dyDescent="0.3">
      <c r="A425" s="83">
        <v>104</v>
      </c>
      <c r="B425" s="98" t="s">
        <v>88</v>
      </c>
      <c r="C425" s="87" t="s">
        <v>838</v>
      </c>
      <c r="D425" s="87" t="s">
        <v>838</v>
      </c>
      <c r="E425" s="88">
        <v>164589.22750000001</v>
      </c>
      <c r="F425" s="88">
        <v>99743.045380249983</v>
      </c>
      <c r="G425" s="116">
        <v>363580</v>
      </c>
      <c r="H425" s="116">
        <v>86708</v>
      </c>
      <c r="I425" s="90">
        <v>164589.22750000001</v>
      </c>
      <c r="J425" s="90">
        <v>99743.045380249983</v>
      </c>
      <c r="K425" s="91">
        <v>264332.27288025001</v>
      </c>
    </row>
    <row r="426" spans="1:11" ht="15.75" thickBot="1" x14ac:dyDescent="0.3">
      <c r="A426" s="83">
        <v>105</v>
      </c>
      <c r="B426" s="100" t="s">
        <v>89</v>
      </c>
      <c r="C426" s="87" t="s">
        <v>838</v>
      </c>
      <c r="D426" s="87" t="s">
        <v>838</v>
      </c>
      <c r="E426" s="88">
        <v>123397.88109750001</v>
      </c>
      <c r="F426" s="88">
        <v>75458.308315250004</v>
      </c>
      <c r="G426" s="116">
        <v>0</v>
      </c>
      <c r="H426" s="116">
        <v>450000</v>
      </c>
      <c r="I426" s="90">
        <v>123397.88109750001</v>
      </c>
      <c r="J426" s="90">
        <v>75458.308315250004</v>
      </c>
      <c r="K426" s="91">
        <v>198856.18941275001</v>
      </c>
    </row>
    <row r="427" spans="1:11" ht="15.75" thickBot="1" x14ac:dyDescent="0.3">
      <c r="A427" s="83">
        <v>106</v>
      </c>
      <c r="B427" s="98" t="s">
        <v>90</v>
      </c>
      <c r="C427" s="87" t="s">
        <v>838</v>
      </c>
      <c r="D427" s="87" t="s">
        <v>838</v>
      </c>
      <c r="E427" s="88">
        <v>36553.78</v>
      </c>
      <c r="F427" s="88">
        <v>18405.693465750002</v>
      </c>
      <c r="G427" s="116">
        <v>55226</v>
      </c>
      <c r="H427" s="116">
        <v>47700</v>
      </c>
      <c r="I427" s="90">
        <v>36553.78</v>
      </c>
      <c r="J427" s="90">
        <v>18405.693465750002</v>
      </c>
      <c r="K427" s="91">
        <v>54959.473465750001</v>
      </c>
    </row>
    <row r="428" spans="1:11" ht="15.75" thickBot="1" x14ac:dyDescent="0.3">
      <c r="A428" s="83">
        <v>107</v>
      </c>
      <c r="B428" s="98" t="s">
        <v>91</v>
      </c>
      <c r="C428" s="87" t="s">
        <v>838</v>
      </c>
      <c r="D428" s="87" t="s">
        <v>838</v>
      </c>
      <c r="E428" s="88">
        <v>17226.940999999999</v>
      </c>
      <c r="F428" s="88">
        <v>8520.9330504499994</v>
      </c>
      <c r="G428" s="116">
        <v>25758</v>
      </c>
      <c r="H428" s="116">
        <v>47700</v>
      </c>
      <c r="I428" s="90">
        <v>17226.940999999999</v>
      </c>
      <c r="J428" s="90">
        <v>8520.9330504499994</v>
      </c>
      <c r="K428" s="91">
        <v>25747.874050449998</v>
      </c>
    </row>
    <row r="429" spans="1:11" ht="15.75" thickBot="1" x14ac:dyDescent="0.3">
      <c r="A429" s="83">
        <v>108</v>
      </c>
      <c r="B429" s="98" t="s">
        <v>111</v>
      </c>
      <c r="C429" s="87" t="s">
        <v>838</v>
      </c>
      <c r="D429" s="87" t="s">
        <v>838</v>
      </c>
      <c r="E429" s="88">
        <v>23578.383875250001</v>
      </c>
      <c r="F429" s="88">
        <v>9427.4648500999974</v>
      </c>
      <c r="G429" s="116">
        <v>119674</v>
      </c>
      <c r="H429" s="116">
        <v>90100</v>
      </c>
      <c r="I429" s="90">
        <v>23578.383875250001</v>
      </c>
      <c r="J429" s="90">
        <v>9427.4648500999974</v>
      </c>
      <c r="K429" s="91">
        <v>33005.848725349999</v>
      </c>
    </row>
    <row r="430" spans="1:11" ht="15.75" thickBot="1" x14ac:dyDescent="0.3">
      <c r="A430" s="83">
        <v>109</v>
      </c>
      <c r="B430" s="100" t="s">
        <v>92</v>
      </c>
      <c r="C430" s="87" t="s">
        <v>838</v>
      </c>
      <c r="D430" s="87" t="s">
        <v>838</v>
      </c>
      <c r="E430" s="88">
        <v>19624.6550895</v>
      </c>
      <c r="F430" s="88">
        <v>11494.557776899997</v>
      </c>
      <c r="G430" s="116">
        <v>6466</v>
      </c>
      <c r="H430" s="116">
        <v>30210</v>
      </c>
      <c r="I430" s="90">
        <v>19624.6550895</v>
      </c>
      <c r="J430" s="90">
        <v>11494.557776899997</v>
      </c>
      <c r="K430" s="91">
        <v>31119.212866399997</v>
      </c>
    </row>
    <row r="431" spans="1:11" ht="15.75" thickBot="1" x14ac:dyDescent="0.3">
      <c r="A431" s="83">
        <v>110</v>
      </c>
      <c r="B431" s="98" t="s">
        <v>93</v>
      </c>
      <c r="C431" s="87" t="s">
        <v>838</v>
      </c>
      <c r="D431" s="87" t="s">
        <v>838</v>
      </c>
      <c r="E431" s="88">
        <v>132430.63609237497</v>
      </c>
      <c r="F431" s="88">
        <v>67002.684036949999</v>
      </c>
      <c r="G431" s="116">
        <v>134620</v>
      </c>
      <c r="H431" s="116">
        <v>371000</v>
      </c>
      <c r="I431" s="90">
        <v>132430.63609237497</v>
      </c>
      <c r="J431" s="90">
        <v>67002.684036949999</v>
      </c>
      <c r="K431" s="91">
        <v>199433.32012932497</v>
      </c>
    </row>
    <row r="432" spans="1:11" ht="15.75" thickBot="1" x14ac:dyDescent="0.3">
      <c r="A432" s="83">
        <v>111</v>
      </c>
      <c r="B432" s="98" t="s">
        <v>94</v>
      </c>
      <c r="C432" s="87" t="s">
        <v>838</v>
      </c>
      <c r="D432" s="87" t="s">
        <v>838</v>
      </c>
      <c r="E432" s="88">
        <v>23578.383875250001</v>
      </c>
      <c r="F432" s="88">
        <v>9427.4648500999974</v>
      </c>
      <c r="G432" s="116">
        <v>2717204</v>
      </c>
      <c r="H432" s="116">
        <v>371000</v>
      </c>
      <c r="I432" s="90">
        <v>23578.383875250001</v>
      </c>
      <c r="J432" s="90">
        <v>9427.4648500999974</v>
      </c>
      <c r="K432" s="91">
        <v>33005.848725349999</v>
      </c>
    </row>
    <row r="433" spans="1:11" ht="15.75" thickBot="1" x14ac:dyDescent="0.3">
      <c r="A433" s="83">
        <v>112</v>
      </c>
      <c r="B433" s="98" t="s">
        <v>95</v>
      </c>
      <c r="C433" s="87" t="s">
        <v>838</v>
      </c>
      <c r="D433" s="87" t="s">
        <v>838</v>
      </c>
      <c r="E433" s="88">
        <v>81604.369500000001</v>
      </c>
      <c r="F433" s="88">
        <v>114952.97018769999</v>
      </c>
      <c r="G433" s="116">
        <v>31270</v>
      </c>
      <c r="H433" s="116">
        <v>322876</v>
      </c>
      <c r="I433" s="90">
        <v>81604.369500000001</v>
      </c>
      <c r="J433" s="90">
        <v>114952.97018769999</v>
      </c>
      <c r="K433" s="91">
        <v>196557.33968769998</v>
      </c>
    </row>
    <row r="434" spans="1:11" ht="15.75" thickBot="1" x14ac:dyDescent="0.3">
      <c r="A434" s="83">
        <v>113</v>
      </c>
      <c r="B434" s="98" t="s">
        <v>96</v>
      </c>
      <c r="C434" s="87" t="s">
        <v>838</v>
      </c>
      <c r="D434" s="87" t="s">
        <v>838</v>
      </c>
      <c r="E434" s="88">
        <v>84559.781499999997</v>
      </c>
      <c r="F434" s="88">
        <v>121067.2393056</v>
      </c>
      <c r="G434" s="116">
        <v>63494</v>
      </c>
      <c r="H434" s="116">
        <v>295740</v>
      </c>
      <c r="I434" s="90">
        <v>84559.781499999997</v>
      </c>
      <c r="J434" s="90">
        <v>121067.2393056</v>
      </c>
      <c r="K434" s="91">
        <v>205627.02080559998</v>
      </c>
    </row>
    <row r="435" spans="1:11" ht="15.75" thickBot="1" x14ac:dyDescent="0.3">
      <c r="A435" s="83">
        <v>114</v>
      </c>
      <c r="B435" s="98" t="s">
        <v>173</v>
      </c>
      <c r="C435" s="87" t="s">
        <v>838</v>
      </c>
      <c r="D435" s="87" t="s">
        <v>838</v>
      </c>
      <c r="E435" s="88">
        <v>284672.67236999999</v>
      </c>
      <c r="F435" s="88">
        <v>97217.5</v>
      </c>
      <c r="G435" s="116">
        <v>1560000</v>
      </c>
      <c r="H435" s="116">
        <v>850000</v>
      </c>
      <c r="I435" s="90">
        <v>284672.67236999999</v>
      </c>
      <c r="J435" s="90">
        <v>97217.5</v>
      </c>
      <c r="K435" s="91">
        <v>381890.17236999999</v>
      </c>
    </row>
    <row r="436" spans="1:11" ht="15.75" thickBot="1" x14ac:dyDescent="0.3">
      <c r="A436" s="83">
        <v>115</v>
      </c>
      <c r="B436" s="98" t="s">
        <v>174</v>
      </c>
      <c r="C436" s="87" t="s">
        <v>838</v>
      </c>
      <c r="D436" s="87" t="s">
        <v>838</v>
      </c>
      <c r="E436" s="88">
        <v>106394.83199999999</v>
      </c>
      <c r="F436" s="88">
        <v>71940.95</v>
      </c>
      <c r="G436" s="116">
        <v>350000</v>
      </c>
      <c r="H436" s="116">
        <v>550000</v>
      </c>
      <c r="I436" s="90">
        <v>106394.83199999999</v>
      </c>
      <c r="J436" s="90">
        <v>71940.95</v>
      </c>
      <c r="K436" s="91">
        <v>178335.78200000001</v>
      </c>
    </row>
    <row r="437" spans="1:11" ht="15.75" thickBot="1" x14ac:dyDescent="0.3">
      <c r="A437" s="83">
        <v>116</v>
      </c>
      <c r="B437" s="98" t="s">
        <v>97</v>
      </c>
      <c r="C437" s="87" t="s">
        <v>838</v>
      </c>
      <c r="D437" s="87" t="s">
        <v>838</v>
      </c>
      <c r="E437" s="88">
        <v>447051.83499900007</v>
      </c>
      <c r="F437" s="88">
        <v>184635.0404656</v>
      </c>
      <c r="G437" s="116">
        <v>652642</v>
      </c>
      <c r="H437" s="116">
        <v>76744</v>
      </c>
      <c r="I437" s="90">
        <v>447051.83499900007</v>
      </c>
      <c r="J437" s="90">
        <v>184635.0404656</v>
      </c>
      <c r="K437" s="91">
        <v>631686.87546460005</v>
      </c>
    </row>
    <row r="438" spans="1:11" ht="15.75" thickBot="1" x14ac:dyDescent="0.3">
      <c r="A438" s="83">
        <v>117</v>
      </c>
      <c r="B438" s="98" t="s">
        <v>112</v>
      </c>
      <c r="C438" s="87" t="s">
        <v>838</v>
      </c>
      <c r="D438" s="87" t="s">
        <v>838</v>
      </c>
      <c r="E438" s="88">
        <v>80184.994000000006</v>
      </c>
      <c r="F438" s="88">
        <v>67642.342133000013</v>
      </c>
      <c r="G438" s="116">
        <v>15688</v>
      </c>
      <c r="H438" s="116">
        <v>132500</v>
      </c>
      <c r="I438" s="90">
        <v>80184.994000000006</v>
      </c>
      <c r="J438" s="90">
        <v>67642.342133000013</v>
      </c>
      <c r="K438" s="91">
        <v>147827.33613300003</v>
      </c>
    </row>
    <row r="439" spans="1:11" ht="15.75" thickBot="1" x14ac:dyDescent="0.3">
      <c r="A439" s="83">
        <v>118</v>
      </c>
      <c r="B439" s="98" t="s">
        <v>113</v>
      </c>
      <c r="C439" s="87" t="s">
        <v>838</v>
      </c>
      <c r="D439" s="87" t="s">
        <v>838</v>
      </c>
      <c r="E439" s="88">
        <v>26948.690999999999</v>
      </c>
      <c r="F439" s="88">
        <v>17618.766412000001</v>
      </c>
      <c r="G439" s="116">
        <v>7632</v>
      </c>
      <c r="H439" s="116">
        <v>10600</v>
      </c>
      <c r="I439" s="90">
        <v>26948.690999999999</v>
      </c>
      <c r="J439" s="90">
        <v>17618.766412000001</v>
      </c>
      <c r="K439" s="91">
        <v>44567.457412000003</v>
      </c>
    </row>
    <row r="440" spans="1:11" ht="15.75" thickBot="1" x14ac:dyDescent="0.3">
      <c r="A440" s="83">
        <v>119</v>
      </c>
      <c r="B440" s="98" t="s">
        <v>114</v>
      </c>
      <c r="C440" s="87" t="s">
        <v>838</v>
      </c>
      <c r="D440" s="87" t="s">
        <v>838</v>
      </c>
      <c r="E440" s="88">
        <v>23546.0785</v>
      </c>
      <c r="F440" s="88">
        <v>9295.4707060000001</v>
      </c>
      <c r="G440" s="116">
        <v>79818</v>
      </c>
      <c r="H440" s="116">
        <v>10600</v>
      </c>
      <c r="I440" s="90">
        <v>23546.0785</v>
      </c>
      <c r="J440" s="90">
        <v>9295.4707060000001</v>
      </c>
      <c r="K440" s="91">
        <v>32841.549205999996</v>
      </c>
    </row>
    <row r="441" spans="1:11" ht="15.75" thickBot="1" x14ac:dyDescent="0.3">
      <c r="A441" s="83">
        <v>120</v>
      </c>
      <c r="B441" s="98" t="s">
        <v>115</v>
      </c>
      <c r="C441" s="87" t="s">
        <v>838</v>
      </c>
      <c r="D441" s="87" t="s">
        <v>838</v>
      </c>
      <c r="E441" s="88">
        <v>23196.095499999999</v>
      </c>
      <c r="F441" s="88">
        <v>12025.338106000001</v>
      </c>
      <c r="G441" s="116">
        <v>71762</v>
      </c>
      <c r="H441" s="116">
        <v>10600</v>
      </c>
      <c r="I441" s="90">
        <v>23196.095499999999</v>
      </c>
      <c r="J441" s="90">
        <v>12025.338106000001</v>
      </c>
      <c r="K441" s="91">
        <v>35221.433605999999</v>
      </c>
    </row>
    <row r="442" spans="1:11" ht="15.75" thickBot="1" x14ac:dyDescent="0.3">
      <c r="A442" s="83">
        <v>121</v>
      </c>
      <c r="B442" s="98" t="s">
        <v>138</v>
      </c>
      <c r="C442" s="87" t="s">
        <v>838</v>
      </c>
      <c r="D442" s="87" t="s">
        <v>838</v>
      </c>
      <c r="E442" s="88">
        <v>9755.7761250000003</v>
      </c>
      <c r="F442" s="88">
        <v>4860.875</v>
      </c>
      <c r="G442" s="116">
        <v>45000</v>
      </c>
      <c r="H442" s="116">
        <v>135000</v>
      </c>
      <c r="I442" s="90">
        <v>9755.7761250000003</v>
      </c>
      <c r="J442" s="90">
        <v>4860.875</v>
      </c>
      <c r="K442" s="91">
        <v>14616.651125</v>
      </c>
    </row>
    <row r="443" spans="1:11" ht="15.75" thickBot="1" x14ac:dyDescent="0.3">
      <c r="A443" s="83">
        <v>122</v>
      </c>
      <c r="B443" s="98" t="s">
        <v>141</v>
      </c>
      <c r="C443" s="87" t="s">
        <v>838</v>
      </c>
      <c r="D443" s="87" t="s">
        <v>838</v>
      </c>
      <c r="E443" s="88">
        <v>5128.2231250000004</v>
      </c>
      <c r="F443" s="88">
        <v>4860.875</v>
      </c>
      <c r="G443" s="116">
        <v>45000</v>
      </c>
      <c r="H443" s="116">
        <v>60000</v>
      </c>
      <c r="I443" s="90">
        <v>5128.2231250000004</v>
      </c>
      <c r="J443" s="90">
        <v>4860.875</v>
      </c>
      <c r="K443" s="91">
        <v>9989.0981250000004</v>
      </c>
    </row>
    <row r="444" spans="1:11" ht="15.75" thickBot="1" x14ac:dyDescent="0.3">
      <c r="A444" s="83">
        <v>123</v>
      </c>
      <c r="B444" s="98" t="s">
        <v>116</v>
      </c>
      <c r="C444" s="87" t="s">
        <v>838</v>
      </c>
      <c r="D444" s="87" t="s">
        <v>838</v>
      </c>
      <c r="E444" s="88">
        <v>51797.483999999997</v>
      </c>
      <c r="F444" s="88">
        <v>39676.444986999995</v>
      </c>
      <c r="G444" s="116">
        <v>15264</v>
      </c>
      <c r="H444" s="116">
        <v>10600</v>
      </c>
      <c r="I444" s="90">
        <v>51797.483999999997</v>
      </c>
      <c r="J444" s="90">
        <v>39676.444986999995</v>
      </c>
      <c r="K444" s="91">
        <v>91473.928986999992</v>
      </c>
    </row>
    <row r="445" spans="1:11" ht="15.75" thickBot="1" x14ac:dyDescent="0.3">
      <c r="A445" s="83">
        <v>124</v>
      </c>
      <c r="B445" s="98" t="s">
        <v>139</v>
      </c>
      <c r="C445" s="87" t="s">
        <v>838</v>
      </c>
      <c r="D445" s="87" t="s">
        <v>838</v>
      </c>
      <c r="E445" s="88">
        <v>5244.8841249999996</v>
      </c>
      <c r="F445" s="88">
        <v>4860.875</v>
      </c>
      <c r="G445" s="116">
        <v>45000</v>
      </c>
      <c r="H445" s="116">
        <v>135000</v>
      </c>
      <c r="I445" s="90">
        <v>5244.8841249999996</v>
      </c>
      <c r="J445" s="90">
        <v>4860.875</v>
      </c>
      <c r="K445" s="91">
        <v>10105.759125</v>
      </c>
    </row>
    <row r="446" spans="1:11" ht="15.75" thickBot="1" x14ac:dyDescent="0.3">
      <c r="A446" s="83">
        <v>125</v>
      </c>
      <c r="B446" s="98" t="s">
        <v>117</v>
      </c>
      <c r="C446" s="87" t="s">
        <v>838</v>
      </c>
      <c r="D446" s="87" t="s">
        <v>838</v>
      </c>
      <c r="E446" s="88">
        <v>3872.056364</v>
      </c>
      <c r="F446" s="88">
        <v>1713.2445590000002</v>
      </c>
      <c r="G446" s="116">
        <v>35616</v>
      </c>
      <c r="H446" s="116">
        <v>10600</v>
      </c>
      <c r="I446" s="90">
        <v>3872.056364</v>
      </c>
      <c r="J446" s="90">
        <v>1713.2445590000002</v>
      </c>
      <c r="K446" s="91">
        <v>5585.3009230000007</v>
      </c>
    </row>
    <row r="447" spans="1:11" ht="15.75" thickBot="1" x14ac:dyDescent="0.3">
      <c r="A447" s="83">
        <v>126</v>
      </c>
      <c r="B447" s="98" t="s">
        <v>118</v>
      </c>
      <c r="C447" s="87" t="s">
        <v>838</v>
      </c>
      <c r="D447" s="87" t="s">
        <v>838</v>
      </c>
      <c r="E447" s="88">
        <v>7525.490014</v>
      </c>
      <c r="F447" s="88">
        <v>3314.1056880000006</v>
      </c>
      <c r="G447" s="116">
        <v>33496</v>
      </c>
      <c r="H447" s="116">
        <v>10600</v>
      </c>
      <c r="I447" s="90">
        <v>7525.490014</v>
      </c>
      <c r="J447" s="90">
        <v>3314.1056880000006</v>
      </c>
      <c r="K447" s="91">
        <v>10839.595702000001</v>
      </c>
    </row>
    <row r="448" spans="1:11" ht="15.75" thickBot="1" x14ac:dyDescent="0.3">
      <c r="A448" s="83">
        <v>127</v>
      </c>
      <c r="B448" s="98" t="s">
        <v>143</v>
      </c>
      <c r="C448" s="87" t="s">
        <v>838</v>
      </c>
      <c r="D448" s="87" t="s">
        <v>838</v>
      </c>
      <c r="E448" s="88">
        <v>8885.6795000000002</v>
      </c>
      <c r="F448" s="88">
        <v>6999.66</v>
      </c>
      <c r="G448" s="116">
        <v>90000</v>
      </c>
      <c r="H448" s="116">
        <v>60000</v>
      </c>
      <c r="I448" s="90">
        <v>8885.6795000000002</v>
      </c>
      <c r="J448" s="90">
        <v>6999.66</v>
      </c>
      <c r="K448" s="91">
        <v>15885.3395</v>
      </c>
    </row>
    <row r="449" spans="1:11" ht="15.75" thickBot="1" x14ac:dyDescent="0.3">
      <c r="A449" s="83">
        <v>128</v>
      </c>
      <c r="B449" s="98" t="s">
        <v>119</v>
      </c>
      <c r="C449" s="87" t="s">
        <v>838</v>
      </c>
      <c r="D449" s="87" t="s">
        <v>838</v>
      </c>
      <c r="E449" s="88">
        <v>91870.537500000006</v>
      </c>
      <c r="F449" s="88">
        <v>61147.863150000005</v>
      </c>
      <c r="G449" s="116">
        <v>0</v>
      </c>
      <c r="H449" s="116">
        <v>250000</v>
      </c>
      <c r="I449" s="90">
        <v>91870.537500000006</v>
      </c>
      <c r="J449" s="90">
        <v>61147.863150000005</v>
      </c>
      <c r="K449" s="91">
        <v>153018.40065000003</v>
      </c>
    </row>
    <row r="450" spans="1:11" ht="15.75" thickBot="1" x14ac:dyDescent="0.3">
      <c r="A450" s="83">
        <v>129</v>
      </c>
      <c r="B450" s="98" t="s">
        <v>120</v>
      </c>
      <c r="C450" s="87" t="s">
        <v>838</v>
      </c>
      <c r="D450" s="87" t="s">
        <v>838</v>
      </c>
      <c r="E450" s="88">
        <v>131243.625</v>
      </c>
      <c r="F450" s="88">
        <v>85664.172300000006</v>
      </c>
      <c r="G450" s="116">
        <v>0</v>
      </c>
      <c r="H450" s="116">
        <v>374500</v>
      </c>
      <c r="I450" s="90">
        <v>131243.625</v>
      </c>
      <c r="J450" s="90">
        <v>85664.172300000006</v>
      </c>
      <c r="K450" s="91">
        <v>216907.79730000001</v>
      </c>
    </row>
    <row r="451" spans="1:11" ht="15.75" thickBot="1" x14ac:dyDescent="0.3">
      <c r="A451" s="83">
        <v>130</v>
      </c>
      <c r="B451" s="98" t="s">
        <v>121</v>
      </c>
      <c r="C451" s="87" t="s">
        <v>838</v>
      </c>
      <c r="D451" s="87" t="s">
        <v>838</v>
      </c>
      <c r="E451" s="88">
        <v>18393.550999999999</v>
      </c>
      <c r="F451" s="88">
        <v>10853.451140099998</v>
      </c>
      <c r="G451" s="116">
        <v>76532</v>
      </c>
      <c r="H451" s="116">
        <v>15900</v>
      </c>
      <c r="I451" s="90">
        <v>18393.550999999999</v>
      </c>
      <c r="J451" s="90">
        <v>10853.451140099998</v>
      </c>
      <c r="K451" s="91">
        <v>29247.002140099998</v>
      </c>
    </row>
    <row r="452" spans="1:11" ht="15.75" thickBot="1" x14ac:dyDescent="0.3">
      <c r="A452" s="83">
        <v>131</v>
      </c>
      <c r="B452" s="98" t="s">
        <v>140</v>
      </c>
      <c r="C452" s="87" t="s">
        <v>838</v>
      </c>
      <c r="D452" s="87" t="s">
        <v>838</v>
      </c>
      <c r="E452" s="88">
        <v>9522.4541250000002</v>
      </c>
      <c r="F452" s="88">
        <v>4860.875</v>
      </c>
      <c r="G452" s="116">
        <v>45000</v>
      </c>
      <c r="H452" s="116">
        <v>135000</v>
      </c>
      <c r="I452" s="90">
        <v>9522.4541250000002</v>
      </c>
      <c r="J452" s="90">
        <v>4860.875</v>
      </c>
      <c r="K452" s="91">
        <v>14383.329125</v>
      </c>
    </row>
    <row r="453" spans="1:11" ht="15.75" thickBot="1" x14ac:dyDescent="0.3">
      <c r="A453" s="83">
        <v>132</v>
      </c>
      <c r="B453" s="98" t="s">
        <v>142</v>
      </c>
      <c r="C453" s="87" t="s">
        <v>838</v>
      </c>
      <c r="D453" s="87" t="s">
        <v>838</v>
      </c>
      <c r="E453" s="88">
        <v>5244.8841249999996</v>
      </c>
      <c r="F453" s="88">
        <v>4860.875</v>
      </c>
      <c r="G453" s="116">
        <v>45000</v>
      </c>
      <c r="H453" s="116">
        <v>60000</v>
      </c>
      <c r="I453" s="90">
        <v>5244.8841249999996</v>
      </c>
      <c r="J453" s="90">
        <v>4860.875</v>
      </c>
      <c r="K453" s="91">
        <v>10105.759125</v>
      </c>
    </row>
    <row r="454" spans="1:11" ht="15.75" thickBot="1" x14ac:dyDescent="0.3">
      <c r="A454" s="83">
        <v>133</v>
      </c>
      <c r="B454" s="98" t="s">
        <v>122</v>
      </c>
      <c r="C454" s="87" t="s">
        <v>838</v>
      </c>
      <c r="D454" s="87" t="s">
        <v>838</v>
      </c>
      <c r="E454" s="88">
        <v>18024.124499999998</v>
      </c>
      <c r="F454" s="88">
        <v>12525.5921401</v>
      </c>
      <c r="G454" s="116">
        <v>15264</v>
      </c>
      <c r="H454" s="116">
        <v>68900</v>
      </c>
      <c r="I454" s="90">
        <v>18024.124499999998</v>
      </c>
      <c r="J454" s="90">
        <v>12525.5921401</v>
      </c>
      <c r="K454" s="91">
        <v>30549.716640099999</v>
      </c>
    </row>
    <row r="455" spans="1:11" ht="15.75" thickBot="1" x14ac:dyDescent="0.3">
      <c r="A455" s="83">
        <v>134</v>
      </c>
      <c r="B455" s="98" t="s">
        <v>123</v>
      </c>
      <c r="C455" s="87" t="s">
        <v>838</v>
      </c>
      <c r="D455" s="87" t="s">
        <v>838</v>
      </c>
      <c r="E455" s="88">
        <v>20299.013999999999</v>
      </c>
      <c r="F455" s="88">
        <v>17939.247789450001</v>
      </c>
      <c r="G455" s="116">
        <v>40174</v>
      </c>
      <c r="H455" s="116">
        <v>31800</v>
      </c>
      <c r="I455" s="90">
        <v>20299.013999999999</v>
      </c>
      <c r="J455" s="90">
        <v>17939.247789450001</v>
      </c>
      <c r="K455" s="91">
        <v>38238.26178945</v>
      </c>
    </row>
    <row r="456" spans="1:11" ht="15.75" thickBot="1" x14ac:dyDescent="0.3">
      <c r="A456" s="83">
        <v>135</v>
      </c>
      <c r="B456" s="98" t="s">
        <v>124</v>
      </c>
      <c r="C456" s="87" t="s">
        <v>838</v>
      </c>
      <c r="D456" s="87" t="s">
        <v>838</v>
      </c>
      <c r="E456" s="88">
        <v>117866.497</v>
      </c>
      <c r="F456" s="88">
        <v>74583.35081525</v>
      </c>
      <c r="G456" s="116">
        <v>44944</v>
      </c>
      <c r="H456" s="116">
        <v>196100</v>
      </c>
      <c r="I456" s="90">
        <v>117866.497</v>
      </c>
      <c r="J456" s="90">
        <v>74583.35081525</v>
      </c>
      <c r="K456" s="91">
        <v>192449.84781524999</v>
      </c>
    </row>
    <row r="457" spans="1:11" ht="15.75" thickBot="1" x14ac:dyDescent="0.3">
      <c r="A457" s="83">
        <v>136</v>
      </c>
      <c r="B457" s="98" t="s">
        <v>144</v>
      </c>
      <c r="C457" s="87" t="s">
        <v>838</v>
      </c>
      <c r="D457" s="87" t="s">
        <v>838</v>
      </c>
      <c r="E457" s="88">
        <v>8555.14</v>
      </c>
      <c r="F457" s="88">
        <v>6999.66</v>
      </c>
      <c r="G457" s="116">
        <v>90000</v>
      </c>
      <c r="H457" s="116">
        <v>60000</v>
      </c>
      <c r="I457" s="90">
        <v>8555.14</v>
      </c>
      <c r="J457" s="90">
        <v>6999.66</v>
      </c>
      <c r="K457" s="91">
        <v>15554.8</v>
      </c>
    </row>
    <row r="458" spans="1:11" ht="15.75" thickBot="1" x14ac:dyDescent="0.3">
      <c r="A458" s="83">
        <v>137</v>
      </c>
      <c r="B458" s="98" t="s">
        <v>125</v>
      </c>
      <c r="C458" s="87" t="s">
        <v>838</v>
      </c>
      <c r="D458" s="87" t="s">
        <v>838</v>
      </c>
      <c r="E458" s="88">
        <v>247370.978699</v>
      </c>
      <c r="F458" s="88">
        <v>107312.4524277</v>
      </c>
      <c r="G458" s="116">
        <v>458132</v>
      </c>
      <c r="H458" s="116">
        <v>143100</v>
      </c>
      <c r="I458" s="90">
        <v>247370.978699</v>
      </c>
      <c r="J458" s="90">
        <v>107312.4524277</v>
      </c>
      <c r="K458" s="91">
        <v>354683.43112670002</v>
      </c>
    </row>
    <row r="459" spans="1:11" ht="15.75" thickBot="1" x14ac:dyDescent="0.3">
      <c r="A459" s="83">
        <v>138</v>
      </c>
      <c r="B459" s="98" t="s">
        <v>126</v>
      </c>
      <c r="C459" s="87" t="s">
        <v>838</v>
      </c>
      <c r="D459" s="87" t="s">
        <v>838</v>
      </c>
      <c r="E459" s="88">
        <v>35445.500500000002</v>
      </c>
      <c r="F459" s="88">
        <v>36724.493929999997</v>
      </c>
      <c r="G459" s="116">
        <v>43142</v>
      </c>
      <c r="H459" s="116">
        <v>196100</v>
      </c>
      <c r="I459" s="90">
        <v>35445.500500000002</v>
      </c>
      <c r="J459" s="90">
        <v>36724.493929999997</v>
      </c>
      <c r="K459" s="91">
        <v>72169.994429999992</v>
      </c>
    </row>
    <row r="460" spans="1:11" ht="15.75" thickBot="1" x14ac:dyDescent="0.3">
      <c r="A460" s="83">
        <v>139</v>
      </c>
      <c r="B460" s="98" t="s">
        <v>127</v>
      </c>
      <c r="C460" s="87" t="s">
        <v>838</v>
      </c>
      <c r="D460" s="87" t="s">
        <v>838</v>
      </c>
      <c r="E460" s="88">
        <v>183157.77</v>
      </c>
      <c r="F460" s="88">
        <v>98562.877427700005</v>
      </c>
      <c r="G460" s="116">
        <v>184546</v>
      </c>
      <c r="H460" s="116">
        <v>47700</v>
      </c>
      <c r="I460" s="90">
        <v>183157.77</v>
      </c>
      <c r="J460" s="90">
        <v>98562.877427700005</v>
      </c>
      <c r="K460" s="91">
        <v>281720.64742769999</v>
      </c>
    </row>
    <row r="461" spans="1:11" ht="15.75" thickBot="1" x14ac:dyDescent="0.3">
      <c r="A461" s="83">
        <v>140</v>
      </c>
      <c r="B461" s="98" t="s">
        <v>128</v>
      </c>
      <c r="C461" s="87" t="s">
        <v>838</v>
      </c>
      <c r="D461" s="87" t="s">
        <v>838</v>
      </c>
      <c r="E461" s="88">
        <v>13940.9895</v>
      </c>
      <c r="F461" s="88">
        <v>10388.139019849999</v>
      </c>
      <c r="G461" s="116">
        <v>66144</v>
      </c>
      <c r="H461" s="116">
        <v>159000</v>
      </c>
      <c r="I461" s="90">
        <v>13940.9895</v>
      </c>
      <c r="J461" s="90">
        <v>10388.139019849999</v>
      </c>
      <c r="K461" s="91">
        <v>24329.128519849997</v>
      </c>
    </row>
    <row r="462" spans="1:11" ht="57" thickBot="1" x14ac:dyDescent="0.3">
      <c r="A462" s="83">
        <v>142</v>
      </c>
      <c r="B462" s="84" t="s">
        <v>175</v>
      </c>
      <c r="C462" s="87" t="s">
        <v>838</v>
      </c>
      <c r="D462" s="87" t="s">
        <v>838</v>
      </c>
      <c r="E462" s="88">
        <v>0</v>
      </c>
      <c r="F462" s="88">
        <v>369426.5</v>
      </c>
      <c r="G462" s="116">
        <v>0</v>
      </c>
      <c r="H462" s="116">
        <v>3500000</v>
      </c>
      <c r="I462" s="90">
        <v>0</v>
      </c>
      <c r="J462" s="90">
        <v>369426.5</v>
      </c>
      <c r="K462" s="91">
        <v>369426.5</v>
      </c>
    </row>
    <row r="463" spans="1:11" ht="15.75" thickBot="1" x14ac:dyDescent="0.3">
      <c r="A463" s="83">
        <v>143</v>
      </c>
      <c r="B463" s="98" t="s">
        <v>99</v>
      </c>
      <c r="C463" s="87" t="s">
        <v>838</v>
      </c>
      <c r="D463" s="87" t="s">
        <v>838</v>
      </c>
      <c r="E463" s="88">
        <v>0</v>
      </c>
      <c r="F463" s="88">
        <v>156889.60149999999</v>
      </c>
      <c r="G463" s="116">
        <v>0</v>
      </c>
      <c r="H463" s="116">
        <v>901000</v>
      </c>
      <c r="I463" s="90">
        <v>0</v>
      </c>
      <c r="J463" s="90">
        <v>156889.60149999999</v>
      </c>
      <c r="K463" s="91">
        <v>156889.60149999999</v>
      </c>
    </row>
    <row r="464" spans="1:11" ht="15.75" thickBot="1" x14ac:dyDescent="0.3">
      <c r="A464" s="83">
        <v>144</v>
      </c>
      <c r="B464" s="98" t="s">
        <v>100</v>
      </c>
      <c r="C464" s="87" t="s">
        <v>838</v>
      </c>
      <c r="D464" s="87" t="s">
        <v>838</v>
      </c>
      <c r="E464" s="88">
        <v>0</v>
      </c>
      <c r="F464" s="88">
        <v>127883.58754308002</v>
      </c>
      <c r="G464" s="116">
        <v>0</v>
      </c>
      <c r="H464" s="116">
        <v>450000</v>
      </c>
      <c r="I464" s="90">
        <v>0</v>
      </c>
      <c r="J464" s="90">
        <v>127883.58754308002</v>
      </c>
      <c r="K464" s="91">
        <v>127883.58754308002</v>
      </c>
    </row>
    <row r="465" spans="1:11" ht="15.75" thickBot="1" x14ac:dyDescent="0.3">
      <c r="A465" s="83">
        <v>145</v>
      </c>
      <c r="B465" s="98" t="s">
        <v>101</v>
      </c>
      <c r="C465" s="87" t="s">
        <v>838</v>
      </c>
      <c r="D465" s="87" t="s">
        <v>838</v>
      </c>
      <c r="E465" s="88">
        <v>0</v>
      </c>
      <c r="F465" s="88">
        <v>55530.635999999999</v>
      </c>
      <c r="G465" s="116">
        <v>0</v>
      </c>
      <c r="H465" s="116">
        <v>265000</v>
      </c>
      <c r="I465" s="90">
        <v>0</v>
      </c>
      <c r="J465" s="90">
        <v>55530.635999999999</v>
      </c>
      <c r="K465" s="91">
        <v>55530.635999999999</v>
      </c>
    </row>
    <row r="466" spans="1:11" ht="15.75" thickBot="1" x14ac:dyDescent="0.3">
      <c r="A466" s="83">
        <v>146</v>
      </c>
      <c r="B466" s="98" t="s">
        <v>102</v>
      </c>
      <c r="C466" s="87" t="s">
        <v>838</v>
      </c>
      <c r="D466" s="87" t="s">
        <v>838</v>
      </c>
      <c r="E466" s="88">
        <v>0</v>
      </c>
      <c r="F466" s="88">
        <v>59302.675000000003</v>
      </c>
      <c r="G466" s="116">
        <v>0</v>
      </c>
      <c r="H466" s="116">
        <v>222600</v>
      </c>
      <c r="I466" s="90">
        <v>0</v>
      </c>
      <c r="J466" s="90">
        <v>59302.675000000003</v>
      </c>
      <c r="K466" s="91">
        <v>59302.675000000003</v>
      </c>
    </row>
    <row r="467" spans="1:11" ht="34.5" thickBot="1" x14ac:dyDescent="0.3">
      <c r="A467" s="83">
        <v>147</v>
      </c>
      <c r="B467" s="84" t="s">
        <v>176</v>
      </c>
      <c r="C467" s="87" t="s">
        <v>838</v>
      </c>
      <c r="D467" s="87" t="s">
        <v>838</v>
      </c>
      <c r="E467" s="88">
        <v>0</v>
      </c>
      <c r="F467" s="88">
        <v>116661</v>
      </c>
      <c r="G467" s="116">
        <v>0</v>
      </c>
      <c r="H467" s="116">
        <v>450000</v>
      </c>
      <c r="I467" s="90">
        <v>0</v>
      </c>
      <c r="J467" s="90">
        <v>116661</v>
      </c>
      <c r="K467" s="91">
        <v>116661</v>
      </c>
    </row>
    <row r="468" spans="1:11" ht="15.75" thickBot="1" x14ac:dyDescent="0.3">
      <c r="A468" s="83">
        <v>148</v>
      </c>
      <c r="B468" s="98" t="s">
        <v>104</v>
      </c>
      <c r="C468" s="87" t="s">
        <v>838</v>
      </c>
      <c r="D468" s="87" t="s">
        <v>838</v>
      </c>
      <c r="E468" s="88">
        <v>0</v>
      </c>
      <c r="F468" s="88">
        <v>19287.952000000001</v>
      </c>
      <c r="G468" s="116">
        <v>0</v>
      </c>
      <c r="H468" s="116">
        <v>259700</v>
      </c>
      <c r="I468" s="90">
        <v>0</v>
      </c>
      <c r="J468" s="90">
        <v>19287.952000000001</v>
      </c>
      <c r="K468" s="91">
        <v>19287.952000000001</v>
      </c>
    </row>
    <row r="469" spans="1:11" ht="15.75" thickBot="1" x14ac:dyDescent="0.3">
      <c r="A469" s="83">
        <v>149</v>
      </c>
      <c r="B469" s="98" t="s">
        <v>105</v>
      </c>
      <c r="C469" s="87" t="s">
        <v>838</v>
      </c>
      <c r="D469" s="87" t="s">
        <v>838</v>
      </c>
      <c r="E469" s="88">
        <v>0</v>
      </c>
      <c r="F469" s="88">
        <v>17149.167000000001</v>
      </c>
      <c r="G469" s="116">
        <v>0</v>
      </c>
      <c r="H469" s="116">
        <v>100700</v>
      </c>
      <c r="I469" s="90">
        <v>0</v>
      </c>
      <c r="J469" s="90">
        <v>17149.167000000001</v>
      </c>
      <c r="K469" s="91">
        <v>17149.167000000001</v>
      </c>
    </row>
    <row r="470" spans="1:11" ht="15.75" thickBot="1" x14ac:dyDescent="0.3">
      <c r="A470" s="83">
        <v>150</v>
      </c>
      <c r="B470" s="98" t="s">
        <v>129</v>
      </c>
      <c r="C470" s="87" t="s">
        <v>838</v>
      </c>
      <c r="D470" s="87" t="s">
        <v>838</v>
      </c>
      <c r="E470" s="88">
        <v>0</v>
      </c>
      <c r="F470" s="88">
        <v>39828.511822760003</v>
      </c>
      <c r="G470" s="116">
        <v>0</v>
      </c>
      <c r="H470" s="116">
        <v>250000</v>
      </c>
      <c r="I470" s="90">
        <v>0</v>
      </c>
      <c r="J470" s="90">
        <v>39828.511822760003</v>
      </c>
      <c r="K470" s="91">
        <v>39828.511822760003</v>
      </c>
    </row>
    <row r="471" spans="1:11" ht="15.75" thickBot="1" x14ac:dyDescent="0.3">
      <c r="A471" s="83">
        <v>151</v>
      </c>
      <c r="B471" s="98" t="s">
        <v>130</v>
      </c>
      <c r="C471" s="87" t="s">
        <v>838</v>
      </c>
      <c r="D471" s="87" t="s">
        <v>838</v>
      </c>
      <c r="E471" s="88">
        <v>0</v>
      </c>
      <c r="F471" s="88">
        <v>53858.495000000003</v>
      </c>
      <c r="G471" s="116">
        <v>0</v>
      </c>
      <c r="H471" s="116">
        <v>300000</v>
      </c>
      <c r="I471" s="90">
        <v>0</v>
      </c>
      <c r="J471" s="90">
        <v>53858.495000000003</v>
      </c>
      <c r="K471" s="91">
        <v>53858.495000000003</v>
      </c>
    </row>
    <row r="472" spans="1:11" ht="15.75" thickBot="1" x14ac:dyDescent="0.3">
      <c r="A472" s="83">
        <v>153</v>
      </c>
      <c r="B472" s="98" t="s">
        <v>132</v>
      </c>
      <c r="C472" s="87" t="s">
        <v>838</v>
      </c>
      <c r="D472" s="87" t="s">
        <v>838</v>
      </c>
      <c r="E472" s="88">
        <v>0</v>
      </c>
      <c r="F472" s="88">
        <v>34026.125</v>
      </c>
      <c r="G472" s="116">
        <v>0</v>
      </c>
      <c r="H472" s="116">
        <v>165000</v>
      </c>
      <c r="I472" s="90">
        <v>0</v>
      </c>
      <c r="J472" s="90">
        <v>34026.125</v>
      </c>
      <c r="K472" s="91">
        <v>34026.125</v>
      </c>
    </row>
    <row r="473" spans="1:11" ht="15.75" thickBot="1" x14ac:dyDescent="0.3">
      <c r="A473" s="83">
        <v>154</v>
      </c>
      <c r="B473" s="98" t="s">
        <v>133</v>
      </c>
      <c r="C473" s="87" t="s">
        <v>838</v>
      </c>
      <c r="D473" s="87" t="s">
        <v>838</v>
      </c>
      <c r="E473" s="88">
        <v>0</v>
      </c>
      <c r="F473" s="88">
        <v>102078.375</v>
      </c>
      <c r="G473" s="116">
        <v>0</v>
      </c>
      <c r="H473" s="116">
        <v>371000</v>
      </c>
      <c r="I473" s="90">
        <v>0</v>
      </c>
      <c r="J473" s="90">
        <v>102078.375</v>
      </c>
      <c r="K473" s="91">
        <v>102078.375</v>
      </c>
    </row>
    <row r="474" spans="1:11" ht="15.75" thickBot="1" x14ac:dyDescent="0.3">
      <c r="A474" s="83">
        <v>155</v>
      </c>
      <c r="B474" s="98" t="s">
        <v>134</v>
      </c>
      <c r="C474" s="87" t="s">
        <v>838</v>
      </c>
      <c r="D474" s="87" t="s">
        <v>838</v>
      </c>
      <c r="E474" s="88">
        <v>0</v>
      </c>
      <c r="F474" s="88">
        <v>76626.833499999993</v>
      </c>
      <c r="G474" s="116">
        <v>0</v>
      </c>
      <c r="H474" s="116">
        <v>265000</v>
      </c>
      <c r="I474" s="90">
        <v>0</v>
      </c>
      <c r="J474" s="90">
        <v>76626.833499999993</v>
      </c>
      <c r="K474" s="91">
        <v>76626.833499999993</v>
      </c>
    </row>
    <row r="475" spans="1:11" ht="15.75" thickBot="1" x14ac:dyDescent="0.3">
      <c r="A475" s="83">
        <v>156</v>
      </c>
      <c r="B475" s="98" t="s">
        <v>135</v>
      </c>
      <c r="C475" s="87" t="s">
        <v>838</v>
      </c>
      <c r="D475" s="87" t="s">
        <v>838</v>
      </c>
      <c r="E475" s="88">
        <v>0</v>
      </c>
      <c r="F475" s="88">
        <v>33540.037499999999</v>
      </c>
      <c r="G475" s="116">
        <v>0</v>
      </c>
      <c r="H475" s="116">
        <v>68900</v>
      </c>
      <c r="I475" s="90">
        <v>0</v>
      </c>
      <c r="J475" s="90">
        <v>33540.037499999999</v>
      </c>
      <c r="K475" s="91">
        <v>33540.037499999999</v>
      </c>
    </row>
    <row r="476" spans="1:11" ht="15.75" thickBot="1" x14ac:dyDescent="0.3">
      <c r="A476" s="83">
        <v>157</v>
      </c>
      <c r="B476" s="98" t="s">
        <v>136</v>
      </c>
      <c r="C476" s="87" t="s">
        <v>838</v>
      </c>
      <c r="D476" s="87" t="s">
        <v>838</v>
      </c>
      <c r="E476" s="88">
        <v>0</v>
      </c>
      <c r="F476" s="88">
        <v>5346.9624999999996</v>
      </c>
      <c r="G476" s="116">
        <v>35000</v>
      </c>
      <c r="H476" s="116">
        <v>26500</v>
      </c>
      <c r="I476" s="90">
        <v>0</v>
      </c>
      <c r="J476" s="90">
        <v>5346.9624999999996</v>
      </c>
      <c r="K476" s="91">
        <v>5346.9624999999996</v>
      </c>
    </row>
    <row r="477" spans="1:11" x14ac:dyDescent="0.25">
      <c r="E477" s="65">
        <v>22358480.408360012</v>
      </c>
      <c r="F477" s="65">
        <v>11607020.436051538</v>
      </c>
      <c r="G477" s="65"/>
      <c r="H477" s="65"/>
      <c r="I477" s="65">
        <v>22358480.408360012</v>
      </c>
      <c r="J477" s="65">
        <v>11607020.436051538</v>
      </c>
      <c r="K477" s="65">
        <v>33965500.844411552</v>
      </c>
    </row>
    <row r="478" spans="1:11" ht="15.75" thickBot="1" x14ac:dyDescent="0.3"/>
    <row r="479" spans="1:11" ht="15.75" customHeight="1" thickBot="1" x14ac:dyDescent="0.3">
      <c r="A479" s="126" t="s">
        <v>191</v>
      </c>
      <c r="B479" s="126"/>
      <c r="C479" s="126"/>
      <c r="D479" s="126"/>
      <c r="E479" s="126"/>
      <c r="F479" s="126"/>
      <c r="G479" s="126"/>
      <c r="H479" s="126"/>
      <c r="I479" s="126"/>
      <c r="J479" s="126"/>
      <c r="K479" s="126"/>
    </row>
    <row r="480" spans="1:11" ht="45.75" thickBot="1" x14ac:dyDescent="0.3">
      <c r="A480" s="8" t="s">
        <v>177</v>
      </c>
      <c r="B480" s="102" t="s">
        <v>835</v>
      </c>
      <c r="C480" s="8" t="s">
        <v>183</v>
      </c>
      <c r="D480" s="102" t="s">
        <v>184</v>
      </c>
      <c r="E480" s="94" t="s">
        <v>862</v>
      </c>
      <c r="F480" s="94" t="s">
        <v>863</v>
      </c>
      <c r="G480" s="95" t="s">
        <v>861</v>
      </c>
      <c r="H480" s="95" t="s">
        <v>832</v>
      </c>
      <c r="I480" s="96" t="s">
        <v>854</v>
      </c>
      <c r="J480" s="96" t="s">
        <v>855</v>
      </c>
      <c r="K480" s="96" t="s">
        <v>856</v>
      </c>
    </row>
    <row r="481" spans="1:11" ht="15.75" thickBot="1" x14ac:dyDescent="0.3">
      <c r="A481" s="103">
        <v>1</v>
      </c>
      <c r="B481" s="104" t="s">
        <v>192</v>
      </c>
      <c r="C481" s="87" t="s">
        <v>838</v>
      </c>
      <c r="D481" s="87" t="s">
        <v>838</v>
      </c>
      <c r="E481" s="88">
        <v>17693.584999999999</v>
      </c>
      <c r="F481" s="88">
        <v>4415.8839815659985</v>
      </c>
      <c r="G481" s="116">
        <v>22134</v>
      </c>
      <c r="H481" s="116">
        <v>4522</v>
      </c>
      <c r="I481" s="90">
        <v>17693.584999999999</v>
      </c>
      <c r="J481" s="90">
        <v>4415.8839815659985</v>
      </c>
      <c r="K481" s="91">
        <v>22109.468981565999</v>
      </c>
    </row>
    <row r="482" spans="1:11" ht="15.75" thickBot="1" x14ac:dyDescent="0.3">
      <c r="A482" s="103">
        <v>2</v>
      </c>
      <c r="B482" s="105" t="s">
        <v>193</v>
      </c>
      <c r="C482" s="87" t="s">
        <v>838</v>
      </c>
      <c r="D482" s="87" t="s">
        <v>838</v>
      </c>
      <c r="E482" s="88">
        <v>28714.297390587497</v>
      </c>
      <c r="F482" s="88">
        <v>19859.045840364499</v>
      </c>
      <c r="G482" s="116">
        <v>55000</v>
      </c>
      <c r="H482" s="116">
        <v>80000</v>
      </c>
      <c r="I482" s="90">
        <v>28714.297390587497</v>
      </c>
      <c r="J482" s="90">
        <v>19859.045840364499</v>
      </c>
      <c r="K482" s="91">
        <v>48573.343230951999</v>
      </c>
    </row>
    <row r="483" spans="1:11" ht="15.75" thickBot="1" x14ac:dyDescent="0.3">
      <c r="A483" s="103">
        <v>3</v>
      </c>
      <c r="B483" s="104" t="s">
        <v>194</v>
      </c>
      <c r="C483" s="87" t="s">
        <v>838</v>
      </c>
      <c r="D483" s="87" t="s">
        <v>838</v>
      </c>
      <c r="E483" s="88">
        <v>51225.935512274998</v>
      </c>
      <c r="F483" s="88">
        <v>25577.6443219305</v>
      </c>
      <c r="G483" s="116">
        <v>60000</v>
      </c>
      <c r="H483" s="116">
        <v>50000</v>
      </c>
      <c r="I483" s="90">
        <v>51225.935512274998</v>
      </c>
      <c r="J483" s="90">
        <v>25577.6443219305</v>
      </c>
      <c r="K483" s="91">
        <v>76803.579834205506</v>
      </c>
    </row>
    <row r="484" spans="1:11" ht="15.75" thickBot="1" x14ac:dyDescent="0.3">
      <c r="A484" s="103">
        <v>4</v>
      </c>
      <c r="B484" s="104" t="s">
        <v>195</v>
      </c>
      <c r="C484" s="87" t="s">
        <v>838</v>
      </c>
      <c r="D484" s="87" t="s">
        <v>838</v>
      </c>
      <c r="E484" s="88">
        <v>42639.595500000003</v>
      </c>
      <c r="F484" s="88">
        <v>33085.044803496501</v>
      </c>
      <c r="G484" s="116">
        <v>70000</v>
      </c>
      <c r="H484" s="116">
        <v>80000</v>
      </c>
      <c r="I484" s="90">
        <v>42639.595500000003</v>
      </c>
      <c r="J484" s="90">
        <v>33085.044803496501</v>
      </c>
      <c r="K484" s="91">
        <v>75724.640303496504</v>
      </c>
    </row>
    <row r="485" spans="1:11" ht="15.75" thickBot="1" x14ac:dyDescent="0.3">
      <c r="A485" s="103">
        <v>5</v>
      </c>
      <c r="B485" s="106" t="s">
        <v>822</v>
      </c>
      <c r="C485" s="87" t="s">
        <v>838</v>
      </c>
      <c r="D485" s="87" t="s">
        <v>838</v>
      </c>
      <c r="E485" s="88">
        <v>0</v>
      </c>
      <c r="F485" s="88">
        <v>0</v>
      </c>
      <c r="G485" s="116">
        <v>99000</v>
      </c>
      <c r="H485" s="116">
        <v>80000</v>
      </c>
      <c r="I485" s="90">
        <v>99000</v>
      </c>
      <c r="J485" s="90">
        <v>80000</v>
      </c>
      <c r="K485" s="91">
        <v>179000</v>
      </c>
    </row>
    <row r="486" spans="1:11" ht="15.75" thickBot="1" x14ac:dyDescent="0.3">
      <c r="A486" s="103">
        <v>6</v>
      </c>
      <c r="B486" s="104" t="s">
        <v>196</v>
      </c>
      <c r="C486" s="87" t="s">
        <v>838</v>
      </c>
      <c r="D486" s="87" t="s">
        <v>838</v>
      </c>
      <c r="E486" s="88">
        <v>1303803.3359999999</v>
      </c>
      <c r="F486" s="88">
        <v>53162.388106992999</v>
      </c>
      <c r="G486" s="116">
        <v>1611379</v>
      </c>
      <c r="H486" s="116">
        <v>2500000</v>
      </c>
      <c r="I486" s="90">
        <v>1303803.3359999999</v>
      </c>
      <c r="J486" s="90">
        <v>53162.388106992999</v>
      </c>
      <c r="K486" s="91">
        <v>1356965.7241069928</v>
      </c>
    </row>
    <row r="487" spans="1:11" ht="15.75" thickBot="1" x14ac:dyDescent="0.3">
      <c r="A487" s="103">
        <v>7</v>
      </c>
      <c r="B487" s="104" t="s">
        <v>197</v>
      </c>
      <c r="C487" s="87" t="s">
        <v>838</v>
      </c>
      <c r="D487" s="87" t="s">
        <v>838</v>
      </c>
      <c r="E487" s="88">
        <v>40636.915000000001</v>
      </c>
      <c r="F487" s="88">
        <v>5310.2849815659993</v>
      </c>
      <c r="G487" s="116">
        <v>28000</v>
      </c>
      <c r="H487" s="116">
        <v>30000</v>
      </c>
      <c r="I487" s="90">
        <v>40636.915000000001</v>
      </c>
      <c r="J487" s="90">
        <v>5310.2849815659993</v>
      </c>
      <c r="K487" s="91">
        <v>45947.199981566002</v>
      </c>
    </row>
    <row r="488" spans="1:11" ht="15.75" thickBot="1" x14ac:dyDescent="0.3">
      <c r="A488" s="103">
        <v>8</v>
      </c>
      <c r="B488" s="104" t="s">
        <v>198</v>
      </c>
      <c r="C488" s="87" t="s">
        <v>838</v>
      </c>
      <c r="D488" s="87" t="s">
        <v>838</v>
      </c>
      <c r="E488" s="88">
        <v>2469083.0676300623</v>
      </c>
      <c r="F488" s="88">
        <v>21261.187321930502</v>
      </c>
      <c r="G488" s="116">
        <v>3878210</v>
      </c>
      <c r="H488" s="116">
        <v>780521</v>
      </c>
      <c r="I488" s="90">
        <v>2469083.0676300623</v>
      </c>
      <c r="J488" s="90">
        <v>21261.187321930502</v>
      </c>
      <c r="K488" s="91">
        <v>2490344.254951993</v>
      </c>
    </row>
    <row r="489" spans="1:11" ht="15.75" thickBot="1" x14ac:dyDescent="0.3">
      <c r="A489" s="103">
        <v>9</v>
      </c>
      <c r="B489" s="104" t="s">
        <v>199</v>
      </c>
      <c r="C489" s="87" t="s">
        <v>838</v>
      </c>
      <c r="D489" s="87" t="s">
        <v>838</v>
      </c>
      <c r="E489" s="88">
        <v>2224161.4084999999</v>
      </c>
      <c r="F489" s="88">
        <v>21261.187321930502</v>
      </c>
      <c r="G489" s="116">
        <v>3878210</v>
      </c>
      <c r="H489" s="116">
        <v>780521</v>
      </c>
      <c r="I489" s="90">
        <v>2224161.4084999999</v>
      </c>
      <c r="J489" s="90">
        <v>21261.187321930502</v>
      </c>
      <c r="K489" s="91">
        <v>2245422.5958219306</v>
      </c>
    </row>
    <row r="490" spans="1:11" ht="15.75" thickBot="1" x14ac:dyDescent="0.3">
      <c r="A490" s="103">
        <v>10</v>
      </c>
      <c r="B490" s="104" t="s">
        <v>200</v>
      </c>
      <c r="C490" s="87" t="s">
        <v>838</v>
      </c>
      <c r="D490" s="87" t="s">
        <v>838</v>
      </c>
      <c r="E490" s="88">
        <v>2224161.4084999999</v>
      </c>
      <c r="F490" s="88">
        <v>21261.187321930502</v>
      </c>
      <c r="G490" s="116">
        <v>3878210</v>
      </c>
      <c r="H490" s="116">
        <v>780521</v>
      </c>
      <c r="I490" s="90">
        <v>2224161.4084999999</v>
      </c>
      <c r="J490" s="90">
        <v>21261.187321930502</v>
      </c>
      <c r="K490" s="91">
        <v>2245422.5958219306</v>
      </c>
    </row>
    <row r="491" spans="1:11" ht="15.75" thickBot="1" x14ac:dyDescent="0.3">
      <c r="A491" s="103">
        <v>11</v>
      </c>
      <c r="B491" s="104" t="s">
        <v>201</v>
      </c>
      <c r="C491" s="87" t="s">
        <v>838</v>
      </c>
      <c r="D491" s="87" t="s">
        <v>838</v>
      </c>
      <c r="E491" s="88">
        <v>69996.600000000006</v>
      </c>
      <c r="F491" s="88">
        <v>43660.379249999998</v>
      </c>
      <c r="G491" s="116">
        <v>331891</v>
      </c>
      <c r="H491" s="116">
        <v>66759</v>
      </c>
      <c r="I491" s="90">
        <v>69996.600000000006</v>
      </c>
      <c r="J491" s="90">
        <v>43660.379249999998</v>
      </c>
      <c r="K491" s="91">
        <v>113656.97925</v>
      </c>
    </row>
    <row r="492" spans="1:11" ht="15.75" thickBot="1" x14ac:dyDescent="0.3">
      <c r="A492" s="103">
        <v>12</v>
      </c>
      <c r="B492" s="104" t="s">
        <v>202</v>
      </c>
      <c r="C492" s="87" t="s">
        <v>838</v>
      </c>
      <c r="D492" s="87" t="s">
        <v>838</v>
      </c>
      <c r="E492" s="88">
        <v>1158732.4897932876</v>
      </c>
      <c r="F492" s="88">
        <v>21261.187321930502</v>
      </c>
      <c r="G492" s="116">
        <v>2601221</v>
      </c>
      <c r="H492" s="116">
        <v>523600</v>
      </c>
      <c r="I492" s="90">
        <v>1158732.4897932876</v>
      </c>
      <c r="J492" s="90">
        <v>21261.187321930502</v>
      </c>
      <c r="K492" s="91">
        <v>1179993.677115218</v>
      </c>
    </row>
    <row r="493" spans="1:11" ht="15.75" thickBot="1" x14ac:dyDescent="0.3">
      <c r="A493" s="103">
        <v>13</v>
      </c>
      <c r="B493" s="104" t="s">
        <v>203</v>
      </c>
      <c r="C493" s="87" t="s">
        <v>838</v>
      </c>
      <c r="D493" s="87" t="s">
        <v>838</v>
      </c>
      <c r="E493" s="88">
        <v>4969723.7135001244</v>
      </c>
      <c r="F493" s="88">
        <v>638104.20528391597</v>
      </c>
      <c r="G493" s="116">
        <v>17709937</v>
      </c>
      <c r="H493" s="116">
        <v>3564526</v>
      </c>
      <c r="I493" s="90">
        <v>4969723.7135001244</v>
      </c>
      <c r="J493" s="90">
        <v>638104.20528391597</v>
      </c>
      <c r="K493" s="91">
        <v>5607827.91878404</v>
      </c>
    </row>
    <row r="494" spans="1:11" ht="15.75" thickBot="1" x14ac:dyDescent="0.3">
      <c r="A494" s="103">
        <v>14</v>
      </c>
      <c r="B494" s="104" t="s">
        <v>204</v>
      </c>
      <c r="C494" s="87" t="s">
        <v>838</v>
      </c>
      <c r="D494" s="87" t="s">
        <v>838</v>
      </c>
      <c r="E494" s="88">
        <v>618290.89018612506</v>
      </c>
      <c r="F494" s="88">
        <v>52948.509606992993</v>
      </c>
      <c r="G494" s="116">
        <v>669018</v>
      </c>
      <c r="H494" s="116">
        <v>134589</v>
      </c>
      <c r="I494" s="90">
        <v>618290.89018612506</v>
      </c>
      <c r="J494" s="90">
        <v>52948.509606992993</v>
      </c>
      <c r="K494" s="91">
        <v>671239.39979311801</v>
      </c>
    </row>
    <row r="495" spans="1:11" ht="15.75" thickBot="1" x14ac:dyDescent="0.3">
      <c r="A495" s="103">
        <v>15</v>
      </c>
      <c r="B495" s="104" t="s">
        <v>205</v>
      </c>
      <c r="C495" s="87" t="s">
        <v>838</v>
      </c>
      <c r="D495" s="87" t="s">
        <v>838</v>
      </c>
      <c r="E495" s="88">
        <v>1745416.4137911501</v>
      </c>
      <c r="F495" s="88">
        <v>278850.73683846148</v>
      </c>
      <c r="G495" s="116">
        <v>3041045</v>
      </c>
      <c r="H495" s="116">
        <v>612136</v>
      </c>
      <c r="I495" s="90">
        <v>1745416.4137911501</v>
      </c>
      <c r="J495" s="90">
        <v>278850.73683846148</v>
      </c>
      <c r="K495" s="91">
        <v>2024267.1506296117</v>
      </c>
    </row>
    <row r="496" spans="1:11" ht="15.75" thickBot="1" x14ac:dyDescent="0.3">
      <c r="A496" s="103">
        <v>16</v>
      </c>
      <c r="B496" s="104" t="s">
        <v>206</v>
      </c>
      <c r="C496" s="87" t="s">
        <v>838</v>
      </c>
      <c r="D496" s="87" t="s">
        <v>838</v>
      </c>
      <c r="E496" s="88">
        <v>958603.0573656623</v>
      </c>
      <c r="F496" s="88">
        <v>186167.50542797201</v>
      </c>
      <c r="G496" s="116">
        <v>1361955</v>
      </c>
      <c r="H496" s="116">
        <v>274176</v>
      </c>
      <c r="I496" s="90">
        <v>958603.0573656623</v>
      </c>
      <c r="J496" s="90">
        <v>186167.50542797201</v>
      </c>
      <c r="K496" s="91">
        <v>1144770.5627936344</v>
      </c>
    </row>
    <row r="497" spans="1:11" ht="15.75" thickBot="1" x14ac:dyDescent="0.3">
      <c r="A497" s="103">
        <v>17</v>
      </c>
      <c r="B497" s="104" t="s">
        <v>207</v>
      </c>
      <c r="C497" s="87" t="s">
        <v>838</v>
      </c>
      <c r="D497" s="87" t="s">
        <v>838</v>
      </c>
      <c r="E497" s="88">
        <v>1590414.8947464998</v>
      </c>
      <c r="F497" s="88">
        <v>132935.1355174825</v>
      </c>
      <c r="G497" s="116">
        <v>2350000</v>
      </c>
      <c r="H497" s="116">
        <v>803000</v>
      </c>
      <c r="I497" s="90">
        <v>1590414.8947464998</v>
      </c>
      <c r="J497" s="90">
        <v>132935.1355174825</v>
      </c>
      <c r="K497" s="91">
        <v>1723350.0302639822</v>
      </c>
    </row>
    <row r="498" spans="1:11" ht="15.75" thickBot="1" x14ac:dyDescent="0.3">
      <c r="A498" s="103">
        <v>18</v>
      </c>
      <c r="B498" s="104" t="s">
        <v>208</v>
      </c>
      <c r="C498" s="87" t="s">
        <v>838</v>
      </c>
      <c r="D498" s="87" t="s">
        <v>838</v>
      </c>
      <c r="E498" s="88">
        <v>1881158.625</v>
      </c>
      <c r="F498" s="88">
        <v>132935.1355174825</v>
      </c>
      <c r="G498" s="116">
        <v>2350000</v>
      </c>
      <c r="H498" s="116">
        <v>803000</v>
      </c>
      <c r="I498" s="90">
        <v>1881158.625</v>
      </c>
      <c r="J498" s="90">
        <v>132935.1355174825</v>
      </c>
      <c r="K498" s="91">
        <v>2014093.7605174824</v>
      </c>
    </row>
    <row r="499" spans="1:11" ht="15.75" thickBot="1" x14ac:dyDescent="0.3">
      <c r="A499" s="103">
        <v>19</v>
      </c>
      <c r="B499" s="104" t="s">
        <v>209</v>
      </c>
      <c r="C499" s="87" t="s">
        <v>838</v>
      </c>
      <c r="D499" s="87" t="s">
        <v>838</v>
      </c>
      <c r="E499" s="88">
        <v>1860012.9680968751</v>
      </c>
      <c r="F499" s="88">
        <v>132935.1355174825</v>
      </c>
      <c r="G499" s="116">
        <v>2350000</v>
      </c>
      <c r="H499" s="116">
        <v>350000</v>
      </c>
      <c r="I499" s="90">
        <v>1860012.9680968751</v>
      </c>
      <c r="J499" s="90">
        <v>132935.1355174825</v>
      </c>
      <c r="K499" s="91">
        <v>1992948.1036143575</v>
      </c>
    </row>
    <row r="500" spans="1:11" ht="15.75" thickBot="1" x14ac:dyDescent="0.3">
      <c r="A500" s="103">
        <v>20</v>
      </c>
      <c r="B500" s="104" t="s">
        <v>210</v>
      </c>
      <c r="C500" s="87" t="s">
        <v>838</v>
      </c>
      <c r="D500" s="87" t="s">
        <v>838</v>
      </c>
      <c r="E500" s="88">
        <v>207364.92749999999</v>
      </c>
      <c r="F500" s="88">
        <v>81371.047500000001</v>
      </c>
      <c r="G500" s="116">
        <v>350000</v>
      </c>
      <c r="H500" s="116">
        <v>150000</v>
      </c>
      <c r="I500" s="90">
        <v>207364.92749999999</v>
      </c>
      <c r="J500" s="90">
        <v>81371.047500000001</v>
      </c>
      <c r="K500" s="91">
        <v>288735.97499999998</v>
      </c>
    </row>
    <row r="501" spans="1:11" ht="15.75" thickBot="1" x14ac:dyDescent="0.3">
      <c r="A501" s="103">
        <v>21</v>
      </c>
      <c r="B501" s="104" t="s">
        <v>211</v>
      </c>
      <c r="C501" s="87" t="s">
        <v>838</v>
      </c>
      <c r="D501" s="87" t="s">
        <v>838</v>
      </c>
      <c r="E501" s="88">
        <v>65835.691000000006</v>
      </c>
      <c r="F501" s="88">
        <v>45663.05975</v>
      </c>
      <c r="G501" s="116">
        <v>48000</v>
      </c>
      <c r="H501" s="116">
        <v>120000</v>
      </c>
      <c r="I501" s="90">
        <v>65835.691000000006</v>
      </c>
      <c r="J501" s="90">
        <v>45663.05975</v>
      </c>
      <c r="K501" s="91">
        <v>111498.75075000001</v>
      </c>
    </row>
    <row r="502" spans="1:11" ht="15.75" thickBot="1" x14ac:dyDescent="0.3">
      <c r="A502" s="103">
        <v>22</v>
      </c>
      <c r="B502" s="104" t="s">
        <v>212</v>
      </c>
      <c r="C502" s="87" t="s">
        <v>838</v>
      </c>
      <c r="D502" s="87" t="s">
        <v>838</v>
      </c>
      <c r="E502" s="88">
        <v>542191.564674175</v>
      </c>
      <c r="F502" s="88">
        <v>31901.200785062494</v>
      </c>
      <c r="G502" s="116">
        <v>2369647</v>
      </c>
      <c r="H502" s="116">
        <v>642600</v>
      </c>
      <c r="I502" s="90">
        <v>542191.564674175</v>
      </c>
      <c r="J502" s="90">
        <v>31901.200785062494</v>
      </c>
      <c r="K502" s="91">
        <v>574092.7654592375</v>
      </c>
    </row>
    <row r="503" spans="1:11" ht="15.75" thickBot="1" x14ac:dyDescent="0.3">
      <c r="A503" s="103">
        <v>23</v>
      </c>
      <c r="B503" s="104" t="s">
        <v>213</v>
      </c>
      <c r="C503" s="87" t="s">
        <v>838</v>
      </c>
      <c r="D503" s="87" t="s">
        <v>838</v>
      </c>
      <c r="E503" s="88">
        <v>541328.46770917496</v>
      </c>
      <c r="F503" s="88">
        <v>21261.187321930502</v>
      </c>
      <c r="G503" s="116">
        <v>2367505</v>
      </c>
      <c r="H503" s="116">
        <v>476476</v>
      </c>
      <c r="I503" s="90">
        <v>541328.46770917496</v>
      </c>
      <c r="J503" s="90">
        <v>21261.187321930502</v>
      </c>
      <c r="K503" s="91">
        <v>562589.6550311055</v>
      </c>
    </row>
    <row r="504" spans="1:11" ht="15.75" thickBot="1" x14ac:dyDescent="0.3">
      <c r="A504" s="103">
        <v>24</v>
      </c>
      <c r="B504" s="104" t="s">
        <v>214</v>
      </c>
      <c r="C504" s="87" t="s">
        <v>838</v>
      </c>
      <c r="D504" s="87" t="s">
        <v>838</v>
      </c>
      <c r="E504" s="88">
        <v>454592.20463746251</v>
      </c>
      <c r="F504" s="88">
        <v>21261.187321930502</v>
      </c>
      <c r="G504" s="116">
        <v>1568658</v>
      </c>
      <c r="H504" s="116">
        <v>315707</v>
      </c>
      <c r="I504" s="90">
        <v>454592.20463746251</v>
      </c>
      <c r="J504" s="90">
        <v>21261.187321930502</v>
      </c>
      <c r="K504" s="91">
        <v>475853.39195939299</v>
      </c>
    </row>
    <row r="505" spans="1:11" ht="15.75" thickBot="1" x14ac:dyDescent="0.3">
      <c r="A505" s="103">
        <v>25</v>
      </c>
      <c r="B505" s="104" t="s">
        <v>215</v>
      </c>
      <c r="C505" s="87" t="s">
        <v>838</v>
      </c>
      <c r="D505" s="87" t="s">
        <v>838</v>
      </c>
      <c r="E505" s="88">
        <v>1714865.8999675498</v>
      </c>
      <c r="F505" s="88">
        <v>31901.200785062494</v>
      </c>
      <c r="G505" s="116">
        <v>2583014</v>
      </c>
      <c r="H505" s="116">
        <v>519911</v>
      </c>
      <c r="I505" s="90">
        <v>1714865.8999675498</v>
      </c>
      <c r="J505" s="90">
        <v>31901.200785062494</v>
      </c>
      <c r="K505" s="91">
        <v>1746767.1007526123</v>
      </c>
    </row>
    <row r="506" spans="1:11" ht="15.75" thickBot="1" x14ac:dyDescent="0.3">
      <c r="A506" s="103">
        <v>26</v>
      </c>
      <c r="B506" s="104" t="s">
        <v>216</v>
      </c>
      <c r="C506" s="87" t="s">
        <v>838</v>
      </c>
      <c r="D506" s="87" t="s">
        <v>838</v>
      </c>
      <c r="E506" s="88">
        <v>3342113.376518812</v>
      </c>
      <c r="F506" s="88">
        <v>191427.25210604147</v>
      </c>
      <c r="G506" s="116">
        <v>4764760</v>
      </c>
      <c r="H506" s="116">
        <v>959021</v>
      </c>
      <c r="I506" s="90">
        <v>3342113.376518812</v>
      </c>
      <c r="J506" s="90">
        <v>191427.25210604147</v>
      </c>
      <c r="K506" s="91">
        <v>3533540.6286248537</v>
      </c>
    </row>
    <row r="507" spans="1:11" ht="15.75" thickBot="1" x14ac:dyDescent="0.3">
      <c r="A507" s="103">
        <v>27</v>
      </c>
      <c r="B507" s="104" t="s">
        <v>217</v>
      </c>
      <c r="C507" s="87" t="s">
        <v>838</v>
      </c>
      <c r="D507" s="87" t="s">
        <v>838</v>
      </c>
      <c r="E507" s="88">
        <v>29894.381249999999</v>
      </c>
      <c r="F507" s="88">
        <v>5833.05</v>
      </c>
      <c r="G507" s="116">
        <v>15000</v>
      </c>
      <c r="H507" s="116">
        <v>60000</v>
      </c>
      <c r="I507" s="90">
        <v>29894.381249999999</v>
      </c>
      <c r="J507" s="90">
        <v>5833.05</v>
      </c>
      <c r="K507" s="91">
        <v>35727.431250000001</v>
      </c>
    </row>
    <row r="508" spans="1:11" ht="15.75" thickBot="1" x14ac:dyDescent="0.3">
      <c r="A508" s="103">
        <v>28</v>
      </c>
      <c r="B508" s="104" t="s">
        <v>218</v>
      </c>
      <c r="C508" s="87" t="s">
        <v>838</v>
      </c>
      <c r="D508" s="87" t="s">
        <v>838</v>
      </c>
      <c r="E508" s="88">
        <v>327676.35518489999</v>
      </c>
      <c r="F508" s="88">
        <v>53162.388106992999</v>
      </c>
      <c r="G508" s="116">
        <v>274890</v>
      </c>
      <c r="H508" s="116">
        <v>190757</v>
      </c>
      <c r="I508" s="90">
        <v>327676.35518489999</v>
      </c>
      <c r="J508" s="90">
        <v>53162.388106992999</v>
      </c>
      <c r="K508" s="91">
        <v>380838.74329189298</v>
      </c>
    </row>
    <row r="509" spans="1:11" ht="15.75" thickBot="1" x14ac:dyDescent="0.3">
      <c r="A509" s="103">
        <v>29</v>
      </c>
      <c r="B509" s="104" t="s">
        <v>219</v>
      </c>
      <c r="C509" s="87" t="s">
        <v>838</v>
      </c>
      <c r="D509" s="87" t="s">
        <v>838</v>
      </c>
      <c r="E509" s="88">
        <v>135767.111527125</v>
      </c>
      <c r="F509" s="88">
        <v>23771.608303496501</v>
      </c>
      <c r="G509" s="116">
        <v>196231</v>
      </c>
      <c r="H509" s="116">
        <v>39508</v>
      </c>
      <c r="I509" s="90">
        <v>135767.111527125</v>
      </c>
      <c r="J509" s="90">
        <v>23771.608303496501</v>
      </c>
      <c r="K509" s="91">
        <v>159538.7198306215</v>
      </c>
    </row>
    <row r="510" spans="1:11" ht="15.75" thickBot="1" x14ac:dyDescent="0.3">
      <c r="A510" s="103">
        <v>30</v>
      </c>
      <c r="B510" s="104" t="s">
        <v>220</v>
      </c>
      <c r="C510" s="87" t="s">
        <v>838</v>
      </c>
      <c r="D510" s="87" t="s">
        <v>838</v>
      </c>
      <c r="E510" s="88">
        <v>137218.63685437498</v>
      </c>
      <c r="F510" s="88">
        <v>26571.472303496499</v>
      </c>
      <c r="G510" s="116">
        <v>195000</v>
      </c>
      <c r="H510" s="116">
        <v>120000</v>
      </c>
      <c r="I510" s="90">
        <v>137218.63685437498</v>
      </c>
      <c r="J510" s="90">
        <v>26571.472303496499</v>
      </c>
      <c r="K510" s="91">
        <v>163790.10915787148</v>
      </c>
    </row>
    <row r="511" spans="1:11" ht="15.75" thickBot="1" x14ac:dyDescent="0.3">
      <c r="A511" s="103">
        <v>31</v>
      </c>
      <c r="B511" s="104" t="s">
        <v>221</v>
      </c>
      <c r="C511" s="87" t="s">
        <v>838</v>
      </c>
      <c r="D511" s="87" t="s">
        <v>838</v>
      </c>
      <c r="E511" s="88">
        <v>550495.63318911241</v>
      </c>
      <c r="F511" s="88">
        <v>26571.472303496499</v>
      </c>
      <c r="G511" s="116">
        <v>450000</v>
      </c>
      <c r="H511" s="116">
        <v>180000</v>
      </c>
      <c r="I511" s="90">
        <v>550495.63318911241</v>
      </c>
      <c r="J511" s="90">
        <v>26571.472303496499</v>
      </c>
      <c r="K511" s="91">
        <v>577067.10549260885</v>
      </c>
    </row>
    <row r="512" spans="1:11" ht="15.75" thickBot="1" x14ac:dyDescent="0.3">
      <c r="A512" s="103">
        <v>32</v>
      </c>
      <c r="B512" s="104" t="s">
        <v>222</v>
      </c>
      <c r="C512" s="87" t="s">
        <v>838</v>
      </c>
      <c r="D512" s="87" t="s">
        <v>838</v>
      </c>
      <c r="E512" s="88">
        <v>122492.43132862498</v>
      </c>
      <c r="F512" s="88">
        <v>26571.472303496499</v>
      </c>
      <c r="G512" s="116">
        <v>180000</v>
      </c>
      <c r="H512" s="116">
        <v>120000</v>
      </c>
      <c r="I512" s="90">
        <v>122492.43132862498</v>
      </c>
      <c r="J512" s="90">
        <v>26571.472303496499</v>
      </c>
      <c r="K512" s="91">
        <v>149063.90363212148</v>
      </c>
    </row>
    <row r="513" spans="1:11" ht="15.75" thickBot="1" x14ac:dyDescent="0.3">
      <c r="A513" s="103">
        <v>33</v>
      </c>
      <c r="B513" s="104" t="s">
        <v>223</v>
      </c>
      <c r="C513" s="87" t="s">
        <v>838</v>
      </c>
      <c r="D513" s="87" t="s">
        <v>838</v>
      </c>
      <c r="E513" s="88">
        <v>482379.99349041248</v>
      </c>
      <c r="F513" s="88">
        <v>26571.472303496499</v>
      </c>
      <c r="G513" s="116">
        <v>850000</v>
      </c>
      <c r="H513" s="116">
        <v>145000</v>
      </c>
      <c r="I513" s="90">
        <v>482379.99349041248</v>
      </c>
      <c r="J513" s="90">
        <v>26571.472303496499</v>
      </c>
      <c r="K513" s="91">
        <v>508951.46579390898</v>
      </c>
    </row>
    <row r="514" spans="1:11" ht="15.75" thickBot="1" x14ac:dyDescent="0.3">
      <c r="A514" s="103">
        <v>34</v>
      </c>
      <c r="B514" s="104" t="s">
        <v>224</v>
      </c>
      <c r="C514" s="87" t="s">
        <v>838</v>
      </c>
      <c r="D514" s="87" t="s">
        <v>838</v>
      </c>
      <c r="E514" s="88">
        <v>4879795.4572117254</v>
      </c>
      <c r="F514" s="88">
        <v>159526.05132097899</v>
      </c>
      <c r="G514" s="116">
        <v>9500000</v>
      </c>
      <c r="H514" s="116">
        <v>1532720</v>
      </c>
      <c r="I514" s="90">
        <v>4879795.4572117254</v>
      </c>
      <c r="J514" s="90">
        <v>159526.05132097899</v>
      </c>
      <c r="K514" s="91">
        <v>5039321.5085327048</v>
      </c>
    </row>
    <row r="515" spans="1:11" ht="15.75" thickBot="1" x14ac:dyDescent="0.3">
      <c r="A515" s="103">
        <v>35</v>
      </c>
      <c r="B515" s="104" t="s">
        <v>225</v>
      </c>
      <c r="C515" s="87" t="s">
        <v>838</v>
      </c>
      <c r="D515" s="87" t="s">
        <v>838</v>
      </c>
      <c r="E515" s="88">
        <v>438835.03717555001</v>
      </c>
      <c r="F515" s="88">
        <v>21261.187321930502</v>
      </c>
      <c r="G515" s="116">
        <v>554302</v>
      </c>
      <c r="H515" s="116">
        <v>111622</v>
      </c>
      <c r="I515" s="90">
        <v>438835.03717555001</v>
      </c>
      <c r="J515" s="90">
        <v>21261.187321930502</v>
      </c>
      <c r="K515" s="91">
        <v>460096.22449748049</v>
      </c>
    </row>
    <row r="516" spans="1:11" ht="15.75" thickBot="1" x14ac:dyDescent="0.3">
      <c r="A516" s="103">
        <v>36</v>
      </c>
      <c r="B516" s="104" t="s">
        <v>226</v>
      </c>
      <c r="C516" s="87" t="s">
        <v>838</v>
      </c>
      <c r="D516" s="87" t="s">
        <v>838</v>
      </c>
      <c r="E516" s="88">
        <v>575352.51468511252</v>
      </c>
      <c r="F516" s="88">
        <v>20405.953249999999</v>
      </c>
      <c r="G516" s="116">
        <v>680000</v>
      </c>
      <c r="H516" s="116">
        <v>180000</v>
      </c>
      <c r="I516" s="90">
        <v>575352.51468511252</v>
      </c>
      <c r="J516" s="90">
        <v>20405.953249999999</v>
      </c>
      <c r="K516" s="91">
        <v>595758.46793511254</v>
      </c>
    </row>
    <row r="517" spans="1:11" ht="15.75" thickBot="1" x14ac:dyDescent="0.3">
      <c r="A517" s="103">
        <v>37</v>
      </c>
      <c r="B517" s="104" t="s">
        <v>227</v>
      </c>
      <c r="C517" s="87" t="s">
        <v>838</v>
      </c>
      <c r="D517" s="87" t="s">
        <v>838</v>
      </c>
      <c r="E517" s="88">
        <v>40007.822987937499</v>
      </c>
      <c r="F517" s="88">
        <v>5310.2849815659993</v>
      </c>
      <c r="G517" s="116">
        <v>56168</v>
      </c>
      <c r="H517" s="116">
        <v>35000</v>
      </c>
      <c r="I517" s="90">
        <v>40007.822987937499</v>
      </c>
      <c r="J517" s="90">
        <v>5310.2849815659993</v>
      </c>
      <c r="K517" s="91">
        <v>45318.1079695035</v>
      </c>
    </row>
    <row r="518" spans="1:11" ht="15.75" thickBot="1" x14ac:dyDescent="0.3">
      <c r="A518" s="103">
        <v>38</v>
      </c>
      <c r="B518" s="104" t="s">
        <v>228</v>
      </c>
      <c r="C518" s="87" t="s">
        <v>838</v>
      </c>
      <c r="D518" s="87" t="s">
        <v>838</v>
      </c>
      <c r="E518" s="88">
        <v>390306.46098953747</v>
      </c>
      <c r="F518" s="88">
        <v>26571.472303496499</v>
      </c>
      <c r="G518" s="116">
        <v>189983</v>
      </c>
      <c r="H518" s="116">
        <v>80000</v>
      </c>
      <c r="I518" s="90">
        <v>390306.46098953747</v>
      </c>
      <c r="J518" s="90">
        <v>26571.472303496499</v>
      </c>
      <c r="K518" s="91">
        <v>416877.93329303397</v>
      </c>
    </row>
    <row r="519" spans="1:11" ht="15.75" thickBot="1" x14ac:dyDescent="0.3">
      <c r="A519" s="103">
        <v>39</v>
      </c>
      <c r="B519" s="104" t="s">
        <v>229</v>
      </c>
      <c r="C519" s="87" t="s">
        <v>838</v>
      </c>
      <c r="D519" s="87" t="s">
        <v>838</v>
      </c>
      <c r="E519" s="88">
        <v>1479925.7239157124</v>
      </c>
      <c r="F519" s="88">
        <v>37211.485766628495</v>
      </c>
      <c r="G519" s="116">
        <v>1705168</v>
      </c>
      <c r="H519" s="116">
        <v>280000</v>
      </c>
      <c r="I519" s="90">
        <v>1479925.7239157124</v>
      </c>
      <c r="J519" s="90">
        <v>37211.485766628495</v>
      </c>
      <c r="K519" s="91">
        <v>1517137.209682341</v>
      </c>
    </row>
    <row r="520" spans="1:11" ht="15.75" thickBot="1" x14ac:dyDescent="0.3">
      <c r="A520" s="103">
        <v>40</v>
      </c>
      <c r="B520" s="104" t="s">
        <v>230</v>
      </c>
      <c r="C520" s="87" t="s">
        <v>838</v>
      </c>
      <c r="D520" s="87" t="s">
        <v>838</v>
      </c>
      <c r="E520" s="88">
        <v>205204.42313832499</v>
      </c>
      <c r="F520" s="88">
        <v>40588.306250000001</v>
      </c>
      <c r="G520" s="116">
        <v>1899828</v>
      </c>
      <c r="H520" s="116">
        <v>35000</v>
      </c>
      <c r="I520" s="90">
        <v>205204.42313832499</v>
      </c>
      <c r="J520" s="90">
        <v>40588.306250000001</v>
      </c>
      <c r="K520" s="91">
        <v>245792.72938832498</v>
      </c>
    </row>
    <row r="521" spans="1:11" ht="15.75" thickBot="1" x14ac:dyDescent="0.3">
      <c r="A521" s="103">
        <v>41</v>
      </c>
      <c r="B521" s="104" t="s">
        <v>231</v>
      </c>
      <c r="C521" s="87" t="s">
        <v>838</v>
      </c>
      <c r="D521" s="87" t="s">
        <v>838</v>
      </c>
      <c r="E521" s="88">
        <v>87267.443450824983</v>
      </c>
      <c r="F521" s="88">
        <v>10542.795963131997</v>
      </c>
      <c r="G521" s="116">
        <v>131138</v>
      </c>
      <c r="H521" s="116">
        <v>26418</v>
      </c>
      <c r="I521" s="90">
        <v>87267.443450824983</v>
      </c>
      <c r="J521" s="90">
        <v>10542.795963131997</v>
      </c>
      <c r="K521" s="91">
        <v>97810.239413956981</v>
      </c>
    </row>
    <row r="522" spans="1:11" ht="15.75" thickBot="1" x14ac:dyDescent="0.3">
      <c r="A522" s="103">
        <v>42</v>
      </c>
      <c r="B522" s="104" t="s">
        <v>232</v>
      </c>
      <c r="C522" s="87" t="s">
        <v>838</v>
      </c>
      <c r="D522" s="87" t="s">
        <v>838</v>
      </c>
      <c r="E522" s="88">
        <v>157478.98745462499</v>
      </c>
      <c r="F522" s="88">
        <v>10620.569963131999</v>
      </c>
      <c r="G522" s="116">
        <v>250000</v>
      </c>
      <c r="H522" s="116">
        <v>60000</v>
      </c>
      <c r="I522" s="90">
        <v>157478.98745462499</v>
      </c>
      <c r="J522" s="90">
        <v>10620.569963131999</v>
      </c>
      <c r="K522" s="91">
        <v>168099.55741775699</v>
      </c>
    </row>
    <row r="523" spans="1:11" ht="15.75" thickBot="1" x14ac:dyDescent="0.3">
      <c r="A523" s="103">
        <v>43</v>
      </c>
      <c r="B523" s="104" t="s">
        <v>233</v>
      </c>
      <c r="C523" s="87" t="s">
        <v>838</v>
      </c>
      <c r="D523" s="87" t="s">
        <v>838</v>
      </c>
      <c r="E523" s="88">
        <v>1046848.902111275</v>
      </c>
      <c r="F523" s="88">
        <v>500903.15106992994</v>
      </c>
      <c r="G523" s="116">
        <v>1160000</v>
      </c>
      <c r="H523" s="116">
        <v>1050000</v>
      </c>
      <c r="I523" s="90">
        <v>1046848.902111275</v>
      </c>
      <c r="J523" s="90">
        <v>500903.15106992994</v>
      </c>
      <c r="K523" s="91">
        <v>1547752.0531812049</v>
      </c>
    </row>
    <row r="524" spans="1:11" ht="15.75" thickBot="1" x14ac:dyDescent="0.3">
      <c r="A524" s="103">
        <v>44</v>
      </c>
      <c r="B524" s="104" t="s">
        <v>234</v>
      </c>
      <c r="C524" s="87" t="s">
        <v>838</v>
      </c>
      <c r="D524" s="87" t="s">
        <v>838</v>
      </c>
      <c r="E524" s="88">
        <v>722022.70737217495</v>
      </c>
      <c r="F524" s="88">
        <v>31901.200785062494</v>
      </c>
      <c r="G524" s="116">
        <v>504084</v>
      </c>
      <c r="H524" s="116">
        <v>101507</v>
      </c>
      <c r="I524" s="90">
        <v>722022.70737217495</v>
      </c>
      <c r="J524" s="90">
        <v>31901.200785062494</v>
      </c>
      <c r="K524" s="91">
        <v>753923.90815723746</v>
      </c>
    </row>
    <row r="525" spans="1:11" ht="15.75" thickBot="1" x14ac:dyDescent="0.3">
      <c r="A525" s="103">
        <v>45</v>
      </c>
      <c r="B525" s="104" t="s">
        <v>235</v>
      </c>
      <c r="C525" s="87" t="s">
        <v>838</v>
      </c>
      <c r="D525" s="87" t="s">
        <v>838</v>
      </c>
      <c r="E525" s="88">
        <v>76750.013419462499</v>
      </c>
      <c r="F525" s="88">
        <v>17664.419750000001</v>
      </c>
      <c r="G525" s="116">
        <v>263865</v>
      </c>
      <c r="H525" s="116">
        <v>35000</v>
      </c>
      <c r="I525" s="90">
        <v>76750.013419462499</v>
      </c>
      <c r="J525" s="90">
        <v>17664.419750000001</v>
      </c>
      <c r="K525" s="91">
        <v>94414.4331694625</v>
      </c>
    </row>
    <row r="526" spans="1:11" ht="15.75" thickBot="1" x14ac:dyDescent="0.3">
      <c r="A526" s="103">
        <v>46</v>
      </c>
      <c r="B526" s="104" t="s">
        <v>236</v>
      </c>
      <c r="C526" s="87" t="s">
        <v>838</v>
      </c>
      <c r="D526" s="87" t="s">
        <v>838</v>
      </c>
      <c r="E526" s="88">
        <v>51283.163565825002</v>
      </c>
      <c r="F526" s="88">
        <v>17664.419750000001</v>
      </c>
      <c r="G526" s="116">
        <v>29490</v>
      </c>
      <c r="H526" s="116">
        <v>35000</v>
      </c>
      <c r="I526" s="90">
        <v>51283.163565825002</v>
      </c>
      <c r="J526" s="90">
        <v>17664.419750000001</v>
      </c>
      <c r="K526" s="91">
        <v>68947.583315825003</v>
      </c>
    </row>
    <row r="527" spans="1:11" ht="15.75" thickBot="1" x14ac:dyDescent="0.3">
      <c r="A527" s="103">
        <v>47</v>
      </c>
      <c r="B527" s="104" t="s">
        <v>237</v>
      </c>
      <c r="C527" s="87" t="s">
        <v>838</v>
      </c>
      <c r="D527" s="87" t="s">
        <v>838</v>
      </c>
      <c r="E527" s="88">
        <v>112540.44890077501</v>
      </c>
      <c r="F527" s="88">
        <v>17664.419750000001</v>
      </c>
      <c r="G527" s="116">
        <v>176953</v>
      </c>
      <c r="H527" s="116">
        <v>35000</v>
      </c>
      <c r="I527" s="90">
        <v>112540.44890077501</v>
      </c>
      <c r="J527" s="90">
        <v>17664.419750000001</v>
      </c>
      <c r="K527" s="91">
        <v>130204.86865077501</v>
      </c>
    </row>
    <row r="528" spans="1:11" ht="15.75" thickBot="1" x14ac:dyDescent="0.3">
      <c r="A528" s="103">
        <v>48</v>
      </c>
      <c r="B528" s="104" t="s">
        <v>238</v>
      </c>
      <c r="C528" s="87" t="s">
        <v>838</v>
      </c>
      <c r="D528" s="87" t="s">
        <v>838</v>
      </c>
      <c r="E528" s="88">
        <v>193225.1918899625</v>
      </c>
      <c r="F528" s="88">
        <v>26413.994749999998</v>
      </c>
      <c r="G528" s="116">
        <v>318325</v>
      </c>
      <c r="H528" s="116">
        <v>35000</v>
      </c>
      <c r="I528" s="90">
        <v>193225.1918899625</v>
      </c>
      <c r="J528" s="90">
        <v>26413.994749999998</v>
      </c>
      <c r="K528" s="91">
        <v>219639.18663996249</v>
      </c>
    </row>
    <row r="529" spans="1:11" ht="15.75" thickBot="1" x14ac:dyDescent="0.3">
      <c r="A529" s="103">
        <v>49</v>
      </c>
      <c r="B529" s="104" t="s">
        <v>239</v>
      </c>
      <c r="C529" s="87" t="s">
        <v>838</v>
      </c>
      <c r="D529" s="87" t="s">
        <v>838</v>
      </c>
      <c r="E529" s="88">
        <v>135136.96227475</v>
      </c>
      <c r="F529" s="88">
        <v>17664.419750000001</v>
      </c>
      <c r="G529" s="116">
        <v>184807</v>
      </c>
      <c r="H529" s="116">
        <v>35000</v>
      </c>
      <c r="I529" s="90">
        <v>135136.96227475</v>
      </c>
      <c r="J529" s="90">
        <v>17664.419750000001</v>
      </c>
      <c r="K529" s="91">
        <v>152801.38202475</v>
      </c>
    </row>
    <row r="530" spans="1:11" ht="15.75" thickBot="1" x14ac:dyDescent="0.3">
      <c r="A530" s="103">
        <v>50</v>
      </c>
      <c r="B530" s="104" t="s">
        <v>240</v>
      </c>
      <c r="C530" s="87" t="s">
        <v>838</v>
      </c>
      <c r="D530" s="87" t="s">
        <v>838</v>
      </c>
      <c r="E530" s="88">
        <v>138283.57339026249</v>
      </c>
      <c r="F530" s="88">
        <v>17664.419750000001</v>
      </c>
      <c r="G530" s="116">
        <v>205989</v>
      </c>
      <c r="H530" s="116">
        <v>35000</v>
      </c>
      <c r="I530" s="90">
        <v>138283.57339026249</v>
      </c>
      <c r="J530" s="90">
        <v>17664.419750000001</v>
      </c>
      <c r="K530" s="91">
        <v>155947.99314026249</v>
      </c>
    </row>
    <row r="531" spans="1:11" ht="15.75" thickBot="1" x14ac:dyDescent="0.3">
      <c r="A531" s="103">
        <v>51</v>
      </c>
      <c r="B531" s="104" t="s">
        <v>241</v>
      </c>
      <c r="C531" s="87" t="s">
        <v>838</v>
      </c>
      <c r="D531" s="87" t="s">
        <v>838</v>
      </c>
      <c r="E531" s="88">
        <v>119246.1742199625</v>
      </c>
      <c r="F531" s="88">
        <v>17664.419750000001</v>
      </c>
      <c r="G531" s="116">
        <v>116739</v>
      </c>
      <c r="H531" s="116">
        <v>35000</v>
      </c>
      <c r="I531" s="90">
        <v>119246.1742199625</v>
      </c>
      <c r="J531" s="90">
        <v>17664.419750000001</v>
      </c>
      <c r="K531" s="91">
        <v>136910.5939699625</v>
      </c>
    </row>
    <row r="532" spans="1:11" ht="15.75" thickBot="1" x14ac:dyDescent="0.3">
      <c r="A532" s="103">
        <v>52</v>
      </c>
      <c r="B532" s="104" t="s">
        <v>242</v>
      </c>
      <c r="C532" s="87" t="s">
        <v>838</v>
      </c>
      <c r="D532" s="87" t="s">
        <v>838</v>
      </c>
      <c r="E532" s="88">
        <v>139154.44824134998</v>
      </c>
      <c r="F532" s="88">
        <v>17664.419750000001</v>
      </c>
      <c r="G532" s="116">
        <v>180047</v>
      </c>
      <c r="H532" s="116">
        <v>35000</v>
      </c>
      <c r="I532" s="90">
        <v>139154.44824134998</v>
      </c>
      <c r="J532" s="90">
        <v>17664.419750000001</v>
      </c>
      <c r="K532" s="91">
        <v>156818.86799134998</v>
      </c>
    </row>
    <row r="533" spans="1:11" ht="15.75" thickBot="1" x14ac:dyDescent="0.3">
      <c r="A533" s="103">
        <v>53</v>
      </c>
      <c r="B533" s="104" t="s">
        <v>243</v>
      </c>
      <c r="C533" s="87" t="s">
        <v>838</v>
      </c>
      <c r="D533" s="87" t="s">
        <v>838</v>
      </c>
      <c r="E533" s="88">
        <v>94318.404639487519</v>
      </c>
      <c r="F533" s="88">
        <v>17664.419750000001</v>
      </c>
      <c r="G533" s="116">
        <v>112455</v>
      </c>
      <c r="H533" s="116">
        <v>35000</v>
      </c>
      <c r="I533" s="90">
        <v>94318.404639487519</v>
      </c>
      <c r="J533" s="90">
        <v>17664.419750000001</v>
      </c>
      <c r="K533" s="91">
        <v>111982.82438948752</v>
      </c>
    </row>
    <row r="534" spans="1:11" ht="15.75" thickBot="1" x14ac:dyDescent="0.3">
      <c r="A534" s="103">
        <v>54</v>
      </c>
      <c r="B534" s="104" t="s">
        <v>244</v>
      </c>
      <c r="C534" s="87" t="s">
        <v>838</v>
      </c>
      <c r="D534" s="87" t="s">
        <v>838</v>
      </c>
      <c r="E534" s="88">
        <v>186715.93049999999</v>
      </c>
      <c r="F534" s="88">
        <v>17664.419750000001</v>
      </c>
      <c r="G534" s="116">
        <v>242756</v>
      </c>
      <c r="H534" s="116">
        <v>35000</v>
      </c>
      <c r="I534" s="90">
        <v>186715.93049999999</v>
      </c>
      <c r="J534" s="90">
        <v>17664.419750000001</v>
      </c>
      <c r="K534" s="91">
        <v>204380.35024999999</v>
      </c>
    </row>
    <row r="535" spans="1:11" ht="15.75" thickBot="1" x14ac:dyDescent="0.3">
      <c r="A535" s="103">
        <v>55</v>
      </c>
      <c r="B535" s="104" t="s">
        <v>245</v>
      </c>
      <c r="C535" s="87" t="s">
        <v>838</v>
      </c>
      <c r="D535" s="87" t="s">
        <v>838</v>
      </c>
      <c r="E535" s="88">
        <v>239179.71651018746</v>
      </c>
      <c r="F535" s="88">
        <v>17664.419750000001</v>
      </c>
      <c r="G535" s="116">
        <v>350000</v>
      </c>
      <c r="H535" s="116">
        <v>35000</v>
      </c>
      <c r="I535" s="90">
        <v>239179.71651018746</v>
      </c>
      <c r="J535" s="90">
        <v>17664.419750000001</v>
      </c>
      <c r="K535" s="91">
        <v>256844.13626018746</v>
      </c>
    </row>
    <row r="536" spans="1:11" ht="15.75" thickBot="1" x14ac:dyDescent="0.3">
      <c r="A536" s="103">
        <v>56</v>
      </c>
      <c r="B536" s="104" t="s">
        <v>246</v>
      </c>
      <c r="C536" s="87" t="s">
        <v>838</v>
      </c>
      <c r="D536" s="87" t="s">
        <v>838</v>
      </c>
      <c r="E536" s="88">
        <v>83409.224053599988</v>
      </c>
      <c r="F536" s="88">
        <v>5310.2849815659993</v>
      </c>
      <c r="G536" s="116">
        <v>158319</v>
      </c>
      <c r="H536" s="116">
        <v>35000</v>
      </c>
      <c r="I536" s="90">
        <v>83409.224053599988</v>
      </c>
      <c r="J536" s="90">
        <v>5310.2849815659993</v>
      </c>
      <c r="K536" s="91">
        <v>88719.509035165989</v>
      </c>
    </row>
    <row r="537" spans="1:11" ht="15.75" thickBot="1" x14ac:dyDescent="0.3">
      <c r="A537" s="103">
        <v>57</v>
      </c>
      <c r="B537" s="104" t="s">
        <v>247</v>
      </c>
      <c r="C537" s="87" t="s">
        <v>838</v>
      </c>
      <c r="D537" s="87" t="s">
        <v>838</v>
      </c>
      <c r="E537" s="88">
        <v>231377.65</v>
      </c>
      <c r="F537" s="88">
        <v>31901.200785062494</v>
      </c>
      <c r="G537" s="116">
        <v>480000</v>
      </c>
      <c r="H537" s="116">
        <v>95000</v>
      </c>
      <c r="I537" s="90">
        <v>231377.65</v>
      </c>
      <c r="J537" s="90">
        <v>31901.200785062494</v>
      </c>
      <c r="K537" s="91">
        <v>263278.85078506247</v>
      </c>
    </row>
    <row r="538" spans="1:11" ht="15.75" thickBot="1" x14ac:dyDescent="0.3">
      <c r="A538" s="103">
        <v>58</v>
      </c>
      <c r="B538" s="104" t="s">
        <v>248</v>
      </c>
      <c r="C538" s="87" t="s">
        <v>838</v>
      </c>
      <c r="D538" s="87" t="s">
        <v>838</v>
      </c>
      <c r="E538" s="88">
        <v>376620.59499999997</v>
      </c>
      <c r="F538" s="88">
        <v>31901.200785062494</v>
      </c>
      <c r="G538" s="116">
        <v>674016</v>
      </c>
      <c r="H538" s="116">
        <v>416500</v>
      </c>
      <c r="I538" s="90">
        <v>376620.59499999997</v>
      </c>
      <c r="J538" s="90">
        <v>31901.200785062494</v>
      </c>
      <c r="K538" s="91">
        <v>408521.79578506248</v>
      </c>
    </row>
    <row r="539" spans="1:11" ht="15.75" thickBot="1" x14ac:dyDescent="0.3">
      <c r="A539" s="103">
        <v>59</v>
      </c>
      <c r="B539" s="104" t="s">
        <v>249</v>
      </c>
      <c r="C539" s="87" t="s">
        <v>838</v>
      </c>
      <c r="D539" s="87" t="s">
        <v>838</v>
      </c>
      <c r="E539" s="88">
        <v>381578.6875</v>
      </c>
      <c r="F539" s="88">
        <v>31901.200785062494</v>
      </c>
      <c r="G539" s="116">
        <v>425000</v>
      </c>
      <c r="H539" s="116">
        <v>120000</v>
      </c>
      <c r="I539" s="90">
        <v>381578.6875</v>
      </c>
      <c r="J539" s="90">
        <v>31901.200785062494</v>
      </c>
      <c r="K539" s="91">
        <v>413479.88828506251</v>
      </c>
    </row>
    <row r="540" spans="1:11" ht="15.75" thickBot="1" x14ac:dyDescent="0.3">
      <c r="A540" s="103">
        <v>60</v>
      </c>
      <c r="B540" s="104" t="s">
        <v>250</v>
      </c>
      <c r="C540" s="87" t="s">
        <v>838</v>
      </c>
      <c r="D540" s="87" t="s">
        <v>838</v>
      </c>
      <c r="E540" s="88">
        <v>195152.84867303752</v>
      </c>
      <c r="F540" s="88">
        <v>79753.3039104895</v>
      </c>
      <c r="G540" s="116">
        <v>1250000</v>
      </c>
      <c r="H540" s="116">
        <v>800000</v>
      </c>
      <c r="I540" s="90">
        <v>195152.84867303752</v>
      </c>
      <c r="J540" s="90">
        <v>79753.3039104895</v>
      </c>
      <c r="K540" s="91">
        <v>274906.15258352703</v>
      </c>
    </row>
    <row r="541" spans="1:11" ht="15.75" thickBot="1" x14ac:dyDescent="0.3">
      <c r="A541" s="103">
        <v>61</v>
      </c>
      <c r="B541" s="104" t="s">
        <v>251</v>
      </c>
      <c r="C541" s="87" t="s">
        <v>838</v>
      </c>
      <c r="D541" s="87" t="s">
        <v>838</v>
      </c>
      <c r="E541" s="88">
        <v>84938.001322875003</v>
      </c>
      <c r="F541" s="88">
        <v>33316.437250000003</v>
      </c>
      <c r="G541" s="116">
        <v>853111</v>
      </c>
      <c r="H541" s="116">
        <v>50218</v>
      </c>
      <c r="I541" s="90">
        <v>84938.001322875003</v>
      </c>
      <c r="J541" s="90">
        <v>33316.437250000003</v>
      </c>
      <c r="K541" s="91">
        <v>118254.43857287501</v>
      </c>
    </row>
    <row r="542" spans="1:11" ht="15.75" thickBot="1" x14ac:dyDescent="0.3">
      <c r="A542" s="103">
        <v>62</v>
      </c>
      <c r="B542" s="104" t="s">
        <v>252</v>
      </c>
      <c r="C542" s="87" t="s">
        <v>838</v>
      </c>
      <c r="D542" s="87" t="s">
        <v>838</v>
      </c>
      <c r="E542" s="88">
        <v>449418.10603247507</v>
      </c>
      <c r="F542" s="88">
        <v>67756.664410489495</v>
      </c>
      <c r="G542" s="116">
        <v>406147</v>
      </c>
      <c r="H542" s="116">
        <v>81753</v>
      </c>
      <c r="I542" s="90">
        <v>449418.10603247507</v>
      </c>
      <c r="J542" s="90">
        <v>67756.664410489495</v>
      </c>
      <c r="K542" s="91">
        <v>517174.77044296457</v>
      </c>
    </row>
    <row r="543" spans="1:11" ht="15.75" thickBot="1" x14ac:dyDescent="0.3">
      <c r="A543" s="103">
        <v>63</v>
      </c>
      <c r="B543" s="104" t="s">
        <v>253</v>
      </c>
      <c r="C543" s="87" t="s">
        <v>838</v>
      </c>
      <c r="D543" s="87" t="s">
        <v>838</v>
      </c>
      <c r="E543" s="88">
        <v>747515.53179746261</v>
      </c>
      <c r="F543" s="88">
        <v>54879.278749999998</v>
      </c>
      <c r="G543" s="116">
        <v>1212610</v>
      </c>
      <c r="H543" s="116">
        <v>244069</v>
      </c>
      <c r="I543" s="90">
        <v>747515.53179746261</v>
      </c>
      <c r="J543" s="90">
        <v>54879.278749999998</v>
      </c>
      <c r="K543" s="91">
        <v>802394.81054746266</v>
      </c>
    </row>
    <row r="544" spans="1:11" ht="15.75" thickBot="1" x14ac:dyDescent="0.3">
      <c r="A544" s="103">
        <v>64</v>
      </c>
      <c r="B544" s="104" t="s">
        <v>254</v>
      </c>
      <c r="C544" s="87" t="s">
        <v>838</v>
      </c>
      <c r="D544" s="87" t="s">
        <v>838</v>
      </c>
      <c r="E544" s="88">
        <v>544639.44056323753</v>
      </c>
      <c r="F544" s="88">
        <v>26571.472303496499</v>
      </c>
      <c r="G544" s="116">
        <v>850000</v>
      </c>
      <c r="H544" s="116">
        <v>800000</v>
      </c>
      <c r="I544" s="90">
        <v>544639.44056323753</v>
      </c>
      <c r="J544" s="90">
        <v>26571.472303496499</v>
      </c>
      <c r="K544" s="91">
        <v>571210.91286673397</v>
      </c>
    </row>
    <row r="545" spans="1:11" ht="15.75" thickBot="1" x14ac:dyDescent="0.3">
      <c r="A545" s="103">
        <v>65</v>
      </c>
      <c r="B545" s="104" t="s">
        <v>255</v>
      </c>
      <c r="C545" s="87" t="s">
        <v>838</v>
      </c>
      <c r="D545" s="87" t="s">
        <v>838</v>
      </c>
      <c r="E545" s="88">
        <v>237735.94962552498</v>
      </c>
      <c r="F545" s="88">
        <v>10620.569963131999</v>
      </c>
      <c r="G545" s="116">
        <v>186830</v>
      </c>
      <c r="H545" s="116">
        <v>37604</v>
      </c>
      <c r="I545" s="90">
        <v>237735.94962552498</v>
      </c>
      <c r="J545" s="90">
        <v>10620.569963131999</v>
      </c>
      <c r="K545" s="91">
        <v>248356.51958865699</v>
      </c>
    </row>
    <row r="546" spans="1:11" ht="15.75" thickBot="1" x14ac:dyDescent="0.3">
      <c r="A546" s="103">
        <v>66</v>
      </c>
      <c r="B546" s="104" t="s">
        <v>256</v>
      </c>
      <c r="C546" s="87" t="s">
        <v>838</v>
      </c>
      <c r="D546" s="87" t="s">
        <v>838</v>
      </c>
      <c r="E546" s="88">
        <v>441464.66749999998</v>
      </c>
      <c r="F546" s="88">
        <v>21261.187321930502</v>
      </c>
      <c r="G546" s="116">
        <v>441014</v>
      </c>
      <c r="H546" s="116">
        <v>650000</v>
      </c>
      <c r="I546" s="90">
        <v>441464.66749999998</v>
      </c>
      <c r="J546" s="90">
        <v>21261.187321930502</v>
      </c>
      <c r="K546" s="91">
        <v>462725.85482193046</v>
      </c>
    </row>
    <row r="547" spans="1:11" ht="15.75" thickBot="1" x14ac:dyDescent="0.3">
      <c r="A547" s="103">
        <v>67</v>
      </c>
      <c r="B547" s="104" t="s">
        <v>257</v>
      </c>
      <c r="C547" s="87" t="s">
        <v>838</v>
      </c>
      <c r="D547" s="87" t="s">
        <v>838</v>
      </c>
      <c r="E547" s="88">
        <v>226783.48635037497</v>
      </c>
      <c r="F547" s="88">
        <v>67080.074999999997</v>
      </c>
      <c r="G547" s="116">
        <v>150000</v>
      </c>
      <c r="H547" s="116">
        <v>150000</v>
      </c>
      <c r="I547" s="90">
        <v>226783.48635037497</v>
      </c>
      <c r="J547" s="90">
        <v>67080.074999999997</v>
      </c>
      <c r="K547" s="91">
        <v>293863.56135037495</v>
      </c>
    </row>
    <row r="548" spans="1:11" ht="15.75" thickBot="1" x14ac:dyDescent="0.3">
      <c r="A548" s="103">
        <v>68</v>
      </c>
      <c r="B548" s="104" t="s">
        <v>258</v>
      </c>
      <c r="C548" s="87" t="s">
        <v>838</v>
      </c>
      <c r="D548" s="87" t="s">
        <v>838</v>
      </c>
      <c r="E548" s="88">
        <v>247189.82360950005</v>
      </c>
      <c r="F548" s="88">
        <v>67080.074999999997</v>
      </c>
      <c r="G548" s="116">
        <v>250000</v>
      </c>
      <c r="H548" s="116">
        <v>250000</v>
      </c>
      <c r="I548" s="90">
        <v>247189.82360950005</v>
      </c>
      <c r="J548" s="90">
        <v>67080.074999999997</v>
      </c>
      <c r="K548" s="91">
        <v>314269.89860950003</v>
      </c>
    </row>
    <row r="549" spans="1:11" ht="15.75" thickBot="1" x14ac:dyDescent="0.3">
      <c r="A549" s="103">
        <v>69</v>
      </c>
      <c r="B549" s="104" t="s">
        <v>259</v>
      </c>
      <c r="C549" s="87" t="s">
        <v>838</v>
      </c>
      <c r="D549" s="87" t="s">
        <v>838</v>
      </c>
      <c r="E549" s="88">
        <v>238056.24628972498</v>
      </c>
      <c r="F549" s="88">
        <v>67080.074999999997</v>
      </c>
      <c r="G549" s="116">
        <v>150000</v>
      </c>
      <c r="H549" s="116">
        <v>250000</v>
      </c>
      <c r="I549" s="90">
        <v>238056.24628972498</v>
      </c>
      <c r="J549" s="90">
        <v>67080.074999999997</v>
      </c>
      <c r="K549" s="91">
        <v>305136.32128972496</v>
      </c>
    </row>
    <row r="550" spans="1:11" ht="15.75" thickBot="1" x14ac:dyDescent="0.3">
      <c r="A550" s="103">
        <v>70</v>
      </c>
      <c r="B550" s="104" t="s">
        <v>260</v>
      </c>
      <c r="C550" s="87" t="s">
        <v>838</v>
      </c>
      <c r="D550" s="87" t="s">
        <v>838</v>
      </c>
      <c r="E550" s="88">
        <v>212733.02897319998</v>
      </c>
      <c r="F550" s="88">
        <v>10620.569963131999</v>
      </c>
      <c r="G550" s="116">
        <v>161200</v>
      </c>
      <c r="H550" s="116">
        <v>450000</v>
      </c>
      <c r="I550" s="90">
        <v>212733.02897319998</v>
      </c>
      <c r="J550" s="90">
        <v>10620.569963131999</v>
      </c>
      <c r="K550" s="91">
        <v>223353.59893633198</v>
      </c>
    </row>
    <row r="551" spans="1:11" ht="15.75" thickBot="1" x14ac:dyDescent="0.3">
      <c r="A551" s="103">
        <v>71</v>
      </c>
      <c r="B551" s="104" t="s">
        <v>261</v>
      </c>
      <c r="C551" s="87" t="s">
        <v>838</v>
      </c>
      <c r="D551" s="87" t="s">
        <v>838</v>
      </c>
      <c r="E551" s="88">
        <v>218895.51845718749</v>
      </c>
      <c r="F551" s="88">
        <v>49571.203249999999</v>
      </c>
      <c r="G551" s="116">
        <v>210000</v>
      </c>
      <c r="H551" s="116">
        <v>180000</v>
      </c>
      <c r="I551" s="90">
        <v>218895.51845718749</v>
      </c>
      <c r="J551" s="90">
        <v>49571.203249999999</v>
      </c>
      <c r="K551" s="91">
        <v>268466.72170718748</v>
      </c>
    </row>
    <row r="552" spans="1:11" ht="15.75" thickBot="1" x14ac:dyDescent="0.3">
      <c r="A552" s="103">
        <v>72</v>
      </c>
      <c r="B552" s="104" t="s">
        <v>262</v>
      </c>
      <c r="C552" s="87" t="s">
        <v>838</v>
      </c>
      <c r="D552" s="87" t="s">
        <v>838</v>
      </c>
      <c r="E552" s="88">
        <v>167943.57442777502</v>
      </c>
      <c r="F552" s="88">
        <v>29058.310750000001</v>
      </c>
      <c r="G552" s="116">
        <v>570605</v>
      </c>
      <c r="H552" s="116">
        <v>114835</v>
      </c>
      <c r="I552" s="90">
        <v>167943.57442777502</v>
      </c>
      <c r="J552" s="90">
        <v>29058.310750000001</v>
      </c>
      <c r="K552" s="91">
        <v>197001.88517777502</v>
      </c>
    </row>
    <row r="553" spans="1:11" ht="15.75" thickBot="1" x14ac:dyDescent="0.3">
      <c r="A553" s="103">
        <v>73</v>
      </c>
      <c r="B553" s="104" t="s">
        <v>263</v>
      </c>
      <c r="C553" s="87" t="s">
        <v>838</v>
      </c>
      <c r="D553" s="87" t="s">
        <v>838</v>
      </c>
      <c r="E553" s="88">
        <v>4579973.9369286494</v>
      </c>
      <c r="F553" s="88">
        <v>794335.02725000004</v>
      </c>
      <c r="G553" s="116">
        <v>1850000</v>
      </c>
      <c r="H553" s="116">
        <v>2500000</v>
      </c>
      <c r="I553" s="90">
        <v>4579973.9369286494</v>
      </c>
      <c r="J553" s="90">
        <v>794335.02725000004</v>
      </c>
      <c r="K553" s="91">
        <v>5374308.9641786497</v>
      </c>
    </row>
    <row r="554" spans="1:11" ht="15.75" thickBot="1" x14ac:dyDescent="0.3">
      <c r="A554" s="103">
        <v>74</v>
      </c>
      <c r="B554" s="104" t="s">
        <v>264</v>
      </c>
      <c r="C554" s="87" t="s">
        <v>838</v>
      </c>
      <c r="D554" s="87" t="s">
        <v>838</v>
      </c>
      <c r="E554" s="88">
        <v>1063295.077702675</v>
      </c>
      <c r="F554" s="88">
        <v>435048.3125</v>
      </c>
      <c r="G554" s="116">
        <v>1450000</v>
      </c>
      <c r="H554" s="116">
        <v>650000</v>
      </c>
      <c r="I554" s="90">
        <v>1063295.077702675</v>
      </c>
      <c r="J554" s="90">
        <v>435048.3125</v>
      </c>
      <c r="K554" s="91">
        <v>1498343.390202675</v>
      </c>
    </row>
    <row r="555" spans="1:11" ht="15.75" thickBot="1" x14ac:dyDescent="0.3">
      <c r="A555" s="103">
        <v>75</v>
      </c>
      <c r="B555" s="104" t="s">
        <v>265</v>
      </c>
      <c r="C555" s="87" t="s">
        <v>838</v>
      </c>
      <c r="D555" s="87" t="s">
        <v>838</v>
      </c>
      <c r="E555" s="88">
        <v>134861.57912337501</v>
      </c>
      <c r="F555" s="88">
        <v>56872.237500000003</v>
      </c>
      <c r="G555" s="116">
        <v>50000</v>
      </c>
      <c r="H555" s="116">
        <v>45000</v>
      </c>
      <c r="I555" s="90">
        <v>134861.57912337501</v>
      </c>
      <c r="J555" s="90">
        <v>56872.237500000003</v>
      </c>
      <c r="K555" s="91">
        <v>191733.81662337499</v>
      </c>
    </row>
    <row r="556" spans="1:11" ht="15.75" thickBot="1" x14ac:dyDescent="0.3">
      <c r="A556" s="103">
        <v>76</v>
      </c>
      <c r="B556" s="104" t="s">
        <v>266</v>
      </c>
      <c r="C556" s="87" t="s">
        <v>838</v>
      </c>
      <c r="D556" s="87" t="s">
        <v>838</v>
      </c>
      <c r="E556" s="88">
        <v>56808.242136274996</v>
      </c>
      <c r="F556" s="88">
        <v>5310.2849815659993</v>
      </c>
      <c r="G556" s="116">
        <v>80000</v>
      </c>
      <c r="H556" s="116">
        <v>30000</v>
      </c>
      <c r="I556" s="90">
        <v>56808.242136274996</v>
      </c>
      <c r="J556" s="90">
        <v>5310.2849815659993</v>
      </c>
      <c r="K556" s="91">
        <v>62118.527117840997</v>
      </c>
    </row>
    <row r="557" spans="1:11" ht="15.75" thickBot="1" x14ac:dyDescent="0.3">
      <c r="A557" s="103">
        <v>77</v>
      </c>
      <c r="B557" s="104" t="s">
        <v>267</v>
      </c>
      <c r="C557" s="87" t="s">
        <v>838</v>
      </c>
      <c r="D557" s="87" t="s">
        <v>838</v>
      </c>
      <c r="E557" s="88">
        <v>42142.624500874997</v>
      </c>
      <c r="F557" s="88">
        <v>12910.484</v>
      </c>
      <c r="G557" s="116">
        <v>80000</v>
      </c>
      <c r="H557" s="116">
        <v>30000</v>
      </c>
      <c r="I557" s="90">
        <v>42142.624500874997</v>
      </c>
      <c r="J557" s="90">
        <v>12910.484</v>
      </c>
      <c r="K557" s="91">
        <v>55053.108500874994</v>
      </c>
    </row>
    <row r="558" spans="1:11" ht="15.75" thickBot="1" x14ac:dyDescent="0.3">
      <c r="A558" s="103">
        <v>78</v>
      </c>
      <c r="B558" s="104" t="s">
        <v>268</v>
      </c>
      <c r="C558" s="87" t="s">
        <v>838</v>
      </c>
      <c r="D558" s="87" t="s">
        <v>838</v>
      </c>
      <c r="E558" s="88">
        <v>413660.23501105001</v>
      </c>
      <c r="F558" s="88">
        <v>143415.25599999999</v>
      </c>
      <c r="G558" s="116">
        <v>622727</v>
      </c>
      <c r="H558" s="116">
        <v>125307</v>
      </c>
      <c r="I558" s="90">
        <v>413660.23501105001</v>
      </c>
      <c r="J558" s="90">
        <v>143415.25599999999</v>
      </c>
      <c r="K558" s="91">
        <v>557075.49101105006</v>
      </c>
    </row>
    <row r="559" spans="1:11" ht="15.75" thickBot="1" x14ac:dyDescent="0.3">
      <c r="A559" s="103">
        <v>79</v>
      </c>
      <c r="B559" s="104" t="s">
        <v>269</v>
      </c>
      <c r="C559" s="87" t="s">
        <v>838</v>
      </c>
      <c r="D559" s="87" t="s">
        <v>838</v>
      </c>
      <c r="E559" s="88">
        <v>392435.64187271247</v>
      </c>
      <c r="F559" s="88">
        <v>142559.742</v>
      </c>
      <c r="G559" s="116">
        <v>578578</v>
      </c>
      <c r="H559" s="116">
        <v>116501</v>
      </c>
      <c r="I559" s="90">
        <v>392435.64187271247</v>
      </c>
      <c r="J559" s="90">
        <v>142559.742</v>
      </c>
      <c r="K559" s="91">
        <v>534995.3838727125</v>
      </c>
    </row>
    <row r="560" spans="1:11" ht="15.75" thickBot="1" x14ac:dyDescent="0.3">
      <c r="A560" s="103">
        <v>80</v>
      </c>
      <c r="B560" s="104" t="s">
        <v>270</v>
      </c>
      <c r="C560" s="87" t="s">
        <v>838</v>
      </c>
      <c r="D560" s="87" t="s">
        <v>838</v>
      </c>
      <c r="E560" s="88">
        <v>38686.3936331</v>
      </c>
      <c r="F560" s="88">
        <v>20172.631249999999</v>
      </c>
      <c r="G560" s="116">
        <v>80000</v>
      </c>
      <c r="H560" s="116">
        <v>50000</v>
      </c>
      <c r="I560" s="90">
        <v>38686.3936331</v>
      </c>
      <c r="J560" s="90">
        <v>20172.631249999999</v>
      </c>
      <c r="K560" s="91">
        <v>58859.024883099999</v>
      </c>
    </row>
    <row r="561" spans="1:11" ht="15.75" thickBot="1" x14ac:dyDescent="0.3">
      <c r="A561" s="103">
        <v>81</v>
      </c>
      <c r="B561" s="104" t="s">
        <v>271</v>
      </c>
      <c r="C561" s="87" t="s">
        <v>838</v>
      </c>
      <c r="D561" s="87" t="s">
        <v>838</v>
      </c>
      <c r="E561" s="88">
        <v>173476.54365661251</v>
      </c>
      <c r="F561" s="88">
        <v>44010.362249999998</v>
      </c>
      <c r="G561" s="116">
        <v>349503</v>
      </c>
      <c r="H561" s="116">
        <v>70329</v>
      </c>
      <c r="I561" s="90">
        <v>173476.54365661251</v>
      </c>
      <c r="J561" s="90">
        <v>44010.362249999998</v>
      </c>
      <c r="K561" s="91">
        <v>217486.90590661252</v>
      </c>
    </row>
    <row r="562" spans="1:11" ht="15.75" thickBot="1" x14ac:dyDescent="0.3">
      <c r="A562" s="103">
        <v>82</v>
      </c>
      <c r="B562" s="104" t="s">
        <v>272</v>
      </c>
      <c r="C562" s="87" t="s">
        <v>838</v>
      </c>
      <c r="D562" s="87" t="s">
        <v>838</v>
      </c>
      <c r="E562" s="88">
        <v>219038.0587556875</v>
      </c>
      <c r="F562" s="88">
        <v>31395.669785062495</v>
      </c>
      <c r="G562" s="116">
        <v>382109</v>
      </c>
      <c r="H562" s="116">
        <v>76874</v>
      </c>
      <c r="I562" s="90">
        <v>219038.0587556875</v>
      </c>
      <c r="J562" s="90">
        <v>31395.669785062495</v>
      </c>
      <c r="K562" s="91">
        <v>250433.72854074999</v>
      </c>
    </row>
    <row r="563" spans="1:11" ht="15.75" thickBot="1" x14ac:dyDescent="0.3">
      <c r="A563" s="103">
        <v>83</v>
      </c>
      <c r="B563" s="104" t="s">
        <v>273</v>
      </c>
      <c r="C563" s="87" t="s">
        <v>838</v>
      </c>
      <c r="D563" s="87" t="s">
        <v>838</v>
      </c>
      <c r="E563" s="88">
        <v>216131.69104008746</v>
      </c>
      <c r="F563" s="88">
        <v>31842.870285062498</v>
      </c>
      <c r="G563" s="116">
        <v>405076</v>
      </c>
      <c r="H563" s="116">
        <v>81515</v>
      </c>
      <c r="I563" s="90">
        <v>216131.69104008746</v>
      </c>
      <c r="J563" s="90">
        <v>31842.870285062498</v>
      </c>
      <c r="K563" s="91">
        <v>247974.56132514996</v>
      </c>
    </row>
    <row r="564" spans="1:11" ht="15.75" thickBot="1" x14ac:dyDescent="0.3">
      <c r="A564" s="103">
        <v>84</v>
      </c>
      <c r="B564" s="104" t="s">
        <v>274</v>
      </c>
      <c r="C564" s="87" t="s">
        <v>838</v>
      </c>
      <c r="D564" s="87" t="s">
        <v>838</v>
      </c>
      <c r="E564" s="88">
        <v>269519.7150732</v>
      </c>
      <c r="F564" s="88">
        <v>45711.6685</v>
      </c>
      <c r="G564" s="116">
        <v>165000</v>
      </c>
      <c r="H564" s="116">
        <v>85000</v>
      </c>
      <c r="I564" s="90">
        <v>269519.7150732</v>
      </c>
      <c r="J564" s="90">
        <v>45711.6685</v>
      </c>
      <c r="K564" s="91">
        <v>315231.38357319997</v>
      </c>
    </row>
    <row r="565" spans="1:11" ht="15.75" thickBot="1" x14ac:dyDescent="0.3">
      <c r="A565" s="103">
        <v>85</v>
      </c>
      <c r="B565" s="104" t="s">
        <v>275</v>
      </c>
      <c r="C565" s="87" t="s">
        <v>838</v>
      </c>
      <c r="D565" s="87" t="s">
        <v>838</v>
      </c>
      <c r="E565" s="88">
        <v>202665.827280875</v>
      </c>
      <c r="F565" s="88">
        <v>27331.978285062498</v>
      </c>
      <c r="G565" s="116">
        <v>215000</v>
      </c>
      <c r="H565" s="116">
        <v>35000</v>
      </c>
      <c r="I565" s="90">
        <v>202665.827280875</v>
      </c>
      <c r="J565" s="90">
        <v>27331.978285062498</v>
      </c>
      <c r="K565" s="91">
        <v>229997.80556593751</v>
      </c>
    </row>
    <row r="566" spans="1:11" ht="15.75" thickBot="1" x14ac:dyDescent="0.3">
      <c r="A566" s="103">
        <v>86</v>
      </c>
      <c r="B566" s="104" t="s">
        <v>276</v>
      </c>
      <c r="C566" s="87" t="s">
        <v>838</v>
      </c>
      <c r="D566" s="87" t="s">
        <v>838</v>
      </c>
      <c r="E566" s="88">
        <v>610427.08035559999</v>
      </c>
      <c r="F566" s="88">
        <v>48851.793749999997</v>
      </c>
      <c r="G566" s="116">
        <v>230000</v>
      </c>
      <c r="H566" s="116">
        <v>120000</v>
      </c>
      <c r="I566" s="90">
        <v>610427.08035559999</v>
      </c>
      <c r="J566" s="90">
        <v>48851.793749999997</v>
      </c>
      <c r="K566" s="91">
        <v>659278.87410559994</v>
      </c>
    </row>
    <row r="567" spans="1:11" ht="15.75" thickBot="1" x14ac:dyDescent="0.3">
      <c r="A567" s="103">
        <v>87</v>
      </c>
      <c r="B567" s="104" t="s">
        <v>277</v>
      </c>
      <c r="C567" s="87" t="s">
        <v>838</v>
      </c>
      <c r="D567" s="87" t="s">
        <v>838</v>
      </c>
      <c r="E567" s="88">
        <v>171200.85648702501</v>
      </c>
      <c r="F567" s="88">
        <v>26571.472303496499</v>
      </c>
      <c r="G567" s="116">
        <v>230000</v>
      </c>
      <c r="H567" s="116">
        <v>120000</v>
      </c>
      <c r="I567" s="90">
        <v>171200.85648702501</v>
      </c>
      <c r="J567" s="90">
        <v>26571.472303496499</v>
      </c>
      <c r="K567" s="91">
        <v>197772.32879052151</v>
      </c>
    </row>
    <row r="568" spans="1:11" ht="15.75" thickBot="1" x14ac:dyDescent="0.3">
      <c r="A568" s="103">
        <v>88</v>
      </c>
      <c r="B568" s="104" t="s">
        <v>278</v>
      </c>
      <c r="C568" s="87" t="s">
        <v>838</v>
      </c>
      <c r="D568" s="87" t="s">
        <v>838</v>
      </c>
      <c r="E568" s="88">
        <v>394912.38601231243</v>
      </c>
      <c r="F568" s="88">
        <v>42046.568749999999</v>
      </c>
      <c r="G568" s="116">
        <v>215000</v>
      </c>
      <c r="H568" s="116">
        <v>50000</v>
      </c>
      <c r="I568" s="90">
        <v>394912.38601231243</v>
      </c>
      <c r="J568" s="90">
        <v>42046.568749999999</v>
      </c>
      <c r="K568" s="91">
        <v>436958.95476231241</v>
      </c>
    </row>
    <row r="569" spans="1:11" ht="15.75" thickBot="1" x14ac:dyDescent="0.3">
      <c r="A569" s="103">
        <v>89</v>
      </c>
      <c r="B569" s="104" t="s">
        <v>279</v>
      </c>
      <c r="C569" s="87" t="s">
        <v>838</v>
      </c>
      <c r="D569" s="87" t="s">
        <v>838</v>
      </c>
      <c r="E569" s="88">
        <v>219349.61216402502</v>
      </c>
      <c r="F569" s="88">
        <v>25774.2888034965</v>
      </c>
      <c r="G569" s="116">
        <v>250000</v>
      </c>
      <c r="H569" s="116">
        <v>60000</v>
      </c>
      <c r="I569" s="90">
        <v>219349.61216402502</v>
      </c>
      <c r="J569" s="90">
        <v>25774.2888034965</v>
      </c>
      <c r="K569" s="91">
        <v>245123.90096752153</v>
      </c>
    </row>
    <row r="570" spans="1:11" ht="15.75" thickBot="1" x14ac:dyDescent="0.3">
      <c r="A570" s="103">
        <v>90</v>
      </c>
      <c r="B570" s="104" t="s">
        <v>280</v>
      </c>
      <c r="C570" s="87" t="s">
        <v>838</v>
      </c>
      <c r="D570" s="87" t="s">
        <v>838</v>
      </c>
      <c r="E570" s="88">
        <v>132091.9648345875</v>
      </c>
      <c r="F570" s="88">
        <v>24627.122303496501</v>
      </c>
      <c r="G570" s="116">
        <v>688160</v>
      </c>
      <c r="H570" s="116">
        <v>48314</v>
      </c>
      <c r="I570" s="90">
        <v>132091.9648345875</v>
      </c>
      <c r="J570" s="90">
        <v>24627.122303496501</v>
      </c>
      <c r="K570" s="91">
        <v>156719.087138084</v>
      </c>
    </row>
    <row r="571" spans="1:11" ht="15.75" thickBot="1" x14ac:dyDescent="0.3">
      <c r="A571" s="103">
        <v>91</v>
      </c>
      <c r="B571" s="104" t="s">
        <v>281</v>
      </c>
      <c r="C571" s="87" t="s">
        <v>838</v>
      </c>
      <c r="D571" s="87" t="s">
        <v>838</v>
      </c>
      <c r="E571" s="88">
        <v>738169.69950993743</v>
      </c>
      <c r="F571" s="88">
        <v>26260.376303496498</v>
      </c>
      <c r="G571" s="116">
        <v>195000</v>
      </c>
      <c r="H571" s="116">
        <v>65000</v>
      </c>
      <c r="I571" s="90">
        <v>738169.69950993743</v>
      </c>
      <c r="J571" s="90">
        <v>26260.376303496498</v>
      </c>
      <c r="K571" s="91">
        <v>764430.07581343397</v>
      </c>
    </row>
    <row r="572" spans="1:11" ht="15.75" thickBot="1" x14ac:dyDescent="0.3">
      <c r="A572" s="103">
        <v>92</v>
      </c>
      <c r="B572" s="104" t="s">
        <v>282</v>
      </c>
      <c r="C572" s="87" t="s">
        <v>838</v>
      </c>
      <c r="D572" s="87" t="s">
        <v>838</v>
      </c>
      <c r="E572" s="88">
        <v>169121.03681729999</v>
      </c>
      <c r="F572" s="88">
        <v>23635.503803496504</v>
      </c>
      <c r="G572" s="116">
        <v>210000</v>
      </c>
      <c r="H572" s="116">
        <v>38000</v>
      </c>
      <c r="I572" s="90">
        <v>169121.03681729999</v>
      </c>
      <c r="J572" s="90">
        <v>23635.503803496504</v>
      </c>
      <c r="K572" s="91">
        <v>192756.5406207965</v>
      </c>
    </row>
    <row r="573" spans="1:11" ht="15.75" thickBot="1" x14ac:dyDescent="0.3">
      <c r="A573" s="103">
        <v>93</v>
      </c>
      <c r="B573" s="104" t="s">
        <v>283</v>
      </c>
      <c r="C573" s="87" t="s">
        <v>838</v>
      </c>
      <c r="D573" s="87" t="s">
        <v>838</v>
      </c>
      <c r="E573" s="88">
        <v>208490.98905292503</v>
      </c>
      <c r="F573" s="88">
        <v>25385.418803496501</v>
      </c>
      <c r="G573" s="116">
        <v>279055</v>
      </c>
      <c r="H573" s="116">
        <v>56168</v>
      </c>
      <c r="I573" s="90">
        <v>208490.98905292503</v>
      </c>
      <c r="J573" s="90">
        <v>25385.418803496501</v>
      </c>
      <c r="K573" s="91">
        <v>233876.40785642152</v>
      </c>
    </row>
    <row r="574" spans="1:11" ht="15.75" thickBot="1" x14ac:dyDescent="0.3">
      <c r="A574" s="103">
        <v>94</v>
      </c>
      <c r="B574" s="104" t="s">
        <v>284</v>
      </c>
      <c r="C574" s="87" t="s">
        <v>838</v>
      </c>
      <c r="D574" s="87" t="s">
        <v>838</v>
      </c>
      <c r="E574" s="88">
        <v>1991498.4099620248</v>
      </c>
      <c r="F574" s="88">
        <v>31901.200785062494</v>
      </c>
      <c r="G574" s="116">
        <v>1847475</v>
      </c>
      <c r="H574" s="116">
        <v>371875</v>
      </c>
      <c r="I574" s="90">
        <v>1991498.4099620248</v>
      </c>
      <c r="J574" s="90">
        <v>31901.200785062494</v>
      </c>
      <c r="K574" s="91">
        <v>2023399.6107470873</v>
      </c>
    </row>
    <row r="575" spans="1:11" ht="15.75" thickBot="1" x14ac:dyDescent="0.3">
      <c r="A575" s="103">
        <v>95</v>
      </c>
      <c r="B575" s="104" t="s">
        <v>285</v>
      </c>
      <c r="C575" s="87" t="s">
        <v>838</v>
      </c>
      <c r="D575" s="87" t="s">
        <v>838</v>
      </c>
      <c r="E575" s="88">
        <v>23196.095499999999</v>
      </c>
      <c r="F575" s="88">
        <v>4746.4234815659993</v>
      </c>
      <c r="G575" s="116">
        <v>38794</v>
      </c>
      <c r="H575" s="116">
        <v>7854</v>
      </c>
      <c r="I575" s="90">
        <v>23196.095499999999</v>
      </c>
      <c r="J575" s="90">
        <v>4746.4234815659993</v>
      </c>
      <c r="K575" s="91">
        <v>27942.518981565998</v>
      </c>
    </row>
    <row r="576" spans="1:11" ht="15.75" thickBot="1" x14ac:dyDescent="0.3">
      <c r="A576" s="103">
        <v>96</v>
      </c>
      <c r="B576" s="104" t="s">
        <v>286</v>
      </c>
      <c r="C576" s="87" t="s">
        <v>838</v>
      </c>
      <c r="D576" s="87" t="s">
        <v>838</v>
      </c>
      <c r="E576" s="88">
        <v>321807.58893366257</v>
      </c>
      <c r="F576" s="88">
        <v>67080.074999999997</v>
      </c>
      <c r="G576" s="116">
        <v>650000</v>
      </c>
      <c r="H576" s="116">
        <v>150000</v>
      </c>
      <c r="I576" s="90">
        <v>321807.58893366257</v>
      </c>
      <c r="J576" s="90">
        <v>67080.074999999997</v>
      </c>
      <c r="K576" s="91">
        <v>388887.66393366258</v>
      </c>
    </row>
    <row r="577" spans="1:11" ht="15.75" thickBot="1" x14ac:dyDescent="0.3">
      <c r="A577" s="103">
        <v>97</v>
      </c>
      <c r="B577" s="104" t="s">
        <v>287</v>
      </c>
      <c r="C577" s="87" t="s">
        <v>838</v>
      </c>
      <c r="D577" s="87" t="s">
        <v>838</v>
      </c>
      <c r="E577" s="88">
        <v>524940.68094827503</v>
      </c>
      <c r="F577" s="88">
        <v>26571.472303496499</v>
      </c>
      <c r="G577" s="116">
        <v>511105</v>
      </c>
      <c r="H577" s="116">
        <v>102935</v>
      </c>
      <c r="I577" s="90">
        <v>524940.68094827503</v>
      </c>
      <c r="J577" s="90">
        <v>26571.472303496499</v>
      </c>
      <c r="K577" s="91">
        <v>551512.15325177158</v>
      </c>
    </row>
    <row r="578" spans="1:11" ht="15.75" thickBot="1" x14ac:dyDescent="0.3">
      <c r="A578" s="103">
        <v>98</v>
      </c>
      <c r="B578" s="104" t="s">
        <v>288</v>
      </c>
      <c r="C578" s="87" t="s">
        <v>838</v>
      </c>
      <c r="D578" s="87" t="s">
        <v>838</v>
      </c>
      <c r="E578" s="88">
        <v>1552699.5795</v>
      </c>
      <c r="F578" s="88">
        <v>26571.472303496499</v>
      </c>
      <c r="G578" s="116">
        <v>1450000</v>
      </c>
      <c r="H578" s="116">
        <v>150000</v>
      </c>
      <c r="I578" s="90">
        <v>1552699.5795</v>
      </c>
      <c r="J578" s="90">
        <v>26571.472303496499</v>
      </c>
      <c r="K578" s="91">
        <v>1579271.0518034964</v>
      </c>
    </row>
    <row r="579" spans="1:11" ht="15.75" thickBot="1" x14ac:dyDescent="0.3">
      <c r="A579" s="103">
        <v>99</v>
      </c>
      <c r="B579" s="104" t="s">
        <v>289</v>
      </c>
      <c r="C579" s="87" t="s">
        <v>838</v>
      </c>
      <c r="D579" s="87" t="s">
        <v>838</v>
      </c>
      <c r="E579" s="88">
        <v>2270028.625</v>
      </c>
      <c r="F579" s="88">
        <v>378681.60600000003</v>
      </c>
      <c r="G579" s="116">
        <v>1350000</v>
      </c>
      <c r="H579" s="116">
        <v>180000</v>
      </c>
      <c r="I579" s="90">
        <v>2270028.625</v>
      </c>
      <c r="J579" s="90">
        <v>378681.60600000003</v>
      </c>
      <c r="K579" s="91">
        <v>2648710.2310000001</v>
      </c>
    </row>
    <row r="580" spans="1:11" ht="15.75" thickBot="1" x14ac:dyDescent="0.3">
      <c r="A580" s="103">
        <v>100</v>
      </c>
      <c r="B580" s="104" t="s">
        <v>290</v>
      </c>
      <c r="C580" s="87" t="s">
        <v>838</v>
      </c>
      <c r="D580" s="87" t="s">
        <v>838</v>
      </c>
      <c r="E580" s="88">
        <v>121523.0070977875</v>
      </c>
      <c r="F580" s="88">
        <v>94347.580213986002</v>
      </c>
      <c r="G580" s="116">
        <v>250000</v>
      </c>
      <c r="H580" s="116">
        <v>150000</v>
      </c>
      <c r="I580" s="90">
        <v>121523.0070977875</v>
      </c>
      <c r="J580" s="90">
        <v>94347.580213986002</v>
      </c>
      <c r="K580" s="91">
        <v>215870.5873117735</v>
      </c>
    </row>
    <row r="581" spans="1:11" ht="15.75" thickBot="1" x14ac:dyDescent="0.3">
      <c r="A581" s="103">
        <v>101</v>
      </c>
      <c r="B581" s="104" t="s">
        <v>291</v>
      </c>
      <c r="C581" s="87" t="s">
        <v>838</v>
      </c>
      <c r="D581" s="87" t="s">
        <v>838</v>
      </c>
      <c r="E581" s="88">
        <v>195052.3461937125</v>
      </c>
      <c r="F581" s="88">
        <v>10620.569963131999</v>
      </c>
      <c r="G581" s="116">
        <v>180000</v>
      </c>
      <c r="H581" s="116">
        <v>250000</v>
      </c>
      <c r="I581" s="90">
        <v>195052.3461937125</v>
      </c>
      <c r="J581" s="90">
        <v>10620.569963131999</v>
      </c>
      <c r="K581" s="91">
        <v>205672.9161568445</v>
      </c>
    </row>
    <row r="582" spans="1:11" ht="15.75" thickBot="1" x14ac:dyDescent="0.3">
      <c r="A582" s="103">
        <v>102</v>
      </c>
      <c r="B582" s="104" t="s">
        <v>292</v>
      </c>
      <c r="C582" s="87" t="s">
        <v>838</v>
      </c>
      <c r="D582" s="87" t="s">
        <v>838</v>
      </c>
      <c r="E582" s="88">
        <v>151349.01528003751</v>
      </c>
      <c r="F582" s="88">
        <v>69996.600000000006</v>
      </c>
      <c r="G582" s="116">
        <v>180000</v>
      </c>
      <c r="H582" s="116">
        <v>250000</v>
      </c>
      <c r="I582" s="90">
        <v>151349.01528003751</v>
      </c>
      <c r="J582" s="90">
        <v>69996.600000000006</v>
      </c>
      <c r="K582" s="91">
        <v>221345.61528003751</v>
      </c>
    </row>
    <row r="583" spans="1:11" ht="15.75" thickBot="1" x14ac:dyDescent="0.3">
      <c r="A583" s="103">
        <v>103</v>
      </c>
      <c r="B583" s="104" t="s">
        <v>293</v>
      </c>
      <c r="C583" s="87" t="s">
        <v>838</v>
      </c>
      <c r="D583" s="87" t="s">
        <v>838</v>
      </c>
      <c r="E583" s="88">
        <v>265151.92917755002</v>
      </c>
      <c r="F583" s="88">
        <v>26571.472303496499</v>
      </c>
      <c r="G583" s="116">
        <v>779807</v>
      </c>
      <c r="H583" s="116">
        <v>156961</v>
      </c>
      <c r="I583" s="90">
        <v>265151.92917755002</v>
      </c>
      <c r="J583" s="90">
        <v>26571.472303496499</v>
      </c>
      <c r="K583" s="91">
        <v>291723.40148104652</v>
      </c>
    </row>
    <row r="584" spans="1:11" ht="15.75" thickBot="1" x14ac:dyDescent="0.3">
      <c r="A584" s="103">
        <v>104</v>
      </c>
      <c r="B584" s="104" t="s">
        <v>294</v>
      </c>
      <c r="C584" s="87" t="s">
        <v>838</v>
      </c>
      <c r="D584" s="87" t="s">
        <v>838</v>
      </c>
      <c r="E584" s="88">
        <v>60824.40108399999</v>
      </c>
      <c r="F584" s="88">
        <v>37905.10325</v>
      </c>
      <c r="G584" s="116">
        <v>800000</v>
      </c>
      <c r="H584" s="116">
        <v>650000</v>
      </c>
      <c r="I584" s="90">
        <v>60824.40108399999</v>
      </c>
      <c r="J584" s="90">
        <v>37905.10325</v>
      </c>
      <c r="K584" s="91">
        <v>98729.504333999997</v>
      </c>
    </row>
    <row r="585" spans="1:11" ht="15.75" thickBot="1" x14ac:dyDescent="0.3">
      <c r="A585" s="103">
        <v>105</v>
      </c>
      <c r="B585" s="104" t="s">
        <v>295</v>
      </c>
      <c r="C585" s="87" t="s">
        <v>838</v>
      </c>
      <c r="D585" s="87" t="s">
        <v>838</v>
      </c>
      <c r="E585" s="88">
        <v>48051.509983924996</v>
      </c>
      <c r="F585" s="88">
        <v>5310.2849815659993</v>
      </c>
      <c r="G585" s="116">
        <v>35000</v>
      </c>
      <c r="H585" s="116">
        <v>50000</v>
      </c>
      <c r="I585" s="90">
        <v>48051.509983924996</v>
      </c>
      <c r="J585" s="90">
        <v>5310.2849815659993</v>
      </c>
      <c r="K585" s="91">
        <v>53361.794965490997</v>
      </c>
    </row>
    <row r="586" spans="1:11" ht="15.75" thickBot="1" x14ac:dyDescent="0.3">
      <c r="A586" s="103">
        <v>106</v>
      </c>
      <c r="B586" s="104" t="s">
        <v>296</v>
      </c>
      <c r="C586" s="87" t="s">
        <v>838</v>
      </c>
      <c r="D586" s="87" t="s">
        <v>838</v>
      </c>
      <c r="E586" s="88">
        <v>752780.87631751259</v>
      </c>
      <c r="F586" s="88">
        <v>31901.200785062494</v>
      </c>
      <c r="G586" s="116">
        <v>428132</v>
      </c>
      <c r="H586" s="116">
        <v>120000</v>
      </c>
      <c r="I586" s="90">
        <v>752780.87631751259</v>
      </c>
      <c r="J586" s="90">
        <v>31901.200785062494</v>
      </c>
      <c r="K586" s="91">
        <v>784682.0771025751</v>
      </c>
    </row>
    <row r="587" spans="1:11" ht="15.75" thickBot="1" x14ac:dyDescent="0.3">
      <c r="A587" s="103">
        <v>107</v>
      </c>
      <c r="B587" s="104" t="s">
        <v>297</v>
      </c>
      <c r="C587" s="87" t="s">
        <v>838</v>
      </c>
      <c r="D587" s="87" t="s">
        <v>838</v>
      </c>
      <c r="E587" s="88">
        <v>717386.18557171244</v>
      </c>
      <c r="F587" s="88">
        <v>31901.200785062494</v>
      </c>
      <c r="G587" s="116">
        <v>381213</v>
      </c>
      <c r="H587" s="116">
        <v>120000</v>
      </c>
      <c r="I587" s="90">
        <v>717386.18557171244</v>
      </c>
      <c r="J587" s="90">
        <v>31901.200785062494</v>
      </c>
      <c r="K587" s="91">
        <v>749287.38635677495</v>
      </c>
    </row>
    <row r="588" spans="1:11" ht="15.75" thickBot="1" x14ac:dyDescent="0.3">
      <c r="A588" s="103">
        <v>108</v>
      </c>
      <c r="B588" s="104" t="s">
        <v>298</v>
      </c>
      <c r="C588" s="87" t="s">
        <v>838</v>
      </c>
      <c r="D588" s="87" t="s">
        <v>838</v>
      </c>
      <c r="E588" s="88">
        <v>247438.40097960003</v>
      </c>
      <c r="F588" s="88">
        <v>45235.302750000003</v>
      </c>
      <c r="G588" s="116">
        <v>412335</v>
      </c>
      <c r="H588" s="116">
        <v>82943</v>
      </c>
      <c r="I588" s="90">
        <v>247438.40097960003</v>
      </c>
      <c r="J588" s="90">
        <v>45235.302750000003</v>
      </c>
      <c r="K588" s="91">
        <v>292673.70372960006</v>
      </c>
    </row>
    <row r="589" spans="1:11" ht="15.75" thickBot="1" x14ac:dyDescent="0.3">
      <c r="A589" s="103">
        <v>109</v>
      </c>
      <c r="B589" s="104" t="s">
        <v>299</v>
      </c>
      <c r="C589" s="87" t="s">
        <v>838</v>
      </c>
      <c r="D589" s="87" t="s">
        <v>838</v>
      </c>
      <c r="E589" s="88">
        <v>178355.2255</v>
      </c>
      <c r="F589" s="88">
        <v>31628.991785062495</v>
      </c>
      <c r="G589" s="116">
        <v>394604</v>
      </c>
      <c r="H589" s="116">
        <v>79373</v>
      </c>
      <c r="I589" s="90">
        <v>178355.2255</v>
      </c>
      <c r="J589" s="90">
        <v>31628.991785062495</v>
      </c>
      <c r="K589" s="91">
        <v>209984.21728506251</v>
      </c>
    </row>
    <row r="590" spans="1:11" ht="15.75" thickBot="1" x14ac:dyDescent="0.3">
      <c r="A590" s="103">
        <v>110</v>
      </c>
      <c r="B590" s="104" t="s">
        <v>300</v>
      </c>
      <c r="C590" s="87" t="s">
        <v>838</v>
      </c>
      <c r="D590" s="87" t="s">
        <v>838</v>
      </c>
      <c r="E590" s="88">
        <v>616660.70923129981</v>
      </c>
      <c r="F590" s="88">
        <v>31901.200785062494</v>
      </c>
      <c r="G590" s="116">
        <v>580482</v>
      </c>
      <c r="H590" s="116">
        <v>116858</v>
      </c>
      <c r="I590" s="90">
        <v>616660.70923129981</v>
      </c>
      <c r="J590" s="90">
        <v>31901.200785062494</v>
      </c>
      <c r="K590" s="91">
        <v>648561.91001636232</v>
      </c>
    </row>
    <row r="591" spans="1:11" ht="15.75" thickBot="1" x14ac:dyDescent="0.3">
      <c r="A591" s="103">
        <v>111</v>
      </c>
      <c r="B591" s="104" t="s">
        <v>301</v>
      </c>
      <c r="C591" s="87" t="s">
        <v>838</v>
      </c>
      <c r="D591" s="87" t="s">
        <v>838</v>
      </c>
      <c r="E591" s="88">
        <v>201739.27013448751</v>
      </c>
      <c r="F591" s="88">
        <v>5310.2849815659993</v>
      </c>
      <c r="G591" s="116">
        <v>120666</v>
      </c>
      <c r="H591" s="116">
        <v>24276</v>
      </c>
      <c r="I591" s="90">
        <v>201739.27013448751</v>
      </c>
      <c r="J591" s="90">
        <v>5310.2849815659993</v>
      </c>
      <c r="K591" s="91">
        <v>207049.5551160535</v>
      </c>
    </row>
    <row r="592" spans="1:11" ht="15.75" thickBot="1" x14ac:dyDescent="0.3">
      <c r="A592" s="103">
        <v>112</v>
      </c>
      <c r="B592" s="104" t="s">
        <v>302</v>
      </c>
      <c r="C592" s="87" t="s">
        <v>838</v>
      </c>
      <c r="D592" s="87" t="s">
        <v>838</v>
      </c>
      <c r="E592" s="88">
        <v>77384.092689274985</v>
      </c>
      <c r="F592" s="88">
        <v>5310.2849815659993</v>
      </c>
      <c r="G592" s="116">
        <v>103530</v>
      </c>
      <c r="H592" s="116">
        <v>20825</v>
      </c>
      <c r="I592" s="90">
        <v>77384.092689274985</v>
      </c>
      <c r="J592" s="90">
        <v>5310.2849815659993</v>
      </c>
      <c r="K592" s="91">
        <v>82694.377670840986</v>
      </c>
    </row>
    <row r="593" spans="1:11" ht="15.75" thickBot="1" x14ac:dyDescent="0.3">
      <c r="A593" s="103">
        <v>113</v>
      </c>
      <c r="B593" s="104" t="s">
        <v>303</v>
      </c>
      <c r="C593" s="87" t="s">
        <v>838</v>
      </c>
      <c r="D593" s="87" t="s">
        <v>838</v>
      </c>
      <c r="E593" s="88">
        <v>38699.641947912489</v>
      </c>
      <c r="F593" s="88">
        <v>2906.8032499999999</v>
      </c>
      <c r="G593" s="116">
        <v>50000</v>
      </c>
      <c r="H593" s="116">
        <v>10000</v>
      </c>
      <c r="I593" s="90">
        <v>38699.641947912489</v>
      </c>
      <c r="J593" s="90">
        <v>2906.8032499999999</v>
      </c>
      <c r="K593" s="91">
        <v>41606.445197912486</v>
      </c>
    </row>
    <row r="594" spans="1:11" ht="15.75" thickBot="1" x14ac:dyDescent="0.3">
      <c r="A594" s="103">
        <v>114</v>
      </c>
      <c r="B594" s="104" t="s">
        <v>304</v>
      </c>
      <c r="C594" s="87" t="s">
        <v>838</v>
      </c>
      <c r="D594" s="87" t="s">
        <v>838</v>
      </c>
      <c r="E594" s="88">
        <v>301883.51561026252</v>
      </c>
      <c r="F594" s="88">
        <v>31901.200785062494</v>
      </c>
      <c r="G594" s="116">
        <v>583576</v>
      </c>
      <c r="H594" s="116">
        <v>117453</v>
      </c>
      <c r="I594" s="90">
        <v>301883.51561026252</v>
      </c>
      <c r="J594" s="90">
        <v>31901.200785062494</v>
      </c>
      <c r="K594" s="91">
        <v>333784.71639532503</v>
      </c>
    </row>
    <row r="595" spans="1:11" ht="15.75" thickBot="1" x14ac:dyDescent="0.3">
      <c r="A595" s="103">
        <v>115</v>
      </c>
      <c r="B595" s="104" t="s">
        <v>305</v>
      </c>
      <c r="C595" s="87" t="s">
        <v>838</v>
      </c>
      <c r="D595" s="87" t="s">
        <v>838</v>
      </c>
      <c r="E595" s="88">
        <v>67093.786556200008</v>
      </c>
      <c r="F595" s="88">
        <v>10620.569963131999</v>
      </c>
      <c r="G595" s="116">
        <v>25000</v>
      </c>
      <c r="H595" s="116">
        <v>30000</v>
      </c>
      <c r="I595" s="90">
        <v>67093.786556200008</v>
      </c>
      <c r="J595" s="90">
        <v>10620.569963131999</v>
      </c>
      <c r="K595" s="91">
        <v>77714.35651933201</v>
      </c>
    </row>
    <row r="596" spans="1:11" ht="15.75" thickBot="1" x14ac:dyDescent="0.3">
      <c r="A596" s="103">
        <v>116</v>
      </c>
      <c r="B596" s="104" t="s">
        <v>306</v>
      </c>
      <c r="C596" s="87" t="s">
        <v>838</v>
      </c>
      <c r="D596" s="87" t="s">
        <v>838</v>
      </c>
      <c r="E596" s="88">
        <v>285668.08721337502</v>
      </c>
      <c r="F596" s="88">
        <v>26571.472303496499</v>
      </c>
      <c r="G596" s="116">
        <v>887000</v>
      </c>
      <c r="H596" s="116">
        <v>150000</v>
      </c>
      <c r="I596" s="90">
        <v>285668.08721337502</v>
      </c>
      <c r="J596" s="90">
        <v>26571.472303496499</v>
      </c>
      <c r="K596" s="91">
        <v>312239.55951687152</v>
      </c>
    </row>
    <row r="597" spans="1:11" ht="15.75" thickBot="1" x14ac:dyDescent="0.3">
      <c r="A597" s="103">
        <v>117</v>
      </c>
      <c r="B597" s="104" t="s">
        <v>307</v>
      </c>
      <c r="C597" s="87" t="s">
        <v>838</v>
      </c>
      <c r="D597" s="87" t="s">
        <v>838</v>
      </c>
      <c r="E597" s="88">
        <v>723245.971842475</v>
      </c>
      <c r="F597" s="88">
        <v>69996.600000000006</v>
      </c>
      <c r="G597" s="116">
        <v>850000</v>
      </c>
      <c r="H597" s="116">
        <v>750000</v>
      </c>
      <c r="I597" s="90">
        <v>723245.971842475</v>
      </c>
      <c r="J597" s="90">
        <v>69996.600000000006</v>
      </c>
      <c r="K597" s="91">
        <v>793242.57184247498</v>
      </c>
    </row>
    <row r="598" spans="1:11" ht="15.75" thickBot="1" x14ac:dyDescent="0.3">
      <c r="A598" s="103">
        <v>118</v>
      </c>
      <c r="B598" s="104" t="s">
        <v>308</v>
      </c>
      <c r="C598" s="87" t="s">
        <v>838</v>
      </c>
      <c r="D598" s="87" t="s">
        <v>838</v>
      </c>
      <c r="E598" s="88">
        <v>674120.3202836751</v>
      </c>
      <c r="F598" s="88">
        <v>69996.600000000006</v>
      </c>
      <c r="G598" s="116">
        <v>860000</v>
      </c>
      <c r="H598" s="116">
        <v>750000</v>
      </c>
      <c r="I598" s="90">
        <v>674120.3202836751</v>
      </c>
      <c r="J598" s="90">
        <v>69996.600000000006</v>
      </c>
      <c r="K598" s="91">
        <v>744116.92028367508</v>
      </c>
    </row>
    <row r="599" spans="1:11" ht="15.75" thickBot="1" x14ac:dyDescent="0.3">
      <c r="A599" s="103">
        <v>119</v>
      </c>
      <c r="B599" s="104" t="s">
        <v>309</v>
      </c>
      <c r="C599" s="87" t="s">
        <v>838</v>
      </c>
      <c r="D599" s="87" t="s">
        <v>838</v>
      </c>
      <c r="E599" s="88">
        <v>249141.35263578751</v>
      </c>
      <c r="F599" s="88">
        <v>123952.3125</v>
      </c>
      <c r="G599" s="116">
        <v>450000</v>
      </c>
      <c r="H599" s="116">
        <v>150000</v>
      </c>
      <c r="I599" s="90">
        <v>249141.35263578751</v>
      </c>
      <c r="J599" s="90">
        <v>123952.3125</v>
      </c>
      <c r="K599" s="91">
        <v>373093.66513578751</v>
      </c>
    </row>
    <row r="600" spans="1:11" ht="15.75" thickBot="1" x14ac:dyDescent="0.3">
      <c r="A600" s="103">
        <v>120</v>
      </c>
      <c r="B600" s="104" t="s">
        <v>310</v>
      </c>
      <c r="C600" s="87" t="s">
        <v>838</v>
      </c>
      <c r="D600" s="87" t="s">
        <v>838</v>
      </c>
      <c r="E600" s="88">
        <v>272169.36102263752</v>
      </c>
      <c r="F600" s="88">
        <v>123952.3125</v>
      </c>
      <c r="G600" s="116">
        <v>650000</v>
      </c>
      <c r="H600" s="116">
        <v>150000</v>
      </c>
      <c r="I600" s="90">
        <v>272169.36102263752</v>
      </c>
      <c r="J600" s="90">
        <v>123952.3125</v>
      </c>
      <c r="K600" s="91">
        <v>396121.67352263752</v>
      </c>
    </row>
    <row r="601" spans="1:11" ht="15.75" thickBot="1" x14ac:dyDescent="0.3">
      <c r="A601" s="103">
        <v>121</v>
      </c>
      <c r="B601" s="104" t="s">
        <v>311</v>
      </c>
      <c r="C601" s="87" t="s">
        <v>838</v>
      </c>
      <c r="D601" s="87" t="s">
        <v>838</v>
      </c>
      <c r="E601" s="88">
        <v>237006.50484908748</v>
      </c>
      <c r="F601" s="88">
        <v>65621.8125</v>
      </c>
      <c r="G601" s="116">
        <v>260000</v>
      </c>
      <c r="H601" s="116">
        <v>135000</v>
      </c>
      <c r="I601" s="90">
        <v>237006.50484908748</v>
      </c>
      <c r="J601" s="90">
        <v>65621.8125</v>
      </c>
      <c r="K601" s="91">
        <v>302628.31734908745</v>
      </c>
    </row>
    <row r="602" spans="1:11" ht="15.75" thickBot="1" x14ac:dyDescent="0.3">
      <c r="A602" s="103">
        <v>122</v>
      </c>
      <c r="B602" s="104" t="s">
        <v>312</v>
      </c>
      <c r="C602" s="87" t="s">
        <v>838</v>
      </c>
      <c r="D602" s="87" t="s">
        <v>838</v>
      </c>
      <c r="E602" s="88">
        <v>213697.85676063749</v>
      </c>
      <c r="F602" s="88">
        <v>5310.2849815659993</v>
      </c>
      <c r="G602" s="116">
        <v>244902</v>
      </c>
      <c r="H602" s="116">
        <v>49266</v>
      </c>
      <c r="I602" s="90">
        <v>213697.85676063749</v>
      </c>
      <c r="J602" s="90">
        <v>5310.2849815659993</v>
      </c>
      <c r="K602" s="91">
        <v>219008.14174220347</v>
      </c>
    </row>
    <row r="603" spans="1:11" ht="15.75" thickBot="1" x14ac:dyDescent="0.3">
      <c r="A603" s="103">
        <v>123</v>
      </c>
      <c r="B603" s="104" t="s">
        <v>313</v>
      </c>
      <c r="C603" s="87" t="s">
        <v>838</v>
      </c>
      <c r="D603" s="87" t="s">
        <v>838</v>
      </c>
      <c r="E603" s="88">
        <v>1460939.1573457248</v>
      </c>
      <c r="F603" s="88">
        <v>31901.200785062494</v>
      </c>
      <c r="G603" s="116">
        <v>1550000</v>
      </c>
      <c r="H603" s="116">
        <v>450000</v>
      </c>
      <c r="I603" s="90">
        <v>1460939.1573457248</v>
      </c>
      <c r="J603" s="90">
        <v>31901.200785062494</v>
      </c>
      <c r="K603" s="91">
        <v>1492840.3581307873</v>
      </c>
    </row>
    <row r="604" spans="1:11" ht="15.75" thickBot="1" x14ac:dyDescent="0.3">
      <c r="A604" s="103">
        <v>124</v>
      </c>
      <c r="B604" s="113" t="s">
        <v>314</v>
      </c>
      <c r="C604" s="87" t="s">
        <v>838</v>
      </c>
      <c r="D604" s="87" t="s">
        <v>838</v>
      </c>
      <c r="E604" s="88"/>
      <c r="F604" s="88"/>
      <c r="G604" s="116"/>
      <c r="H604" s="116"/>
      <c r="I604" s="90"/>
      <c r="J604" s="90"/>
      <c r="K604" s="91"/>
    </row>
    <row r="605" spans="1:11" ht="15.75" thickBot="1" x14ac:dyDescent="0.3">
      <c r="A605" s="103">
        <v>125</v>
      </c>
      <c r="B605" s="104" t="s">
        <v>315</v>
      </c>
      <c r="C605" s="87" t="s">
        <v>838</v>
      </c>
      <c r="D605" s="87" t="s">
        <v>838</v>
      </c>
      <c r="E605" s="88">
        <v>143370.49511865</v>
      </c>
      <c r="F605" s="88">
        <v>22818.876803496503</v>
      </c>
      <c r="G605" s="116">
        <v>147084</v>
      </c>
      <c r="H605" s="116">
        <v>29631</v>
      </c>
      <c r="I605" s="90">
        <v>143370.49511865</v>
      </c>
      <c r="J605" s="90">
        <v>22818.876803496503</v>
      </c>
      <c r="K605" s="91">
        <v>166189.3719221465</v>
      </c>
    </row>
    <row r="606" spans="1:11" ht="15.75" thickBot="1" x14ac:dyDescent="0.3">
      <c r="A606" s="103">
        <v>126</v>
      </c>
      <c r="B606" s="104" t="s">
        <v>316</v>
      </c>
      <c r="C606" s="87" t="s">
        <v>838</v>
      </c>
      <c r="D606" s="87" t="s">
        <v>838</v>
      </c>
      <c r="E606" s="88">
        <v>578977.63762693759</v>
      </c>
      <c r="F606" s="88">
        <v>31901.200785062494</v>
      </c>
      <c r="G606" s="116">
        <v>850000</v>
      </c>
      <c r="H606" s="116">
        <v>145000</v>
      </c>
      <c r="I606" s="90">
        <v>578977.63762693759</v>
      </c>
      <c r="J606" s="90">
        <v>31901.200785062494</v>
      </c>
      <c r="K606" s="91">
        <v>610878.8384120001</v>
      </c>
    </row>
    <row r="607" spans="1:11" ht="15.75" thickBot="1" x14ac:dyDescent="0.3">
      <c r="A607" s="103">
        <v>127</v>
      </c>
      <c r="B607" s="104" t="s">
        <v>317</v>
      </c>
      <c r="C607" s="87" t="s">
        <v>838</v>
      </c>
      <c r="D607" s="87" t="s">
        <v>838</v>
      </c>
      <c r="E607" s="88">
        <v>619200.38225864992</v>
      </c>
      <c r="F607" s="88">
        <v>31901.200785062494</v>
      </c>
      <c r="G607" s="116">
        <v>750000</v>
      </c>
      <c r="H607" s="116">
        <v>145000</v>
      </c>
      <c r="I607" s="90">
        <v>619200.38225864992</v>
      </c>
      <c r="J607" s="90">
        <v>31901.200785062494</v>
      </c>
      <c r="K607" s="91">
        <v>651101.58304371242</v>
      </c>
    </row>
    <row r="608" spans="1:11" ht="15.75" thickBot="1" x14ac:dyDescent="0.3">
      <c r="A608" s="103">
        <v>128</v>
      </c>
      <c r="B608" s="104" t="s">
        <v>318</v>
      </c>
      <c r="C608" s="87" t="s">
        <v>838</v>
      </c>
      <c r="D608" s="87" t="s">
        <v>838</v>
      </c>
      <c r="E608" s="88">
        <v>426231.60687189997</v>
      </c>
      <c r="F608" s="88">
        <v>83850.09375</v>
      </c>
      <c r="G608" s="116">
        <v>250000</v>
      </c>
      <c r="H608" s="116">
        <v>120000</v>
      </c>
      <c r="I608" s="90">
        <v>426231.60687189997</v>
      </c>
      <c r="J608" s="90">
        <v>83850.09375</v>
      </c>
      <c r="K608" s="91">
        <v>510081.70062189997</v>
      </c>
    </row>
    <row r="609" spans="1:11" ht="15.75" thickBot="1" x14ac:dyDescent="0.3">
      <c r="A609" s="103">
        <v>129</v>
      </c>
      <c r="B609" s="104" t="s">
        <v>319</v>
      </c>
      <c r="C609" s="87" t="s">
        <v>838</v>
      </c>
      <c r="D609" s="87" t="s">
        <v>838</v>
      </c>
      <c r="E609" s="88">
        <v>115487.82927701251</v>
      </c>
      <c r="F609" s="88">
        <v>10406.691463131998</v>
      </c>
      <c r="G609" s="116">
        <v>124950</v>
      </c>
      <c r="H609" s="116">
        <v>25109</v>
      </c>
      <c r="I609" s="90">
        <v>115487.82927701251</v>
      </c>
      <c r="J609" s="90">
        <v>10406.691463131998</v>
      </c>
      <c r="K609" s="91">
        <v>125894.52074014451</v>
      </c>
    </row>
    <row r="610" spans="1:11" ht="15.75" thickBot="1" x14ac:dyDescent="0.3">
      <c r="A610" s="103">
        <v>130</v>
      </c>
      <c r="B610" s="104" t="s">
        <v>320</v>
      </c>
      <c r="C610" s="87" t="s">
        <v>838</v>
      </c>
      <c r="D610" s="87" t="s">
        <v>838</v>
      </c>
      <c r="E610" s="88">
        <v>318210.45442400005</v>
      </c>
      <c r="F610" s="88">
        <v>31901.200785062494</v>
      </c>
      <c r="G610" s="116">
        <v>662000</v>
      </c>
      <c r="H610" s="116">
        <v>150000</v>
      </c>
      <c r="I610" s="90">
        <v>318210.45442400005</v>
      </c>
      <c r="J610" s="90">
        <v>31901.200785062494</v>
      </c>
      <c r="K610" s="91">
        <v>350111.65520906256</v>
      </c>
    </row>
    <row r="611" spans="1:11" ht="15.75" thickBot="1" x14ac:dyDescent="0.3">
      <c r="A611" s="103">
        <v>131</v>
      </c>
      <c r="B611" s="104" t="s">
        <v>321</v>
      </c>
      <c r="C611" s="87" t="s">
        <v>838</v>
      </c>
      <c r="D611" s="87" t="s">
        <v>838</v>
      </c>
      <c r="E611" s="88">
        <v>2225087.3628978878</v>
      </c>
      <c r="F611" s="88">
        <v>297835.533</v>
      </c>
      <c r="G611" s="116">
        <v>2450000</v>
      </c>
      <c r="H611" s="116">
        <v>1000000</v>
      </c>
      <c r="I611" s="90">
        <v>2225087.3628978878</v>
      </c>
      <c r="J611" s="90">
        <v>297835.533</v>
      </c>
      <c r="K611" s="91">
        <v>2522922.8958978876</v>
      </c>
    </row>
    <row r="612" spans="1:11" ht="15.75" thickBot="1" x14ac:dyDescent="0.3">
      <c r="A612" s="103">
        <v>132</v>
      </c>
      <c r="B612" s="104" t="s">
        <v>322</v>
      </c>
      <c r="C612" s="87" t="s">
        <v>838</v>
      </c>
      <c r="D612" s="87" t="s">
        <v>838</v>
      </c>
      <c r="E612" s="88">
        <v>388714.13215442497</v>
      </c>
      <c r="F612" s="88">
        <v>46421.356249999997</v>
      </c>
      <c r="G612" s="116">
        <v>145000</v>
      </c>
      <c r="H612" s="116">
        <v>95000</v>
      </c>
      <c r="I612" s="90">
        <v>388714.13215442497</v>
      </c>
      <c r="J612" s="90">
        <v>46421.356249999997</v>
      </c>
      <c r="K612" s="91">
        <v>435135.48840442498</v>
      </c>
    </row>
    <row r="613" spans="1:11" ht="15.75" thickBot="1" x14ac:dyDescent="0.3">
      <c r="A613" s="103">
        <v>133</v>
      </c>
      <c r="B613" s="104" t="s">
        <v>323</v>
      </c>
      <c r="C613" s="87" t="s">
        <v>838</v>
      </c>
      <c r="D613" s="87" t="s">
        <v>838</v>
      </c>
      <c r="E613" s="88">
        <v>89785.908480549988</v>
      </c>
      <c r="F613" s="88">
        <v>10620.569963131999</v>
      </c>
      <c r="G613" s="116">
        <v>145000</v>
      </c>
      <c r="H613" s="116">
        <v>80000</v>
      </c>
      <c r="I613" s="90">
        <v>89785.908480549988</v>
      </c>
      <c r="J613" s="90">
        <v>10620.569963131999</v>
      </c>
      <c r="K613" s="91">
        <v>100406.47844368199</v>
      </c>
    </row>
    <row r="614" spans="1:11" ht="15.75" thickBot="1" x14ac:dyDescent="0.3">
      <c r="A614" s="103">
        <v>134</v>
      </c>
      <c r="B614" s="104" t="s">
        <v>324</v>
      </c>
      <c r="C614" s="87" t="s">
        <v>838</v>
      </c>
      <c r="D614" s="87" t="s">
        <v>838</v>
      </c>
      <c r="E614" s="88">
        <v>627392.89466451248</v>
      </c>
      <c r="F614" s="88">
        <v>37211.485766628495</v>
      </c>
      <c r="G614" s="116">
        <v>589050</v>
      </c>
      <c r="H614" s="116">
        <v>118524</v>
      </c>
      <c r="I614" s="90">
        <v>627392.89466451248</v>
      </c>
      <c r="J614" s="90">
        <v>37211.485766628495</v>
      </c>
      <c r="K614" s="91">
        <v>664604.38043114101</v>
      </c>
    </row>
    <row r="615" spans="1:11" ht="15.75" thickBot="1" x14ac:dyDescent="0.3">
      <c r="A615" s="103">
        <v>135</v>
      </c>
      <c r="B615" s="113" t="s">
        <v>325</v>
      </c>
      <c r="C615" s="87" t="s">
        <v>838</v>
      </c>
      <c r="D615" s="87" t="s">
        <v>838</v>
      </c>
      <c r="E615" s="88"/>
      <c r="F615" s="88"/>
      <c r="G615" s="116"/>
      <c r="H615" s="116"/>
      <c r="I615" s="90"/>
      <c r="J615" s="90"/>
      <c r="K615" s="91"/>
    </row>
    <row r="616" spans="1:11" ht="15.75" thickBot="1" x14ac:dyDescent="0.3">
      <c r="A616" s="103">
        <v>136</v>
      </c>
      <c r="B616" s="104" t="s">
        <v>326</v>
      </c>
      <c r="C616" s="87" t="s">
        <v>838</v>
      </c>
      <c r="D616" s="87" t="s">
        <v>838</v>
      </c>
      <c r="E616" s="88">
        <v>341531.76800834999</v>
      </c>
      <c r="F616" s="88">
        <v>49114.281000000003</v>
      </c>
      <c r="G616" s="116">
        <v>450000</v>
      </c>
      <c r="H616" s="116">
        <v>120000</v>
      </c>
      <c r="I616" s="90">
        <v>341531.76800834999</v>
      </c>
      <c r="J616" s="90">
        <v>49114.281000000003</v>
      </c>
      <c r="K616" s="91">
        <v>390646.04900835</v>
      </c>
    </row>
    <row r="617" spans="1:11" ht="15.75" thickBot="1" x14ac:dyDescent="0.3">
      <c r="A617" s="103">
        <v>137</v>
      </c>
      <c r="B617" s="104" t="s">
        <v>327</v>
      </c>
      <c r="C617" s="87" t="s">
        <v>838</v>
      </c>
      <c r="D617" s="87" t="s">
        <v>838</v>
      </c>
      <c r="E617" s="88">
        <v>629462.94543374993</v>
      </c>
      <c r="F617" s="88">
        <v>69996.600000000006</v>
      </c>
      <c r="G617" s="116">
        <v>1500000</v>
      </c>
      <c r="H617" s="116">
        <v>450000</v>
      </c>
      <c r="I617" s="90">
        <v>629462.94543374993</v>
      </c>
      <c r="J617" s="90">
        <v>69996.600000000006</v>
      </c>
      <c r="K617" s="91">
        <v>699459.54543374991</v>
      </c>
    </row>
    <row r="618" spans="1:11" ht="15.75" thickBot="1" x14ac:dyDescent="0.3">
      <c r="A618" s="103">
        <v>138</v>
      </c>
      <c r="B618" s="104" t="s">
        <v>328</v>
      </c>
      <c r="C618" s="87" t="s">
        <v>838</v>
      </c>
      <c r="D618" s="87" t="s">
        <v>838</v>
      </c>
      <c r="E618" s="88">
        <v>1690273.3168835749</v>
      </c>
      <c r="F618" s="88">
        <v>105237.94375000001</v>
      </c>
      <c r="G618" s="116">
        <v>2300000</v>
      </c>
      <c r="H618" s="116">
        <v>250000</v>
      </c>
      <c r="I618" s="90">
        <v>1690273.3168835749</v>
      </c>
      <c r="J618" s="90">
        <v>105237.94375000001</v>
      </c>
      <c r="K618" s="91">
        <v>1795511.260633575</v>
      </c>
    </row>
    <row r="619" spans="1:11" ht="15.75" thickBot="1" x14ac:dyDescent="0.3">
      <c r="A619" s="103">
        <v>139</v>
      </c>
      <c r="B619" s="104" t="s">
        <v>329</v>
      </c>
      <c r="C619" s="87" t="s">
        <v>838</v>
      </c>
      <c r="D619" s="87" t="s">
        <v>838</v>
      </c>
      <c r="E619" s="88">
        <v>263646.65812759998</v>
      </c>
      <c r="F619" s="88">
        <v>64649.637499999997</v>
      </c>
      <c r="G619" s="116">
        <v>245000</v>
      </c>
      <c r="H619" s="116">
        <v>125000</v>
      </c>
      <c r="I619" s="90">
        <v>263646.65812759998</v>
      </c>
      <c r="J619" s="90">
        <v>64649.637499999997</v>
      </c>
      <c r="K619" s="91">
        <v>328296.29562759999</v>
      </c>
    </row>
    <row r="620" spans="1:11" ht="15.75" thickBot="1" x14ac:dyDescent="0.3">
      <c r="A620" s="103">
        <v>140</v>
      </c>
      <c r="B620" s="104" t="s">
        <v>330</v>
      </c>
      <c r="C620" s="87" t="s">
        <v>838</v>
      </c>
      <c r="D620" s="87" t="s">
        <v>838</v>
      </c>
      <c r="E620" s="88">
        <v>138730.77534852497</v>
      </c>
      <c r="F620" s="88">
        <v>26571.472303496499</v>
      </c>
      <c r="G620" s="116">
        <v>215000</v>
      </c>
      <c r="H620" s="116">
        <v>145000</v>
      </c>
      <c r="I620" s="90">
        <v>138730.77534852497</v>
      </c>
      <c r="J620" s="90">
        <v>26571.472303496499</v>
      </c>
      <c r="K620" s="91">
        <v>165302.24765202147</v>
      </c>
    </row>
    <row r="621" spans="1:11" ht="15.75" thickBot="1" x14ac:dyDescent="0.3">
      <c r="A621" s="103">
        <v>141</v>
      </c>
      <c r="B621" s="104" t="s">
        <v>331</v>
      </c>
      <c r="C621" s="87" t="s">
        <v>838</v>
      </c>
      <c r="D621" s="87" t="s">
        <v>838</v>
      </c>
      <c r="E621" s="88">
        <v>140097.80019695</v>
      </c>
      <c r="F621" s="88">
        <v>48851.793749999997</v>
      </c>
      <c r="G621" s="116">
        <v>215000</v>
      </c>
      <c r="H621" s="116">
        <v>120000</v>
      </c>
      <c r="I621" s="90">
        <v>140097.80019695</v>
      </c>
      <c r="J621" s="90">
        <v>48851.793749999997</v>
      </c>
      <c r="K621" s="91">
        <v>188949.59394694999</v>
      </c>
    </row>
    <row r="622" spans="1:11" ht="15.75" thickBot="1" x14ac:dyDescent="0.3">
      <c r="A622" s="103">
        <v>142</v>
      </c>
      <c r="B622" s="104" t="s">
        <v>332</v>
      </c>
      <c r="C622" s="87" t="s">
        <v>838</v>
      </c>
      <c r="D622" s="87" t="s">
        <v>838</v>
      </c>
      <c r="E622" s="88">
        <v>3482015.1381130992</v>
      </c>
      <c r="F622" s="88">
        <v>163811.48749999999</v>
      </c>
      <c r="G622" s="116">
        <v>3500000</v>
      </c>
      <c r="H622" s="116">
        <v>245000</v>
      </c>
      <c r="I622" s="90">
        <v>3482015.1381130992</v>
      </c>
      <c r="J622" s="90">
        <v>163811.48749999999</v>
      </c>
      <c r="K622" s="91">
        <v>3645826.625613099</v>
      </c>
    </row>
    <row r="623" spans="1:11" ht="15.75" thickBot="1" x14ac:dyDescent="0.3">
      <c r="A623" s="103">
        <v>143</v>
      </c>
      <c r="B623" s="104" t="s">
        <v>333</v>
      </c>
      <c r="C623" s="87" t="s">
        <v>838</v>
      </c>
      <c r="D623" s="87" t="s">
        <v>838</v>
      </c>
      <c r="E623" s="88">
        <v>1546297.2413191502</v>
      </c>
      <c r="F623" s="88">
        <v>107901.70325000001</v>
      </c>
      <c r="G623" s="116">
        <v>2400000</v>
      </c>
      <c r="H623" s="116">
        <v>280000</v>
      </c>
      <c r="I623" s="90">
        <v>1546297.2413191502</v>
      </c>
      <c r="J623" s="90">
        <v>107901.70325000001</v>
      </c>
      <c r="K623" s="91">
        <v>1654198.9445691502</v>
      </c>
    </row>
    <row r="624" spans="1:11" ht="15.75" thickBot="1" x14ac:dyDescent="0.3">
      <c r="A624" s="103">
        <v>144</v>
      </c>
      <c r="B624" s="104" t="s">
        <v>334</v>
      </c>
      <c r="C624" s="87" t="s">
        <v>838</v>
      </c>
      <c r="D624" s="87" t="s">
        <v>838</v>
      </c>
      <c r="E624" s="88">
        <v>1042747.832426875</v>
      </c>
      <c r="F624" s="88">
        <v>107911.425</v>
      </c>
      <c r="G624" s="116">
        <v>850000</v>
      </c>
      <c r="H624" s="116">
        <v>120000</v>
      </c>
      <c r="I624" s="90">
        <v>1042747.832426875</v>
      </c>
      <c r="J624" s="90">
        <v>107911.425</v>
      </c>
      <c r="K624" s="91">
        <v>1150659.2574268749</v>
      </c>
    </row>
    <row r="625" spans="1:11" ht="15.75" thickBot="1" x14ac:dyDescent="0.3">
      <c r="A625" s="103">
        <v>145</v>
      </c>
      <c r="B625" s="104" t="s">
        <v>335</v>
      </c>
      <c r="C625" s="87" t="s">
        <v>838</v>
      </c>
      <c r="D625" s="87" t="s">
        <v>838</v>
      </c>
      <c r="E625" s="88">
        <v>740026.78319323738</v>
      </c>
      <c r="F625" s="88">
        <v>124059.25175</v>
      </c>
      <c r="G625" s="116">
        <v>650000</v>
      </c>
      <c r="H625" s="116">
        <v>450000</v>
      </c>
      <c r="I625" s="90">
        <v>740026.78319323738</v>
      </c>
      <c r="J625" s="90">
        <v>124059.25175</v>
      </c>
      <c r="K625" s="91">
        <v>864086.03494323744</v>
      </c>
    </row>
    <row r="626" spans="1:11" ht="15.75" thickBot="1" x14ac:dyDescent="0.3">
      <c r="A626" s="103">
        <v>146</v>
      </c>
      <c r="B626" s="104" t="s">
        <v>336</v>
      </c>
      <c r="C626" s="87" t="s">
        <v>838</v>
      </c>
      <c r="D626" s="87" t="s">
        <v>838</v>
      </c>
      <c r="E626" s="88">
        <v>125509.27506687501</v>
      </c>
      <c r="F626" s="88">
        <v>37905.10325</v>
      </c>
      <c r="G626" s="116">
        <v>260000</v>
      </c>
      <c r="H626" s="116">
        <v>145000</v>
      </c>
      <c r="I626" s="90">
        <v>125509.27506687501</v>
      </c>
      <c r="J626" s="90">
        <v>37905.10325</v>
      </c>
      <c r="K626" s="91">
        <v>163414.37831687502</v>
      </c>
    </row>
    <row r="627" spans="1:11" ht="15.75" thickBot="1" x14ac:dyDescent="0.3">
      <c r="A627" s="103">
        <v>147</v>
      </c>
      <c r="B627" s="104" t="s">
        <v>337</v>
      </c>
      <c r="C627" s="87" t="s">
        <v>838</v>
      </c>
      <c r="D627" s="87" t="s">
        <v>838</v>
      </c>
      <c r="E627" s="88">
        <v>156931.48085465</v>
      </c>
      <c r="F627" s="88">
        <v>30866.556250000001</v>
      </c>
      <c r="G627" s="116">
        <v>68000</v>
      </c>
      <c r="H627" s="116">
        <v>25000</v>
      </c>
      <c r="I627" s="90">
        <v>156931.48085465</v>
      </c>
      <c r="J627" s="90">
        <v>30866.556250000001</v>
      </c>
      <c r="K627" s="91">
        <v>187798.03710464999</v>
      </c>
    </row>
    <row r="628" spans="1:11" ht="15.75" thickBot="1" x14ac:dyDescent="0.3">
      <c r="A628" s="103">
        <v>148</v>
      </c>
      <c r="B628" s="104" t="s">
        <v>338</v>
      </c>
      <c r="C628" s="87" t="s">
        <v>838</v>
      </c>
      <c r="D628" s="87" t="s">
        <v>838</v>
      </c>
      <c r="E628" s="88">
        <v>185901.60949909998</v>
      </c>
      <c r="F628" s="88">
        <v>10620.569963131999</v>
      </c>
      <c r="G628" s="116">
        <v>385441</v>
      </c>
      <c r="H628" s="116">
        <v>77588</v>
      </c>
      <c r="I628" s="90">
        <v>185901.60949909998</v>
      </c>
      <c r="J628" s="90">
        <v>10620.569963131999</v>
      </c>
      <c r="K628" s="91">
        <v>196522.17946223199</v>
      </c>
    </row>
    <row r="629" spans="1:11" ht="15.75" thickBot="1" x14ac:dyDescent="0.3">
      <c r="A629" s="103">
        <v>149</v>
      </c>
      <c r="B629" s="104" t="s">
        <v>339</v>
      </c>
      <c r="C629" s="87" t="s">
        <v>838</v>
      </c>
      <c r="D629" s="87" t="s">
        <v>838</v>
      </c>
      <c r="E629" s="88">
        <v>169443.358522025</v>
      </c>
      <c r="F629" s="88">
        <v>37671.78125</v>
      </c>
      <c r="G629" s="116">
        <v>125000</v>
      </c>
      <c r="H629" s="116">
        <v>95000</v>
      </c>
      <c r="I629" s="90">
        <v>169443.358522025</v>
      </c>
      <c r="J629" s="90">
        <v>37671.78125</v>
      </c>
      <c r="K629" s="91">
        <v>207115.139772025</v>
      </c>
    </row>
    <row r="630" spans="1:11" ht="15.75" thickBot="1" x14ac:dyDescent="0.3">
      <c r="A630" s="103">
        <v>150</v>
      </c>
      <c r="B630" s="104" t="s">
        <v>340</v>
      </c>
      <c r="C630" s="87" t="s">
        <v>838</v>
      </c>
      <c r="D630" s="87" t="s">
        <v>838</v>
      </c>
      <c r="E630" s="88">
        <v>145848.54780579999</v>
      </c>
      <c r="F630" s="88">
        <v>36699.606249999997</v>
      </c>
      <c r="G630" s="116">
        <v>145000</v>
      </c>
      <c r="H630" s="116">
        <v>85000</v>
      </c>
      <c r="I630" s="90">
        <v>145848.54780579999</v>
      </c>
      <c r="J630" s="90">
        <v>36699.606249999997</v>
      </c>
      <c r="K630" s="91">
        <v>182548.1540558</v>
      </c>
    </row>
    <row r="631" spans="1:11" ht="15.75" thickBot="1" x14ac:dyDescent="0.3">
      <c r="A631" s="103">
        <v>151</v>
      </c>
      <c r="B631" s="104" t="s">
        <v>341</v>
      </c>
      <c r="C631" s="87" t="s">
        <v>838</v>
      </c>
      <c r="D631" s="87" t="s">
        <v>838</v>
      </c>
      <c r="E631" s="88">
        <v>481796.26073341258</v>
      </c>
      <c r="F631" s="88">
        <v>36699.606249999997</v>
      </c>
      <c r="G631" s="116">
        <v>125000</v>
      </c>
      <c r="H631" s="116">
        <v>85000</v>
      </c>
      <c r="I631" s="90">
        <v>481796.26073341258</v>
      </c>
      <c r="J631" s="90">
        <v>36699.606249999997</v>
      </c>
      <c r="K631" s="91">
        <v>518495.86698341259</v>
      </c>
    </row>
    <row r="632" spans="1:11" ht="15.75" thickBot="1" x14ac:dyDescent="0.3">
      <c r="A632" s="103">
        <v>152</v>
      </c>
      <c r="B632" s="104" t="s">
        <v>342</v>
      </c>
      <c r="C632" s="87" t="s">
        <v>838</v>
      </c>
      <c r="D632" s="87" t="s">
        <v>838</v>
      </c>
      <c r="E632" s="88">
        <v>921986.95414293732</v>
      </c>
      <c r="F632" s="88">
        <v>49337.881249999999</v>
      </c>
      <c r="G632" s="116">
        <v>480000</v>
      </c>
      <c r="H632" s="116">
        <v>125000</v>
      </c>
      <c r="I632" s="90">
        <v>921986.95414293732</v>
      </c>
      <c r="J632" s="90">
        <v>49337.881249999999</v>
      </c>
      <c r="K632" s="91">
        <v>971324.8353929373</v>
      </c>
    </row>
    <row r="633" spans="1:11" ht="15.75" thickBot="1" x14ac:dyDescent="0.3">
      <c r="A633" s="103">
        <v>153</v>
      </c>
      <c r="B633" s="104" t="s">
        <v>343</v>
      </c>
      <c r="C633" s="87" t="s">
        <v>838</v>
      </c>
      <c r="D633" s="87" t="s">
        <v>838</v>
      </c>
      <c r="E633" s="88">
        <v>309409.46449086251</v>
      </c>
      <c r="F633" s="88">
        <v>64649.637499999997</v>
      </c>
      <c r="G633" s="116">
        <v>321000</v>
      </c>
      <c r="H633" s="116">
        <v>150000</v>
      </c>
      <c r="I633" s="90">
        <v>309409.46449086251</v>
      </c>
      <c r="J633" s="90">
        <v>64649.637499999997</v>
      </c>
      <c r="K633" s="91">
        <v>374059.10199086252</v>
      </c>
    </row>
    <row r="634" spans="1:11" ht="15.75" thickBot="1" x14ac:dyDescent="0.3">
      <c r="A634" s="103">
        <v>154</v>
      </c>
      <c r="B634" s="104" t="s">
        <v>344</v>
      </c>
      <c r="C634" s="87" t="s">
        <v>838</v>
      </c>
      <c r="D634" s="87" t="s">
        <v>838</v>
      </c>
      <c r="E634" s="88">
        <v>279369.26428217499</v>
      </c>
      <c r="F634" s="88">
        <v>64649.637499999997</v>
      </c>
      <c r="G634" s="116">
        <v>321000</v>
      </c>
      <c r="H634" s="116">
        <v>150000</v>
      </c>
      <c r="I634" s="90">
        <v>279369.26428217499</v>
      </c>
      <c r="J634" s="90">
        <v>64649.637499999997</v>
      </c>
      <c r="K634" s="91">
        <v>344018.901782175</v>
      </c>
    </row>
    <row r="635" spans="1:11" ht="15.75" thickBot="1" x14ac:dyDescent="0.3">
      <c r="A635" s="103">
        <v>155</v>
      </c>
      <c r="B635" s="104" t="s">
        <v>345</v>
      </c>
      <c r="C635" s="87" t="s">
        <v>838</v>
      </c>
      <c r="D635" s="87" t="s">
        <v>838</v>
      </c>
      <c r="E635" s="88">
        <v>307140.62094718753</v>
      </c>
      <c r="F635" s="88">
        <v>64649.637499999997</v>
      </c>
      <c r="G635" s="116">
        <v>250000</v>
      </c>
      <c r="H635" s="116">
        <v>125000</v>
      </c>
      <c r="I635" s="90">
        <v>307140.62094718753</v>
      </c>
      <c r="J635" s="90">
        <v>64649.637499999997</v>
      </c>
      <c r="K635" s="91">
        <v>371790.25844718755</v>
      </c>
    </row>
    <row r="636" spans="1:11" ht="15.75" thickBot="1" x14ac:dyDescent="0.3">
      <c r="A636" s="103">
        <v>156</v>
      </c>
      <c r="B636" s="104" t="s">
        <v>346</v>
      </c>
      <c r="C636" s="87" t="s">
        <v>838</v>
      </c>
      <c r="D636" s="87" t="s">
        <v>838</v>
      </c>
      <c r="E636" s="88">
        <v>674638.82836166245</v>
      </c>
      <c r="F636" s="88">
        <v>38906.443500000001</v>
      </c>
      <c r="G636" s="116">
        <v>450000</v>
      </c>
      <c r="H636" s="116">
        <v>15000</v>
      </c>
      <c r="I636" s="90">
        <v>674638.82836166245</v>
      </c>
      <c r="J636" s="90">
        <v>38906.443500000001</v>
      </c>
      <c r="K636" s="91">
        <v>713545.27186166251</v>
      </c>
    </row>
    <row r="637" spans="1:11" ht="15.75" thickBot="1" x14ac:dyDescent="0.3">
      <c r="A637" s="103">
        <v>157</v>
      </c>
      <c r="B637" s="113" t="s">
        <v>347</v>
      </c>
      <c r="C637" s="87" t="s">
        <v>838</v>
      </c>
      <c r="D637" s="87" t="s">
        <v>838</v>
      </c>
      <c r="E637" s="88"/>
      <c r="F637" s="88"/>
      <c r="G637" s="116"/>
      <c r="H637" s="116"/>
      <c r="I637" s="90"/>
      <c r="J637" s="90"/>
      <c r="K637" s="91"/>
    </row>
    <row r="638" spans="1:11" ht="15.75" thickBot="1" x14ac:dyDescent="0.3">
      <c r="A638" s="103">
        <v>158</v>
      </c>
      <c r="B638" s="104" t="s">
        <v>348</v>
      </c>
      <c r="C638" s="87" t="s">
        <v>838</v>
      </c>
      <c r="D638" s="87" t="s">
        <v>838</v>
      </c>
      <c r="E638" s="88">
        <v>721869.49939739995</v>
      </c>
      <c r="F638" s="88">
        <v>21261.187321930502</v>
      </c>
      <c r="G638" s="116">
        <v>1408246</v>
      </c>
      <c r="H638" s="116">
        <v>283458</v>
      </c>
      <c r="I638" s="90">
        <v>721869.49939739995</v>
      </c>
      <c r="J638" s="90">
        <v>21261.187321930502</v>
      </c>
      <c r="K638" s="91">
        <v>743130.68671933049</v>
      </c>
    </row>
    <row r="639" spans="1:11" ht="15.75" thickBot="1" x14ac:dyDescent="0.3">
      <c r="A639" s="103">
        <v>159</v>
      </c>
      <c r="B639" s="104" t="s">
        <v>349</v>
      </c>
      <c r="C639" s="87" t="s">
        <v>838</v>
      </c>
      <c r="D639" s="87" t="s">
        <v>838</v>
      </c>
      <c r="E639" s="88">
        <v>734156.33799577504</v>
      </c>
      <c r="F639" s="88">
        <v>21261.187321930502</v>
      </c>
      <c r="G639" s="116">
        <v>1351959</v>
      </c>
      <c r="H639" s="116">
        <v>272153</v>
      </c>
      <c r="I639" s="90">
        <v>734156.33799577504</v>
      </c>
      <c r="J639" s="90">
        <v>21261.187321930502</v>
      </c>
      <c r="K639" s="91">
        <v>755417.52531770559</v>
      </c>
    </row>
    <row r="640" spans="1:11" ht="15.75" thickBot="1" x14ac:dyDescent="0.3">
      <c r="A640" s="103">
        <v>160</v>
      </c>
      <c r="B640" s="104" t="s">
        <v>350</v>
      </c>
      <c r="C640" s="87" t="s">
        <v>838</v>
      </c>
      <c r="D640" s="87" t="s">
        <v>838</v>
      </c>
      <c r="E640" s="88">
        <v>761696.66845204995</v>
      </c>
      <c r="F640" s="88">
        <v>21261.187321930502</v>
      </c>
      <c r="G640" s="116">
        <v>1409674</v>
      </c>
      <c r="H640" s="116">
        <v>283696</v>
      </c>
      <c r="I640" s="90">
        <v>761696.66845204995</v>
      </c>
      <c r="J640" s="90">
        <v>21261.187321930502</v>
      </c>
      <c r="K640" s="91">
        <v>782957.8557739805</v>
      </c>
    </row>
    <row r="641" spans="1:11" ht="15.75" thickBot="1" x14ac:dyDescent="0.3">
      <c r="A641" s="103">
        <v>161</v>
      </c>
      <c r="B641" s="104" t="s">
        <v>351</v>
      </c>
      <c r="C641" s="87" t="s">
        <v>838</v>
      </c>
      <c r="D641" s="87" t="s">
        <v>838</v>
      </c>
      <c r="E641" s="88">
        <v>669462.57930557511</v>
      </c>
      <c r="F641" s="88">
        <v>21261.187321930502</v>
      </c>
      <c r="G641" s="116">
        <v>266971</v>
      </c>
      <c r="H641" s="116">
        <v>650000</v>
      </c>
      <c r="I641" s="90">
        <v>669462.57930557511</v>
      </c>
      <c r="J641" s="90">
        <v>21261.187321930502</v>
      </c>
      <c r="K641" s="91">
        <v>690723.76662750565</v>
      </c>
    </row>
    <row r="642" spans="1:11" ht="15.75" thickBot="1" x14ac:dyDescent="0.3">
      <c r="A642" s="103">
        <v>162</v>
      </c>
      <c r="B642" s="104" t="s">
        <v>352</v>
      </c>
      <c r="C642" s="87" t="s">
        <v>838</v>
      </c>
      <c r="D642" s="87" t="s">
        <v>838</v>
      </c>
      <c r="E642" s="88">
        <v>658481.57394459995</v>
      </c>
      <c r="F642" s="88">
        <v>21261.187321930502</v>
      </c>
      <c r="G642" s="116">
        <v>259698</v>
      </c>
      <c r="H642" s="116">
        <v>650000</v>
      </c>
      <c r="I642" s="90">
        <v>658481.57394459995</v>
      </c>
      <c r="J642" s="90">
        <v>21261.187321930502</v>
      </c>
      <c r="K642" s="91">
        <v>679742.76126653049</v>
      </c>
    </row>
    <row r="643" spans="1:11" ht="15.75" thickBot="1" x14ac:dyDescent="0.3">
      <c r="A643" s="103">
        <v>163</v>
      </c>
      <c r="B643" s="104" t="s">
        <v>353</v>
      </c>
      <c r="C643" s="87" t="s">
        <v>838</v>
      </c>
      <c r="D643" s="87" t="s">
        <v>838</v>
      </c>
      <c r="E643" s="88">
        <v>657097.03682181239</v>
      </c>
      <c r="F643" s="88">
        <v>21261.187321930502</v>
      </c>
      <c r="G643" s="116">
        <v>259698</v>
      </c>
      <c r="H643" s="116">
        <v>650000</v>
      </c>
      <c r="I643" s="90">
        <v>657097.03682181239</v>
      </c>
      <c r="J643" s="90">
        <v>21261.187321930502</v>
      </c>
      <c r="K643" s="91">
        <v>678358.22414374293</v>
      </c>
    </row>
    <row r="644" spans="1:11" ht="15.75" thickBot="1" x14ac:dyDescent="0.3">
      <c r="A644" s="103">
        <v>164</v>
      </c>
      <c r="B644" s="104" t="s">
        <v>354</v>
      </c>
      <c r="C644" s="87" t="s">
        <v>838</v>
      </c>
      <c r="D644" s="87" t="s">
        <v>838</v>
      </c>
      <c r="E644" s="88">
        <v>289895.69519577501</v>
      </c>
      <c r="F644" s="88">
        <v>166484.96875</v>
      </c>
      <c r="G644" s="116">
        <v>152000</v>
      </c>
      <c r="H644" s="116">
        <v>250000</v>
      </c>
      <c r="I644" s="90">
        <v>289895.69519577501</v>
      </c>
      <c r="J644" s="90">
        <v>166484.96875</v>
      </c>
      <c r="K644" s="91">
        <v>456380.66394577501</v>
      </c>
    </row>
    <row r="645" spans="1:11" ht="15.75" thickBot="1" x14ac:dyDescent="0.3">
      <c r="A645" s="103">
        <v>165</v>
      </c>
      <c r="B645" s="106" t="s">
        <v>823</v>
      </c>
      <c r="C645" s="87" t="s">
        <v>838</v>
      </c>
      <c r="D645" s="87" t="s">
        <v>838</v>
      </c>
      <c r="E645" s="88">
        <v>0</v>
      </c>
      <c r="F645" s="88">
        <v>0</v>
      </c>
      <c r="G645" s="116">
        <v>950000</v>
      </c>
      <c r="H645" s="116">
        <v>650000</v>
      </c>
      <c r="I645" s="90">
        <v>950000</v>
      </c>
      <c r="J645" s="90">
        <v>650000</v>
      </c>
      <c r="K645" s="91">
        <v>1600000</v>
      </c>
    </row>
    <row r="646" spans="1:11" ht="15.75" thickBot="1" x14ac:dyDescent="0.3">
      <c r="A646" s="103">
        <v>166</v>
      </c>
      <c r="B646" s="104" t="s">
        <v>355</v>
      </c>
      <c r="C646" s="87" t="s">
        <v>838</v>
      </c>
      <c r="D646" s="87" t="s">
        <v>838</v>
      </c>
      <c r="E646" s="88">
        <v>289895.69519577501</v>
      </c>
      <c r="F646" s="88">
        <v>166484.96875</v>
      </c>
      <c r="G646" s="116">
        <v>152000</v>
      </c>
      <c r="H646" s="116">
        <v>250000</v>
      </c>
      <c r="I646" s="90">
        <v>289895.69519577501</v>
      </c>
      <c r="J646" s="90">
        <v>166484.96875</v>
      </c>
      <c r="K646" s="91">
        <v>456380.66394577501</v>
      </c>
    </row>
    <row r="647" spans="1:11" ht="15.75" thickBot="1" x14ac:dyDescent="0.3">
      <c r="A647" s="103">
        <v>167</v>
      </c>
      <c r="B647" s="104" t="s">
        <v>356</v>
      </c>
      <c r="C647" s="87" t="s">
        <v>838</v>
      </c>
      <c r="D647" s="87" t="s">
        <v>838</v>
      </c>
      <c r="E647" s="88">
        <v>380834.66641769995</v>
      </c>
      <c r="F647" s="88">
        <v>31706.765785062496</v>
      </c>
      <c r="G647" s="116">
        <v>397817</v>
      </c>
      <c r="H647" s="116">
        <v>80087</v>
      </c>
      <c r="I647" s="90">
        <v>380834.66641769995</v>
      </c>
      <c r="J647" s="90">
        <v>31706.765785062496</v>
      </c>
      <c r="K647" s="91">
        <v>412541.43220276246</v>
      </c>
    </row>
    <row r="648" spans="1:11" ht="15.75" thickBot="1" x14ac:dyDescent="0.3">
      <c r="A648" s="103">
        <v>168</v>
      </c>
      <c r="B648" s="104" t="s">
        <v>357</v>
      </c>
      <c r="C648" s="87" t="s">
        <v>838</v>
      </c>
      <c r="D648" s="87" t="s">
        <v>838</v>
      </c>
      <c r="E648" s="88">
        <v>791405.67002608743</v>
      </c>
      <c r="F648" s="88">
        <v>31901.200785062494</v>
      </c>
      <c r="G648" s="116">
        <v>2058000</v>
      </c>
      <c r="H648" s="116">
        <v>180000</v>
      </c>
      <c r="I648" s="90">
        <v>791405.67002608743</v>
      </c>
      <c r="J648" s="90">
        <v>31901.200785062494</v>
      </c>
      <c r="K648" s="91">
        <v>823306.87081114994</v>
      </c>
    </row>
    <row r="649" spans="1:11" ht="15.75" thickBot="1" x14ac:dyDescent="0.3">
      <c r="A649" s="103">
        <v>169</v>
      </c>
      <c r="B649" s="104" t="s">
        <v>358</v>
      </c>
      <c r="C649" s="87" t="s">
        <v>838</v>
      </c>
      <c r="D649" s="87" t="s">
        <v>838</v>
      </c>
      <c r="E649" s="88">
        <v>566163.83788895002</v>
      </c>
      <c r="F649" s="88">
        <v>21261.187321930502</v>
      </c>
      <c r="G649" s="116">
        <v>2236928.3160000001</v>
      </c>
      <c r="H649" s="116">
        <v>82229</v>
      </c>
      <c r="I649" s="90">
        <v>566163.83788895002</v>
      </c>
      <c r="J649" s="90">
        <v>21261.187321930502</v>
      </c>
      <c r="K649" s="91">
        <v>587425.02521088056</v>
      </c>
    </row>
    <row r="650" spans="1:11" ht="15.75" thickBot="1" x14ac:dyDescent="0.3">
      <c r="A650" s="103">
        <v>170</v>
      </c>
      <c r="B650" s="104" t="s">
        <v>359</v>
      </c>
      <c r="C650" s="87" t="s">
        <v>838</v>
      </c>
      <c r="D650" s="87" t="s">
        <v>838</v>
      </c>
      <c r="E650" s="88">
        <v>523977.80528823752</v>
      </c>
      <c r="F650" s="88">
        <v>21261.187321930502</v>
      </c>
      <c r="G650" s="116">
        <v>1231360.9739999999</v>
      </c>
      <c r="H650" s="116">
        <v>800000</v>
      </c>
      <c r="I650" s="90">
        <v>523977.80528823752</v>
      </c>
      <c r="J650" s="90">
        <v>21261.187321930502</v>
      </c>
      <c r="K650" s="91">
        <v>545238.99261016806</v>
      </c>
    </row>
    <row r="651" spans="1:11" ht="15.75" thickBot="1" x14ac:dyDescent="0.3">
      <c r="A651" s="103">
        <v>171</v>
      </c>
      <c r="B651" s="104" t="s">
        <v>360</v>
      </c>
      <c r="C651" s="87" t="s">
        <v>838</v>
      </c>
      <c r="D651" s="87" t="s">
        <v>838</v>
      </c>
      <c r="E651" s="88">
        <v>141304.57220446249</v>
      </c>
      <c r="F651" s="88">
        <v>33403.373143861005</v>
      </c>
      <c r="G651" s="116">
        <v>182706.58799999999</v>
      </c>
      <c r="H651" s="116">
        <v>15589</v>
      </c>
      <c r="I651" s="90">
        <v>141304.57220446249</v>
      </c>
      <c r="J651" s="90">
        <v>33403.373143861005</v>
      </c>
      <c r="K651" s="91">
        <v>174707.9453483235</v>
      </c>
    </row>
    <row r="652" spans="1:11" ht="15.75" thickBot="1" x14ac:dyDescent="0.3">
      <c r="A652" s="103">
        <v>172</v>
      </c>
      <c r="B652" s="104" t="s">
        <v>361</v>
      </c>
      <c r="C652" s="87" t="s">
        <v>838</v>
      </c>
      <c r="D652" s="87" t="s">
        <v>838</v>
      </c>
      <c r="E652" s="88">
        <v>140961.5353948375</v>
      </c>
      <c r="F652" s="88">
        <v>101611.731</v>
      </c>
      <c r="G652" s="116">
        <v>250000</v>
      </c>
      <c r="H652" s="116">
        <v>210000</v>
      </c>
      <c r="I652" s="90">
        <v>140961.5353948375</v>
      </c>
      <c r="J652" s="90">
        <v>101611.731</v>
      </c>
      <c r="K652" s="91">
        <v>242573.2663948375</v>
      </c>
    </row>
    <row r="653" spans="1:11" ht="15.75" thickBot="1" x14ac:dyDescent="0.3">
      <c r="A653" s="103">
        <v>173</v>
      </c>
      <c r="B653" s="104" t="s">
        <v>362</v>
      </c>
      <c r="C653" s="87" t="s">
        <v>838</v>
      </c>
      <c r="D653" s="87" t="s">
        <v>838</v>
      </c>
      <c r="E653" s="88">
        <v>141023.2155238</v>
      </c>
      <c r="F653" s="88">
        <v>92599.668749999997</v>
      </c>
      <c r="G653" s="116">
        <v>250000</v>
      </c>
      <c r="H653" s="116">
        <v>210000</v>
      </c>
      <c r="I653" s="90">
        <v>141023.2155238</v>
      </c>
      <c r="J653" s="90">
        <v>92599.668749999997</v>
      </c>
      <c r="K653" s="91">
        <v>233622.88427380001</v>
      </c>
    </row>
    <row r="654" spans="1:11" ht="15.75" thickBot="1" x14ac:dyDescent="0.3">
      <c r="A654" s="103">
        <v>174</v>
      </c>
      <c r="B654" s="104" t="s">
        <v>363</v>
      </c>
      <c r="C654" s="87" t="s">
        <v>838</v>
      </c>
      <c r="D654" s="87" t="s">
        <v>838</v>
      </c>
      <c r="E654" s="88">
        <v>174497.1572759875</v>
      </c>
      <c r="F654" s="88">
        <v>10620.569963131999</v>
      </c>
      <c r="G654" s="116">
        <v>450000</v>
      </c>
      <c r="H654" s="116">
        <v>260000</v>
      </c>
      <c r="I654" s="90">
        <v>174497.1572759875</v>
      </c>
      <c r="J654" s="90">
        <v>10620.569963131999</v>
      </c>
      <c r="K654" s="91">
        <v>185117.7272391195</v>
      </c>
    </row>
    <row r="655" spans="1:11" ht="15.75" thickBot="1" x14ac:dyDescent="0.3">
      <c r="A655" s="103">
        <v>175</v>
      </c>
      <c r="B655" s="104" t="s">
        <v>364</v>
      </c>
      <c r="C655" s="87" t="s">
        <v>838</v>
      </c>
      <c r="D655" s="87" t="s">
        <v>838</v>
      </c>
      <c r="E655" s="88">
        <v>3070413.0004935749</v>
      </c>
      <c r="F655" s="88">
        <v>79753.3039104895</v>
      </c>
      <c r="G655" s="116">
        <v>6417773.0460000001</v>
      </c>
      <c r="H655" s="116">
        <v>650000</v>
      </c>
      <c r="I655" s="90">
        <v>3070413.0004935749</v>
      </c>
      <c r="J655" s="90">
        <v>79753.3039104895</v>
      </c>
      <c r="K655" s="91">
        <v>3150166.3044040645</v>
      </c>
    </row>
    <row r="656" spans="1:11" ht="15.75" thickBot="1" x14ac:dyDescent="0.3">
      <c r="A656" s="103">
        <v>176</v>
      </c>
      <c r="B656" s="104" t="s">
        <v>365</v>
      </c>
      <c r="C656" s="87" t="s">
        <v>838</v>
      </c>
      <c r="D656" s="87" t="s">
        <v>838</v>
      </c>
      <c r="E656" s="88">
        <v>1841075.8687074126</v>
      </c>
      <c r="F656" s="88">
        <v>79753.3039104895</v>
      </c>
      <c r="G656" s="116">
        <v>500000</v>
      </c>
      <c r="H656" s="116">
        <v>450000</v>
      </c>
      <c r="I656" s="90">
        <v>1841075.8687074126</v>
      </c>
      <c r="J656" s="90">
        <v>79753.3039104895</v>
      </c>
      <c r="K656" s="91">
        <v>1920829.172617902</v>
      </c>
    </row>
    <row r="657" spans="1:11" ht="15.75" thickBot="1" x14ac:dyDescent="0.3">
      <c r="A657" s="103">
        <v>177</v>
      </c>
      <c r="B657" s="104" t="s">
        <v>366</v>
      </c>
      <c r="C657" s="87" t="s">
        <v>838</v>
      </c>
      <c r="D657" s="87" t="s">
        <v>838</v>
      </c>
      <c r="E657" s="88">
        <v>1778139.5097925374</v>
      </c>
      <c r="F657" s="88">
        <v>26571.472303496499</v>
      </c>
      <c r="G657" s="116">
        <v>4144167.4440000001</v>
      </c>
      <c r="H657" s="116">
        <v>450000</v>
      </c>
      <c r="I657" s="90">
        <v>1778139.5097925374</v>
      </c>
      <c r="J657" s="90">
        <v>26571.472303496499</v>
      </c>
      <c r="K657" s="91">
        <v>1804710.9820960339</v>
      </c>
    </row>
    <row r="658" spans="1:11" ht="15.75" thickBot="1" x14ac:dyDescent="0.3">
      <c r="A658" s="103">
        <v>178</v>
      </c>
      <c r="B658" s="104" t="s">
        <v>367</v>
      </c>
      <c r="C658" s="87" t="s">
        <v>838</v>
      </c>
      <c r="D658" s="87" t="s">
        <v>838</v>
      </c>
      <c r="E658" s="88">
        <v>599899.86246633751</v>
      </c>
      <c r="F658" s="88">
        <v>69996.600000000006</v>
      </c>
      <c r="G658" s="116">
        <v>450000</v>
      </c>
      <c r="H658" s="116">
        <v>380000</v>
      </c>
      <c r="I658" s="90">
        <v>599899.86246633751</v>
      </c>
      <c r="J658" s="90">
        <v>69996.600000000006</v>
      </c>
      <c r="K658" s="91">
        <v>669896.46246633749</v>
      </c>
    </row>
    <row r="659" spans="1:11" ht="15.75" thickBot="1" x14ac:dyDescent="0.3">
      <c r="A659" s="103">
        <v>179</v>
      </c>
      <c r="B659" s="104" t="s">
        <v>368</v>
      </c>
      <c r="C659" s="87" t="s">
        <v>838</v>
      </c>
      <c r="D659" s="87" t="s">
        <v>838</v>
      </c>
      <c r="E659" s="88">
        <v>3721867.9074166752</v>
      </c>
      <c r="F659" s="88">
        <v>26571.472303496499</v>
      </c>
      <c r="G659" s="116">
        <v>850000</v>
      </c>
      <c r="H659" s="116">
        <v>120000</v>
      </c>
      <c r="I659" s="90">
        <v>3721867.9074166752</v>
      </c>
      <c r="J659" s="90">
        <v>26571.472303496499</v>
      </c>
      <c r="K659" s="91">
        <v>3748439.3797201719</v>
      </c>
    </row>
    <row r="660" spans="1:11" ht="15.75" thickBot="1" x14ac:dyDescent="0.3">
      <c r="A660" s="103">
        <v>180</v>
      </c>
      <c r="B660" s="104" t="s">
        <v>369</v>
      </c>
      <c r="C660" s="87" t="s">
        <v>838</v>
      </c>
      <c r="D660" s="87" t="s">
        <v>838</v>
      </c>
      <c r="E660" s="88">
        <v>3882388.7482975125</v>
      </c>
      <c r="F660" s="88">
        <v>26571.472303496499</v>
      </c>
      <c r="G660" s="116">
        <v>4500000</v>
      </c>
      <c r="H660" s="116">
        <v>250000</v>
      </c>
      <c r="I660" s="90">
        <v>3882388.7482975125</v>
      </c>
      <c r="J660" s="90">
        <v>26571.472303496499</v>
      </c>
      <c r="K660" s="91">
        <v>3908960.2206010092</v>
      </c>
    </row>
    <row r="661" spans="1:11" ht="15.75" thickBot="1" x14ac:dyDescent="0.3">
      <c r="A661" s="103">
        <v>181</v>
      </c>
      <c r="B661" s="104" t="s">
        <v>370</v>
      </c>
      <c r="C661" s="87" t="s">
        <v>838</v>
      </c>
      <c r="D661" s="87" t="s">
        <v>838</v>
      </c>
      <c r="E661" s="88">
        <v>396699.42983382498</v>
      </c>
      <c r="F661" s="88">
        <v>31901.200785062494</v>
      </c>
      <c r="G661" s="116">
        <v>350000</v>
      </c>
      <c r="H661" s="116">
        <v>150000</v>
      </c>
      <c r="I661" s="90">
        <v>396699.42983382498</v>
      </c>
      <c r="J661" s="90">
        <v>31901.200785062494</v>
      </c>
      <c r="K661" s="91">
        <v>428600.63061888749</v>
      </c>
    </row>
    <row r="662" spans="1:11" ht="15.75" thickBot="1" x14ac:dyDescent="0.3">
      <c r="A662" s="103">
        <v>182</v>
      </c>
      <c r="B662" s="104" t="s">
        <v>371</v>
      </c>
      <c r="C662" s="87" t="s">
        <v>838</v>
      </c>
      <c r="D662" s="87" t="s">
        <v>838</v>
      </c>
      <c r="E662" s="88">
        <v>4791781.1514971619</v>
      </c>
      <c r="F662" s="88">
        <v>90393.317373621496</v>
      </c>
      <c r="G662" s="116">
        <v>2918533.8540000003</v>
      </c>
      <c r="H662" s="116">
        <v>850000</v>
      </c>
      <c r="I662" s="90">
        <v>4791781.1514971619</v>
      </c>
      <c r="J662" s="90">
        <v>90393.317373621496</v>
      </c>
      <c r="K662" s="91">
        <v>4882174.4688707832</v>
      </c>
    </row>
    <row r="663" spans="1:11" ht="15.75" thickBot="1" x14ac:dyDescent="0.3">
      <c r="A663" s="103">
        <v>183</v>
      </c>
      <c r="B663" s="104" t="s">
        <v>372</v>
      </c>
      <c r="C663" s="87" t="s">
        <v>838</v>
      </c>
      <c r="D663" s="87" t="s">
        <v>838</v>
      </c>
      <c r="E663" s="88">
        <v>305868.39968823746</v>
      </c>
      <c r="F663" s="88">
        <v>10620.569963131999</v>
      </c>
      <c r="G663" s="116">
        <v>650000</v>
      </c>
      <c r="H663" s="116">
        <v>250000</v>
      </c>
      <c r="I663" s="90">
        <v>305868.39968823746</v>
      </c>
      <c r="J663" s="90">
        <v>10620.569963131999</v>
      </c>
      <c r="K663" s="91">
        <v>316488.96965136944</v>
      </c>
    </row>
    <row r="664" spans="1:11" ht="15.75" thickBot="1" x14ac:dyDescent="0.3">
      <c r="A664" s="103">
        <v>184</v>
      </c>
      <c r="B664" s="104" t="s">
        <v>373</v>
      </c>
      <c r="C664" s="87" t="s">
        <v>838</v>
      </c>
      <c r="D664" s="87" t="s">
        <v>838</v>
      </c>
      <c r="E664" s="88">
        <v>632189.21335581259</v>
      </c>
      <c r="F664" s="88">
        <v>21261.187321930502</v>
      </c>
      <c r="G664" s="116">
        <v>701862</v>
      </c>
      <c r="H664" s="116">
        <v>250000</v>
      </c>
      <c r="I664" s="90">
        <v>632189.21335581259</v>
      </c>
      <c r="J664" s="90">
        <v>21261.187321930502</v>
      </c>
      <c r="K664" s="91">
        <v>653450.40067774314</v>
      </c>
    </row>
    <row r="665" spans="1:11" ht="15.75" thickBot="1" x14ac:dyDescent="0.3">
      <c r="A665" s="103">
        <v>185</v>
      </c>
      <c r="B665" s="104" t="s">
        <v>374</v>
      </c>
      <c r="C665" s="87" t="s">
        <v>838</v>
      </c>
      <c r="D665" s="87" t="s">
        <v>838</v>
      </c>
      <c r="E665" s="88">
        <v>623635.94770921243</v>
      </c>
      <c r="F665" s="88">
        <v>21261.187321930502</v>
      </c>
      <c r="G665" s="116">
        <v>740180</v>
      </c>
      <c r="H665" s="116">
        <v>250000</v>
      </c>
      <c r="I665" s="90">
        <v>623635.94770921243</v>
      </c>
      <c r="J665" s="90">
        <v>21261.187321930502</v>
      </c>
      <c r="K665" s="91">
        <v>644897.13503114297</v>
      </c>
    </row>
    <row r="666" spans="1:11" ht="15.75" thickBot="1" x14ac:dyDescent="0.3">
      <c r="A666" s="103">
        <v>186</v>
      </c>
      <c r="B666" s="104" t="s">
        <v>375</v>
      </c>
      <c r="C666" s="87" t="s">
        <v>838</v>
      </c>
      <c r="D666" s="87" t="s">
        <v>838</v>
      </c>
      <c r="E666" s="88">
        <v>361923.91345682502</v>
      </c>
      <c r="F666" s="88">
        <v>21261.187321930502</v>
      </c>
      <c r="G666" s="116">
        <v>280000</v>
      </c>
      <c r="H666" s="116">
        <v>250000</v>
      </c>
      <c r="I666" s="90">
        <v>361923.91345682502</v>
      </c>
      <c r="J666" s="90">
        <v>21261.187321930502</v>
      </c>
      <c r="K666" s="91">
        <v>383185.1007787555</v>
      </c>
    </row>
    <row r="667" spans="1:11" ht="15.75" thickBot="1" x14ac:dyDescent="0.3">
      <c r="A667" s="103">
        <v>187</v>
      </c>
      <c r="B667" s="104" t="s">
        <v>376</v>
      </c>
      <c r="C667" s="87" t="s">
        <v>838</v>
      </c>
      <c r="D667" s="87" t="s">
        <v>838</v>
      </c>
      <c r="E667" s="88">
        <v>384995.19675553753</v>
      </c>
      <c r="F667" s="88">
        <v>80204.4375</v>
      </c>
      <c r="G667" s="116">
        <v>250000</v>
      </c>
      <c r="H667" s="116">
        <v>250000</v>
      </c>
      <c r="I667" s="90">
        <v>384995.19675553753</v>
      </c>
      <c r="J667" s="90">
        <v>80204.4375</v>
      </c>
      <c r="K667" s="91">
        <v>465199.63425553753</v>
      </c>
    </row>
    <row r="668" spans="1:11" ht="15.75" thickBot="1" x14ac:dyDescent="0.3">
      <c r="A668" s="103">
        <v>188</v>
      </c>
      <c r="B668" s="104" t="s">
        <v>377</v>
      </c>
      <c r="C668" s="87" t="s">
        <v>838</v>
      </c>
      <c r="D668" s="87" t="s">
        <v>838</v>
      </c>
      <c r="E668" s="88">
        <v>668078.22884038743</v>
      </c>
      <c r="F668" s="88">
        <v>21261.187321930502</v>
      </c>
      <c r="G668" s="116">
        <v>485996</v>
      </c>
      <c r="H668" s="116">
        <v>250000</v>
      </c>
      <c r="I668" s="90">
        <v>668078.22884038743</v>
      </c>
      <c r="J668" s="90">
        <v>21261.187321930502</v>
      </c>
      <c r="K668" s="91">
        <v>689339.41616231797</v>
      </c>
    </row>
    <row r="669" spans="1:11" ht="15.75" thickBot="1" x14ac:dyDescent="0.3">
      <c r="A669" s="103">
        <v>189</v>
      </c>
      <c r="B669" s="104" t="s">
        <v>378</v>
      </c>
      <c r="C669" s="87" t="s">
        <v>838</v>
      </c>
      <c r="D669" s="87" t="s">
        <v>838</v>
      </c>
      <c r="E669" s="88">
        <v>678482.34458418749</v>
      </c>
      <c r="F669" s="88">
        <v>21261.187321930502</v>
      </c>
      <c r="G669" s="116">
        <v>507178</v>
      </c>
      <c r="H669" s="116">
        <v>250000</v>
      </c>
      <c r="I669" s="90">
        <v>678482.34458418749</v>
      </c>
      <c r="J669" s="90">
        <v>21261.187321930502</v>
      </c>
      <c r="K669" s="91">
        <v>699743.53190611803</v>
      </c>
    </row>
    <row r="670" spans="1:11" ht="15.75" thickBot="1" x14ac:dyDescent="0.3">
      <c r="A670" s="103">
        <v>190</v>
      </c>
      <c r="B670" s="104" t="s">
        <v>379</v>
      </c>
      <c r="C670" s="87" t="s">
        <v>838</v>
      </c>
      <c r="D670" s="87" t="s">
        <v>838</v>
      </c>
      <c r="E670" s="88">
        <v>1730524.6979020876</v>
      </c>
      <c r="F670" s="88">
        <v>21261.187321930502</v>
      </c>
      <c r="G670" s="116">
        <v>505393</v>
      </c>
      <c r="H670" s="116">
        <v>250000</v>
      </c>
      <c r="I670" s="90">
        <v>1730524.6979020876</v>
      </c>
      <c r="J670" s="90">
        <v>21261.187321930502</v>
      </c>
      <c r="K670" s="91">
        <v>1751785.885224018</v>
      </c>
    </row>
    <row r="671" spans="1:11" ht="15.75" thickBot="1" x14ac:dyDescent="0.3">
      <c r="A671" s="103">
        <v>191</v>
      </c>
      <c r="B671" s="104" t="s">
        <v>380</v>
      </c>
      <c r="C671" s="87" t="s">
        <v>838</v>
      </c>
      <c r="D671" s="87" t="s">
        <v>838</v>
      </c>
      <c r="E671" s="88">
        <v>670087.25229617499</v>
      </c>
      <c r="F671" s="88">
        <v>164375.34899999999</v>
      </c>
      <c r="G671" s="116">
        <v>663544</v>
      </c>
      <c r="H671" s="116">
        <v>250000</v>
      </c>
      <c r="I671" s="90">
        <v>670087.25229617499</v>
      </c>
      <c r="J671" s="90">
        <v>164375.34899999999</v>
      </c>
      <c r="K671" s="91">
        <v>834462.60129617504</v>
      </c>
    </row>
    <row r="672" spans="1:11" ht="15.75" thickBot="1" x14ac:dyDescent="0.3">
      <c r="A672" s="103">
        <v>192</v>
      </c>
      <c r="B672" s="104" t="s">
        <v>381</v>
      </c>
      <c r="C672" s="87" t="s">
        <v>838</v>
      </c>
      <c r="D672" s="87" t="s">
        <v>838</v>
      </c>
      <c r="E672" s="88">
        <v>670138.97443661233</v>
      </c>
      <c r="F672" s="88">
        <v>186657.6</v>
      </c>
      <c r="G672" s="116">
        <v>284410</v>
      </c>
      <c r="H672" s="116">
        <v>502061</v>
      </c>
      <c r="I672" s="90">
        <v>670138.97443661233</v>
      </c>
      <c r="J672" s="90">
        <v>186657.6</v>
      </c>
      <c r="K672" s="91">
        <v>856796.57443661231</v>
      </c>
    </row>
    <row r="673" spans="1:11" ht="15.75" thickBot="1" x14ac:dyDescent="0.3">
      <c r="A673" s="103">
        <v>193</v>
      </c>
      <c r="B673" s="104" t="s">
        <v>382</v>
      </c>
      <c r="C673" s="87" t="s">
        <v>838</v>
      </c>
      <c r="D673" s="87" t="s">
        <v>838</v>
      </c>
      <c r="E673" s="88">
        <v>133686.06983342502</v>
      </c>
      <c r="F673" s="88">
        <v>9220.6379631319978</v>
      </c>
      <c r="G673" s="116">
        <v>125000</v>
      </c>
      <c r="H673" s="116">
        <v>850000</v>
      </c>
      <c r="I673" s="90">
        <v>133686.06983342502</v>
      </c>
      <c r="J673" s="90">
        <v>9220.6379631319978</v>
      </c>
      <c r="K673" s="91">
        <v>142906.70779655702</v>
      </c>
    </row>
    <row r="674" spans="1:11" ht="15.75" thickBot="1" x14ac:dyDescent="0.3">
      <c r="A674" s="103">
        <v>194</v>
      </c>
      <c r="B674" s="104" t="s">
        <v>383</v>
      </c>
      <c r="C674" s="87" t="s">
        <v>838</v>
      </c>
      <c r="D674" s="87" t="s">
        <v>838</v>
      </c>
      <c r="E674" s="88">
        <v>735503.3316644124</v>
      </c>
      <c r="F674" s="88">
        <v>158085.37675</v>
      </c>
      <c r="G674" s="116">
        <v>750000</v>
      </c>
      <c r="H674" s="116">
        <v>650000</v>
      </c>
      <c r="I674" s="90">
        <v>735503.3316644124</v>
      </c>
      <c r="J674" s="90">
        <v>158085.37675</v>
      </c>
      <c r="K674" s="91">
        <v>893588.70841441234</v>
      </c>
    </row>
    <row r="675" spans="1:11" ht="15.75" thickBot="1" x14ac:dyDescent="0.3">
      <c r="A675" s="103">
        <v>195</v>
      </c>
      <c r="B675" s="104" t="s">
        <v>384</v>
      </c>
      <c r="C675" s="87" t="s">
        <v>838</v>
      </c>
      <c r="D675" s="87" t="s">
        <v>838</v>
      </c>
      <c r="E675" s="88">
        <v>810713.06504000002</v>
      </c>
      <c r="F675" s="88">
        <v>21261.187321930502</v>
      </c>
      <c r="G675" s="116">
        <v>988533</v>
      </c>
      <c r="H675" s="116">
        <v>580000</v>
      </c>
      <c r="I675" s="90">
        <v>810713.06504000002</v>
      </c>
      <c r="J675" s="90">
        <v>21261.187321930502</v>
      </c>
      <c r="K675" s="91">
        <v>831974.25236193056</v>
      </c>
    </row>
    <row r="676" spans="1:11" ht="15.75" thickBot="1" x14ac:dyDescent="0.3">
      <c r="A676" s="103">
        <v>196</v>
      </c>
      <c r="B676" s="104" t="s">
        <v>385</v>
      </c>
      <c r="C676" s="87" t="s">
        <v>838</v>
      </c>
      <c r="D676" s="87" t="s">
        <v>838</v>
      </c>
      <c r="E676" s="88">
        <v>785394.21424748749</v>
      </c>
      <c r="F676" s="88">
        <v>21261.187321930502</v>
      </c>
      <c r="G676" s="116">
        <v>1092896</v>
      </c>
      <c r="H676" s="116">
        <v>580000</v>
      </c>
      <c r="I676" s="90">
        <v>785394.21424748749</v>
      </c>
      <c r="J676" s="90">
        <v>21261.187321930502</v>
      </c>
      <c r="K676" s="91">
        <v>806655.40156941803</v>
      </c>
    </row>
    <row r="677" spans="1:11" ht="15.75" thickBot="1" x14ac:dyDescent="0.3">
      <c r="A677" s="103">
        <v>197</v>
      </c>
      <c r="B677" s="104" t="s">
        <v>386</v>
      </c>
      <c r="C677" s="87" t="s">
        <v>838</v>
      </c>
      <c r="D677" s="87" t="s">
        <v>838</v>
      </c>
      <c r="E677" s="88">
        <v>812879.11760440003</v>
      </c>
      <c r="F677" s="88">
        <v>21261.187321930502</v>
      </c>
      <c r="G677" s="116">
        <v>1054102</v>
      </c>
      <c r="H677" s="116">
        <v>580000</v>
      </c>
      <c r="I677" s="90">
        <v>812879.11760440003</v>
      </c>
      <c r="J677" s="90">
        <v>21261.187321930502</v>
      </c>
      <c r="K677" s="91">
        <v>834140.30492633057</v>
      </c>
    </row>
    <row r="678" spans="1:11" ht="15.75" thickBot="1" x14ac:dyDescent="0.3">
      <c r="A678" s="103">
        <v>198</v>
      </c>
      <c r="B678" s="104" t="s">
        <v>387</v>
      </c>
      <c r="C678" s="87" t="s">
        <v>838</v>
      </c>
      <c r="D678" s="87" t="s">
        <v>838</v>
      </c>
      <c r="E678" s="88">
        <v>828796.51506111247</v>
      </c>
      <c r="F678" s="88">
        <v>21261.187321930502</v>
      </c>
      <c r="G678" s="116">
        <v>929985</v>
      </c>
      <c r="H678" s="116">
        <v>580000</v>
      </c>
      <c r="I678" s="90">
        <v>828796.51506111247</v>
      </c>
      <c r="J678" s="90">
        <v>21261.187321930502</v>
      </c>
      <c r="K678" s="91">
        <v>850057.70238304301</v>
      </c>
    </row>
    <row r="679" spans="1:11" ht="15.75" thickBot="1" x14ac:dyDescent="0.3">
      <c r="A679" s="103">
        <v>199</v>
      </c>
      <c r="B679" s="104" t="s">
        <v>388</v>
      </c>
      <c r="C679" s="87" t="s">
        <v>838</v>
      </c>
      <c r="D679" s="87" t="s">
        <v>838</v>
      </c>
      <c r="E679" s="88">
        <v>802602.32227338757</v>
      </c>
      <c r="F679" s="88">
        <v>21261.187321930502</v>
      </c>
      <c r="G679" s="116">
        <v>961877</v>
      </c>
      <c r="H679" s="116">
        <v>580000</v>
      </c>
      <c r="I679" s="90">
        <v>802602.32227338757</v>
      </c>
      <c r="J679" s="90">
        <v>21261.187321930502</v>
      </c>
      <c r="K679" s="91">
        <v>823863.50959531812</v>
      </c>
    </row>
    <row r="680" spans="1:11" ht="15.75" thickBot="1" x14ac:dyDescent="0.3">
      <c r="A680" s="103">
        <v>200</v>
      </c>
      <c r="B680" s="104" t="s">
        <v>389</v>
      </c>
      <c r="C680" s="87" t="s">
        <v>838</v>
      </c>
      <c r="D680" s="87" t="s">
        <v>838</v>
      </c>
      <c r="E680" s="88">
        <v>831770.06590226246</v>
      </c>
      <c r="F680" s="88">
        <v>21261.187321930502</v>
      </c>
      <c r="G680" s="116">
        <v>925344</v>
      </c>
      <c r="H680" s="116">
        <v>580000</v>
      </c>
      <c r="I680" s="90">
        <v>831770.06590226246</v>
      </c>
      <c r="J680" s="90">
        <v>21261.187321930502</v>
      </c>
      <c r="K680" s="91">
        <v>853031.253224193</v>
      </c>
    </row>
    <row r="681" spans="1:11" ht="15.75" thickBot="1" x14ac:dyDescent="0.3">
      <c r="A681" s="103">
        <v>201</v>
      </c>
      <c r="B681" s="104" t="s">
        <v>390</v>
      </c>
      <c r="C681" s="87" t="s">
        <v>838</v>
      </c>
      <c r="D681" s="87" t="s">
        <v>838</v>
      </c>
      <c r="E681" s="88">
        <v>858883.42682028736</v>
      </c>
      <c r="F681" s="88">
        <v>21261.187321930502</v>
      </c>
      <c r="G681" s="116">
        <v>1070524</v>
      </c>
      <c r="H681" s="116">
        <v>580000</v>
      </c>
      <c r="I681" s="90">
        <v>858883.42682028736</v>
      </c>
      <c r="J681" s="90">
        <v>21261.187321930502</v>
      </c>
      <c r="K681" s="91">
        <v>880144.61414221791</v>
      </c>
    </row>
    <row r="682" spans="1:11" ht="15.75" thickBot="1" x14ac:dyDescent="0.3">
      <c r="A682" s="103">
        <v>202</v>
      </c>
      <c r="B682" s="104" t="s">
        <v>391</v>
      </c>
      <c r="C682" s="87" t="s">
        <v>838</v>
      </c>
      <c r="D682" s="87" t="s">
        <v>838</v>
      </c>
      <c r="E682" s="88">
        <v>827452.14189018763</v>
      </c>
      <c r="F682" s="88">
        <v>21261.187321930502</v>
      </c>
      <c r="G682" s="116">
        <v>972111</v>
      </c>
      <c r="H682" s="116">
        <v>580000</v>
      </c>
      <c r="I682" s="90">
        <v>827452.14189018763</v>
      </c>
      <c r="J682" s="90">
        <v>21261.187321930502</v>
      </c>
      <c r="K682" s="91">
        <v>848713.32921211817</v>
      </c>
    </row>
    <row r="683" spans="1:11" ht="15.75" thickBot="1" x14ac:dyDescent="0.3">
      <c r="A683" s="103">
        <v>203</v>
      </c>
      <c r="B683" s="104" t="s">
        <v>392</v>
      </c>
      <c r="C683" s="87" t="s">
        <v>838</v>
      </c>
      <c r="D683" s="87" t="s">
        <v>838</v>
      </c>
      <c r="E683" s="88">
        <v>807193.77501302492</v>
      </c>
      <c r="F683" s="88">
        <v>21261.187321930502</v>
      </c>
      <c r="G683" s="116">
        <v>1061361</v>
      </c>
      <c r="H683" s="116">
        <v>213605</v>
      </c>
      <c r="I683" s="90">
        <v>807193.77501302492</v>
      </c>
      <c r="J683" s="90">
        <v>21261.187321930502</v>
      </c>
      <c r="K683" s="91">
        <v>828454.96233495546</v>
      </c>
    </row>
    <row r="684" spans="1:11" ht="15.75" thickBot="1" x14ac:dyDescent="0.3">
      <c r="A684" s="103">
        <v>204</v>
      </c>
      <c r="B684" s="104" t="s">
        <v>393</v>
      </c>
      <c r="C684" s="87" t="s">
        <v>838</v>
      </c>
      <c r="D684" s="87" t="s">
        <v>838</v>
      </c>
      <c r="E684" s="88">
        <v>357102.00371691247</v>
      </c>
      <c r="F684" s="88">
        <v>49571.203249999999</v>
      </c>
      <c r="G684" s="116">
        <v>47362</v>
      </c>
      <c r="H684" s="116">
        <v>371518</v>
      </c>
      <c r="I684" s="90">
        <v>357102.00371691247</v>
      </c>
      <c r="J684" s="90">
        <v>49571.203249999999</v>
      </c>
      <c r="K684" s="91">
        <v>406673.20696691249</v>
      </c>
    </row>
    <row r="685" spans="1:11" ht="15.75" thickBot="1" x14ac:dyDescent="0.3">
      <c r="A685" s="103">
        <v>205</v>
      </c>
      <c r="B685" s="104" t="s">
        <v>394</v>
      </c>
      <c r="C685" s="87" t="s">
        <v>838</v>
      </c>
      <c r="D685" s="87" t="s">
        <v>838</v>
      </c>
      <c r="E685" s="88">
        <v>777328.1409777751</v>
      </c>
      <c r="F685" s="88">
        <v>49571.203249999999</v>
      </c>
      <c r="G685" s="116">
        <v>450000</v>
      </c>
      <c r="H685" s="116">
        <v>250000</v>
      </c>
      <c r="I685" s="90">
        <v>777328.1409777751</v>
      </c>
      <c r="J685" s="90">
        <v>49571.203249999999</v>
      </c>
      <c r="K685" s="91">
        <v>826899.34422777512</v>
      </c>
    </row>
    <row r="686" spans="1:11" ht="15.75" thickBot="1" x14ac:dyDescent="0.3">
      <c r="A686" s="103">
        <v>206</v>
      </c>
      <c r="B686" s="104" t="s">
        <v>395</v>
      </c>
      <c r="C686" s="87" t="s">
        <v>838</v>
      </c>
      <c r="D686" s="87" t="s">
        <v>838</v>
      </c>
      <c r="E686" s="88">
        <v>761737.80263456248</v>
      </c>
      <c r="F686" s="88">
        <v>21261.187321930502</v>
      </c>
      <c r="G686" s="116">
        <v>450000</v>
      </c>
      <c r="H686" s="116">
        <v>250000</v>
      </c>
      <c r="I686" s="90">
        <v>761737.80263456248</v>
      </c>
      <c r="J686" s="90">
        <v>21261.187321930502</v>
      </c>
      <c r="K686" s="91">
        <v>782998.98995649302</v>
      </c>
    </row>
    <row r="687" spans="1:11" ht="15.75" thickBot="1" x14ac:dyDescent="0.3">
      <c r="A687" s="103">
        <v>207</v>
      </c>
      <c r="B687" s="104" t="s">
        <v>396</v>
      </c>
      <c r="C687" s="87" t="s">
        <v>838</v>
      </c>
      <c r="D687" s="87" t="s">
        <v>838</v>
      </c>
      <c r="E687" s="88">
        <v>139802.668282625</v>
      </c>
      <c r="F687" s="88">
        <v>37905.10325</v>
      </c>
      <c r="G687" s="116">
        <v>350000</v>
      </c>
      <c r="H687" s="116">
        <v>215000</v>
      </c>
      <c r="I687" s="90">
        <v>139802.668282625</v>
      </c>
      <c r="J687" s="90">
        <v>37905.10325</v>
      </c>
      <c r="K687" s="91">
        <v>177707.77153262502</v>
      </c>
    </row>
    <row r="688" spans="1:11" ht="15.75" thickBot="1" x14ac:dyDescent="0.3">
      <c r="A688" s="103">
        <v>208</v>
      </c>
      <c r="B688" s="104" t="s">
        <v>397</v>
      </c>
      <c r="C688" s="87" t="s">
        <v>838</v>
      </c>
      <c r="D688" s="87" t="s">
        <v>838</v>
      </c>
      <c r="E688" s="88">
        <v>154124.76788177498</v>
      </c>
      <c r="F688" s="88">
        <v>10367.804463131997</v>
      </c>
      <c r="G688" s="116">
        <v>265000</v>
      </c>
      <c r="H688" s="116">
        <v>350000</v>
      </c>
      <c r="I688" s="90">
        <v>154124.76788177498</v>
      </c>
      <c r="J688" s="90">
        <v>10367.804463131997</v>
      </c>
      <c r="K688" s="91">
        <v>164492.57234490698</v>
      </c>
    </row>
    <row r="689" spans="1:11" ht="15.75" thickBot="1" x14ac:dyDescent="0.3">
      <c r="A689" s="103">
        <v>209</v>
      </c>
      <c r="B689" s="104" t="s">
        <v>398</v>
      </c>
      <c r="C689" s="87" t="s">
        <v>838</v>
      </c>
      <c r="D689" s="87" t="s">
        <v>838</v>
      </c>
      <c r="E689" s="88">
        <v>597742.35045931255</v>
      </c>
      <c r="F689" s="88">
        <v>21261.187321930502</v>
      </c>
      <c r="G689" s="116">
        <v>558348</v>
      </c>
      <c r="H689" s="116">
        <v>112336</v>
      </c>
      <c r="I689" s="90">
        <v>597742.35045931255</v>
      </c>
      <c r="J689" s="90">
        <v>21261.187321930502</v>
      </c>
      <c r="K689" s="91">
        <v>619003.5377812431</v>
      </c>
    </row>
    <row r="690" spans="1:11" ht="15.75" thickBot="1" x14ac:dyDescent="0.3">
      <c r="A690" s="103">
        <v>210</v>
      </c>
      <c r="B690" s="104" t="s">
        <v>399</v>
      </c>
      <c r="C690" s="87" t="s">
        <v>838</v>
      </c>
      <c r="D690" s="87" t="s">
        <v>838</v>
      </c>
      <c r="E690" s="88">
        <v>475382.93357245001</v>
      </c>
      <c r="F690" s="88">
        <v>21261.187321930502</v>
      </c>
      <c r="G690" s="116">
        <v>550018</v>
      </c>
      <c r="H690" s="116">
        <v>110670</v>
      </c>
      <c r="I690" s="90">
        <v>475382.93357245001</v>
      </c>
      <c r="J690" s="90">
        <v>21261.187321930502</v>
      </c>
      <c r="K690" s="91">
        <v>496644.1208943805</v>
      </c>
    </row>
    <row r="691" spans="1:11" ht="15.75" thickBot="1" x14ac:dyDescent="0.3">
      <c r="A691" s="103">
        <v>211</v>
      </c>
      <c r="B691" s="104" t="s">
        <v>400</v>
      </c>
      <c r="C691" s="87" t="s">
        <v>838</v>
      </c>
      <c r="D691" s="87" t="s">
        <v>838</v>
      </c>
      <c r="E691" s="88">
        <v>319654.40018886252</v>
      </c>
      <c r="F691" s="88">
        <v>21261.187321930502</v>
      </c>
      <c r="G691" s="116">
        <v>607138</v>
      </c>
      <c r="H691" s="116">
        <v>122213</v>
      </c>
      <c r="I691" s="90">
        <v>319654.40018886252</v>
      </c>
      <c r="J691" s="90">
        <v>21261.187321930502</v>
      </c>
      <c r="K691" s="91">
        <v>340915.587510793</v>
      </c>
    </row>
    <row r="692" spans="1:11" ht="15.75" thickBot="1" x14ac:dyDescent="0.3">
      <c r="A692" s="103">
        <v>212</v>
      </c>
      <c r="B692" s="104" t="s">
        <v>401</v>
      </c>
      <c r="C692" s="87" t="s">
        <v>838</v>
      </c>
      <c r="D692" s="87" t="s">
        <v>838</v>
      </c>
      <c r="E692" s="88">
        <v>490911.7857356125</v>
      </c>
      <c r="F692" s="88">
        <v>37211.485766628495</v>
      </c>
      <c r="G692" s="116">
        <v>496683</v>
      </c>
      <c r="H692" s="116">
        <v>650000</v>
      </c>
      <c r="I692" s="90">
        <v>490911.7857356125</v>
      </c>
      <c r="J692" s="90">
        <v>37211.485766628495</v>
      </c>
      <c r="K692" s="91">
        <v>528123.27150224103</v>
      </c>
    </row>
    <row r="693" spans="1:11" ht="15.75" thickBot="1" x14ac:dyDescent="0.3">
      <c r="A693" s="103">
        <v>213</v>
      </c>
      <c r="B693" s="104" t="s">
        <v>402</v>
      </c>
      <c r="C693" s="87" t="s">
        <v>838</v>
      </c>
      <c r="D693" s="87" t="s">
        <v>838</v>
      </c>
      <c r="E693" s="88">
        <v>538602.54004836257</v>
      </c>
      <c r="F693" s="88">
        <v>21261.187321930502</v>
      </c>
      <c r="G693" s="116">
        <v>369411</v>
      </c>
      <c r="H693" s="116">
        <v>650000</v>
      </c>
      <c r="I693" s="90">
        <v>538602.54004836257</v>
      </c>
      <c r="J693" s="90">
        <v>21261.187321930502</v>
      </c>
      <c r="K693" s="91">
        <v>559863.72737029311</v>
      </c>
    </row>
    <row r="694" spans="1:11" ht="15.75" thickBot="1" x14ac:dyDescent="0.3">
      <c r="A694" s="103">
        <v>214</v>
      </c>
      <c r="B694" s="104" t="s">
        <v>403</v>
      </c>
      <c r="C694" s="87" t="s">
        <v>838</v>
      </c>
      <c r="D694" s="87" t="s">
        <v>838</v>
      </c>
      <c r="E694" s="88">
        <v>575131.75804698747</v>
      </c>
      <c r="F694" s="88">
        <v>21261.187321930502</v>
      </c>
      <c r="G694" s="116">
        <v>846090</v>
      </c>
      <c r="H694" s="116">
        <v>650000</v>
      </c>
      <c r="I694" s="90">
        <v>575131.75804698747</v>
      </c>
      <c r="J694" s="90">
        <v>21261.187321930502</v>
      </c>
      <c r="K694" s="91">
        <v>596392.94536891801</v>
      </c>
    </row>
    <row r="695" spans="1:11" ht="15.75" thickBot="1" x14ac:dyDescent="0.3">
      <c r="A695" s="103">
        <v>215</v>
      </c>
      <c r="B695" s="104" t="s">
        <v>404</v>
      </c>
      <c r="C695" s="87" t="s">
        <v>838</v>
      </c>
      <c r="D695" s="87" t="s">
        <v>838</v>
      </c>
      <c r="E695" s="88">
        <v>571585.97527908743</v>
      </c>
      <c r="F695" s="88">
        <v>21261.187321930502</v>
      </c>
      <c r="G695" s="116">
        <v>916300</v>
      </c>
      <c r="H695" s="116">
        <v>650000</v>
      </c>
      <c r="I695" s="90">
        <v>571585.97527908743</v>
      </c>
      <c r="J695" s="90">
        <v>21261.187321930502</v>
      </c>
      <c r="K695" s="91">
        <v>592847.16260101798</v>
      </c>
    </row>
    <row r="696" spans="1:11" ht="15.75" thickBot="1" x14ac:dyDescent="0.3">
      <c r="A696" s="103">
        <v>216</v>
      </c>
      <c r="B696" s="104" t="s">
        <v>405</v>
      </c>
      <c r="C696" s="87" t="s">
        <v>838</v>
      </c>
      <c r="D696" s="87" t="s">
        <v>838</v>
      </c>
      <c r="E696" s="88">
        <v>519798.47454416245</v>
      </c>
      <c r="F696" s="88">
        <v>48787.600606993001</v>
      </c>
      <c r="G696" s="116">
        <v>850000</v>
      </c>
      <c r="H696" s="116">
        <v>250000</v>
      </c>
      <c r="I696" s="90">
        <v>519798.47454416245</v>
      </c>
      <c r="J696" s="90">
        <v>48787.600606993001</v>
      </c>
      <c r="K696" s="91">
        <v>568586.07515115547</v>
      </c>
    </row>
    <row r="697" spans="1:11" ht="15.75" thickBot="1" x14ac:dyDescent="0.3">
      <c r="A697" s="103">
        <v>217</v>
      </c>
      <c r="B697" s="104" t="s">
        <v>406</v>
      </c>
      <c r="C697" s="87" t="s">
        <v>838</v>
      </c>
      <c r="D697" s="87" t="s">
        <v>838</v>
      </c>
      <c r="E697" s="88">
        <v>582391.95073914994</v>
      </c>
      <c r="F697" s="88">
        <v>53162.388106992999</v>
      </c>
      <c r="G697" s="116">
        <v>1266552</v>
      </c>
      <c r="H697" s="116">
        <v>250000</v>
      </c>
      <c r="I697" s="90">
        <v>582391.95073914994</v>
      </c>
      <c r="J697" s="90">
        <v>53162.388106992999</v>
      </c>
      <c r="K697" s="91">
        <v>635554.33884614299</v>
      </c>
    </row>
    <row r="698" spans="1:11" ht="15.75" thickBot="1" x14ac:dyDescent="0.3">
      <c r="A698" s="103">
        <v>218</v>
      </c>
      <c r="B698" s="104" t="s">
        <v>407</v>
      </c>
      <c r="C698" s="87" t="s">
        <v>838</v>
      </c>
      <c r="D698" s="87" t="s">
        <v>838</v>
      </c>
      <c r="E698" s="88">
        <v>466512.95615696249</v>
      </c>
      <c r="F698" s="88">
        <v>41657.698750000003</v>
      </c>
      <c r="G698" s="116">
        <v>85323</v>
      </c>
      <c r="H698" s="116">
        <v>250000</v>
      </c>
      <c r="I698" s="90">
        <v>466512.95615696249</v>
      </c>
      <c r="J698" s="90">
        <v>41657.698750000003</v>
      </c>
      <c r="K698" s="91">
        <v>508170.65490696247</v>
      </c>
    </row>
    <row r="699" spans="1:11" ht="15.75" thickBot="1" x14ac:dyDescent="0.3">
      <c r="A699" s="103">
        <v>219</v>
      </c>
      <c r="B699" s="104" t="s">
        <v>408</v>
      </c>
      <c r="C699" s="87" t="s">
        <v>838</v>
      </c>
      <c r="D699" s="87" t="s">
        <v>838</v>
      </c>
      <c r="E699" s="88">
        <v>521600.24681692489</v>
      </c>
      <c r="F699" s="88">
        <v>48534.835106993007</v>
      </c>
      <c r="G699" s="116">
        <v>442323</v>
      </c>
      <c r="H699" s="116">
        <v>350000</v>
      </c>
      <c r="I699" s="90">
        <v>521600.24681692489</v>
      </c>
      <c r="J699" s="90">
        <v>48534.835106993007</v>
      </c>
      <c r="K699" s="91">
        <v>570135.08192391787</v>
      </c>
    </row>
    <row r="700" spans="1:11" ht="15.75" thickBot="1" x14ac:dyDescent="0.3">
      <c r="A700" s="103">
        <v>220</v>
      </c>
      <c r="B700" s="104" t="s">
        <v>409</v>
      </c>
      <c r="C700" s="87" t="s">
        <v>838</v>
      </c>
      <c r="D700" s="87" t="s">
        <v>838</v>
      </c>
      <c r="E700" s="88">
        <v>154272.92006046249</v>
      </c>
      <c r="F700" s="88">
        <v>25346.531803496502</v>
      </c>
      <c r="G700" s="116">
        <v>277032</v>
      </c>
      <c r="H700" s="116">
        <v>350000</v>
      </c>
      <c r="I700" s="90">
        <v>154272.92006046249</v>
      </c>
      <c r="J700" s="90">
        <v>25346.531803496502</v>
      </c>
      <c r="K700" s="91">
        <v>179619.451863959</v>
      </c>
    </row>
    <row r="701" spans="1:11" ht="15.75" thickBot="1" x14ac:dyDescent="0.3">
      <c r="A701" s="103">
        <v>221</v>
      </c>
      <c r="B701" s="104" t="s">
        <v>410</v>
      </c>
      <c r="C701" s="87" t="s">
        <v>838</v>
      </c>
      <c r="D701" s="87" t="s">
        <v>838</v>
      </c>
      <c r="E701" s="88">
        <v>143484.75241596252</v>
      </c>
      <c r="F701" s="88">
        <v>21399.501303496501</v>
      </c>
      <c r="G701" s="116">
        <v>85000</v>
      </c>
      <c r="H701" s="116">
        <v>285000</v>
      </c>
      <c r="I701" s="90">
        <v>143484.75241596252</v>
      </c>
      <c r="J701" s="90">
        <v>21399.501303496501</v>
      </c>
      <c r="K701" s="91">
        <v>164884.25371945903</v>
      </c>
    </row>
    <row r="702" spans="1:11" ht="15.75" thickBot="1" x14ac:dyDescent="0.3">
      <c r="A702" s="103">
        <v>222</v>
      </c>
      <c r="B702" s="104" t="s">
        <v>411</v>
      </c>
      <c r="C702" s="87" t="s">
        <v>838</v>
      </c>
      <c r="D702" s="87" t="s">
        <v>838</v>
      </c>
      <c r="E702" s="88">
        <v>222331.92910715</v>
      </c>
      <c r="F702" s="88">
        <v>21261.187321930502</v>
      </c>
      <c r="G702" s="116">
        <v>298571</v>
      </c>
      <c r="H702" s="116">
        <v>285000</v>
      </c>
      <c r="I702" s="90">
        <v>222331.92910715</v>
      </c>
      <c r="J702" s="90">
        <v>21261.187321930502</v>
      </c>
      <c r="K702" s="91">
        <v>243593.11642908052</v>
      </c>
    </row>
    <row r="703" spans="1:11" ht="15.75" thickBot="1" x14ac:dyDescent="0.3">
      <c r="A703" s="103">
        <v>223</v>
      </c>
      <c r="B703" s="104" t="s">
        <v>412</v>
      </c>
      <c r="C703" s="87" t="s">
        <v>838</v>
      </c>
      <c r="D703" s="87" t="s">
        <v>838</v>
      </c>
      <c r="E703" s="88">
        <v>58165.212750850005</v>
      </c>
      <c r="F703" s="88">
        <v>17411.374321930503</v>
      </c>
      <c r="G703" s="116">
        <v>25000</v>
      </c>
      <c r="H703" s="116">
        <v>285000</v>
      </c>
      <c r="I703" s="90">
        <v>58165.212750850005</v>
      </c>
      <c r="J703" s="90">
        <v>17411.374321930503</v>
      </c>
      <c r="K703" s="91">
        <v>75576.587072780501</v>
      </c>
    </row>
    <row r="704" spans="1:11" ht="15.75" thickBot="1" x14ac:dyDescent="0.3">
      <c r="A704" s="103">
        <v>224</v>
      </c>
      <c r="B704" s="104" t="s">
        <v>413</v>
      </c>
      <c r="C704" s="87" t="s">
        <v>838</v>
      </c>
      <c r="D704" s="87" t="s">
        <v>838</v>
      </c>
      <c r="E704" s="88">
        <v>45713.528756862499</v>
      </c>
      <c r="F704" s="88">
        <v>8695.6634631319976</v>
      </c>
      <c r="G704" s="116">
        <v>37485</v>
      </c>
      <c r="H704" s="116">
        <v>285000</v>
      </c>
      <c r="I704" s="90">
        <v>45713.528756862499</v>
      </c>
      <c r="J704" s="90">
        <v>8695.6634631319976</v>
      </c>
      <c r="K704" s="91">
        <v>54409.192219994497</v>
      </c>
    </row>
    <row r="705" spans="1:11" ht="15.75" thickBot="1" x14ac:dyDescent="0.3">
      <c r="A705" s="103">
        <v>225</v>
      </c>
      <c r="B705" s="104" t="s">
        <v>414</v>
      </c>
      <c r="C705" s="87" t="s">
        <v>838</v>
      </c>
      <c r="D705" s="87" t="s">
        <v>838</v>
      </c>
      <c r="E705" s="88">
        <v>381730.51158366248</v>
      </c>
      <c r="F705" s="88">
        <v>57377.768499999998</v>
      </c>
      <c r="G705" s="116">
        <v>480000</v>
      </c>
      <c r="H705" s="116">
        <v>250000</v>
      </c>
      <c r="I705" s="90">
        <v>381730.51158366248</v>
      </c>
      <c r="J705" s="90">
        <v>57377.768499999998</v>
      </c>
      <c r="K705" s="91">
        <v>439108.28008366248</v>
      </c>
    </row>
    <row r="706" spans="1:11" ht="15.75" thickBot="1" x14ac:dyDescent="0.3">
      <c r="A706" s="103">
        <v>226</v>
      </c>
      <c r="B706" s="104" t="s">
        <v>415</v>
      </c>
      <c r="C706" s="87" t="s">
        <v>838</v>
      </c>
      <c r="D706" s="87" t="s">
        <v>838</v>
      </c>
      <c r="E706" s="88">
        <v>432348.32732906251</v>
      </c>
      <c r="F706" s="88">
        <v>49571.203249999999</v>
      </c>
      <c r="G706" s="116">
        <v>450000</v>
      </c>
      <c r="H706" s="116">
        <v>150000</v>
      </c>
      <c r="I706" s="90">
        <v>432348.32732906251</v>
      </c>
      <c r="J706" s="90">
        <v>49571.203249999999</v>
      </c>
      <c r="K706" s="91">
        <v>481919.53057906253</v>
      </c>
    </row>
    <row r="707" spans="1:11" ht="15.75" thickBot="1" x14ac:dyDescent="0.3">
      <c r="A707" s="103">
        <v>227</v>
      </c>
      <c r="B707" s="104" t="s">
        <v>416</v>
      </c>
      <c r="C707" s="87" t="s">
        <v>838</v>
      </c>
      <c r="D707" s="87" t="s">
        <v>838</v>
      </c>
      <c r="E707" s="88">
        <v>767928.41130824992</v>
      </c>
      <c r="F707" s="88">
        <v>53162.388106992999</v>
      </c>
      <c r="G707" s="116">
        <v>900000</v>
      </c>
      <c r="H707" s="116">
        <v>215000</v>
      </c>
      <c r="I707" s="90">
        <v>767928.41130824992</v>
      </c>
      <c r="J707" s="90">
        <v>53162.388106992999</v>
      </c>
      <c r="K707" s="91">
        <v>821090.79941524297</v>
      </c>
    </row>
    <row r="708" spans="1:11" ht="15.75" thickBot="1" x14ac:dyDescent="0.3">
      <c r="A708" s="103">
        <v>228</v>
      </c>
      <c r="B708" s="104" t="s">
        <v>417</v>
      </c>
      <c r="C708" s="87" t="s">
        <v>838</v>
      </c>
      <c r="D708" s="87" t="s">
        <v>838</v>
      </c>
      <c r="E708" s="88">
        <v>166296.7337960625</v>
      </c>
      <c r="F708" s="88">
        <v>10620.569963131999</v>
      </c>
      <c r="G708" s="116">
        <v>126655</v>
      </c>
      <c r="H708" s="116">
        <v>150000</v>
      </c>
      <c r="I708" s="90">
        <v>166296.7337960625</v>
      </c>
      <c r="J708" s="90">
        <v>10620.569963131999</v>
      </c>
      <c r="K708" s="91">
        <v>176917.3037591945</v>
      </c>
    </row>
    <row r="709" spans="1:11" ht="15.75" thickBot="1" x14ac:dyDescent="0.3">
      <c r="A709" s="103">
        <v>229</v>
      </c>
      <c r="B709" s="104" t="s">
        <v>418</v>
      </c>
      <c r="C709" s="87" t="s">
        <v>838</v>
      </c>
      <c r="D709" s="87" t="s">
        <v>838</v>
      </c>
      <c r="E709" s="88">
        <v>205099.09818491252</v>
      </c>
      <c r="F709" s="88">
        <v>10620.569963131999</v>
      </c>
      <c r="G709" s="116">
        <v>232201</v>
      </c>
      <c r="H709" s="116">
        <v>150000</v>
      </c>
      <c r="I709" s="90">
        <v>205099.09818491252</v>
      </c>
      <c r="J709" s="90">
        <v>10620.569963131999</v>
      </c>
      <c r="K709" s="91">
        <v>215719.66814804453</v>
      </c>
    </row>
    <row r="710" spans="1:11" ht="15.75" thickBot="1" x14ac:dyDescent="0.3">
      <c r="A710" s="103">
        <v>230</v>
      </c>
      <c r="B710" s="104" t="s">
        <v>419</v>
      </c>
      <c r="C710" s="87" t="s">
        <v>838</v>
      </c>
      <c r="D710" s="87" t="s">
        <v>838</v>
      </c>
      <c r="E710" s="88">
        <v>155994.95697016249</v>
      </c>
      <c r="F710" s="88">
        <v>10620.569963131999</v>
      </c>
      <c r="G710" s="116">
        <v>185000</v>
      </c>
      <c r="H710" s="116">
        <v>135000</v>
      </c>
      <c r="I710" s="90">
        <v>155994.95697016249</v>
      </c>
      <c r="J710" s="90">
        <v>10620.569963131999</v>
      </c>
      <c r="K710" s="91">
        <v>166615.52693329449</v>
      </c>
    </row>
    <row r="711" spans="1:11" ht="15.75" thickBot="1" x14ac:dyDescent="0.3">
      <c r="A711" s="103">
        <v>231</v>
      </c>
      <c r="B711" s="104" t="s">
        <v>420</v>
      </c>
      <c r="C711" s="87" t="s">
        <v>838</v>
      </c>
      <c r="D711" s="87" t="s">
        <v>838</v>
      </c>
      <c r="E711" s="88">
        <v>196514.3889962</v>
      </c>
      <c r="F711" s="88">
        <v>26571.472303496499</v>
      </c>
      <c r="G711" s="116">
        <v>295529</v>
      </c>
      <c r="H711" s="116">
        <v>280000</v>
      </c>
      <c r="I711" s="90">
        <v>196514.3889962</v>
      </c>
      <c r="J711" s="90">
        <v>26571.472303496499</v>
      </c>
      <c r="K711" s="91">
        <v>223085.86129969649</v>
      </c>
    </row>
    <row r="712" spans="1:11" ht="15.75" thickBot="1" x14ac:dyDescent="0.3">
      <c r="A712" s="103">
        <v>232</v>
      </c>
      <c r="B712" s="104" t="s">
        <v>421</v>
      </c>
      <c r="C712" s="87" t="s">
        <v>838</v>
      </c>
      <c r="D712" s="87" t="s">
        <v>838</v>
      </c>
      <c r="E712" s="88">
        <v>164331.40328738751</v>
      </c>
      <c r="F712" s="88">
        <v>10620.569963131999</v>
      </c>
      <c r="G712" s="116">
        <v>185000</v>
      </c>
      <c r="H712" s="116">
        <v>135000</v>
      </c>
      <c r="I712" s="90">
        <v>164331.40328738751</v>
      </c>
      <c r="J712" s="90">
        <v>10620.569963131999</v>
      </c>
      <c r="K712" s="91">
        <v>174951.97325051951</v>
      </c>
    </row>
    <row r="713" spans="1:11" ht="15.75" thickBot="1" x14ac:dyDescent="0.3">
      <c r="A713" s="103">
        <v>233</v>
      </c>
      <c r="B713" s="104" t="s">
        <v>422</v>
      </c>
      <c r="C713" s="87" t="s">
        <v>838</v>
      </c>
      <c r="D713" s="87" t="s">
        <v>838</v>
      </c>
      <c r="E713" s="88">
        <v>217338.11014807501</v>
      </c>
      <c r="F713" s="88">
        <v>10620.569963131999</v>
      </c>
      <c r="G713" s="116">
        <v>425425</v>
      </c>
      <c r="H713" s="116">
        <v>285000</v>
      </c>
      <c r="I713" s="90">
        <v>217338.11014807501</v>
      </c>
      <c r="J713" s="90">
        <v>10620.569963131999</v>
      </c>
      <c r="K713" s="91">
        <v>227958.68011120701</v>
      </c>
    </row>
    <row r="714" spans="1:11" ht="15.75" thickBot="1" x14ac:dyDescent="0.3">
      <c r="A714" s="103">
        <v>234</v>
      </c>
      <c r="B714" s="104" t="s">
        <v>423</v>
      </c>
      <c r="C714" s="87" t="s">
        <v>838</v>
      </c>
      <c r="D714" s="87" t="s">
        <v>838</v>
      </c>
      <c r="E714" s="88">
        <v>196200.0716943375</v>
      </c>
      <c r="F714" s="88">
        <v>69996.600000000006</v>
      </c>
      <c r="G714" s="116">
        <v>135000</v>
      </c>
      <c r="H714" s="116">
        <v>480000</v>
      </c>
      <c r="I714" s="90">
        <v>196200.0716943375</v>
      </c>
      <c r="J714" s="90">
        <v>69996.600000000006</v>
      </c>
      <c r="K714" s="91">
        <v>266196.67169433751</v>
      </c>
    </row>
    <row r="715" spans="1:11" ht="15.75" thickBot="1" x14ac:dyDescent="0.3">
      <c r="A715" s="103">
        <v>235</v>
      </c>
      <c r="B715" s="104" t="s">
        <v>424</v>
      </c>
      <c r="C715" s="87" t="s">
        <v>838</v>
      </c>
      <c r="D715" s="87" t="s">
        <v>838</v>
      </c>
      <c r="E715" s="88">
        <v>243717.8770467625</v>
      </c>
      <c r="F715" s="88">
        <v>26571.472303496499</v>
      </c>
      <c r="G715" s="116">
        <v>337747</v>
      </c>
      <c r="H715" s="116">
        <v>550000</v>
      </c>
      <c r="I715" s="90">
        <v>243717.8770467625</v>
      </c>
      <c r="J715" s="90">
        <v>26571.472303496499</v>
      </c>
      <c r="K715" s="91">
        <v>270289.349350259</v>
      </c>
    </row>
    <row r="716" spans="1:11" ht="15.75" thickBot="1" x14ac:dyDescent="0.3">
      <c r="A716" s="103">
        <v>236</v>
      </c>
      <c r="B716" s="104" t="s">
        <v>425</v>
      </c>
      <c r="C716" s="87" t="s">
        <v>838</v>
      </c>
      <c r="D716" s="87" t="s">
        <v>838</v>
      </c>
      <c r="E716" s="88">
        <v>235160.06939856254</v>
      </c>
      <c r="F716" s="88">
        <v>10620.569963131999</v>
      </c>
      <c r="G716" s="116">
        <v>443293</v>
      </c>
      <c r="H716" s="116">
        <v>350000</v>
      </c>
      <c r="I716" s="90">
        <v>235160.06939856254</v>
      </c>
      <c r="J716" s="90">
        <v>10620.569963131999</v>
      </c>
      <c r="K716" s="91">
        <v>245780.63936169454</v>
      </c>
    </row>
    <row r="717" spans="1:11" ht="15.75" thickBot="1" x14ac:dyDescent="0.3">
      <c r="A717" s="103">
        <v>237</v>
      </c>
      <c r="B717" s="104" t="s">
        <v>426</v>
      </c>
      <c r="C717" s="87" t="s">
        <v>838</v>
      </c>
      <c r="D717" s="87" t="s">
        <v>838</v>
      </c>
      <c r="E717" s="88">
        <v>350634.83264357509</v>
      </c>
      <c r="F717" s="88">
        <v>53162.388106992999</v>
      </c>
      <c r="G717" s="116">
        <v>1025542</v>
      </c>
      <c r="H717" s="116">
        <v>206465</v>
      </c>
      <c r="I717" s="90">
        <v>350634.83264357509</v>
      </c>
      <c r="J717" s="90">
        <v>53162.388106992999</v>
      </c>
      <c r="K717" s="91">
        <v>403797.22075056809</v>
      </c>
    </row>
    <row r="718" spans="1:11" ht="15.75" thickBot="1" x14ac:dyDescent="0.3">
      <c r="A718" s="103">
        <v>238</v>
      </c>
      <c r="B718" s="104" t="s">
        <v>427</v>
      </c>
      <c r="C718" s="87" t="s">
        <v>838</v>
      </c>
      <c r="D718" s="87" t="s">
        <v>838</v>
      </c>
      <c r="E718" s="88">
        <v>356461.07984901255</v>
      </c>
      <c r="F718" s="88">
        <v>53162.388106992999</v>
      </c>
      <c r="G718" s="116">
        <v>1108723</v>
      </c>
      <c r="H718" s="116">
        <v>223125</v>
      </c>
      <c r="I718" s="90">
        <v>356461.07984901255</v>
      </c>
      <c r="J718" s="90">
        <v>53162.388106992999</v>
      </c>
      <c r="K718" s="91">
        <v>409623.46795600554</v>
      </c>
    </row>
    <row r="719" spans="1:11" ht="15.75" thickBot="1" x14ac:dyDescent="0.3">
      <c r="A719" s="103">
        <v>239</v>
      </c>
      <c r="B719" s="104" t="s">
        <v>428</v>
      </c>
      <c r="C719" s="87" t="s">
        <v>838</v>
      </c>
      <c r="D719" s="87" t="s">
        <v>838</v>
      </c>
      <c r="E719" s="88">
        <v>305006.44697321241</v>
      </c>
      <c r="F719" s="88">
        <v>53162.388106992999</v>
      </c>
      <c r="G719" s="116">
        <v>935340</v>
      </c>
      <c r="H719" s="116">
        <v>188258</v>
      </c>
      <c r="I719" s="90">
        <v>305006.44697321241</v>
      </c>
      <c r="J719" s="90">
        <v>53162.388106992999</v>
      </c>
      <c r="K719" s="91">
        <v>358168.8350802054</v>
      </c>
    </row>
    <row r="720" spans="1:11" ht="15.75" thickBot="1" x14ac:dyDescent="0.3">
      <c r="A720" s="103">
        <v>240</v>
      </c>
      <c r="B720" s="104" t="s">
        <v>429</v>
      </c>
      <c r="C720" s="87" t="s">
        <v>838</v>
      </c>
      <c r="D720" s="87" t="s">
        <v>838</v>
      </c>
      <c r="E720" s="88">
        <v>317567.59933046246</v>
      </c>
      <c r="F720" s="88">
        <v>53162.388106992999</v>
      </c>
      <c r="G720" s="116">
        <v>1103130</v>
      </c>
      <c r="H720" s="116">
        <v>222054</v>
      </c>
      <c r="I720" s="90">
        <v>317567.59933046246</v>
      </c>
      <c r="J720" s="90">
        <v>53162.388106992999</v>
      </c>
      <c r="K720" s="91">
        <v>370729.98743745545</v>
      </c>
    </row>
    <row r="721" spans="1:11" ht="15.75" thickBot="1" x14ac:dyDescent="0.3">
      <c r="A721" s="103">
        <v>241</v>
      </c>
      <c r="B721" s="104" t="s">
        <v>430</v>
      </c>
      <c r="C721" s="87" t="s">
        <v>838</v>
      </c>
      <c r="D721" s="87" t="s">
        <v>838</v>
      </c>
      <c r="E721" s="88">
        <v>441911.6618989</v>
      </c>
      <c r="F721" s="88">
        <v>21261.187321930502</v>
      </c>
      <c r="G721" s="116">
        <v>935340</v>
      </c>
      <c r="H721" s="116">
        <v>188258</v>
      </c>
      <c r="I721" s="90">
        <v>441911.6618989</v>
      </c>
      <c r="J721" s="90">
        <v>21261.187321930502</v>
      </c>
      <c r="K721" s="91">
        <v>463172.84922083048</v>
      </c>
    </row>
    <row r="722" spans="1:11" ht="15.75" thickBot="1" x14ac:dyDescent="0.3">
      <c r="A722" s="103">
        <v>242</v>
      </c>
      <c r="B722" s="104" t="s">
        <v>431</v>
      </c>
      <c r="C722" s="87" t="s">
        <v>838</v>
      </c>
      <c r="D722" s="87" t="s">
        <v>838</v>
      </c>
      <c r="E722" s="88">
        <v>288468.19182668754</v>
      </c>
      <c r="F722" s="88">
        <v>21261.187321930502</v>
      </c>
      <c r="G722" s="116">
        <v>950691</v>
      </c>
      <c r="H722" s="116">
        <v>191352</v>
      </c>
      <c r="I722" s="90">
        <v>288468.19182668754</v>
      </c>
      <c r="J722" s="90">
        <v>21261.187321930502</v>
      </c>
      <c r="K722" s="91">
        <v>309729.37914861803</v>
      </c>
    </row>
    <row r="723" spans="1:11" ht="15.75" thickBot="1" x14ac:dyDescent="0.3">
      <c r="A723" s="103">
        <v>243</v>
      </c>
      <c r="B723" s="104" t="s">
        <v>432</v>
      </c>
      <c r="C723" s="87" t="s">
        <v>838</v>
      </c>
      <c r="D723" s="87" t="s">
        <v>838</v>
      </c>
      <c r="E723" s="88">
        <v>366463.87203106249</v>
      </c>
      <c r="F723" s="88">
        <v>21261.187321930502</v>
      </c>
      <c r="G723" s="116">
        <v>930937</v>
      </c>
      <c r="H723" s="116">
        <v>187425</v>
      </c>
      <c r="I723" s="90">
        <v>366463.87203106249</v>
      </c>
      <c r="J723" s="90">
        <v>21261.187321930502</v>
      </c>
      <c r="K723" s="91">
        <v>387725.05935299298</v>
      </c>
    </row>
    <row r="724" spans="1:11" ht="15.75" thickBot="1" x14ac:dyDescent="0.3">
      <c r="A724" s="103">
        <v>244</v>
      </c>
      <c r="B724" s="104" t="s">
        <v>433</v>
      </c>
      <c r="C724" s="87" t="s">
        <v>838</v>
      </c>
      <c r="D724" s="87" t="s">
        <v>838</v>
      </c>
      <c r="E724" s="88">
        <v>296605.32817237492</v>
      </c>
      <c r="F724" s="88">
        <v>21261.187321930502</v>
      </c>
      <c r="G724" s="116">
        <v>1002694</v>
      </c>
      <c r="H724" s="116">
        <v>201824</v>
      </c>
      <c r="I724" s="90">
        <v>296605.32817237492</v>
      </c>
      <c r="J724" s="90">
        <v>21261.187321930502</v>
      </c>
      <c r="K724" s="91">
        <v>317866.51549430541</v>
      </c>
    </row>
    <row r="725" spans="1:11" ht="15.75" thickBot="1" x14ac:dyDescent="0.3">
      <c r="A725" s="103">
        <v>245</v>
      </c>
      <c r="B725" s="104" t="s">
        <v>434</v>
      </c>
      <c r="C725" s="87" t="s">
        <v>838</v>
      </c>
      <c r="D725" s="87" t="s">
        <v>838</v>
      </c>
      <c r="E725" s="88">
        <v>240767.23842601251</v>
      </c>
      <c r="F725" s="88">
        <v>53006.840106992997</v>
      </c>
      <c r="G725" s="116">
        <v>125000</v>
      </c>
      <c r="H725" s="116">
        <v>135000</v>
      </c>
      <c r="I725" s="90">
        <v>240767.23842601251</v>
      </c>
      <c r="J725" s="90">
        <v>53006.840106992997</v>
      </c>
      <c r="K725" s="91">
        <v>293774.07853300549</v>
      </c>
    </row>
    <row r="726" spans="1:11" ht="15.75" thickBot="1" x14ac:dyDescent="0.3">
      <c r="A726" s="103">
        <v>246</v>
      </c>
      <c r="B726" s="104" t="s">
        <v>435</v>
      </c>
      <c r="C726" s="87" t="s">
        <v>838</v>
      </c>
      <c r="D726" s="87" t="s">
        <v>838</v>
      </c>
      <c r="E726" s="88">
        <v>212053.69592931253</v>
      </c>
      <c r="F726" s="88">
        <v>21261.187321930502</v>
      </c>
      <c r="G726" s="116">
        <v>1037442</v>
      </c>
      <c r="H726" s="116">
        <v>208845</v>
      </c>
      <c r="I726" s="90">
        <v>212053.69592931253</v>
      </c>
      <c r="J726" s="90">
        <v>21261.187321930502</v>
      </c>
      <c r="K726" s="91">
        <v>233314.88325124304</v>
      </c>
    </row>
    <row r="727" spans="1:11" ht="15.75" thickBot="1" x14ac:dyDescent="0.3">
      <c r="A727" s="103">
        <v>247</v>
      </c>
      <c r="B727" s="104" t="s">
        <v>436</v>
      </c>
      <c r="C727" s="87" t="s">
        <v>838</v>
      </c>
      <c r="D727" s="87" t="s">
        <v>838</v>
      </c>
      <c r="E727" s="88">
        <v>218486.09862203751</v>
      </c>
      <c r="F727" s="88">
        <v>53162.388106992999</v>
      </c>
      <c r="G727" s="116">
        <v>964614</v>
      </c>
      <c r="H727" s="116">
        <v>194208</v>
      </c>
      <c r="I727" s="90">
        <v>218486.09862203751</v>
      </c>
      <c r="J727" s="90">
        <v>53162.388106992999</v>
      </c>
      <c r="K727" s="91">
        <v>271648.4867290305</v>
      </c>
    </row>
    <row r="728" spans="1:11" ht="15.75" thickBot="1" x14ac:dyDescent="0.3">
      <c r="A728" s="103">
        <v>248</v>
      </c>
      <c r="B728" s="104" t="s">
        <v>437</v>
      </c>
      <c r="C728" s="87" t="s">
        <v>838</v>
      </c>
      <c r="D728" s="87" t="s">
        <v>838</v>
      </c>
      <c r="E728" s="88">
        <v>261274.36349782496</v>
      </c>
      <c r="F728" s="88">
        <v>26571.472303496499</v>
      </c>
      <c r="G728" s="116">
        <v>591058</v>
      </c>
      <c r="H728" s="116">
        <v>350000</v>
      </c>
      <c r="I728" s="90">
        <v>261274.36349782496</v>
      </c>
      <c r="J728" s="90">
        <v>26571.472303496499</v>
      </c>
      <c r="K728" s="91">
        <v>287845.83580132143</v>
      </c>
    </row>
    <row r="729" spans="1:11" ht="15.75" thickBot="1" x14ac:dyDescent="0.3">
      <c r="A729" s="103">
        <v>249</v>
      </c>
      <c r="B729" s="104" t="s">
        <v>438</v>
      </c>
      <c r="C729" s="87" t="s">
        <v>838</v>
      </c>
      <c r="D729" s="87" t="s">
        <v>838</v>
      </c>
      <c r="E729" s="88">
        <v>1412864.4255036623</v>
      </c>
      <c r="F729" s="88">
        <v>319262.27</v>
      </c>
      <c r="G729" s="116">
        <v>718000</v>
      </c>
      <c r="H729" s="116">
        <v>350000</v>
      </c>
      <c r="I729" s="90">
        <v>1412864.4255036623</v>
      </c>
      <c r="J729" s="90">
        <v>319262.27</v>
      </c>
      <c r="K729" s="91">
        <v>1732126.6955036623</v>
      </c>
    </row>
    <row r="730" spans="1:11" ht="15.75" thickBot="1" x14ac:dyDescent="0.3">
      <c r="A730" s="103">
        <v>250</v>
      </c>
      <c r="B730" s="104" t="s">
        <v>439</v>
      </c>
      <c r="C730" s="87" t="s">
        <v>838</v>
      </c>
      <c r="D730" s="87" t="s">
        <v>838</v>
      </c>
      <c r="E730" s="88">
        <v>452072.65611869999</v>
      </c>
      <c r="F730" s="88">
        <v>15950.902340364501</v>
      </c>
      <c r="G730" s="116">
        <v>450000</v>
      </c>
      <c r="H730" s="116">
        <v>130000</v>
      </c>
      <c r="I730" s="90">
        <v>452072.65611869999</v>
      </c>
      <c r="J730" s="90">
        <v>15950.902340364501</v>
      </c>
      <c r="K730" s="91">
        <v>468023.55845906452</v>
      </c>
    </row>
    <row r="731" spans="1:11" ht="15.75" thickBot="1" x14ac:dyDescent="0.3">
      <c r="A731" s="103">
        <v>251</v>
      </c>
      <c r="B731" s="104" t="s">
        <v>440</v>
      </c>
      <c r="C731" s="87" t="s">
        <v>838</v>
      </c>
      <c r="D731" s="87" t="s">
        <v>838</v>
      </c>
      <c r="E731" s="88">
        <v>617358.52623846242</v>
      </c>
      <c r="F731" s="88">
        <v>31901.200785062494</v>
      </c>
      <c r="G731" s="116">
        <v>691033</v>
      </c>
      <c r="H731" s="116">
        <v>195000</v>
      </c>
      <c r="I731" s="90">
        <v>617358.52623846242</v>
      </c>
      <c r="J731" s="90">
        <v>31901.200785062494</v>
      </c>
      <c r="K731" s="91">
        <v>649259.72702352493</v>
      </c>
    </row>
    <row r="732" spans="1:11" ht="15.75" thickBot="1" x14ac:dyDescent="0.3">
      <c r="A732" s="103">
        <v>252</v>
      </c>
      <c r="B732" s="104" t="s">
        <v>441</v>
      </c>
      <c r="C732" s="87" t="s">
        <v>838</v>
      </c>
      <c r="D732" s="87" t="s">
        <v>838</v>
      </c>
      <c r="E732" s="88">
        <v>280846.72578016249</v>
      </c>
      <c r="F732" s="88">
        <v>31901.200785062494</v>
      </c>
      <c r="G732" s="116">
        <v>425000</v>
      </c>
      <c r="H732" s="116">
        <v>145000</v>
      </c>
      <c r="I732" s="90">
        <v>280846.72578016249</v>
      </c>
      <c r="J732" s="90">
        <v>31901.200785062494</v>
      </c>
      <c r="K732" s="91">
        <v>312747.926565225</v>
      </c>
    </row>
    <row r="733" spans="1:11" ht="15.75" thickBot="1" x14ac:dyDescent="0.3">
      <c r="A733" s="103">
        <v>253</v>
      </c>
      <c r="B733" s="104" t="s">
        <v>442</v>
      </c>
      <c r="C733" s="87" t="s">
        <v>838</v>
      </c>
      <c r="D733" s="87" t="s">
        <v>838</v>
      </c>
      <c r="E733" s="88">
        <v>81637.547888400004</v>
      </c>
      <c r="F733" s="88">
        <v>18869.636821930504</v>
      </c>
      <c r="G733" s="116">
        <v>150000</v>
      </c>
      <c r="H733" s="116">
        <v>30000</v>
      </c>
      <c r="I733" s="90">
        <v>81637.547888400004</v>
      </c>
      <c r="J733" s="90">
        <v>18869.636821930504</v>
      </c>
      <c r="K733" s="91">
        <v>100507.1847103305</v>
      </c>
    </row>
    <row r="734" spans="1:11" ht="15.75" thickBot="1" x14ac:dyDescent="0.3">
      <c r="A734" s="103">
        <v>254</v>
      </c>
      <c r="B734" s="104" t="s">
        <v>443</v>
      </c>
      <c r="C734" s="87" t="s">
        <v>838</v>
      </c>
      <c r="D734" s="87" t="s">
        <v>838</v>
      </c>
      <c r="E734" s="88">
        <v>70890.844479824998</v>
      </c>
      <c r="F734" s="88">
        <v>54441.8</v>
      </c>
      <c r="G734" s="116">
        <v>48000</v>
      </c>
      <c r="H734" s="116">
        <v>20000</v>
      </c>
      <c r="I734" s="90">
        <v>70890.844479824998</v>
      </c>
      <c r="J734" s="90">
        <v>54441.8</v>
      </c>
      <c r="K734" s="91">
        <v>125332.644479825</v>
      </c>
    </row>
    <row r="735" spans="1:11" ht="15.75" thickBot="1" x14ac:dyDescent="0.3">
      <c r="A735" s="103">
        <v>255</v>
      </c>
      <c r="B735" s="104" t="s">
        <v>444</v>
      </c>
      <c r="C735" s="87" t="s">
        <v>838</v>
      </c>
      <c r="D735" s="87" t="s">
        <v>838</v>
      </c>
      <c r="E735" s="88">
        <v>64232.050422674998</v>
      </c>
      <c r="F735" s="88">
        <v>38643.956250000003</v>
      </c>
      <c r="G735" s="116">
        <v>12000</v>
      </c>
      <c r="H735" s="116">
        <v>15000</v>
      </c>
      <c r="I735" s="90">
        <v>64232.050422674998</v>
      </c>
      <c r="J735" s="90">
        <v>38643.956250000003</v>
      </c>
      <c r="K735" s="91">
        <v>102876.00667267499</v>
      </c>
    </row>
    <row r="736" spans="1:11" ht="15.75" thickBot="1" x14ac:dyDescent="0.3">
      <c r="A736" s="103">
        <v>256</v>
      </c>
      <c r="B736" s="104" t="s">
        <v>445</v>
      </c>
      <c r="C736" s="87" t="s">
        <v>838</v>
      </c>
      <c r="D736" s="87" t="s">
        <v>838</v>
      </c>
      <c r="E736" s="88">
        <v>64833.961879999995</v>
      </c>
      <c r="F736" s="88">
        <v>20114.300749999999</v>
      </c>
      <c r="G736" s="116">
        <v>70000</v>
      </c>
      <c r="H736" s="116">
        <v>25000</v>
      </c>
      <c r="I736" s="90">
        <v>64833.961879999995</v>
      </c>
      <c r="J736" s="90">
        <v>20114.300749999999</v>
      </c>
      <c r="K736" s="91">
        <v>84948.262629999997</v>
      </c>
    </row>
    <row r="737" spans="1:11" ht="15.75" thickBot="1" x14ac:dyDescent="0.3">
      <c r="A737" s="103">
        <v>257</v>
      </c>
      <c r="B737" s="104" t="s">
        <v>446</v>
      </c>
      <c r="C737" s="87" t="s">
        <v>838</v>
      </c>
      <c r="D737" s="87" t="s">
        <v>838</v>
      </c>
      <c r="E737" s="88">
        <v>64833.961879999995</v>
      </c>
      <c r="F737" s="88">
        <v>20114.300749999999</v>
      </c>
      <c r="G737" s="116">
        <v>70000</v>
      </c>
      <c r="H737" s="116">
        <v>25000</v>
      </c>
      <c r="I737" s="90">
        <v>64833.961879999995</v>
      </c>
      <c r="J737" s="90">
        <v>20114.300749999999</v>
      </c>
      <c r="K737" s="91">
        <v>84948.262629999997</v>
      </c>
    </row>
    <row r="738" spans="1:11" ht="15.75" thickBot="1" x14ac:dyDescent="0.3">
      <c r="A738" s="103">
        <v>258</v>
      </c>
      <c r="B738" s="113" t="s">
        <v>447</v>
      </c>
      <c r="C738" s="87" t="s">
        <v>838</v>
      </c>
      <c r="D738" s="87" t="s">
        <v>838</v>
      </c>
      <c r="E738" s="88"/>
      <c r="F738" s="88"/>
      <c r="G738" s="116"/>
      <c r="H738" s="116"/>
      <c r="I738" s="90"/>
      <c r="J738" s="90"/>
      <c r="K738" s="91"/>
    </row>
    <row r="739" spans="1:11" ht="15.75" thickBot="1" x14ac:dyDescent="0.3">
      <c r="A739" s="103">
        <v>259</v>
      </c>
      <c r="B739" s="104" t="s">
        <v>448</v>
      </c>
      <c r="C739" s="87" t="s">
        <v>838</v>
      </c>
      <c r="D739" s="87" t="s">
        <v>838</v>
      </c>
      <c r="E739" s="88">
        <v>50763.140353100003</v>
      </c>
      <c r="F739" s="88">
        <v>4474.2144815659985</v>
      </c>
      <c r="G739" s="116">
        <v>15000</v>
      </c>
      <c r="H739" s="116">
        <v>45000</v>
      </c>
      <c r="I739" s="90">
        <v>50763.140353100003</v>
      </c>
      <c r="J739" s="90">
        <v>4474.2144815659985</v>
      </c>
      <c r="K739" s="91">
        <v>55237.354834666003</v>
      </c>
    </row>
    <row r="740" spans="1:11" ht="15.75" thickBot="1" x14ac:dyDescent="0.3">
      <c r="A740" s="103">
        <v>260</v>
      </c>
      <c r="B740" s="104" t="s">
        <v>449</v>
      </c>
      <c r="C740" s="87" t="s">
        <v>838</v>
      </c>
      <c r="D740" s="87" t="s">
        <v>838</v>
      </c>
      <c r="E740" s="88">
        <v>421420.00315916247</v>
      </c>
      <c r="F740" s="88">
        <v>53162.388106992999</v>
      </c>
      <c r="G740" s="116">
        <v>1250000</v>
      </c>
      <c r="H740" s="116">
        <v>307496</v>
      </c>
      <c r="I740" s="90">
        <v>421420.00315916247</v>
      </c>
      <c r="J740" s="90">
        <v>53162.388106992999</v>
      </c>
      <c r="K740" s="91">
        <v>474582.39126615546</v>
      </c>
    </row>
    <row r="741" spans="1:11" ht="15.75" thickBot="1" x14ac:dyDescent="0.3">
      <c r="A741" s="103">
        <v>261</v>
      </c>
      <c r="B741" s="104" t="s">
        <v>450</v>
      </c>
      <c r="C741" s="87" t="s">
        <v>838</v>
      </c>
      <c r="D741" s="87" t="s">
        <v>838</v>
      </c>
      <c r="E741" s="88">
        <v>368569.10921616247</v>
      </c>
      <c r="F741" s="88">
        <v>31901.200785062494</v>
      </c>
      <c r="G741" s="116">
        <v>1250000</v>
      </c>
      <c r="H741" s="116">
        <v>280000</v>
      </c>
      <c r="I741" s="90">
        <v>368569.10921616247</v>
      </c>
      <c r="J741" s="90">
        <v>31901.200785062494</v>
      </c>
      <c r="K741" s="91">
        <v>400470.31000122498</v>
      </c>
    </row>
    <row r="742" spans="1:11" ht="15.75" thickBot="1" x14ac:dyDescent="0.3">
      <c r="A742" s="103">
        <v>262</v>
      </c>
      <c r="B742" s="104" t="s">
        <v>451</v>
      </c>
      <c r="C742" s="87" t="s">
        <v>838</v>
      </c>
      <c r="D742" s="87" t="s">
        <v>838</v>
      </c>
      <c r="E742" s="88">
        <v>367941.53233883751</v>
      </c>
      <c r="F742" s="88">
        <v>20969.534821930501</v>
      </c>
      <c r="G742" s="116">
        <v>256445</v>
      </c>
      <c r="H742" s="116">
        <v>51646</v>
      </c>
      <c r="I742" s="90">
        <v>367941.53233883751</v>
      </c>
      <c r="J742" s="90">
        <v>20969.534821930501</v>
      </c>
      <c r="K742" s="91">
        <v>388911.06716076803</v>
      </c>
    </row>
    <row r="743" spans="1:11" ht="15.75" thickBot="1" x14ac:dyDescent="0.3">
      <c r="A743" s="103">
        <v>263</v>
      </c>
      <c r="B743" s="104" t="s">
        <v>452</v>
      </c>
      <c r="C743" s="87" t="s">
        <v>838</v>
      </c>
      <c r="D743" s="87" t="s">
        <v>838</v>
      </c>
      <c r="E743" s="88">
        <v>199723.98830213747</v>
      </c>
      <c r="F743" s="88">
        <v>103293.59375</v>
      </c>
      <c r="G743" s="116">
        <v>350000</v>
      </c>
      <c r="H743" s="116">
        <v>230000</v>
      </c>
      <c r="I743" s="90">
        <v>199723.98830213747</v>
      </c>
      <c r="J743" s="90">
        <v>103293.59375</v>
      </c>
      <c r="K743" s="91">
        <v>303017.58205213747</v>
      </c>
    </row>
    <row r="744" spans="1:11" ht="15.75" thickBot="1" x14ac:dyDescent="0.3">
      <c r="A744" s="103">
        <v>264</v>
      </c>
      <c r="B744" s="104" t="s">
        <v>453</v>
      </c>
      <c r="C744" s="87" t="s">
        <v>838</v>
      </c>
      <c r="D744" s="87" t="s">
        <v>838</v>
      </c>
      <c r="E744" s="88">
        <v>821482.81337086251</v>
      </c>
      <c r="F744" s="88">
        <v>42522.374643861003</v>
      </c>
      <c r="G744" s="116">
        <v>1228497.2820000001</v>
      </c>
      <c r="H744" s="116">
        <v>218000</v>
      </c>
      <c r="I744" s="90">
        <v>821482.81337086251</v>
      </c>
      <c r="J744" s="90">
        <v>42522.374643861003</v>
      </c>
      <c r="K744" s="91">
        <v>864005.18801472348</v>
      </c>
    </row>
    <row r="745" spans="1:11" ht="15.75" thickBot="1" x14ac:dyDescent="0.3">
      <c r="A745" s="103">
        <v>265</v>
      </c>
      <c r="B745" s="104" t="s">
        <v>454</v>
      </c>
      <c r="C745" s="87" t="s">
        <v>838</v>
      </c>
      <c r="D745" s="87" t="s">
        <v>838</v>
      </c>
      <c r="E745" s="88">
        <v>595942.07679431245</v>
      </c>
      <c r="F745" s="88">
        <v>137096.11850000001</v>
      </c>
      <c r="G745" s="116">
        <v>1050000</v>
      </c>
      <c r="H745" s="116">
        <v>210000</v>
      </c>
      <c r="I745" s="90">
        <v>595942.07679431245</v>
      </c>
      <c r="J745" s="90">
        <v>137096.11850000001</v>
      </c>
      <c r="K745" s="91">
        <v>733038.19529431243</v>
      </c>
    </row>
    <row r="746" spans="1:11" ht="15.75" thickBot="1" x14ac:dyDescent="0.3">
      <c r="A746" s="103">
        <v>266</v>
      </c>
      <c r="B746" s="104" t="s">
        <v>455</v>
      </c>
      <c r="C746" s="87" t="s">
        <v>838</v>
      </c>
      <c r="D746" s="87" t="s">
        <v>838</v>
      </c>
      <c r="E746" s="88">
        <v>321464.25463848747</v>
      </c>
      <c r="F746" s="88">
        <v>26571.472303496499</v>
      </c>
      <c r="G746" s="116">
        <v>450000</v>
      </c>
      <c r="H746" s="116">
        <v>151130</v>
      </c>
      <c r="I746" s="90">
        <v>321464.25463848747</v>
      </c>
      <c r="J746" s="90">
        <v>26571.472303496499</v>
      </c>
      <c r="K746" s="91">
        <v>348035.72694198397</v>
      </c>
    </row>
    <row r="747" spans="1:11" ht="15.75" thickBot="1" x14ac:dyDescent="0.3">
      <c r="A747" s="103">
        <v>267</v>
      </c>
      <c r="B747" s="104" t="s">
        <v>456</v>
      </c>
      <c r="C747" s="87" t="s">
        <v>838</v>
      </c>
      <c r="D747" s="87" t="s">
        <v>838</v>
      </c>
      <c r="E747" s="88">
        <v>153453.4669477375</v>
      </c>
      <c r="F747" s="88">
        <v>21261.187321930502</v>
      </c>
      <c r="G747" s="116">
        <v>480000</v>
      </c>
      <c r="H747" s="116">
        <v>125000</v>
      </c>
      <c r="I747" s="90">
        <v>153453.4669477375</v>
      </c>
      <c r="J747" s="90">
        <v>21261.187321930502</v>
      </c>
      <c r="K747" s="91">
        <v>174714.65426966801</v>
      </c>
    </row>
    <row r="748" spans="1:11" ht="15.75" thickBot="1" x14ac:dyDescent="0.3">
      <c r="A748" s="103">
        <v>268</v>
      </c>
      <c r="B748" s="104" t="s">
        <v>457</v>
      </c>
      <c r="C748" s="87" t="s">
        <v>838</v>
      </c>
      <c r="D748" s="87" t="s">
        <v>838</v>
      </c>
      <c r="E748" s="88">
        <v>118793.7443906375</v>
      </c>
      <c r="F748" s="88">
        <v>37211.485766628495</v>
      </c>
      <c r="G748" s="116">
        <v>185000</v>
      </c>
      <c r="H748" s="116">
        <v>235000</v>
      </c>
      <c r="I748" s="90">
        <v>118793.7443906375</v>
      </c>
      <c r="J748" s="90">
        <v>37211.485766628495</v>
      </c>
      <c r="K748" s="91">
        <v>156005.23015726599</v>
      </c>
    </row>
    <row r="749" spans="1:11" ht="15.75" thickBot="1" x14ac:dyDescent="0.3">
      <c r="A749" s="103">
        <v>269</v>
      </c>
      <c r="B749" s="104" t="s">
        <v>458</v>
      </c>
      <c r="C749" s="87" t="s">
        <v>838</v>
      </c>
      <c r="D749" s="87" t="s">
        <v>838</v>
      </c>
      <c r="E749" s="88">
        <v>132575.38517247498</v>
      </c>
      <c r="F749" s="88">
        <v>26571.472303496499</v>
      </c>
      <c r="G749" s="116">
        <v>183252.234</v>
      </c>
      <c r="H749" s="116">
        <v>235000</v>
      </c>
      <c r="I749" s="90">
        <v>132575.38517247498</v>
      </c>
      <c r="J749" s="90">
        <v>26571.472303496499</v>
      </c>
      <c r="K749" s="91">
        <v>159146.85747597148</v>
      </c>
    </row>
    <row r="750" spans="1:11" ht="15.75" thickBot="1" x14ac:dyDescent="0.3">
      <c r="A750" s="103">
        <v>270</v>
      </c>
      <c r="B750" s="104" t="s">
        <v>459</v>
      </c>
      <c r="C750" s="87" t="s">
        <v>838</v>
      </c>
      <c r="D750" s="87" t="s">
        <v>838</v>
      </c>
      <c r="E750" s="88">
        <v>149574.97527132501</v>
      </c>
      <c r="F750" s="88">
        <v>26571.472303496499</v>
      </c>
      <c r="G750" s="116">
        <v>290000</v>
      </c>
      <c r="H750" s="116">
        <v>380000</v>
      </c>
      <c r="I750" s="90">
        <v>149574.97527132501</v>
      </c>
      <c r="J750" s="90">
        <v>26571.472303496499</v>
      </c>
      <c r="K750" s="91">
        <v>176146.4475748215</v>
      </c>
    </row>
    <row r="751" spans="1:11" ht="15.75" thickBot="1" x14ac:dyDescent="0.3">
      <c r="A751" s="103">
        <v>271</v>
      </c>
      <c r="B751" s="104" t="s">
        <v>460</v>
      </c>
      <c r="C751" s="87" t="s">
        <v>838</v>
      </c>
      <c r="D751" s="87" t="s">
        <v>838</v>
      </c>
      <c r="E751" s="88">
        <v>134082.95687456249</v>
      </c>
      <c r="F751" s="88">
        <v>31901.200785062494</v>
      </c>
      <c r="G751" s="116">
        <v>210000</v>
      </c>
      <c r="H751" s="116">
        <v>295000</v>
      </c>
      <c r="I751" s="90">
        <v>134082.95687456249</v>
      </c>
      <c r="J751" s="90">
        <v>31901.200785062494</v>
      </c>
      <c r="K751" s="91">
        <v>165984.15765962499</v>
      </c>
    </row>
    <row r="752" spans="1:11" ht="15.75" thickBot="1" x14ac:dyDescent="0.3">
      <c r="A752" s="103">
        <v>272</v>
      </c>
      <c r="B752" s="104" t="s">
        <v>461</v>
      </c>
      <c r="C752" s="87" t="s">
        <v>838</v>
      </c>
      <c r="D752" s="87" t="s">
        <v>838</v>
      </c>
      <c r="E752" s="88">
        <v>542457.80840837501</v>
      </c>
      <c r="F752" s="88">
        <v>148548.34</v>
      </c>
      <c r="G752" s="116">
        <v>437801</v>
      </c>
      <c r="H752" s="116">
        <v>88179</v>
      </c>
      <c r="I752" s="90">
        <v>542457.80840837501</v>
      </c>
      <c r="J752" s="90">
        <v>148548.34</v>
      </c>
      <c r="K752" s="91">
        <v>691006.14840837498</v>
      </c>
    </row>
    <row r="753" spans="1:11" ht="15.75" thickBot="1" x14ac:dyDescent="0.3">
      <c r="A753" s="103">
        <v>273</v>
      </c>
      <c r="B753" s="104" t="s">
        <v>462</v>
      </c>
      <c r="C753" s="87" t="s">
        <v>838</v>
      </c>
      <c r="D753" s="87" t="s">
        <v>838</v>
      </c>
      <c r="E753" s="88">
        <v>539606.94653831248</v>
      </c>
      <c r="F753" s="88">
        <v>148567.78349999999</v>
      </c>
      <c r="G753" s="116">
        <v>438634</v>
      </c>
      <c r="H753" s="116">
        <v>88298</v>
      </c>
      <c r="I753" s="90">
        <v>539606.94653831248</v>
      </c>
      <c r="J753" s="90">
        <v>148567.78349999999</v>
      </c>
      <c r="K753" s="91">
        <v>688174.7300383125</v>
      </c>
    </row>
    <row r="754" spans="1:11" ht="15.75" thickBot="1" x14ac:dyDescent="0.3">
      <c r="A754" s="103">
        <v>274</v>
      </c>
      <c r="B754" s="104" t="s">
        <v>463</v>
      </c>
      <c r="C754" s="87" t="s">
        <v>838</v>
      </c>
      <c r="D754" s="87" t="s">
        <v>838</v>
      </c>
      <c r="E754" s="88">
        <v>42384.483169549996</v>
      </c>
      <c r="F754" s="88">
        <v>5076.9629815659991</v>
      </c>
      <c r="G754" s="116">
        <v>56168</v>
      </c>
      <c r="H754" s="116">
        <v>40000</v>
      </c>
      <c r="I754" s="90">
        <v>42384.483169549996</v>
      </c>
      <c r="J754" s="90">
        <v>5076.9629815659991</v>
      </c>
      <c r="K754" s="91">
        <v>47461.446151115997</v>
      </c>
    </row>
    <row r="755" spans="1:11" ht="15.75" thickBot="1" x14ac:dyDescent="0.3">
      <c r="A755" s="103">
        <v>275</v>
      </c>
      <c r="B755" s="104" t="s">
        <v>464</v>
      </c>
      <c r="C755" s="87" t="s">
        <v>838</v>
      </c>
      <c r="D755" s="87" t="s">
        <v>838</v>
      </c>
      <c r="E755" s="88">
        <v>0</v>
      </c>
      <c r="F755" s="88">
        <v>213878.5</v>
      </c>
      <c r="G755" s="116">
        <v>0</v>
      </c>
      <c r="H755" s="116">
        <v>650000</v>
      </c>
      <c r="I755" s="90">
        <v>0</v>
      </c>
      <c r="J755" s="90">
        <v>213878.5</v>
      </c>
      <c r="K755" s="91">
        <v>213878.5</v>
      </c>
    </row>
    <row r="756" spans="1:11" ht="15.75" thickBot="1" x14ac:dyDescent="0.3">
      <c r="A756" s="103">
        <v>276</v>
      </c>
      <c r="B756" s="104" t="s">
        <v>465</v>
      </c>
      <c r="C756" s="87" t="s">
        <v>838</v>
      </c>
      <c r="D756" s="87" t="s">
        <v>838</v>
      </c>
      <c r="E756" s="88">
        <v>114016.39963881252</v>
      </c>
      <c r="F756" s="88">
        <v>10620.569963131999</v>
      </c>
      <c r="G756" s="116">
        <v>122332</v>
      </c>
      <c r="H756" s="116">
        <v>24633</v>
      </c>
      <c r="I756" s="90">
        <v>114016.39963881252</v>
      </c>
      <c r="J756" s="90">
        <v>10620.569963131999</v>
      </c>
      <c r="K756" s="91">
        <v>124636.96960194453</v>
      </c>
    </row>
    <row r="757" spans="1:11" ht="15.75" thickBot="1" x14ac:dyDescent="0.3">
      <c r="A757" s="103">
        <v>277</v>
      </c>
      <c r="B757" s="104" t="s">
        <v>466</v>
      </c>
      <c r="C757" s="87" t="s">
        <v>838</v>
      </c>
      <c r="D757" s="87" t="s">
        <v>838</v>
      </c>
      <c r="E757" s="88">
        <v>462166.77442025009</v>
      </c>
      <c r="F757" s="88">
        <v>62441.35657012499</v>
      </c>
      <c r="G757" s="116">
        <v>650000</v>
      </c>
      <c r="H757" s="116">
        <v>280000</v>
      </c>
      <c r="I757" s="90">
        <v>462166.77442025009</v>
      </c>
      <c r="J757" s="90">
        <v>62441.35657012499</v>
      </c>
      <c r="K757" s="91">
        <v>524608.13099037507</v>
      </c>
    </row>
    <row r="758" spans="1:11" ht="15.75" thickBot="1" x14ac:dyDescent="0.3">
      <c r="A758" s="103">
        <v>278</v>
      </c>
      <c r="B758" s="106" t="s">
        <v>824</v>
      </c>
      <c r="C758" s="87" t="s">
        <v>838</v>
      </c>
      <c r="D758" s="87" t="s">
        <v>838</v>
      </c>
      <c r="E758" s="88">
        <v>0</v>
      </c>
      <c r="F758" s="88">
        <v>0</v>
      </c>
      <c r="G758" s="116">
        <v>1100000</v>
      </c>
      <c r="H758" s="116">
        <v>50000</v>
      </c>
      <c r="I758" s="90">
        <v>1100000</v>
      </c>
      <c r="J758" s="90">
        <v>50000</v>
      </c>
      <c r="K758" s="91">
        <v>1150000</v>
      </c>
    </row>
    <row r="759" spans="1:11" ht="15.75" thickBot="1" x14ac:dyDescent="0.3">
      <c r="A759" s="103">
        <v>279</v>
      </c>
      <c r="B759" s="104" t="s">
        <v>467</v>
      </c>
      <c r="C759" s="87" t="s">
        <v>838</v>
      </c>
      <c r="D759" s="87" t="s">
        <v>838</v>
      </c>
      <c r="E759" s="88">
        <v>212509.64794866252</v>
      </c>
      <c r="F759" s="88">
        <v>10620.569963131999</v>
      </c>
      <c r="G759" s="116">
        <v>350000</v>
      </c>
      <c r="H759" s="116">
        <v>282000</v>
      </c>
      <c r="I759" s="90">
        <v>212509.64794866252</v>
      </c>
      <c r="J759" s="90">
        <v>10620.569963131999</v>
      </c>
      <c r="K759" s="91">
        <v>223130.21791179452</v>
      </c>
    </row>
    <row r="760" spans="1:11" ht="15.75" thickBot="1" x14ac:dyDescent="0.3">
      <c r="A760" s="103">
        <v>280</v>
      </c>
      <c r="B760" s="104" t="s">
        <v>468</v>
      </c>
      <c r="C760" s="87" t="s">
        <v>838</v>
      </c>
      <c r="D760" s="87" t="s">
        <v>838</v>
      </c>
      <c r="E760" s="88">
        <v>143494.50381729999</v>
      </c>
      <c r="F760" s="88">
        <v>21261.187321930502</v>
      </c>
      <c r="G760" s="116">
        <v>145000</v>
      </c>
      <c r="H760" s="116">
        <v>125000</v>
      </c>
      <c r="I760" s="90">
        <v>143494.50381729999</v>
      </c>
      <c r="J760" s="90">
        <v>21261.187321930502</v>
      </c>
      <c r="K760" s="91">
        <v>164755.6911392305</v>
      </c>
    </row>
    <row r="761" spans="1:11" ht="15.75" thickBot="1" x14ac:dyDescent="0.3">
      <c r="A761" s="103">
        <v>281</v>
      </c>
      <c r="B761" s="104" t="s">
        <v>469</v>
      </c>
      <c r="C761" s="87" t="s">
        <v>838</v>
      </c>
      <c r="D761" s="87" t="s">
        <v>838</v>
      </c>
      <c r="E761" s="88">
        <v>60241.213717175</v>
      </c>
      <c r="F761" s="88">
        <v>5310.2849815659993</v>
      </c>
      <c r="G761" s="116">
        <v>130000</v>
      </c>
      <c r="H761" s="116">
        <v>145000</v>
      </c>
      <c r="I761" s="90">
        <v>60241.213717175</v>
      </c>
      <c r="J761" s="90">
        <v>5310.2849815659993</v>
      </c>
      <c r="K761" s="91">
        <v>65551.498698740994</v>
      </c>
    </row>
    <row r="762" spans="1:11" ht="15.75" thickBot="1" x14ac:dyDescent="0.3">
      <c r="A762" s="103">
        <v>282</v>
      </c>
      <c r="B762" s="104" t="s">
        <v>470</v>
      </c>
      <c r="C762" s="87" t="s">
        <v>838</v>
      </c>
      <c r="D762" s="87" t="s">
        <v>838</v>
      </c>
      <c r="E762" s="88">
        <v>499420.39889837505</v>
      </c>
      <c r="F762" s="88">
        <v>15950.902340364501</v>
      </c>
      <c r="G762" s="116">
        <v>1650000</v>
      </c>
      <c r="H762" s="116">
        <v>450000</v>
      </c>
      <c r="I762" s="90">
        <v>499420.39889837505</v>
      </c>
      <c r="J762" s="90">
        <v>15950.902340364501</v>
      </c>
      <c r="K762" s="91">
        <v>515371.30123873957</v>
      </c>
    </row>
    <row r="763" spans="1:11" ht="15.75" thickBot="1" x14ac:dyDescent="0.3">
      <c r="A763" s="103">
        <v>283</v>
      </c>
      <c r="B763" s="104" t="s">
        <v>471</v>
      </c>
      <c r="C763" s="87" t="s">
        <v>838</v>
      </c>
      <c r="D763" s="87" t="s">
        <v>838</v>
      </c>
      <c r="E763" s="88">
        <v>751924.82567691244</v>
      </c>
      <c r="F763" s="88">
        <v>15950.902340364501</v>
      </c>
      <c r="G763" s="116">
        <v>1650000</v>
      </c>
      <c r="H763" s="116">
        <v>450000</v>
      </c>
      <c r="I763" s="90">
        <v>751924.82567691244</v>
      </c>
      <c r="J763" s="90">
        <v>15950.902340364501</v>
      </c>
      <c r="K763" s="91">
        <v>767875.72801727697</v>
      </c>
    </row>
    <row r="764" spans="1:11" ht="15.75" thickBot="1" x14ac:dyDescent="0.3">
      <c r="A764" s="103">
        <v>284</v>
      </c>
      <c r="B764" s="104" t="s">
        <v>472</v>
      </c>
      <c r="C764" s="87" t="s">
        <v>838</v>
      </c>
      <c r="D764" s="87" t="s">
        <v>838</v>
      </c>
      <c r="E764" s="88">
        <v>385703.79809997499</v>
      </c>
      <c r="F764" s="88">
        <v>15950.902340364501</v>
      </c>
      <c r="G764" s="116">
        <v>850000</v>
      </c>
      <c r="H764" s="116">
        <v>125000</v>
      </c>
      <c r="I764" s="90">
        <v>385703.79809997499</v>
      </c>
      <c r="J764" s="90">
        <v>15950.902340364501</v>
      </c>
      <c r="K764" s="91">
        <v>401654.70044033951</v>
      </c>
    </row>
    <row r="765" spans="1:11" ht="15.75" thickBot="1" x14ac:dyDescent="0.3">
      <c r="A765" s="103">
        <v>285</v>
      </c>
      <c r="B765" s="104" t="s">
        <v>473</v>
      </c>
      <c r="C765" s="87" t="s">
        <v>838</v>
      </c>
      <c r="D765" s="87" t="s">
        <v>838</v>
      </c>
      <c r="E765" s="88">
        <v>426163.37282517494</v>
      </c>
      <c r="F765" s="88">
        <v>15950.902340364501</v>
      </c>
      <c r="G765" s="116">
        <v>380000</v>
      </c>
      <c r="H765" s="116">
        <v>175000</v>
      </c>
      <c r="I765" s="90">
        <v>426163.37282517494</v>
      </c>
      <c r="J765" s="90">
        <v>15950.902340364501</v>
      </c>
      <c r="K765" s="91">
        <v>442114.27516553947</v>
      </c>
    </row>
    <row r="766" spans="1:11" ht="15.75" thickBot="1" x14ac:dyDescent="0.3">
      <c r="A766" s="103">
        <v>286</v>
      </c>
      <c r="B766" s="104" t="s">
        <v>474</v>
      </c>
      <c r="C766" s="87" t="s">
        <v>838</v>
      </c>
      <c r="D766" s="87" t="s">
        <v>838</v>
      </c>
      <c r="E766" s="88">
        <v>524180.27968939993</v>
      </c>
      <c r="F766" s="88">
        <v>15950.902340364501</v>
      </c>
      <c r="G766" s="116">
        <v>380000</v>
      </c>
      <c r="H766" s="116">
        <v>175000</v>
      </c>
      <c r="I766" s="90">
        <v>524180.27968939993</v>
      </c>
      <c r="J766" s="90">
        <v>15950.902340364501</v>
      </c>
      <c r="K766" s="91">
        <v>540131.1820297644</v>
      </c>
    </row>
    <row r="767" spans="1:11" ht="15.75" thickBot="1" x14ac:dyDescent="0.3">
      <c r="A767" s="103">
        <v>287</v>
      </c>
      <c r="B767" s="104" t="s">
        <v>475</v>
      </c>
      <c r="C767" s="87" t="s">
        <v>838</v>
      </c>
      <c r="D767" s="87" t="s">
        <v>838</v>
      </c>
      <c r="E767" s="88">
        <v>501445.49629561248</v>
      </c>
      <c r="F767" s="88">
        <v>21261.187321930502</v>
      </c>
      <c r="G767" s="116">
        <v>474957</v>
      </c>
      <c r="H767" s="116">
        <v>175000</v>
      </c>
      <c r="I767" s="90">
        <v>501445.49629561248</v>
      </c>
      <c r="J767" s="90">
        <v>21261.187321930502</v>
      </c>
      <c r="K767" s="91">
        <v>522706.68361754296</v>
      </c>
    </row>
    <row r="768" spans="1:11" ht="15.75" thickBot="1" x14ac:dyDescent="0.3">
      <c r="A768" s="103">
        <v>288</v>
      </c>
      <c r="B768" s="104" t="s">
        <v>476</v>
      </c>
      <c r="C768" s="87" t="s">
        <v>838</v>
      </c>
      <c r="D768" s="87" t="s">
        <v>838</v>
      </c>
      <c r="E768" s="88">
        <v>407900.31638933753</v>
      </c>
      <c r="F768" s="88">
        <v>21261.187321930502</v>
      </c>
      <c r="G768" s="116">
        <v>474000</v>
      </c>
      <c r="H768" s="116">
        <v>145000</v>
      </c>
      <c r="I768" s="90">
        <v>407900.31638933753</v>
      </c>
      <c r="J768" s="90">
        <v>21261.187321930502</v>
      </c>
      <c r="K768" s="91">
        <v>429161.50371126801</v>
      </c>
    </row>
    <row r="769" spans="1:11" ht="15.75" thickBot="1" x14ac:dyDescent="0.3">
      <c r="A769" s="103">
        <v>289</v>
      </c>
      <c r="B769" s="104" t="s">
        <v>477</v>
      </c>
      <c r="C769" s="87" t="s">
        <v>838</v>
      </c>
      <c r="D769" s="87" t="s">
        <v>838</v>
      </c>
      <c r="E769" s="88">
        <v>260388.59006486245</v>
      </c>
      <c r="F769" s="88">
        <v>10620.569963131999</v>
      </c>
      <c r="G769" s="116">
        <v>350000</v>
      </c>
      <c r="H769" s="116">
        <v>145000</v>
      </c>
      <c r="I769" s="90">
        <v>260388.59006486245</v>
      </c>
      <c r="J769" s="90">
        <v>10620.569963131999</v>
      </c>
      <c r="K769" s="91">
        <v>271009.16002799443</v>
      </c>
    </row>
    <row r="770" spans="1:11" ht="15.75" thickBot="1" x14ac:dyDescent="0.3">
      <c r="A770" s="103">
        <v>290</v>
      </c>
      <c r="B770" s="104" t="s">
        <v>478</v>
      </c>
      <c r="C770" s="87" t="s">
        <v>838</v>
      </c>
      <c r="D770" s="87" t="s">
        <v>838</v>
      </c>
      <c r="E770" s="88">
        <v>551533.05668641243</v>
      </c>
      <c r="F770" s="88">
        <v>21261.187321930502</v>
      </c>
      <c r="G770" s="116">
        <v>950000</v>
      </c>
      <c r="H770" s="116">
        <v>180000</v>
      </c>
      <c r="I770" s="90">
        <v>551533.05668641243</v>
      </c>
      <c r="J770" s="90">
        <v>21261.187321930502</v>
      </c>
      <c r="K770" s="91">
        <v>572794.24400834297</v>
      </c>
    </row>
    <row r="771" spans="1:11" ht="15.75" thickBot="1" x14ac:dyDescent="0.3">
      <c r="A771" s="103">
        <v>291</v>
      </c>
      <c r="B771" s="104" t="s">
        <v>479</v>
      </c>
      <c r="C771" s="87" t="s">
        <v>838</v>
      </c>
      <c r="D771" s="87" t="s">
        <v>838</v>
      </c>
      <c r="E771" s="88">
        <v>567365.34265231248</v>
      </c>
      <c r="F771" s="88">
        <v>21261.187321930502</v>
      </c>
      <c r="G771" s="116">
        <v>950000</v>
      </c>
      <c r="H771" s="116">
        <v>180000</v>
      </c>
      <c r="I771" s="90">
        <v>567365.34265231248</v>
      </c>
      <c r="J771" s="90">
        <v>21261.187321930502</v>
      </c>
      <c r="K771" s="91">
        <v>588626.52997424302</v>
      </c>
    </row>
    <row r="772" spans="1:11" ht="15.75" thickBot="1" x14ac:dyDescent="0.3">
      <c r="A772" s="103">
        <v>292</v>
      </c>
      <c r="B772" s="104" t="s">
        <v>480</v>
      </c>
      <c r="C772" s="87" t="s">
        <v>838</v>
      </c>
      <c r="D772" s="87" t="s">
        <v>838</v>
      </c>
      <c r="E772" s="88">
        <v>67464.841935412493</v>
      </c>
      <c r="F772" s="88">
        <v>5833.05</v>
      </c>
      <c r="G772" s="116">
        <v>80000</v>
      </c>
      <c r="H772" s="116">
        <v>70329</v>
      </c>
      <c r="I772" s="90">
        <v>67464.841935412493</v>
      </c>
      <c r="J772" s="90">
        <v>5833.05</v>
      </c>
      <c r="K772" s="91">
        <v>73297.891935412496</v>
      </c>
    </row>
    <row r="773" spans="1:11" ht="15.75" thickBot="1" x14ac:dyDescent="0.3">
      <c r="A773" s="103">
        <v>293</v>
      </c>
      <c r="B773" s="113" t="s">
        <v>481</v>
      </c>
      <c r="C773" s="87" t="s">
        <v>838</v>
      </c>
      <c r="D773" s="87" t="s">
        <v>838</v>
      </c>
      <c r="E773" s="88"/>
      <c r="F773" s="88"/>
      <c r="G773" s="116"/>
      <c r="H773" s="116"/>
      <c r="I773" s="90"/>
      <c r="J773" s="90"/>
      <c r="K773" s="91"/>
    </row>
    <row r="774" spans="1:11" ht="15.75" thickBot="1" x14ac:dyDescent="0.3">
      <c r="A774" s="103">
        <v>294</v>
      </c>
      <c r="B774" s="104" t="s">
        <v>482</v>
      </c>
      <c r="C774" s="87" t="s">
        <v>838</v>
      </c>
      <c r="D774" s="87" t="s">
        <v>838</v>
      </c>
      <c r="E774" s="88">
        <v>0</v>
      </c>
      <c r="F774" s="88">
        <v>174991.5</v>
      </c>
      <c r="G774" s="116">
        <v>0</v>
      </c>
      <c r="H774" s="116">
        <v>500000</v>
      </c>
      <c r="I774" s="90">
        <v>0</v>
      </c>
      <c r="J774" s="90">
        <v>174991.5</v>
      </c>
      <c r="K774" s="91">
        <v>174991.5</v>
      </c>
    </row>
    <row r="775" spans="1:11" ht="15.75" thickBot="1" x14ac:dyDescent="0.3">
      <c r="A775" s="103">
        <v>295</v>
      </c>
      <c r="B775" s="104" t="s">
        <v>483</v>
      </c>
      <c r="C775" s="87" t="s">
        <v>838</v>
      </c>
      <c r="D775" s="87" t="s">
        <v>838</v>
      </c>
      <c r="E775" s="88">
        <v>1301107.6381208126</v>
      </c>
      <c r="F775" s="88">
        <v>53162.388106992999</v>
      </c>
      <c r="G775" s="116">
        <v>1450000</v>
      </c>
      <c r="H775" s="116">
        <v>180000</v>
      </c>
      <c r="I775" s="90">
        <v>1301107.6381208126</v>
      </c>
      <c r="J775" s="90">
        <v>53162.388106992999</v>
      </c>
      <c r="K775" s="91">
        <v>1354270.0262278055</v>
      </c>
    </row>
    <row r="776" spans="1:11" ht="15.75" thickBot="1" x14ac:dyDescent="0.3">
      <c r="A776" s="103">
        <v>296</v>
      </c>
      <c r="B776" s="104" t="s">
        <v>484</v>
      </c>
      <c r="C776" s="87" t="s">
        <v>838</v>
      </c>
      <c r="D776" s="87" t="s">
        <v>838</v>
      </c>
      <c r="E776" s="88">
        <v>372607.8022082125</v>
      </c>
      <c r="F776" s="88">
        <v>61723.390749999999</v>
      </c>
      <c r="G776" s="116">
        <v>509942.26800000004</v>
      </c>
      <c r="H776" s="116">
        <v>135000</v>
      </c>
      <c r="I776" s="90">
        <v>372607.8022082125</v>
      </c>
      <c r="J776" s="90">
        <v>61723.390749999999</v>
      </c>
      <c r="K776" s="91">
        <v>434331.19295821252</v>
      </c>
    </row>
    <row r="777" spans="1:11" ht="15.75" thickBot="1" x14ac:dyDescent="0.3">
      <c r="A777" s="103">
        <v>297</v>
      </c>
      <c r="B777" s="104" t="s">
        <v>485</v>
      </c>
      <c r="C777" s="87" t="s">
        <v>838</v>
      </c>
      <c r="D777" s="87" t="s">
        <v>838</v>
      </c>
      <c r="E777" s="88">
        <v>425911.69810552499</v>
      </c>
      <c r="F777" s="88">
        <v>10620.569963131999</v>
      </c>
      <c r="G777" s="116">
        <v>450000</v>
      </c>
      <c r="H777" s="116">
        <v>135000</v>
      </c>
      <c r="I777" s="90">
        <v>425911.69810552499</v>
      </c>
      <c r="J777" s="90">
        <v>10620.569963131999</v>
      </c>
      <c r="K777" s="91">
        <v>436532.26806865697</v>
      </c>
    </row>
    <row r="778" spans="1:11" ht="15.75" thickBot="1" x14ac:dyDescent="0.3">
      <c r="A778" s="103">
        <v>298</v>
      </c>
      <c r="B778" s="104" t="s">
        <v>486</v>
      </c>
      <c r="C778" s="87" t="s">
        <v>838</v>
      </c>
      <c r="D778" s="87" t="s">
        <v>838</v>
      </c>
      <c r="E778" s="88">
        <v>332537.73620198754</v>
      </c>
      <c r="F778" s="88">
        <v>26571.472303496499</v>
      </c>
      <c r="G778" s="116">
        <v>450000</v>
      </c>
      <c r="H778" s="116">
        <v>135000</v>
      </c>
      <c r="I778" s="90">
        <v>332537.73620198754</v>
      </c>
      <c r="J778" s="90">
        <v>26571.472303496499</v>
      </c>
      <c r="K778" s="91">
        <v>359109.20850548404</v>
      </c>
    </row>
    <row r="779" spans="1:11" ht="15.75" thickBot="1" x14ac:dyDescent="0.3">
      <c r="A779" s="103">
        <v>299</v>
      </c>
      <c r="B779" s="104" t="s">
        <v>487</v>
      </c>
      <c r="C779" s="87" t="s">
        <v>838</v>
      </c>
      <c r="D779" s="87" t="s">
        <v>838</v>
      </c>
      <c r="E779" s="88">
        <v>49941.040007850002</v>
      </c>
      <c r="F779" s="88">
        <v>26571.472303496499</v>
      </c>
      <c r="G779" s="116">
        <v>380000</v>
      </c>
      <c r="H779" s="116">
        <v>150000</v>
      </c>
      <c r="I779" s="90">
        <v>49941.040007850002</v>
      </c>
      <c r="J779" s="90">
        <v>26571.472303496499</v>
      </c>
      <c r="K779" s="91">
        <v>76512.512311346509</v>
      </c>
    </row>
    <row r="780" spans="1:11" ht="15.75" thickBot="1" x14ac:dyDescent="0.3">
      <c r="A780" s="103">
        <v>300</v>
      </c>
      <c r="B780" s="104" t="s">
        <v>488</v>
      </c>
      <c r="C780" s="87" t="s">
        <v>838</v>
      </c>
      <c r="D780" s="87" t="s">
        <v>838</v>
      </c>
      <c r="E780" s="88">
        <v>595166.80611881241</v>
      </c>
      <c r="F780" s="88">
        <v>61723.390749999999</v>
      </c>
      <c r="G780" s="116">
        <v>850000</v>
      </c>
      <c r="H780" s="116">
        <v>290000</v>
      </c>
      <c r="I780" s="90">
        <v>595166.80611881241</v>
      </c>
      <c r="J780" s="90">
        <v>61723.390749999999</v>
      </c>
      <c r="K780" s="91">
        <v>656890.19686881243</v>
      </c>
    </row>
    <row r="781" spans="1:11" ht="15.75" thickBot="1" x14ac:dyDescent="0.3">
      <c r="A781" s="103">
        <v>301</v>
      </c>
      <c r="B781" s="104" t="s">
        <v>489</v>
      </c>
      <c r="C781" s="87" t="s">
        <v>838</v>
      </c>
      <c r="D781" s="87" t="s">
        <v>838</v>
      </c>
      <c r="E781" s="88">
        <v>591225.06133428751</v>
      </c>
      <c r="F781" s="88">
        <v>61723.390749999999</v>
      </c>
      <c r="G781" s="116">
        <v>850000</v>
      </c>
      <c r="H781" s="116">
        <v>290000</v>
      </c>
      <c r="I781" s="90">
        <v>591225.06133428751</v>
      </c>
      <c r="J781" s="90">
        <v>61723.390749999999</v>
      </c>
      <c r="K781" s="91">
        <v>652948.45208428754</v>
      </c>
    </row>
    <row r="782" spans="1:11" ht="15.75" thickBot="1" x14ac:dyDescent="0.3">
      <c r="A782" s="103">
        <v>302</v>
      </c>
      <c r="B782" s="104" t="s">
        <v>490</v>
      </c>
      <c r="C782" s="87" t="s">
        <v>838</v>
      </c>
      <c r="D782" s="87" t="s">
        <v>838</v>
      </c>
      <c r="E782" s="88">
        <v>149602.23700267501</v>
      </c>
      <c r="F782" s="88">
        <v>26571.472303496499</v>
      </c>
      <c r="G782" s="116">
        <v>430000</v>
      </c>
      <c r="H782" s="116">
        <v>250000</v>
      </c>
      <c r="I782" s="90">
        <v>149602.23700267501</v>
      </c>
      <c r="J782" s="90">
        <v>26571.472303496499</v>
      </c>
      <c r="K782" s="91">
        <v>176173.70930617151</v>
      </c>
    </row>
    <row r="783" spans="1:11" ht="15.75" thickBot="1" x14ac:dyDescent="0.3">
      <c r="A783" s="103">
        <v>303</v>
      </c>
      <c r="B783" s="104" t="s">
        <v>491</v>
      </c>
      <c r="C783" s="87" t="s">
        <v>838</v>
      </c>
      <c r="D783" s="87" t="s">
        <v>838</v>
      </c>
      <c r="E783" s="88">
        <v>413384.65304988751</v>
      </c>
      <c r="F783" s="88">
        <v>31901.200785062494</v>
      </c>
      <c r="G783" s="116">
        <v>333780.90000000002</v>
      </c>
      <c r="H783" s="116">
        <v>145000</v>
      </c>
      <c r="I783" s="90">
        <v>413384.65304988751</v>
      </c>
      <c r="J783" s="90">
        <v>31901.200785062494</v>
      </c>
      <c r="K783" s="91">
        <v>445285.85383495002</v>
      </c>
    </row>
    <row r="784" spans="1:11" ht="15.75" thickBot="1" x14ac:dyDescent="0.3">
      <c r="A784" s="103">
        <v>304</v>
      </c>
      <c r="B784" s="104" t="s">
        <v>492</v>
      </c>
      <c r="C784" s="87" t="s">
        <v>838</v>
      </c>
      <c r="D784" s="87" t="s">
        <v>838</v>
      </c>
      <c r="E784" s="88">
        <v>413384.65304988751</v>
      </c>
      <c r="F784" s="88">
        <v>31901.200785062494</v>
      </c>
      <c r="G784" s="116">
        <v>333780.90000000002</v>
      </c>
      <c r="H784" s="116">
        <v>145000</v>
      </c>
      <c r="I784" s="90">
        <v>413384.65304988751</v>
      </c>
      <c r="J784" s="90">
        <v>31901.200785062494</v>
      </c>
      <c r="K784" s="91">
        <v>445285.85383495002</v>
      </c>
    </row>
    <row r="785" spans="1:11" ht="15.75" thickBot="1" x14ac:dyDescent="0.3">
      <c r="A785" s="103">
        <v>305</v>
      </c>
      <c r="B785" s="104" t="s">
        <v>493</v>
      </c>
      <c r="C785" s="87" t="s">
        <v>838</v>
      </c>
      <c r="D785" s="87" t="s">
        <v>838</v>
      </c>
      <c r="E785" s="88">
        <v>140091.12427122501</v>
      </c>
      <c r="F785" s="88">
        <v>26472.045321930498</v>
      </c>
      <c r="G785" s="116">
        <v>130000</v>
      </c>
      <c r="H785" s="116">
        <v>80000</v>
      </c>
      <c r="I785" s="90">
        <v>140091.12427122501</v>
      </c>
      <c r="J785" s="90">
        <v>26472.045321930498</v>
      </c>
      <c r="K785" s="91">
        <v>166563.1695931555</v>
      </c>
    </row>
    <row r="786" spans="1:11" ht="15.75" thickBot="1" x14ac:dyDescent="0.3">
      <c r="A786" s="103">
        <v>306</v>
      </c>
      <c r="B786" s="104" t="s">
        <v>494</v>
      </c>
      <c r="C786" s="87" t="s">
        <v>838</v>
      </c>
      <c r="D786" s="87" t="s">
        <v>838</v>
      </c>
      <c r="E786" s="88">
        <v>609341.15601972479</v>
      </c>
      <c r="F786" s="88">
        <v>35694.892766628494</v>
      </c>
      <c r="G786" s="116">
        <v>125000</v>
      </c>
      <c r="H786" s="116">
        <v>80000</v>
      </c>
      <c r="I786" s="90">
        <v>609341.15601972479</v>
      </c>
      <c r="J786" s="90">
        <v>35694.892766628494</v>
      </c>
      <c r="K786" s="91">
        <v>645036.04878635332</v>
      </c>
    </row>
    <row r="787" spans="1:11" ht="15.75" thickBot="1" x14ac:dyDescent="0.3">
      <c r="A787" s="103">
        <v>307</v>
      </c>
      <c r="B787" s="104" t="s">
        <v>495</v>
      </c>
      <c r="C787" s="87" t="s">
        <v>838</v>
      </c>
      <c r="D787" s="87" t="s">
        <v>838</v>
      </c>
      <c r="E787" s="88">
        <v>44176.34946515</v>
      </c>
      <c r="F787" s="88">
        <v>5310.2849815659993</v>
      </c>
      <c r="G787" s="116">
        <v>35000</v>
      </c>
      <c r="H787" s="116">
        <v>80000</v>
      </c>
      <c r="I787" s="90">
        <v>44176.34946515</v>
      </c>
      <c r="J787" s="90">
        <v>5310.2849815659993</v>
      </c>
      <c r="K787" s="91">
        <v>49486.634446716002</v>
      </c>
    </row>
    <row r="788" spans="1:11" ht="15.75" thickBot="1" x14ac:dyDescent="0.3">
      <c r="A788" s="103">
        <v>308</v>
      </c>
      <c r="B788" s="104" t="s">
        <v>496</v>
      </c>
      <c r="C788" s="87" t="s">
        <v>838</v>
      </c>
      <c r="D788" s="87" t="s">
        <v>838</v>
      </c>
      <c r="E788" s="88">
        <v>302415.58212688752</v>
      </c>
      <c r="F788" s="88">
        <v>49571.203249999999</v>
      </c>
      <c r="G788" s="116">
        <v>280000</v>
      </c>
      <c r="H788" s="116">
        <v>150000</v>
      </c>
      <c r="I788" s="90">
        <v>302415.58212688752</v>
      </c>
      <c r="J788" s="90">
        <v>49571.203249999999</v>
      </c>
      <c r="K788" s="91">
        <v>351986.78537688754</v>
      </c>
    </row>
    <row r="789" spans="1:11" ht="15.75" thickBot="1" x14ac:dyDescent="0.3">
      <c r="A789" s="103">
        <v>309</v>
      </c>
      <c r="B789" s="104" t="s">
        <v>497</v>
      </c>
      <c r="C789" s="87" t="s">
        <v>838</v>
      </c>
      <c r="D789" s="87" t="s">
        <v>838</v>
      </c>
      <c r="E789" s="88">
        <v>202270.84084186255</v>
      </c>
      <c r="F789" s="88">
        <v>31901.200785062494</v>
      </c>
      <c r="G789" s="116">
        <v>280000</v>
      </c>
      <c r="H789" s="116">
        <v>150000</v>
      </c>
      <c r="I789" s="90">
        <v>202270.84084186255</v>
      </c>
      <c r="J789" s="90">
        <v>31901.200785062494</v>
      </c>
      <c r="K789" s="91">
        <v>234172.04162692506</v>
      </c>
    </row>
    <row r="790" spans="1:11" ht="15.75" thickBot="1" x14ac:dyDescent="0.3">
      <c r="A790" s="103">
        <v>310</v>
      </c>
      <c r="B790" s="104" t="s">
        <v>498</v>
      </c>
      <c r="C790" s="87" t="s">
        <v>838</v>
      </c>
      <c r="D790" s="87" t="s">
        <v>838</v>
      </c>
      <c r="E790" s="88">
        <v>652599.27939215011</v>
      </c>
      <c r="F790" s="88">
        <v>154575.82500000001</v>
      </c>
      <c r="G790" s="116">
        <v>390000</v>
      </c>
      <c r="H790" s="116">
        <v>150000</v>
      </c>
      <c r="I790" s="90">
        <v>652599.27939215011</v>
      </c>
      <c r="J790" s="90">
        <v>154575.82500000001</v>
      </c>
      <c r="K790" s="91">
        <v>807175.10439215018</v>
      </c>
    </row>
    <row r="791" spans="1:11" ht="15.75" thickBot="1" x14ac:dyDescent="0.3">
      <c r="A791" s="103">
        <v>311</v>
      </c>
      <c r="B791" s="104" t="s">
        <v>499</v>
      </c>
      <c r="C791" s="87" t="s">
        <v>838</v>
      </c>
      <c r="D791" s="87" t="s">
        <v>838</v>
      </c>
      <c r="E791" s="88">
        <v>495750.91950000002</v>
      </c>
      <c r="F791" s="88">
        <v>106647.5975</v>
      </c>
      <c r="G791" s="116">
        <v>412500</v>
      </c>
      <c r="H791" s="116">
        <v>150000</v>
      </c>
      <c r="I791" s="90">
        <v>495750.91950000002</v>
      </c>
      <c r="J791" s="90">
        <v>106647.5975</v>
      </c>
      <c r="K791" s="91">
        <v>602398.51699999999</v>
      </c>
    </row>
    <row r="792" spans="1:11" ht="15.75" thickBot="1" x14ac:dyDescent="0.3">
      <c r="A792" s="103">
        <v>312</v>
      </c>
      <c r="B792" s="104" t="s">
        <v>500</v>
      </c>
      <c r="C792" s="87" t="s">
        <v>838</v>
      </c>
      <c r="D792" s="87" t="s">
        <v>838</v>
      </c>
      <c r="E792" s="88">
        <v>495750.91950000002</v>
      </c>
      <c r="F792" s="88">
        <v>106647.5975</v>
      </c>
      <c r="G792" s="116">
        <v>412500</v>
      </c>
      <c r="H792" s="116">
        <v>145000</v>
      </c>
      <c r="I792" s="90">
        <v>495750.91950000002</v>
      </c>
      <c r="J792" s="90">
        <v>106647.5975</v>
      </c>
      <c r="K792" s="91">
        <v>602398.51699999999</v>
      </c>
    </row>
    <row r="793" spans="1:11" ht="15.75" thickBot="1" x14ac:dyDescent="0.3">
      <c r="A793" s="103">
        <v>313</v>
      </c>
      <c r="B793" s="104" t="s">
        <v>501</v>
      </c>
      <c r="C793" s="87" t="s">
        <v>838</v>
      </c>
      <c r="D793" s="87" t="s">
        <v>838</v>
      </c>
      <c r="E793" s="88">
        <v>302726.12738974998</v>
      </c>
      <c r="F793" s="88">
        <v>152631.47500000001</v>
      </c>
      <c r="G793" s="116">
        <v>450000</v>
      </c>
      <c r="H793" s="116">
        <v>145000</v>
      </c>
      <c r="I793" s="90">
        <v>302726.12738974998</v>
      </c>
      <c r="J793" s="90">
        <v>152631.47500000001</v>
      </c>
      <c r="K793" s="91">
        <v>455357.60238974995</v>
      </c>
    </row>
    <row r="794" spans="1:11" ht="15.75" thickBot="1" x14ac:dyDescent="0.3">
      <c r="A794" s="103">
        <v>314</v>
      </c>
      <c r="B794" s="104" t="s">
        <v>502</v>
      </c>
      <c r="C794" s="87" t="s">
        <v>838</v>
      </c>
      <c r="D794" s="87" t="s">
        <v>838</v>
      </c>
      <c r="E794" s="88">
        <v>91144.438949912495</v>
      </c>
      <c r="F794" s="88">
        <v>10620.569963131999</v>
      </c>
      <c r="G794" s="116">
        <v>165000</v>
      </c>
      <c r="H794" s="116">
        <v>130000</v>
      </c>
      <c r="I794" s="90">
        <v>91144.438949912495</v>
      </c>
      <c r="J794" s="90">
        <v>10620.569963131999</v>
      </c>
      <c r="K794" s="91">
        <v>101765.0089130445</v>
      </c>
    </row>
    <row r="795" spans="1:11" ht="15.75" thickBot="1" x14ac:dyDescent="0.3">
      <c r="A795" s="103">
        <v>315</v>
      </c>
      <c r="B795" s="104" t="s">
        <v>503</v>
      </c>
      <c r="C795" s="87" t="s">
        <v>838</v>
      </c>
      <c r="D795" s="87" t="s">
        <v>838</v>
      </c>
      <c r="E795" s="88">
        <v>192220.02029828751</v>
      </c>
      <c r="F795" s="88">
        <v>10620.569963131999</v>
      </c>
      <c r="G795" s="116">
        <v>158319</v>
      </c>
      <c r="H795" s="116">
        <v>250000</v>
      </c>
      <c r="I795" s="90">
        <v>192220.02029828751</v>
      </c>
      <c r="J795" s="90">
        <v>10620.569963131999</v>
      </c>
      <c r="K795" s="91">
        <v>202840.59026141951</v>
      </c>
    </row>
    <row r="796" spans="1:11" ht="15.75" thickBot="1" x14ac:dyDescent="0.3">
      <c r="A796" s="103">
        <v>316</v>
      </c>
      <c r="B796" s="104" t="s">
        <v>504</v>
      </c>
      <c r="C796" s="87" t="s">
        <v>838</v>
      </c>
      <c r="D796" s="87" t="s">
        <v>838</v>
      </c>
      <c r="E796" s="88">
        <v>221740.82483321245</v>
      </c>
      <c r="F796" s="88">
        <v>21261.187321930502</v>
      </c>
      <c r="G796" s="116">
        <v>450000</v>
      </c>
      <c r="H796" s="116">
        <v>180000</v>
      </c>
      <c r="I796" s="90">
        <v>221740.82483321245</v>
      </c>
      <c r="J796" s="90">
        <v>21261.187321930502</v>
      </c>
      <c r="K796" s="91">
        <v>243002.01215514296</v>
      </c>
    </row>
    <row r="797" spans="1:11" ht="15.75" thickBot="1" x14ac:dyDescent="0.3">
      <c r="A797" s="103">
        <v>317</v>
      </c>
      <c r="B797" s="104" t="s">
        <v>505</v>
      </c>
      <c r="C797" s="87" t="s">
        <v>838</v>
      </c>
      <c r="D797" s="87" t="s">
        <v>838</v>
      </c>
      <c r="E797" s="88">
        <v>520632.58465327497</v>
      </c>
      <c r="F797" s="88">
        <v>15950.902340364501</v>
      </c>
      <c r="G797" s="116">
        <v>450000</v>
      </c>
      <c r="H797" s="116">
        <v>180000</v>
      </c>
      <c r="I797" s="90">
        <v>520632.58465327497</v>
      </c>
      <c r="J797" s="90">
        <v>15950.902340364501</v>
      </c>
      <c r="K797" s="91">
        <v>536583.4869936395</v>
      </c>
    </row>
    <row r="798" spans="1:11" ht="15.75" thickBot="1" x14ac:dyDescent="0.3">
      <c r="A798" s="103">
        <v>318</v>
      </c>
      <c r="B798" s="104" t="s">
        <v>506</v>
      </c>
      <c r="C798" s="87" t="s">
        <v>838</v>
      </c>
      <c r="D798" s="87" t="s">
        <v>838</v>
      </c>
      <c r="E798" s="88">
        <v>766097.47086896247</v>
      </c>
      <c r="F798" s="88">
        <v>167777.9615</v>
      </c>
      <c r="G798" s="116">
        <v>1420000</v>
      </c>
      <c r="H798" s="116">
        <v>180000</v>
      </c>
      <c r="I798" s="90">
        <v>766097.47086896247</v>
      </c>
      <c r="J798" s="90">
        <v>167777.9615</v>
      </c>
      <c r="K798" s="91">
        <v>933875.43236896244</v>
      </c>
    </row>
    <row r="799" spans="1:11" ht="15.75" thickBot="1" x14ac:dyDescent="0.3">
      <c r="A799" s="103">
        <v>319</v>
      </c>
      <c r="B799" s="104" t="s">
        <v>507</v>
      </c>
      <c r="C799" s="87" t="s">
        <v>838</v>
      </c>
      <c r="D799" s="87" t="s">
        <v>838</v>
      </c>
      <c r="E799" s="88">
        <v>1444490.5911760002</v>
      </c>
      <c r="F799" s="88">
        <v>63802.401570124988</v>
      </c>
      <c r="G799" s="116">
        <v>1420384</v>
      </c>
      <c r="H799" s="116">
        <v>285838</v>
      </c>
      <c r="I799" s="90">
        <v>1444490.5911760002</v>
      </c>
      <c r="J799" s="90">
        <v>63802.401570124988</v>
      </c>
      <c r="K799" s="91">
        <v>1508292.9927461252</v>
      </c>
    </row>
    <row r="800" spans="1:11" ht="15.75" thickBot="1" x14ac:dyDescent="0.3">
      <c r="A800" s="103">
        <v>320</v>
      </c>
      <c r="B800" s="104" t="s">
        <v>508</v>
      </c>
      <c r="C800" s="87" t="s">
        <v>838</v>
      </c>
      <c r="D800" s="87" t="s">
        <v>838</v>
      </c>
      <c r="E800" s="88">
        <v>596764.95536564989</v>
      </c>
      <c r="F800" s="88">
        <v>37211.485766628495</v>
      </c>
      <c r="G800" s="116">
        <v>450000</v>
      </c>
      <c r="H800" s="116">
        <v>250000</v>
      </c>
      <c r="I800" s="90">
        <v>596764.95536564989</v>
      </c>
      <c r="J800" s="90">
        <v>37211.485766628495</v>
      </c>
      <c r="K800" s="91">
        <v>633976.44113227841</v>
      </c>
    </row>
    <row r="801" spans="1:11" ht="15.75" thickBot="1" x14ac:dyDescent="0.3">
      <c r="A801" s="103">
        <v>321</v>
      </c>
      <c r="B801" s="113" t="s">
        <v>509</v>
      </c>
      <c r="C801" s="87" t="s">
        <v>838</v>
      </c>
      <c r="D801" s="87" t="s">
        <v>838</v>
      </c>
      <c r="E801" s="88"/>
      <c r="F801" s="88"/>
      <c r="G801" s="116"/>
      <c r="H801" s="116"/>
      <c r="I801" s="90"/>
      <c r="J801" s="90"/>
      <c r="K801" s="91"/>
    </row>
    <row r="802" spans="1:11" ht="15.75" thickBot="1" x14ac:dyDescent="0.3">
      <c r="A802" s="103">
        <v>322</v>
      </c>
      <c r="B802" s="104" t="s">
        <v>510</v>
      </c>
      <c r="C802" s="87" t="s">
        <v>838</v>
      </c>
      <c r="D802" s="87" t="s">
        <v>838</v>
      </c>
      <c r="E802" s="88">
        <v>0</v>
      </c>
      <c r="F802" s="88">
        <v>136104.5</v>
      </c>
      <c r="G802" s="116">
        <v>0</v>
      </c>
      <c r="H802" s="116">
        <v>390000</v>
      </c>
      <c r="I802" s="90">
        <v>0</v>
      </c>
      <c r="J802" s="90">
        <v>136104.5</v>
      </c>
      <c r="K802" s="91">
        <v>136104.5</v>
      </c>
    </row>
    <row r="803" spans="1:11" ht="15.75" thickBot="1" x14ac:dyDescent="0.3">
      <c r="A803" s="103">
        <v>323</v>
      </c>
      <c r="B803" s="104" t="s">
        <v>511</v>
      </c>
      <c r="C803" s="87" t="s">
        <v>838</v>
      </c>
      <c r="D803" s="87" t="s">
        <v>838</v>
      </c>
      <c r="E803" s="88">
        <v>2047749.715400825</v>
      </c>
      <c r="F803" s="88">
        <v>53162.388106992999</v>
      </c>
      <c r="G803" s="116">
        <v>2373812</v>
      </c>
      <c r="H803" s="116">
        <v>477785</v>
      </c>
      <c r="I803" s="90">
        <v>2047749.715400825</v>
      </c>
      <c r="J803" s="90">
        <v>53162.388106992999</v>
      </c>
      <c r="K803" s="91">
        <v>2100912.1035078182</v>
      </c>
    </row>
    <row r="804" spans="1:11" ht="15.75" thickBot="1" x14ac:dyDescent="0.3">
      <c r="A804" s="103">
        <v>324</v>
      </c>
      <c r="B804" s="104" t="s">
        <v>512</v>
      </c>
      <c r="C804" s="87" t="s">
        <v>838</v>
      </c>
      <c r="D804" s="87" t="s">
        <v>838</v>
      </c>
      <c r="E804" s="88">
        <v>2227670.119318625</v>
      </c>
      <c r="F804" s="88">
        <v>53162.388106992999</v>
      </c>
      <c r="G804" s="116">
        <v>2430218</v>
      </c>
      <c r="H804" s="116">
        <v>489090</v>
      </c>
      <c r="I804" s="90">
        <v>2227670.119318625</v>
      </c>
      <c r="J804" s="90">
        <v>53162.388106992999</v>
      </c>
      <c r="K804" s="91">
        <v>2280832.5074256179</v>
      </c>
    </row>
    <row r="805" spans="1:11" ht="15.75" thickBot="1" x14ac:dyDescent="0.3">
      <c r="A805" s="103">
        <v>325</v>
      </c>
      <c r="B805" s="104" t="s">
        <v>513</v>
      </c>
      <c r="C805" s="87" t="s">
        <v>838</v>
      </c>
      <c r="D805" s="87" t="s">
        <v>838</v>
      </c>
      <c r="E805" s="88">
        <v>141669.53253251247</v>
      </c>
      <c r="F805" s="88">
        <v>18772.419321930505</v>
      </c>
      <c r="G805" s="116">
        <v>144704</v>
      </c>
      <c r="H805" s="116">
        <v>29155</v>
      </c>
      <c r="I805" s="90">
        <v>141669.53253251247</v>
      </c>
      <c r="J805" s="90">
        <v>18772.419321930505</v>
      </c>
      <c r="K805" s="91">
        <v>160441.95185444297</v>
      </c>
    </row>
    <row r="806" spans="1:11" ht="15.75" thickBot="1" x14ac:dyDescent="0.3">
      <c r="A806" s="103">
        <v>326</v>
      </c>
      <c r="B806" s="104" t="s">
        <v>514</v>
      </c>
      <c r="C806" s="87" t="s">
        <v>838</v>
      </c>
      <c r="D806" s="87" t="s">
        <v>838</v>
      </c>
      <c r="E806" s="88">
        <v>796259.10108211264</v>
      </c>
      <c r="F806" s="88">
        <v>20172.631249999999</v>
      </c>
      <c r="G806" s="116">
        <v>990000</v>
      </c>
      <c r="H806" s="116">
        <v>50000</v>
      </c>
      <c r="I806" s="90">
        <v>796259.10108211264</v>
      </c>
      <c r="J806" s="90">
        <v>20172.631249999999</v>
      </c>
      <c r="K806" s="91">
        <v>816431.73233211262</v>
      </c>
    </row>
    <row r="807" spans="1:11" ht="15.75" thickBot="1" x14ac:dyDescent="0.3">
      <c r="A807" s="103">
        <v>327</v>
      </c>
      <c r="B807" s="104" t="s">
        <v>515</v>
      </c>
      <c r="C807" s="87" t="s">
        <v>838</v>
      </c>
      <c r="D807" s="87" t="s">
        <v>838</v>
      </c>
      <c r="E807" s="88">
        <v>592853.19731899991</v>
      </c>
      <c r="F807" s="88">
        <v>35208.8052666285</v>
      </c>
      <c r="G807" s="116">
        <v>650000</v>
      </c>
      <c r="H807" s="116">
        <v>75000</v>
      </c>
      <c r="I807" s="90">
        <v>592853.19731899991</v>
      </c>
      <c r="J807" s="90">
        <v>35208.8052666285</v>
      </c>
      <c r="K807" s="91">
        <v>628062.00258562842</v>
      </c>
    </row>
    <row r="808" spans="1:11" ht="15.75" thickBot="1" x14ac:dyDescent="0.3">
      <c r="A808" s="103">
        <v>328</v>
      </c>
      <c r="B808" s="104" t="s">
        <v>516</v>
      </c>
      <c r="C808" s="87" t="s">
        <v>838</v>
      </c>
      <c r="D808" s="87" t="s">
        <v>838</v>
      </c>
      <c r="E808" s="88">
        <v>407590.035558075</v>
      </c>
      <c r="F808" s="88">
        <v>47659.877606993003</v>
      </c>
      <c r="G808" s="116">
        <v>450000</v>
      </c>
      <c r="H808" s="116">
        <v>80000</v>
      </c>
      <c r="I808" s="90">
        <v>407590.035558075</v>
      </c>
      <c r="J808" s="90">
        <v>47659.877606993003</v>
      </c>
      <c r="K808" s="91">
        <v>455249.91316506802</v>
      </c>
    </row>
    <row r="809" spans="1:11" ht="15.75" thickBot="1" x14ac:dyDescent="0.3">
      <c r="A809" s="103">
        <v>329</v>
      </c>
      <c r="B809" s="104" t="s">
        <v>517</v>
      </c>
      <c r="C809" s="87" t="s">
        <v>838</v>
      </c>
      <c r="D809" s="87" t="s">
        <v>838</v>
      </c>
      <c r="E809" s="88">
        <v>413621.07580204989</v>
      </c>
      <c r="F809" s="88">
        <v>47173.790106993001</v>
      </c>
      <c r="G809" s="116">
        <v>650000</v>
      </c>
      <c r="H809" s="116">
        <v>75000</v>
      </c>
      <c r="I809" s="90">
        <v>413621.07580204989</v>
      </c>
      <c r="J809" s="90">
        <v>47173.790106993001</v>
      </c>
      <c r="K809" s="91">
        <v>460794.86590904288</v>
      </c>
    </row>
    <row r="810" spans="1:11" ht="15.75" thickBot="1" x14ac:dyDescent="0.3">
      <c r="A810" s="103">
        <v>330</v>
      </c>
      <c r="B810" s="104" t="s">
        <v>518</v>
      </c>
      <c r="C810" s="87" t="s">
        <v>838</v>
      </c>
      <c r="D810" s="87" t="s">
        <v>838</v>
      </c>
      <c r="E810" s="88">
        <v>20152.401746512503</v>
      </c>
      <c r="F810" s="88">
        <v>14154.868</v>
      </c>
      <c r="G810" s="116">
        <v>28798</v>
      </c>
      <c r="H810" s="116">
        <v>5831</v>
      </c>
      <c r="I810" s="90">
        <v>20152.401746512503</v>
      </c>
      <c r="J810" s="90">
        <v>14154.868</v>
      </c>
      <c r="K810" s="91">
        <v>34307.269746512502</v>
      </c>
    </row>
    <row r="811" spans="1:11" ht="15.75" thickBot="1" x14ac:dyDescent="0.3">
      <c r="A811" s="103">
        <v>331</v>
      </c>
      <c r="B811" s="104" t="s">
        <v>519</v>
      </c>
      <c r="C811" s="87" t="s">
        <v>838</v>
      </c>
      <c r="D811" s="87" t="s">
        <v>838</v>
      </c>
      <c r="E811" s="88">
        <v>20749.034293587498</v>
      </c>
      <c r="F811" s="88">
        <v>14038.207</v>
      </c>
      <c r="G811" s="116">
        <v>26180</v>
      </c>
      <c r="H811" s="116">
        <v>5236</v>
      </c>
      <c r="I811" s="90">
        <v>20749.034293587498</v>
      </c>
      <c r="J811" s="90">
        <v>14038.207</v>
      </c>
      <c r="K811" s="91">
        <v>34787.241293587496</v>
      </c>
    </row>
    <row r="812" spans="1:11" ht="15.75" thickBot="1" x14ac:dyDescent="0.3">
      <c r="A812" s="103">
        <v>332</v>
      </c>
      <c r="B812" s="104" t="s">
        <v>520</v>
      </c>
      <c r="C812" s="87" t="s">
        <v>838</v>
      </c>
      <c r="D812" s="87" t="s">
        <v>838</v>
      </c>
      <c r="E812" s="88">
        <v>131954.74816638749</v>
      </c>
      <c r="F812" s="88">
        <v>17499.150000000001</v>
      </c>
      <c r="G812" s="116">
        <v>324632</v>
      </c>
      <c r="H812" s="116">
        <v>65331</v>
      </c>
      <c r="I812" s="90">
        <v>131954.74816638749</v>
      </c>
      <c r="J812" s="90">
        <v>17499.150000000001</v>
      </c>
      <c r="K812" s="91">
        <v>149453.89816638749</v>
      </c>
    </row>
    <row r="813" spans="1:11" ht="15.75" thickBot="1" x14ac:dyDescent="0.3">
      <c r="A813" s="103">
        <v>333</v>
      </c>
      <c r="B813" s="104" t="s">
        <v>521</v>
      </c>
      <c r="C813" s="87" t="s">
        <v>838</v>
      </c>
      <c r="D813" s="87" t="s">
        <v>838</v>
      </c>
      <c r="E813" s="88">
        <v>56768.699890324991</v>
      </c>
      <c r="F813" s="88">
        <v>15652.0175</v>
      </c>
      <c r="G813" s="116">
        <v>129353</v>
      </c>
      <c r="H813" s="116">
        <v>26061</v>
      </c>
      <c r="I813" s="90">
        <v>56768.699890324991</v>
      </c>
      <c r="J813" s="90">
        <v>15652.0175</v>
      </c>
      <c r="K813" s="91">
        <v>72420.717390324993</v>
      </c>
    </row>
    <row r="814" spans="1:11" ht="15.75" thickBot="1" x14ac:dyDescent="0.3">
      <c r="A814" s="103">
        <v>334</v>
      </c>
      <c r="B814" s="104" t="s">
        <v>522</v>
      </c>
      <c r="C814" s="87" t="s">
        <v>838</v>
      </c>
      <c r="D814" s="87" t="s">
        <v>838</v>
      </c>
      <c r="E814" s="88">
        <v>68114.80362820001</v>
      </c>
      <c r="F814" s="88">
        <v>18160.228999999999</v>
      </c>
      <c r="G814" s="116">
        <v>142205</v>
      </c>
      <c r="H814" s="116">
        <v>28560</v>
      </c>
      <c r="I814" s="90">
        <v>68114.80362820001</v>
      </c>
      <c r="J814" s="90">
        <v>18160.228999999999</v>
      </c>
      <c r="K814" s="91">
        <v>86275.032628200017</v>
      </c>
    </row>
    <row r="815" spans="1:11" ht="15.75" thickBot="1" x14ac:dyDescent="0.3">
      <c r="A815" s="103">
        <v>335</v>
      </c>
      <c r="B815" s="104" t="s">
        <v>523</v>
      </c>
      <c r="C815" s="87" t="s">
        <v>838</v>
      </c>
      <c r="D815" s="87" t="s">
        <v>838</v>
      </c>
      <c r="E815" s="88">
        <v>61891.126907974998</v>
      </c>
      <c r="F815" s="88">
        <v>21076.754000000001</v>
      </c>
      <c r="G815" s="116">
        <v>85323</v>
      </c>
      <c r="H815" s="116">
        <v>70329</v>
      </c>
      <c r="I815" s="90">
        <v>61891.126907974998</v>
      </c>
      <c r="J815" s="90">
        <v>21076.754000000001</v>
      </c>
      <c r="K815" s="91">
        <v>82967.880907974992</v>
      </c>
    </row>
    <row r="816" spans="1:11" ht="15.75" thickBot="1" x14ac:dyDescent="0.3">
      <c r="A816" s="103">
        <v>336</v>
      </c>
      <c r="B816" s="104" t="s">
        <v>524</v>
      </c>
      <c r="C816" s="87" t="s">
        <v>838</v>
      </c>
      <c r="D816" s="87" t="s">
        <v>838</v>
      </c>
      <c r="E816" s="88">
        <v>18423.405035987496</v>
      </c>
      <c r="F816" s="88">
        <v>16526.974999999999</v>
      </c>
      <c r="G816" s="116">
        <v>26894</v>
      </c>
      <c r="H816" s="116">
        <v>35000</v>
      </c>
      <c r="I816" s="90">
        <v>18423.405035987496</v>
      </c>
      <c r="J816" s="90">
        <v>16526.974999999999</v>
      </c>
      <c r="K816" s="91">
        <v>34950.380035987495</v>
      </c>
    </row>
    <row r="817" spans="1:11" ht="15.75" thickBot="1" x14ac:dyDescent="0.3">
      <c r="A817" s="103">
        <v>337</v>
      </c>
      <c r="B817" s="104" t="s">
        <v>525</v>
      </c>
      <c r="C817" s="87" t="s">
        <v>838</v>
      </c>
      <c r="D817" s="87" t="s">
        <v>838</v>
      </c>
      <c r="E817" s="88">
        <v>19170.532703499997</v>
      </c>
      <c r="F817" s="88">
        <v>19307.395499999999</v>
      </c>
      <c r="G817" s="116">
        <v>26061</v>
      </c>
      <c r="H817" s="116">
        <v>35000</v>
      </c>
      <c r="I817" s="90">
        <v>19170.532703499997</v>
      </c>
      <c r="J817" s="90">
        <v>19307.395499999999</v>
      </c>
      <c r="K817" s="91">
        <v>38477.928203499992</v>
      </c>
    </row>
    <row r="818" spans="1:11" ht="15.75" thickBot="1" x14ac:dyDescent="0.3">
      <c r="A818" s="103">
        <v>338</v>
      </c>
      <c r="B818" s="104" t="s">
        <v>526</v>
      </c>
      <c r="C818" s="87" t="s">
        <v>838</v>
      </c>
      <c r="D818" s="87" t="s">
        <v>838</v>
      </c>
      <c r="E818" s="88">
        <v>20046.242180862497</v>
      </c>
      <c r="F818" s="88">
        <v>19307.395499999999</v>
      </c>
      <c r="G818" s="116">
        <v>29155</v>
      </c>
      <c r="H818" s="116">
        <v>35000</v>
      </c>
      <c r="I818" s="90">
        <v>20046.242180862497</v>
      </c>
      <c r="J818" s="90">
        <v>19307.395499999999</v>
      </c>
      <c r="K818" s="91">
        <v>39353.637680862492</v>
      </c>
    </row>
    <row r="819" spans="1:11" ht="15.75" thickBot="1" x14ac:dyDescent="0.3">
      <c r="A819" s="103">
        <v>339</v>
      </c>
      <c r="B819" s="104" t="s">
        <v>527</v>
      </c>
      <c r="C819" s="87" t="s">
        <v>838</v>
      </c>
      <c r="D819" s="87" t="s">
        <v>838</v>
      </c>
      <c r="E819" s="88">
        <v>27242.032654062499</v>
      </c>
      <c r="F819" s="88">
        <v>16526.974999999999</v>
      </c>
      <c r="G819" s="116">
        <v>29631</v>
      </c>
      <c r="H819" s="116">
        <v>35000</v>
      </c>
      <c r="I819" s="90">
        <v>27242.032654062499</v>
      </c>
      <c r="J819" s="90">
        <v>16526.974999999999</v>
      </c>
      <c r="K819" s="91">
        <v>43769.007654062501</v>
      </c>
    </row>
    <row r="820" spans="1:11" ht="15.75" thickBot="1" x14ac:dyDescent="0.3">
      <c r="A820" s="103">
        <v>340</v>
      </c>
      <c r="B820" s="104" t="s">
        <v>528</v>
      </c>
      <c r="C820" s="87" t="s">
        <v>838</v>
      </c>
      <c r="D820" s="87" t="s">
        <v>838</v>
      </c>
      <c r="E820" s="88">
        <v>25268.619968524999</v>
      </c>
      <c r="F820" s="88">
        <v>15554.8</v>
      </c>
      <c r="G820" s="116">
        <v>5000</v>
      </c>
      <c r="H820" s="116">
        <v>25000</v>
      </c>
      <c r="I820" s="90">
        <v>25268.619968524999</v>
      </c>
      <c r="J820" s="90">
        <v>15554.8</v>
      </c>
      <c r="K820" s="91">
        <v>40823.419968524999</v>
      </c>
    </row>
    <row r="821" spans="1:11" ht="15.75" thickBot="1" x14ac:dyDescent="0.3">
      <c r="A821" s="103">
        <v>341</v>
      </c>
      <c r="B821" s="104" t="s">
        <v>529</v>
      </c>
      <c r="C821" s="87" t="s">
        <v>838</v>
      </c>
      <c r="D821" s="87" t="s">
        <v>838</v>
      </c>
      <c r="E821" s="88">
        <v>130838.03164565</v>
      </c>
      <c r="F821" s="88">
        <v>21076.754000000001</v>
      </c>
      <c r="G821" s="116">
        <v>85323</v>
      </c>
      <c r="H821" s="116">
        <v>70329</v>
      </c>
      <c r="I821" s="90">
        <v>130838.03164565</v>
      </c>
      <c r="J821" s="90">
        <v>21076.754000000001</v>
      </c>
      <c r="K821" s="91">
        <v>151914.78564565</v>
      </c>
    </row>
    <row r="822" spans="1:11" ht="15.75" thickBot="1" x14ac:dyDescent="0.3">
      <c r="A822" s="103">
        <v>342</v>
      </c>
      <c r="B822" s="104" t="s">
        <v>530</v>
      </c>
      <c r="C822" s="87" t="s">
        <v>838</v>
      </c>
      <c r="D822" s="87" t="s">
        <v>838</v>
      </c>
      <c r="E822" s="88">
        <v>116581.2344995125</v>
      </c>
      <c r="F822" s="88">
        <v>5310.2849815659993</v>
      </c>
      <c r="G822" s="116">
        <v>48000</v>
      </c>
      <c r="H822" s="116">
        <v>150000</v>
      </c>
      <c r="I822" s="90">
        <v>116581.2344995125</v>
      </c>
      <c r="J822" s="90">
        <v>5310.2849815659993</v>
      </c>
      <c r="K822" s="91">
        <v>121891.5194810785</v>
      </c>
    </row>
    <row r="823" spans="1:11" ht="15.75" thickBot="1" x14ac:dyDescent="0.3">
      <c r="A823" s="103">
        <v>343</v>
      </c>
      <c r="B823" s="104" t="s">
        <v>531</v>
      </c>
      <c r="C823" s="87" t="s">
        <v>838</v>
      </c>
      <c r="D823" s="87" t="s">
        <v>838</v>
      </c>
      <c r="E823" s="88">
        <v>412412.49166033743</v>
      </c>
      <c r="F823" s="88">
        <v>26571.472303496499</v>
      </c>
      <c r="G823" s="116">
        <v>280000</v>
      </c>
      <c r="H823" s="116">
        <v>150000</v>
      </c>
      <c r="I823" s="90">
        <v>412412.49166033743</v>
      </c>
      <c r="J823" s="90">
        <v>26571.472303496499</v>
      </c>
      <c r="K823" s="91">
        <v>438983.96396383393</v>
      </c>
    </row>
    <row r="824" spans="1:11" ht="15.75" thickBot="1" x14ac:dyDescent="0.3">
      <c r="A824" s="103">
        <v>344</v>
      </c>
      <c r="B824" s="104" t="s">
        <v>532</v>
      </c>
      <c r="C824" s="87" t="s">
        <v>838</v>
      </c>
      <c r="D824" s="87" t="s">
        <v>838</v>
      </c>
      <c r="E824" s="88">
        <v>25296.478129237497</v>
      </c>
      <c r="F824" s="88">
        <v>4785.310481565999</v>
      </c>
      <c r="G824" s="116">
        <v>41531</v>
      </c>
      <c r="H824" s="116">
        <v>8330</v>
      </c>
      <c r="I824" s="90">
        <v>25296.478129237497</v>
      </c>
      <c r="J824" s="90">
        <v>4785.310481565999</v>
      </c>
      <c r="K824" s="91">
        <v>30081.788610803495</v>
      </c>
    </row>
    <row r="825" spans="1:11" ht="15.75" thickBot="1" x14ac:dyDescent="0.3">
      <c r="A825" s="103">
        <v>345</v>
      </c>
      <c r="B825" s="104" t="s">
        <v>533</v>
      </c>
      <c r="C825" s="87" t="s">
        <v>838</v>
      </c>
      <c r="D825" s="87" t="s">
        <v>838</v>
      </c>
      <c r="E825" s="88">
        <v>93906.900461137484</v>
      </c>
      <c r="F825" s="88">
        <v>14959.2838403645</v>
      </c>
      <c r="G825" s="116">
        <v>153034</v>
      </c>
      <c r="H825" s="116">
        <v>30821</v>
      </c>
      <c r="I825" s="90">
        <v>93906.900461137484</v>
      </c>
      <c r="J825" s="90">
        <v>14959.2838403645</v>
      </c>
      <c r="K825" s="91">
        <v>108866.18430150198</v>
      </c>
    </row>
    <row r="826" spans="1:11" ht="15.75" thickBot="1" x14ac:dyDescent="0.3">
      <c r="A826" s="103">
        <v>346</v>
      </c>
      <c r="B826" s="104" t="s">
        <v>534</v>
      </c>
      <c r="C826" s="87" t="s">
        <v>838</v>
      </c>
      <c r="D826" s="87" t="s">
        <v>838</v>
      </c>
      <c r="E826" s="88">
        <v>78623.659076062511</v>
      </c>
      <c r="F826" s="88">
        <v>20405.953249999999</v>
      </c>
      <c r="G826" s="116">
        <v>1904</v>
      </c>
      <c r="H826" s="116">
        <v>70329</v>
      </c>
      <c r="I826" s="90">
        <v>78623.659076062511</v>
      </c>
      <c r="J826" s="90">
        <v>20405.953249999999</v>
      </c>
      <c r="K826" s="91">
        <v>99029.612326062517</v>
      </c>
    </row>
    <row r="827" spans="1:11" ht="15.75" thickBot="1" x14ac:dyDescent="0.3">
      <c r="A827" s="103">
        <v>347</v>
      </c>
      <c r="B827" s="104" t="s">
        <v>535</v>
      </c>
      <c r="C827" s="87" t="s">
        <v>838</v>
      </c>
      <c r="D827" s="87" t="s">
        <v>838</v>
      </c>
      <c r="E827" s="88">
        <v>79152.081880787489</v>
      </c>
      <c r="F827" s="88">
        <v>34288.612249999998</v>
      </c>
      <c r="G827" s="116">
        <v>2856</v>
      </c>
      <c r="H827" s="116">
        <v>60214</v>
      </c>
      <c r="I827" s="90">
        <v>79152.081880787489</v>
      </c>
      <c r="J827" s="90">
        <v>34288.612249999998</v>
      </c>
      <c r="K827" s="91">
        <v>113440.69413078748</v>
      </c>
    </row>
    <row r="828" spans="1:11" ht="15.75" thickBot="1" x14ac:dyDescent="0.3">
      <c r="A828" s="103">
        <v>348</v>
      </c>
      <c r="B828" s="104" t="s">
        <v>536</v>
      </c>
      <c r="C828" s="87" t="s">
        <v>838</v>
      </c>
      <c r="D828" s="87" t="s">
        <v>838</v>
      </c>
      <c r="E828" s="88">
        <v>422310.18491966254</v>
      </c>
      <c r="F828" s="88">
        <v>51548.577606993</v>
      </c>
      <c r="G828" s="116">
        <v>450000</v>
      </c>
      <c r="H828" s="116">
        <v>120000</v>
      </c>
      <c r="I828" s="90">
        <v>422310.18491966254</v>
      </c>
      <c r="J828" s="90">
        <v>51548.577606993</v>
      </c>
      <c r="K828" s="91">
        <v>473858.76252665557</v>
      </c>
    </row>
    <row r="829" spans="1:11" ht="15.75" thickBot="1" x14ac:dyDescent="0.3">
      <c r="A829" s="103">
        <v>349</v>
      </c>
      <c r="B829" s="104" t="s">
        <v>537</v>
      </c>
      <c r="C829" s="87" t="s">
        <v>838</v>
      </c>
      <c r="D829" s="87" t="s">
        <v>838</v>
      </c>
      <c r="E829" s="88">
        <v>384600.21371913748</v>
      </c>
      <c r="F829" s="88">
        <v>10328.917463131998</v>
      </c>
      <c r="G829" s="116">
        <v>121380</v>
      </c>
      <c r="H829" s="116">
        <v>24395</v>
      </c>
      <c r="I829" s="90">
        <v>384600.21371913748</v>
      </c>
      <c r="J829" s="90">
        <v>10328.917463131998</v>
      </c>
      <c r="K829" s="91">
        <v>394929.13118226948</v>
      </c>
    </row>
    <row r="830" spans="1:11" ht="15.75" thickBot="1" x14ac:dyDescent="0.3">
      <c r="A830" s="103">
        <v>350</v>
      </c>
      <c r="B830" s="104" t="s">
        <v>538</v>
      </c>
      <c r="C830" s="87" t="s">
        <v>838</v>
      </c>
      <c r="D830" s="87" t="s">
        <v>838</v>
      </c>
      <c r="E830" s="88">
        <v>28922.206249999999</v>
      </c>
      <c r="F830" s="88">
        <v>2906.8032499999999</v>
      </c>
      <c r="G830" s="116">
        <v>5000</v>
      </c>
      <c r="H830" s="116">
        <v>20000</v>
      </c>
      <c r="I830" s="90">
        <v>28922.206249999999</v>
      </c>
      <c r="J830" s="90">
        <v>2906.8032499999999</v>
      </c>
      <c r="K830" s="91">
        <v>31829.0095</v>
      </c>
    </row>
    <row r="831" spans="1:11" ht="15.75" thickBot="1" x14ac:dyDescent="0.3">
      <c r="A831" s="103">
        <v>351</v>
      </c>
      <c r="B831" s="104" t="s">
        <v>539</v>
      </c>
      <c r="C831" s="87" t="s">
        <v>838</v>
      </c>
      <c r="D831" s="87" t="s">
        <v>838</v>
      </c>
      <c r="E831" s="88">
        <v>15637.779024950003</v>
      </c>
      <c r="F831" s="88">
        <v>5310.2849815659993</v>
      </c>
      <c r="G831" s="116">
        <v>5000</v>
      </c>
      <c r="H831" s="116">
        <v>20000</v>
      </c>
      <c r="I831" s="90">
        <v>15637.779024950003</v>
      </c>
      <c r="J831" s="90">
        <v>5310.2849815659993</v>
      </c>
      <c r="K831" s="91">
        <v>20948.064006516004</v>
      </c>
    </row>
    <row r="832" spans="1:11" ht="15.75" thickBot="1" x14ac:dyDescent="0.3">
      <c r="A832" s="103">
        <v>352</v>
      </c>
      <c r="B832" s="104" t="s">
        <v>540</v>
      </c>
      <c r="C832" s="87" t="s">
        <v>838</v>
      </c>
      <c r="D832" s="87" t="s">
        <v>838</v>
      </c>
      <c r="E832" s="88">
        <v>46594.287225087493</v>
      </c>
      <c r="F832" s="88">
        <v>5310.2849815659993</v>
      </c>
      <c r="G832" s="116">
        <v>5000</v>
      </c>
      <c r="H832" s="116">
        <v>20000</v>
      </c>
      <c r="I832" s="90">
        <v>46594.287225087493</v>
      </c>
      <c r="J832" s="90">
        <v>5310.2849815659993</v>
      </c>
      <c r="K832" s="91">
        <v>51904.572206653495</v>
      </c>
    </row>
    <row r="833" spans="1:11" ht="15.75" thickBot="1" x14ac:dyDescent="0.3">
      <c r="A833" s="103">
        <v>353</v>
      </c>
      <c r="B833" s="104" t="s">
        <v>541</v>
      </c>
      <c r="C833" s="87" t="s">
        <v>838</v>
      </c>
      <c r="D833" s="87" t="s">
        <v>838</v>
      </c>
      <c r="E833" s="88">
        <v>15785.708089474998</v>
      </c>
      <c r="F833" s="88">
        <v>5310.2849815659993</v>
      </c>
      <c r="G833" s="116">
        <v>5000</v>
      </c>
      <c r="H833" s="116">
        <v>20000</v>
      </c>
      <c r="I833" s="90">
        <v>15785.708089474998</v>
      </c>
      <c r="J833" s="90">
        <v>5310.2849815659993</v>
      </c>
      <c r="K833" s="91">
        <v>21095.993071040997</v>
      </c>
    </row>
    <row r="834" spans="1:11" ht="15.75" thickBot="1" x14ac:dyDescent="0.3">
      <c r="A834" s="103">
        <v>354</v>
      </c>
      <c r="B834" s="104" t="s">
        <v>542</v>
      </c>
      <c r="C834" s="87" t="s">
        <v>838</v>
      </c>
      <c r="D834" s="87" t="s">
        <v>838</v>
      </c>
      <c r="E834" s="88">
        <v>144786.63765068751</v>
      </c>
      <c r="F834" s="88">
        <v>10562.239463131998</v>
      </c>
      <c r="G834" s="116">
        <v>132923</v>
      </c>
      <c r="H834" s="116">
        <v>26775</v>
      </c>
      <c r="I834" s="90">
        <v>144786.63765068751</v>
      </c>
      <c r="J834" s="90">
        <v>10562.239463131998</v>
      </c>
      <c r="K834" s="91">
        <v>155348.8771138195</v>
      </c>
    </row>
    <row r="835" spans="1:11" ht="15.75" thickBot="1" x14ac:dyDescent="0.3">
      <c r="A835" s="103">
        <v>355</v>
      </c>
      <c r="B835" s="104" t="s">
        <v>543</v>
      </c>
      <c r="C835" s="87" t="s">
        <v>838</v>
      </c>
      <c r="D835" s="87" t="s">
        <v>838</v>
      </c>
      <c r="E835" s="88">
        <v>432181.52688952495</v>
      </c>
      <c r="F835" s="88">
        <v>53162.388106992999</v>
      </c>
      <c r="G835" s="116">
        <v>695555</v>
      </c>
      <c r="H835" s="116">
        <v>139944</v>
      </c>
      <c r="I835" s="90">
        <v>432181.52688952495</v>
      </c>
      <c r="J835" s="90">
        <v>53162.388106992999</v>
      </c>
      <c r="K835" s="91">
        <v>485343.91499651794</v>
      </c>
    </row>
    <row r="836" spans="1:11" ht="15.75" thickBot="1" x14ac:dyDescent="0.3">
      <c r="A836" s="103">
        <v>356</v>
      </c>
      <c r="B836" s="104" t="s">
        <v>544</v>
      </c>
      <c r="C836" s="87" t="s">
        <v>838</v>
      </c>
      <c r="D836" s="87" t="s">
        <v>838</v>
      </c>
      <c r="E836" s="88">
        <v>16695.986165487502</v>
      </c>
      <c r="F836" s="88">
        <v>4202.0054815659996</v>
      </c>
      <c r="G836" s="116">
        <v>11662</v>
      </c>
      <c r="H836" s="116">
        <v>2380</v>
      </c>
      <c r="I836" s="90">
        <v>16695.986165487502</v>
      </c>
      <c r="J836" s="90">
        <v>4202.0054815659996</v>
      </c>
      <c r="K836" s="91">
        <v>20897.991647053503</v>
      </c>
    </row>
    <row r="837" spans="1:11" ht="15.75" thickBot="1" x14ac:dyDescent="0.3">
      <c r="A837" s="103">
        <v>357</v>
      </c>
      <c r="B837" s="104" t="s">
        <v>545</v>
      </c>
      <c r="C837" s="87" t="s">
        <v>838</v>
      </c>
      <c r="D837" s="87" t="s">
        <v>838</v>
      </c>
      <c r="E837" s="88">
        <v>41832.0772936625</v>
      </c>
      <c r="F837" s="88">
        <v>2906.8032499999999</v>
      </c>
      <c r="G837" s="116">
        <v>5000</v>
      </c>
      <c r="H837" s="116">
        <v>30000</v>
      </c>
      <c r="I837" s="90">
        <v>41832.0772936625</v>
      </c>
      <c r="J837" s="90">
        <v>2906.8032499999999</v>
      </c>
      <c r="K837" s="91">
        <v>44738.880543662497</v>
      </c>
    </row>
    <row r="838" spans="1:11" ht="15.75" thickBot="1" x14ac:dyDescent="0.3">
      <c r="A838" s="103">
        <v>358</v>
      </c>
      <c r="B838" s="104" t="s">
        <v>546</v>
      </c>
      <c r="C838" s="87" t="s">
        <v>838</v>
      </c>
      <c r="D838" s="87" t="s">
        <v>838</v>
      </c>
      <c r="E838" s="88">
        <v>313982.95969998755</v>
      </c>
      <c r="F838" s="88">
        <v>21261.187321930502</v>
      </c>
      <c r="G838" s="116">
        <v>418880</v>
      </c>
      <c r="H838" s="116">
        <v>84252</v>
      </c>
      <c r="I838" s="90">
        <v>313982.95969998755</v>
      </c>
      <c r="J838" s="90">
        <v>21261.187321930502</v>
      </c>
      <c r="K838" s="91">
        <v>335244.14702191803</v>
      </c>
    </row>
    <row r="839" spans="1:11" ht="15.75" thickBot="1" x14ac:dyDescent="0.3">
      <c r="A839" s="103">
        <v>359</v>
      </c>
      <c r="B839" s="104" t="s">
        <v>547</v>
      </c>
      <c r="C839" s="87" t="s">
        <v>838</v>
      </c>
      <c r="D839" s="87" t="s">
        <v>838</v>
      </c>
      <c r="E839" s="88">
        <v>498713.50372106244</v>
      </c>
      <c r="F839" s="88">
        <v>31901.200785062494</v>
      </c>
      <c r="G839" s="116">
        <v>450000</v>
      </c>
      <c r="H839" s="116">
        <v>150000</v>
      </c>
      <c r="I839" s="90">
        <v>498713.50372106244</v>
      </c>
      <c r="J839" s="90">
        <v>31901.200785062494</v>
      </c>
      <c r="K839" s="91">
        <v>530614.70450612495</v>
      </c>
    </row>
    <row r="840" spans="1:11" ht="15.75" thickBot="1" x14ac:dyDescent="0.3">
      <c r="A840" s="103">
        <v>360</v>
      </c>
      <c r="B840" s="104" t="s">
        <v>548</v>
      </c>
      <c r="C840" s="87" t="s">
        <v>838</v>
      </c>
      <c r="D840" s="87" t="s">
        <v>838</v>
      </c>
      <c r="E840" s="88">
        <v>514375.27602501248</v>
      </c>
      <c r="F840" s="88">
        <v>31901.200785062494</v>
      </c>
      <c r="G840" s="116">
        <v>746963</v>
      </c>
      <c r="H840" s="116">
        <v>150297</v>
      </c>
      <c r="I840" s="90">
        <v>514375.27602501248</v>
      </c>
      <c r="J840" s="90">
        <v>31901.200785062494</v>
      </c>
      <c r="K840" s="91">
        <v>546276.47681007499</v>
      </c>
    </row>
    <row r="841" spans="1:11" ht="15.75" thickBot="1" x14ac:dyDescent="0.3">
      <c r="A841" s="103">
        <v>361</v>
      </c>
      <c r="B841" s="104" t="s">
        <v>549</v>
      </c>
      <c r="C841" s="87" t="s">
        <v>838</v>
      </c>
      <c r="D841" s="87" t="s">
        <v>838</v>
      </c>
      <c r="E841" s="88">
        <v>262254.15889156249</v>
      </c>
      <c r="F841" s="88">
        <v>37905.10325</v>
      </c>
      <c r="G841" s="116">
        <v>425000</v>
      </c>
      <c r="H841" s="116">
        <v>195000</v>
      </c>
      <c r="I841" s="90">
        <v>262254.15889156249</v>
      </c>
      <c r="J841" s="90">
        <v>37905.10325</v>
      </c>
      <c r="K841" s="91">
        <v>300159.26214156247</v>
      </c>
    </row>
    <row r="842" spans="1:11" ht="15.75" thickBot="1" x14ac:dyDescent="0.3">
      <c r="A842" s="103">
        <v>362</v>
      </c>
      <c r="B842" s="104" t="s">
        <v>550</v>
      </c>
      <c r="C842" s="87" t="s">
        <v>838</v>
      </c>
      <c r="D842" s="87" t="s">
        <v>838</v>
      </c>
      <c r="E842" s="88">
        <v>485007.36448016251</v>
      </c>
      <c r="F842" s="88">
        <v>37211.485766628495</v>
      </c>
      <c r="G842" s="116">
        <v>667828</v>
      </c>
      <c r="H842" s="116">
        <v>134470</v>
      </c>
      <c r="I842" s="90">
        <v>485007.36448016251</v>
      </c>
      <c r="J842" s="90">
        <v>37211.485766628495</v>
      </c>
      <c r="K842" s="91">
        <v>522218.85024679103</v>
      </c>
    </row>
    <row r="843" spans="1:11" ht="15.75" thickBot="1" x14ac:dyDescent="0.3">
      <c r="A843" s="103">
        <v>363</v>
      </c>
      <c r="B843" s="104" t="s">
        <v>551</v>
      </c>
      <c r="C843" s="87" t="s">
        <v>838</v>
      </c>
      <c r="D843" s="87" t="s">
        <v>838</v>
      </c>
      <c r="E843" s="88">
        <v>420677.18465733749</v>
      </c>
      <c r="F843" s="88">
        <v>35986.545266628498</v>
      </c>
      <c r="G843" s="116">
        <v>413525</v>
      </c>
      <c r="H843" s="116">
        <v>83181</v>
      </c>
      <c r="I843" s="90">
        <v>420677.18465733749</v>
      </c>
      <c r="J843" s="90">
        <v>35986.545266628498</v>
      </c>
      <c r="K843" s="91">
        <v>456663.72992396599</v>
      </c>
    </row>
    <row r="844" spans="1:11" ht="15.75" thickBot="1" x14ac:dyDescent="0.3">
      <c r="A844" s="103">
        <v>364</v>
      </c>
      <c r="B844" s="104" t="s">
        <v>552</v>
      </c>
      <c r="C844" s="87" t="s">
        <v>838</v>
      </c>
      <c r="D844" s="87" t="s">
        <v>838</v>
      </c>
      <c r="E844" s="88">
        <v>43759.156604787488</v>
      </c>
      <c r="F844" s="88">
        <v>5833.05</v>
      </c>
      <c r="G844" s="116">
        <v>35000</v>
      </c>
      <c r="H844" s="116">
        <v>50000</v>
      </c>
      <c r="I844" s="90">
        <v>43759.156604787488</v>
      </c>
      <c r="J844" s="90">
        <v>5833.05</v>
      </c>
      <c r="K844" s="91">
        <v>49592.206604787491</v>
      </c>
    </row>
    <row r="845" spans="1:11" ht="15.75" thickBot="1" x14ac:dyDescent="0.3">
      <c r="A845" s="103">
        <v>365</v>
      </c>
      <c r="B845" s="104" t="s">
        <v>553</v>
      </c>
      <c r="C845" s="87" t="s">
        <v>838</v>
      </c>
      <c r="D845" s="87" t="s">
        <v>838</v>
      </c>
      <c r="E845" s="88">
        <v>8829.759994</v>
      </c>
      <c r="F845" s="88">
        <v>4569.2224999999999</v>
      </c>
      <c r="G845" s="116">
        <v>9520</v>
      </c>
      <c r="H845" s="116">
        <v>2023</v>
      </c>
      <c r="I845" s="90">
        <v>8829.759994</v>
      </c>
      <c r="J845" s="90">
        <v>4569.2224999999999</v>
      </c>
      <c r="K845" s="91">
        <v>13398.982494</v>
      </c>
    </row>
    <row r="846" spans="1:11" ht="15.75" thickBot="1" x14ac:dyDescent="0.3">
      <c r="A846" s="103">
        <v>366</v>
      </c>
      <c r="B846" s="104" t="s">
        <v>554</v>
      </c>
      <c r="C846" s="87" t="s">
        <v>838</v>
      </c>
      <c r="D846" s="87" t="s">
        <v>838</v>
      </c>
      <c r="E846" s="88">
        <v>800579.72968503728</v>
      </c>
      <c r="F846" s="88">
        <v>5310.2849815659993</v>
      </c>
      <c r="G846" s="116">
        <v>2044896</v>
      </c>
      <c r="H846" s="116">
        <v>411621</v>
      </c>
      <c r="I846" s="90">
        <v>800579.72968503728</v>
      </c>
      <c r="J846" s="90">
        <v>5310.2849815659993</v>
      </c>
      <c r="K846" s="91">
        <v>805890.0146666033</v>
      </c>
    </row>
    <row r="847" spans="1:11" ht="15.75" thickBot="1" x14ac:dyDescent="0.3">
      <c r="A847" s="103">
        <v>367</v>
      </c>
      <c r="B847" s="104" t="s">
        <v>555</v>
      </c>
      <c r="C847" s="87" t="s">
        <v>838</v>
      </c>
      <c r="D847" s="87" t="s">
        <v>838</v>
      </c>
      <c r="E847" s="88">
        <v>1959185.2723807376</v>
      </c>
      <c r="F847" s="88">
        <v>151659.29999999999</v>
      </c>
      <c r="G847" s="116">
        <v>11374020</v>
      </c>
      <c r="H847" s="116">
        <v>600000</v>
      </c>
      <c r="I847" s="90">
        <v>1959185.2723807376</v>
      </c>
      <c r="J847" s="90">
        <v>151659.29999999999</v>
      </c>
      <c r="K847" s="91">
        <v>2110844.5723807374</v>
      </c>
    </row>
    <row r="848" spans="1:11" ht="15.75" thickBot="1" x14ac:dyDescent="0.3">
      <c r="A848" s="103">
        <v>368</v>
      </c>
      <c r="B848" s="104" t="s">
        <v>556</v>
      </c>
      <c r="C848" s="87" t="s">
        <v>838</v>
      </c>
      <c r="D848" s="87" t="s">
        <v>838</v>
      </c>
      <c r="E848" s="88">
        <v>1899346.0199721127</v>
      </c>
      <c r="F848" s="88">
        <v>151659.29999999999</v>
      </c>
      <c r="G848" s="116">
        <v>11374020</v>
      </c>
      <c r="H848" s="116">
        <v>600000</v>
      </c>
      <c r="I848" s="90">
        <v>1899346.0199721127</v>
      </c>
      <c r="J848" s="90">
        <v>151659.29999999999</v>
      </c>
      <c r="K848" s="91">
        <v>2051005.3199721128</v>
      </c>
    </row>
    <row r="849" spans="1:11" ht="15.75" thickBot="1" x14ac:dyDescent="0.3">
      <c r="A849" s="103">
        <v>369</v>
      </c>
      <c r="B849" s="104" t="s">
        <v>557</v>
      </c>
      <c r="C849" s="87" t="s">
        <v>838</v>
      </c>
      <c r="D849" s="87" t="s">
        <v>838</v>
      </c>
      <c r="E849" s="88">
        <v>661076.97593165003</v>
      </c>
      <c r="F849" s="88">
        <v>53162.388106992999</v>
      </c>
      <c r="G849" s="116">
        <v>1663501</v>
      </c>
      <c r="H849" s="116">
        <v>334866</v>
      </c>
      <c r="I849" s="90">
        <v>661076.97593165003</v>
      </c>
      <c r="J849" s="90">
        <v>53162.388106992999</v>
      </c>
      <c r="K849" s="91">
        <v>714239.36403864308</v>
      </c>
    </row>
    <row r="850" spans="1:11" ht="15.75" thickBot="1" x14ac:dyDescent="0.3">
      <c r="A850" s="103">
        <v>370</v>
      </c>
      <c r="B850" s="104" t="s">
        <v>558</v>
      </c>
      <c r="C850" s="87" t="s">
        <v>838</v>
      </c>
      <c r="D850" s="87" t="s">
        <v>838</v>
      </c>
      <c r="E850" s="88">
        <v>331573.55636918748</v>
      </c>
      <c r="F850" s="88">
        <v>28304.153285062497</v>
      </c>
      <c r="G850" s="116">
        <v>350000</v>
      </c>
      <c r="H850" s="116">
        <v>45000</v>
      </c>
      <c r="I850" s="90">
        <v>331573.55636918748</v>
      </c>
      <c r="J850" s="90">
        <v>28304.153285062497</v>
      </c>
      <c r="K850" s="91">
        <v>359877.70965425001</v>
      </c>
    </row>
    <row r="851" spans="1:11" ht="15.75" thickBot="1" x14ac:dyDescent="0.3">
      <c r="A851" s="103">
        <v>371</v>
      </c>
      <c r="B851" s="104" t="s">
        <v>559</v>
      </c>
      <c r="C851" s="87" t="s">
        <v>838</v>
      </c>
      <c r="D851" s="87" t="s">
        <v>838</v>
      </c>
      <c r="E851" s="88">
        <v>201196.46059802501</v>
      </c>
      <c r="F851" s="88">
        <v>26571.472303496499</v>
      </c>
      <c r="G851" s="116">
        <v>280000</v>
      </c>
      <c r="H851" s="116">
        <v>150000</v>
      </c>
      <c r="I851" s="90">
        <v>201196.46059802501</v>
      </c>
      <c r="J851" s="90">
        <v>26571.472303496499</v>
      </c>
      <c r="K851" s="91">
        <v>227767.9329015215</v>
      </c>
    </row>
    <row r="852" spans="1:11" ht="15.75" thickBot="1" x14ac:dyDescent="0.3">
      <c r="A852" s="103">
        <v>372</v>
      </c>
      <c r="B852" s="104" t="s">
        <v>560</v>
      </c>
      <c r="C852" s="87" t="s">
        <v>838</v>
      </c>
      <c r="D852" s="87" t="s">
        <v>838</v>
      </c>
      <c r="E852" s="88">
        <v>213504.92425710004</v>
      </c>
      <c r="F852" s="88">
        <v>26571.472303496499</v>
      </c>
      <c r="G852" s="116">
        <v>667828</v>
      </c>
      <c r="H852" s="116">
        <v>134470</v>
      </c>
      <c r="I852" s="90">
        <v>213504.92425710004</v>
      </c>
      <c r="J852" s="90">
        <v>26571.472303496499</v>
      </c>
      <c r="K852" s="91">
        <v>240076.39656059653</v>
      </c>
    </row>
    <row r="853" spans="1:11" ht="15.75" thickBot="1" x14ac:dyDescent="0.3">
      <c r="A853" s="103">
        <v>373</v>
      </c>
      <c r="B853" s="104" t="s">
        <v>561</v>
      </c>
      <c r="C853" s="87" t="s">
        <v>838</v>
      </c>
      <c r="D853" s="87" t="s">
        <v>838</v>
      </c>
      <c r="E853" s="88">
        <v>231537.61945189998</v>
      </c>
      <c r="F853" s="88">
        <v>26571.472303496499</v>
      </c>
      <c r="G853" s="116">
        <v>665448</v>
      </c>
      <c r="H853" s="116">
        <v>133994</v>
      </c>
      <c r="I853" s="90">
        <v>231537.61945189998</v>
      </c>
      <c r="J853" s="90">
        <v>26571.472303496499</v>
      </c>
      <c r="K853" s="91">
        <v>258109.09175539648</v>
      </c>
    </row>
    <row r="854" spans="1:11" ht="15.75" thickBot="1" x14ac:dyDescent="0.3">
      <c r="A854" s="103">
        <v>374</v>
      </c>
      <c r="B854" s="104" t="s">
        <v>562</v>
      </c>
      <c r="C854" s="87" t="s">
        <v>838</v>
      </c>
      <c r="D854" s="87" t="s">
        <v>838</v>
      </c>
      <c r="E854" s="88">
        <v>213366.5414649875</v>
      </c>
      <c r="F854" s="88">
        <v>26571.472303496499</v>
      </c>
      <c r="G854" s="116">
        <v>682465</v>
      </c>
      <c r="H854" s="116">
        <v>137326</v>
      </c>
      <c r="I854" s="90">
        <v>213366.5414649875</v>
      </c>
      <c r="J854" s="90">
        <v>26571.472303496499</v>
      </c>
      <c r="K854" s="91">
        <v>239938.013768484</v>
      </c>
    </row>
    <row r="855" spans="1:11" ht="15.75" thickBot="1" x14ac:dyDescent="0.3">
      <c r="A855" s="103">
        <v>375</v>
      </c>
      <c r="B855" s="104" t="s">
        <v>563</v>
      </c>
      <c r="C855" s="87" t="s">
        <v>838</v>
      </c>
      <c r="D855" s="87" t="s">
        <v>838</v>
      </c>
      <c r="E855" s="88">
        <v>413752.33498185006</v>
      </c>
      <c r="F855" s="88">
        <v>53162.388106992999</v>
      </c>
      <c r="G855" s="116">
        <v>1053150</v>
      </c>
      <c r="H855" s="116">
        <v>371875</v>
      </c>
      <c r="I855" s="90">
        <v>413752.33498185006</v>
      </c>
      <c r="J855" s="90">
        <v>53162.388106992999</v>
      </c>
      <c r="K855" s="91">
        <v>466914.72308884305</v>
      </c>
    </row>
    <row r="856" spans="1:11" ht="15.75" thickBot="1" x14ac:dyDescent="0.3">
      <c r="A856" s="103">
        <v>376</v>
      </c>
      <c r="B856" s="104" t="s">
        <v>564</v>
      </c>
      <c r="C856" s="87" t="s">
        <v>838</v>
      </c>
      <c r="D856" s="87" t="s">
        <v>838</v>
      </c>
      <c r="E856" s="88">
        <v>132015.60243268748</v>
      </c>
      <c r="F856" s="88">
        <v>10620.569963131999</v>
      </c>
      <c r="G856" s="116">
        <v>250000</v>
      </c>
      <c r="H856" s="116">
        <v>75000</v>
      </c>
      <c r="I856" s="90">
        <v>132015.60243268748</v>
      </c>
      <c r="J856" s="90">
        <v>10620.569963131999</v>
      </c>
      <c r="K856" s="91">
        <v>142636.17239581948</v>
      </c>
    </row>
    <row r="857" spans="1:11" ht="15.75" thickBot="1" x14ac:dyDescent="0.3">
      <c r="A857" s="103">
        <v>377</v>
      </c>
      <c r="B857" s="104" t="s">
        <v>565</v>
      </c>
      <c r="C857" s="87" t="s">
        <v>838</v>
      </c>
      <c r="D857" s="87" t="s">
        <v>838</v>
      </c>
      <c r="E857" s="88">
        <v>115001.69851522501</v>
      </c>
      <c r="F857" s="88">
        <v>10620.569963131999</v>
      </c>
      <c r="G857" s="116">
        <v>60000</v>
      </c>
      <c r="H857" s="116">
        <v>50000</v>
      </c>
      <c r="I857" s="90">
        <v>115001.69851522501</v>
      </c>
      <c r="J857" s="90">
        <v>10620.569963131999</v>
      </c>
      <c r="K857" s="91">
        <v>125622.26847835701</v>
      </c>
    </row>
    <row r="858" spans="1:11" ht="15.75" thickBot="1" x14ac:dyDescent="0.3">
      <c r="A858" s="103">
        <v>378</v>
      </c>
      <c r="B858" s="104" t="s">
        <v>566</v>
      </c>
      <c r="C858" s="87" t="s">
        <v>838</v>
      </c>
      <c r="D858" s="87" t="s">
        <v>838</v>
      </c>
      <c r="E858" s="88">
        <v>113020.29455118749</v>
      </c>
      <c r="F858" s="88">
        <v>5310.2849815659993</v>
      </c>
      <c r="G858" s="116">
        <v>150000</v>
      </c>
      <c r="H858" s="116">
        <v>15000</v>
      </c>
      <c r="I858" s="90">
        <v>113020.29455118749</v>
      </c>
      <c r="J858" s="90">
        <v>5310.2849815659993</v>
      </c>
      <c r="K858" s="91">
        <v>118330.57953275349</v>
      </c>
    </row>
    <row r="859" spans="1:11" ht="15.75" thickBot="1" x14ac:dyDescent="0.3">
      <c r="A859" s="103">
        <v>379</v>
      </c>
      <c r="B859" s="104" t="s">
        <v>567</v>
      </c>
      <c r="C859" s="87" t="s">
        <v>838</v>
      </c>
      <c r="D859" s="87" t="s">
        <v>838</v>
      </c>
      <c r="E859" s="88">
        <v>595328.34952203755</v>
      </c>
      <c r="F859" s="88">
        <v>26571.472303496499</v>
      </c>
      <c r="G859" s="116">
        <v>450000</v>
      </c>
      <c r="H859" s="116">
        <v>180000</v>
      </c>
      <c r="I859" s="90">
        <v>595328.34952203755</v>
      </c>
      <c r="J859" s="90">
        <v>26571.472303496499</v>
      </c>
      <c r="K859" s="91">
        <v>621899.82182553411</v>
      </c>
    </row>
    <row r="860" spans="1:11" ht="15.75" thickBot="1" x14ac:dyDescent="0.3">
      <c r="A860" s="103">
        <v>380</v>
      </c>
      <c r="B860" s="104" t="s">
        <v>568</v>
      </c>
      <c r="C860" s="87" t="s">
        <v>838</v>
      </c>
      <c r="D860" s="87" t="s">
        <v>838</v>
      </c>
      <c r="E860" s="88">
        <v>104751.85625</v>
      </c>
      <c r="F860" s="88">
        <v>40588.306250000001</v>
      </c>
      <c r="G860" s="116">
        <v>65000</v>
      </c>
      <c r="H860" s="116">
        <v>35000</v>
      </c>
      <c r="I860" s="90">
        <v>104751.85625</v>
      </c>
      <c r="J860" s="90">
        <v>40588.306250000001</v>
      </c>
      <c r="K860" s="91">
        <v>145340.16250000001</v>
      </c>
    </row>
    <row r="861" spans="1:11" ht="15.75" thickBot="1" x14ac:dyDescent="0.3">
      <c r="A861" s="103">
        <v>381</v>
      </c>
      <c r="B861" s="104" t="s">
        <v>569</v>
      </c>
      <c r="C861" s="87" t="s">
        <v>838</v>
      </c>
      <c r="D861" s="87" t="s">
        <v>838</v>
      </c>
      <c r="E861" s="88">
        <v>44527.078123374988</v>
      </c>
      <c r="F861" s="88">
        <v>4940.8584815659988</v>
      </c>
      <c r="G861" s="116">
        <v>49623</v>
      </c>
      <c r="H861" s="116">
        <v>9996</v>
      </c>
      <c r="I861" s="90">
        <v>44527.078123374988</v>
      </c>
      <c r="J861" s="90">
        <v>4940.8584815659988</v>
      </c>
      <c r="K861" s="91">
        <v>49467.936604940987</v>
      </c>
    </row>
    <row r="862" spans="1:11" ht="15.75" thickBot="1" x14ac:dyDescent="0.3">
      <c r="A862" s="103">
        <v>382</v>
      </c>
      <c r="B862" s="104" t="s">
        <v>570</v>
      </c>
      <c r="C862" s="87" t="s">
        <v>838</v>
      </c>
      <c r="D862" s="87" t="s">
        <v>838</v>
      </c>
      <c r="E862" s="88">
        <v>623757.20175000001</v>
      </c>
      <c r="F862" s="88">
        <v>70482.6875</v>
      </c>
      <c r="G862" s="116">
        <v>450000</v>
      </c>
      <c r="H862" s="116">
        <v>50000</v>
      </c>
      <c r="I862" s="90">
        <v>623757.20175000001</v>
      </c>
      <c r="J862" s="90">
        <v>70482.6875</v>
      </c>
      <c r="K862" s="91">
        <v>694239.88925000001</v>
      </c>
    </row>
    <row r="863" spans="1:11" ht="15.75" thickBot="1" x14ac:dyDescent="0.3">
      <c r="A863" s="103">
        <v>383</v>
      </c>
      <c r="B863" s="104" t="s">
        <v>571</v>
      </c>
      <c r="C863" s="87" t="s">
        <v>838</v>
      </c>
      <c r="D863" s="87" t="s">
        <v>838</v>
      </c>
      <c r="E863" s="88">
        <v>460877.47010220005</v>
      </c>
      <c r="F863" s="88">
        <v>10620.569963131999</v>
      </c>
      <c r="G863" s="116">
        <v>480000</v>
      </c>
      <c r="H863" s="116">
        <v>180000</v>
      </c>
      <c r="I863" s="90">
        <v>460877.47010220005</v>
      </c>
      <c r="J863" s="90">
        <v>10620.569963131999</v>
      </c>
      <c r="K863" s="91">
        <v>471498.04006533202</v>
      </c>
    </row>
    <row r="864" spans="1:11" ht="15.75" thickBot="1" x14ac:dyDescent="0.3">
      <c r="A864" s="103">
        <v>384</v>
      </c>
      <c r="B864" s="104" t="s">
        <v>572</v>
      </c>
      <c r="C864" s="87" t="s">
        <v>838</v>
      </c>
      <c r="D864" s="87" t="s">
        <v>838</v>
      </c>
      <c r="E864" s="88">
        <v>115880.10431995</v>
      </c>
      <c r="F864" s="88">
        <v>5310.2849815659993</v>
      </c>
      <c r="G864" s="116">
        <v>147454</v>
      </c>
      <c r="H864" s="116">
        <v>50000</v>
      </c>
      <c r="I864" s="90">
        <v>115880.10431995</v>
      </c>
      <c r="J864" s="90">
        <v>5310.2849815659993</v>
      </c>
      <c r="K864" s="91">
        <v>121190.389301516</v>
      </c>
    </row>
    <row r="865" spans="1:11" ht="15.75" thickBot="1" x14ac:dyDescent="0.3">
      <c r="A865" s="103">
        <v>385</v>
      </c>
      <c r="B865" s="104" t="s">
        <v>573</v>
      </c>
      <c r="C865" s="87" t="s">
        <v>838</v>
      </c>
      <c r="D865" s="87" t="s">
        <v>838</v>
      </c>
      <c r="E865" s="88">
        <v>408219.2082606625</v>
      </c>
      <c r="F865" s="88">
        <v>42522.374643861003</v>
      </c>
      <c r="G865" s="116">
        <v>1044582</v>
      </c>
      <c r="H865" s="116">
        <v>210273</v>
      </c>
      <c r="I865" s="90">
        <v>408219.2082606625</v>
      </c>
      <c r="J865" s="90">
        <v>42522.374643861003</v>
      </c>
      <c r="K865" s="91">
        <v>450741.58290452353</v>
      </c>
    </row>
    <row r="866" spans="1:11" ht="15.75" thickBot="1" x14ac:dyDescent="0.3">
      <c r="A866" s="103">
        <v>386</v>
      </c>
      <c r="B866" s="104" t="s">
        <v>574</v>
      </c>
      <c r="C866" s="87" t="s">
        <v>838</v>
      </c>
      <c r="D866" s="87" t="s">
        <v>838</v>
      </c>
      <c r="E866" s="88">
        <v>143834.20898319999</v>
      </c>
      <c r="F866" s="88">
        <v>10231.699963131998</v>
      </c>
      <c r="G866" s="116">
        <v>115192</v>
      </c>
      <c r="H866" s="116">
        <v>23205</v>
      </c>
      <c r="I866" s="90">
        <v>143834.20898319999</v>
      </c>
      <c r="J866" s="90">
        <v>10231.699963131998</v>
      </c>
      <c r="K866" s="91">
        <v>154065.908946332</v>
      </c>
    </row>
    <row r="867" spans="1:11" ht="15.75" thickBot="1" x14ac:dyDescent="0.3">
      <c r="A867" s="103">
        <v>387</v>
      </c>
      <c r="B867" s="104" t="s">
        <v>575</v>
      </c>
      <c r="C867" s="87" t="s">
        <v>838</v>
      </c>
      <c r="D867" s="87" t="s">
        <v>838</v>
      </c>
      <c r="E867" s="88">
        <v>342187.99682727503</v>
      </c>
      <c r="F867" s="88">
        <v>10620.569963131999</v>
      </c>
      <c r="G867" s="116">
        <v>650000</v>
      </c>
      <c r="H867" s="116">
        <v>180000</v>
      </c>
      <c r="I867" s="90">
        <v>342187.99682727503</v>
      </c>
      <c r="J867" s="90">
        <v>10620.569963131999</v>
      </c>
      <c r="K867" s="91">
        <v>352808.566790407</v>
      </c>
    </row>
    <row r="868" spans="1:11" ht="15.75" thickBot="1" x14ac:dyDescent="0.3">
      <c r="A868" s="103">
        <v>388</v>
      </c>
      <c r="B868" s="104" t="s">
        <v>576</v>
      </c>
      <c r="C868" s="87" t="s">
        <v>838</v>
      </c>
      <c r="D868" s="87" t="s">
        <v>838</v>
      </c>
      <c r="E868" s="88">
        <v>416192.94143234997</v>
      </c>
      <c r="F868" s="88">
        <v>108397.5125</v>
      </c>
      <c r="G868" s="116">
        <v>844368</v>
      </c>
      <c r="H868" s="116">
        <v>125000</v>
      </c>
      <c r="I868" s="90">
        <v>416192.94143234997</v>
      </c>
      <c r="J868" s="90">
        <v>108397.5125</v>
      </c>
      <c r="K868" s="91">
        <v>524590.45393234992</v>
      </c>
    </row>
    <row r="869" spans="1:11" ht="15.75" thickBot="1" x14ac:dyDescent="0.3">
      <c r="A869" s="103">
        <v>389</v>
      </c>
      <c r="B869" s="104" t="s">
        <v>577</v>
      </c>
      <c r="C869" s="87" t="s">
        <v>838</v>
      </c>
      <c r="D869" s="87" t="s">
        <v>838</v>
      </c>
      <c r="E869" s="88">
        <v>424156.19358536252</v>
      </c>
      <c r="F869" s="88">
        <v>108397.5125</v>
      </c>
      <c r="G869" s="116">
        <v>897141</v>
      </c>
      <c r="H869" s="116">
        <v>125000</v>
      </c>
      <c r="I869" s="90">
        <v>424156.19358536252</v>
      </c>
      <c r="J869" s="90">
        <v>108397.5125</v>
      </c>
      <c r="K869" s="91">
        <v>532553.70608536247</v>
      </c>
    </row>
    <row r="870" spans="1:11" ht="15.75" thickBot="1" x14ac:dyDescent="0.3">
      <c r="A870" s="103">
        <v>390</v>
      </c>
      <c r="B870" s="104" t="s">
        <v>578</v>
      </c>
      <c r="C870" s="87" t="s">
        <v>838</v>
      </c>
      <c r="D870" s="87" t="s">
        <v>838</v>
      </c>
      <c r="E870" s="88">
        <v>426677.61159664998</v>
      </c>
      <c r="F870" s="88">
        <v>108397.5125</v>
      </c>
      <c r="G870" s="116">
        <v>686049</v>
      </c>
      <c r="H870" s="116">
        <v>125000</v>
      </c>
      <c r="I870" s="90">
        <v>426677.61159664998</v>
      </c>
      <c r="J870" s="90">
        <v>108397.5125</v>
      </c>
      <c r="K870" s="91">
        <v>535075.12409664993</v>
      </c>
    </row>
    <row r="871" spans="1:11" ht="15.75" thickBot="1" x14ac:dyDescent="0.3">
      <c r="A871" s="103">
        <v>391</v>
      </c>
      <c r="B871" s="104" t="s">
        <v>579</v>
      </c>
      <c r="C871" s="87" t="s">
        <v>838</v>
      </c>
      <c r="D871" s="87" t="s">
        <v>838</v>
      </c>
      <c r="E871" s="88">
        <v>433738.03836720006</v>
      </c>
      <c r="F871" s="88">
        <v>108397.5125</v>
      </c>
      <c r="G871" s="116">
        <v>791595</v>
      </c>
      <c r="H871" s="116">
        <v>125000</v>
      </c>
      <c r="I871" s="90">
        <v>433738.03836720006</v>
      </c>
      <c r="J871" s="90">
        <v>108397.5125</v>
      </c>
      <c r="K871" s="91">
        <v>542135.55086720001</v>
      </c>
    </row>
    <row r="872" spans="1:11" ht="15.75" thickBot="1" x14ac:dyDescent="0.3">
      <c r="A872" s="103">
        <v>392</v>
      </c>
      <c r="B872" s="104" t="s">
        <v>580</v>
      </c>
      <c r="C872" s="87" t="s">
        <v>838</v>
      </c>
      <c r="D872" s="87" t="s">
        <v>838</v>
      </c>
      <c r="E872" s="88">
        <v>448104.37533146254</v>
      </c>
      <c r="F872" s="88">
        <v>108397.5125</v>
      </c>
      <c r="G872" s="116">
        <v>897141</v>
      </c>
      <c r="H872" s="116">
        <v>125000</v>
      </c>
      <c r="I872" s="90">
        <v>448104.37533146254</v>
      </c>
      <c r="J872" s="90">
        <v>108397.5125</v>
      </c>
      <c r="K872" s="91">
        <v>556501.88783146255</v>
      </c>
    </row>
    <row r="873" spans="1:11" ht="15.75" thickBot="1" x14ac:dyDescent="0.3">
      <c r="A873" s="103">
        <v>393</v>
      </c>
      <c r="B873" s="104" t="s">
        <v>581</v>
      </c>
      <c r="C873" s="87" t="s">
        <v>838</v>
      </c>
      <c r="D873" s="87" t="s">
        <v>838</v>
      </c>
      <c r="E873" s="88">
        <v>408686.53958838753</v>
      </c>
      <c r="F873" s="88">
        <v>108397.5125</v>
      </c>
      <c r="G873" s="116">
        <v>791595</v>
      </c>
      <c r="H873" s="116">
        <v>125000</v>
      </c>
      <c r="I873" s="90">
        <v>408686.53958838753</v>
      </c>
      <c r="J873" s="90">
        <v>108397.5125</v>
      </c>
      <c r="K873" s="91">
        <v>517084.05208838754</v>
      </c>
    </row>
    <row r="874" spans="1:11" ht="15.75" thickBot="1" x14ac:dyDescent="0.3">
      <c r="A874" s="103">
        <v>394</v>
      </c>
      <c r="B874" s="104" t="s">
        <v>582</v>
      </c>
      <c r="C874" s="87" t="s">
        <v>838</v>
      </c>
      <c r="D874" s="87" t="s">
        <v>838</v>
      </c>
      <c r="E874" s="88">
        <v>394422.93332855002</v>
      </c>
      <c r="F874" s="88">
        <v>108397.5125</v>
      </c>
      <c r="G874" s="116">
        <v>686049</v>
      </c>
      <c r="H874" s="116">
        <v>125000</v>
      </c>
      <c r="I874" s="90">
        <v>394422.93332855002</v>
      </c>
      <c r="J874" s="90">
        <v>108397.5125</v>
      </c>
      <c r="K874" s="91">
        <v>502820.44582855003</v>
      </c>
    </row>
    <row r="875" spans="1:11" ht="15.75" thickBot="1" x14ac:dyDescent="0.3">
      <c r="A875" s="103">
        <v>395</v>
      </c>
      <c r="B875" s="104" t="s">
        <v>583</v>
      </c>
      <c r="C875" s="87" t="s">
        <v>838</v>
      </c>
      <c r="D875" s="87" t="s">
        <v>838</v>
      </c>
      <c r="E875" s="88">
        <v>410928.4329828</v>
      </c>
      <c r="F875" s="88">
        <v>108397.5125</v>
      </c>
      <c r="G875" s="116">
        <v>823259</v>
      </c>
      <c r="H875" s="116">
        <v>125000</v>
      </c>
      <c r="I875" s="90">
        <v>410928.4329828</v>
      </c>
      <c r="J875" s="90">
        <v>108397.5125</v>
      </c>
      <c r="K875" s="91">
        <v>519325.94548280002</v>
      </c>
    </row>
    <row r="876" spans="1:11" ht="15.75" thickBot="1" x14ac:dyDescent="0.3">
      <c r="A876" s="103">
        <v>396</v>
      </c>
      <c r="B876" s="104" t="s">
        <v>584</v>
      </c>
      <c r="C876" s="87" t="s">
        <v>838</v>
      </c>
      <c r="D876" s="87" t="s">
        <v>838</v>
      </c>
      <c r="E876" s="88">
        <v>397197.02983017493</v>
      </c>
      <c r="F876" s="88">
        <v>108397.5125</v>
      </c>
      <c r="G876" s="116">
        <v>686049</v>
      </c>
      <c r="H876" s="116">
        <v>125000</v>
      </c>
      <c r="I876" s="90">
        <v>397197.02983017493</v>
      </c>
      <c r="J876" s="90">
        <v>108397.5125</v>
      </c>
      <c r="K876" s="91">
        <v>505594.54233017494</v>
      </c>
    </row>
    <row r="877" spans="1:11" ht="15.75" thickBot="1" x14ac:dyDescent="0.3">
      <c r="A877" s="103">
        <v>397</v>
      </c>
      <c r="B877" s="104" t="s">
        <v>585</v>
      </c>
      <c r="C877" s="87" t="s">
        <v>838</v>
      </c>
      <c r="D877" s="87" t="s">
        <v>838</v>
      </c>
      <c r="E877" s="88">
        <v>380606.36181287497</v>
      </c>
      <c r="F877" s="88">
        <v>108397.5125</v>
      </c>
      <c r="G877" s="116">
        <v>548839</v>
      </c>
      <c r="H877" s="116">
        <v>125000</v>
      </c>
      <c r="I877" s="90">
        <v>380606.36181287497</v>
      </c>
      <c r="J877" s="90">
        <v>108397.5125</v>
      </c>
      <c r="K877" s="91">
        <v>489003.87431287498</v>
      </c>
    </row>
    <row r="878" spans="1:11" ht="15.75" thickBot="1" x14ac:dyDescent="0.3">
      <c r="A878" s="103">
        <v>398</v>
      </c>
      <c r="B878" s="104" t="s">
        <v>586</v>
      </c>
      <c r="C878" s="87" t="s">
        <v>838</v>
      </c>
      <c r="D878" s="87" t="s">
        <v>838</v>
      </c>
      <c r="E878" s="88">
        <v>441419.1167264625</v>
      </c>
      <c r="F878" s="88">
        <v>108397.5125</v>
      </c>
      <c r="G878" s="116">
        <v>844368</v>
      </c>
      <c r="H878" s="116">
        <v>125000</v>
      </c>
      <c r="I878" s="90">
        <v>441419.1167264625</v>
      </c>
      <c r="J878" s="90">
        <v>108397.5125</v>
      </c>
      <c r="K878" s="91">
        <v>549816.62922646245</v>
      </c>
    </row>
    <row r="879" spans="1:11" ht="15.75" thickBot="1" x14ac:dyDescent="0.3">
      <c r="A879" s="103">
        <v>399</v>
      </c>
      <c r="B879" s="104" t="s">
        <v>587</v>
      </c>
      <c r="C879" s="87" t="s">
        <v>838</v>
      </c>
      <c r="D879" s="87" t="s">
        <v>838</v>
      </c>
      <c r="E879" s="88">
        <v>448794.86699999997</v>
      </c>
      <c r="F879" s="88">
        <v>71211.818750000006</v>
      </c>
      <c r="G879" s="116">
        <v>791595</v>
      </c>
      <c r="H879" s="116">
        <v>125000</v>
      </c>
      <c r="I879" s="90">
        <v>448794.86699999997</v>
      </c>
      <c r="J879" s="90">
        <v>71211.818750000006</v>
      </c>
      <c r="K879" s="91">
        <v>520006.68574999995</v>
      </c>
    </row>
    <row r="880" spans="1:11" ht="15.75" thickBot="1" x14ac:dyDescent="0.3">
      <c r="A880" s="103">
        <v>400</v>
      </c>
      <c r="B880" s="104" t="s">
        <v>588</v>
      </c>
      <c r="C880" s="87" t="s">
        <v>838</v>
      </c>
      <c r="D880" s="87" t="s">
        <v>838</v>
      </c>
      <c r="E880" s="88">
        <v>433778.8711754625</v>
      </c>
      <c r="F880" s="88">
        <v>108397.5125</v>
      </c>
      <c r="G880" s="116">
        <v>897141</v>
      </c>
      <c r="H880" s="116">
        <v>125000</v>
      </c>
      <c r="I880" s="90">
        <v>433778.8711754625</v>
      </c>
      <c r="J880" s="90">
        <v>108397.5125</v>
      </c>
      <c r="K880" s="91">
        <v>542176.38367546245</v>
      </c>
    </row>
    <row r="881" spans="1:11" ht="15.75" thickBot="1" x14ac:dyDescent="0.3">
      <c r="A881" s="103">
        <v>401</v>
      </c>
      <c r="B881" s="104" t="s">
        <v>589</v>
      </c>
      <c r="C881" s="87" t="s">
        <v>838</v>
      </c>
      <c r="D881" s="87" t="s">
        <v>838</v>
      </c>
      <c r="E881" s="88">
        <v>546796.88257366244</v>
      </c>
      <c r="F881" s="88">
        <v>108397.5125</v>
      </c>
      <c r="G881" s="116">
        <v>686049</v>
      </c>
      <c r="H881" s="116">
        <v>125000</v>
      </c>
      <c r="I881" s="90">
        <v>546796.88257366244</v>
      </c>
      <c r="J881" s="90">
        <v>108397.5125</v>
      </c>
      <c r="K881" s="91">
        <v>655194.3950736624</v>
      </c>
    </row>
    <row r="882" spans="1:11" ht="15.75" thickBot="1" x14ac:dyDescent="0.3">
      <c r="A882" s="103">
        <v>402</v>
      </c>
      <c r="B882" s="104" t="s">
        <v>590</v>
      </c>
      <c r="C882" s="87" t="s">
        <v>838</v>
      </c>
      <c r="D882" s="87" t="s">
        <v>838</v>
      </c>
      <c r="E882" s="88">
        <v>430958.5856674125</v>
      </c>
      <c r="F882" s="88">
        <v>108397.5125</v>
      </c>
      <c r="G882" s="116">
        <v>897141</v>
      </c>
      <c r="H882" s="116">
        <v>125000</v>
      </c>
      <c r="I882" s="90">
        <v>430958.5856674125</v>
      </c>
      <c r="J882" s="90">
        <v>108397.5125</v>
      </c>
      <c r="K882" s="91">
        <v>539356.09816741245</v>
      </c>
    </row>
    <row r="883" spans="1:11" ht="15.75" thickBot="1" x14ac:dyDescent="0.3">
      <c r="A883" s="103">
        <v>403</v>
      </c>
      <c r="B883" s="104" t="s">
        <v>591</v>
      </c>
      <c r="C883" s="87" t="s">
        <v>838</v>
      </c>
      <c r="D883" s="87" t="s">
        <v>838</v>
      </c>
      <c r="E883" s="88">
        <v>431779.16018400004</v>
      </c>
      <c r="F883" s="88">
        <v>108397.5125</v>
      </c>
      <c r="G883" s="116">
        <v>897141</v>
      </c>
      <c r="H883" s="116">
        <v>125000</v>
      </c>
      <c r="I883" s="90">
        <v>431779.16018400004</v>
      </c>
      <c r="J883" s="90">
        <v>108397.5125</v>
      </c>
      <c r="K883" s="91">
        <v>540176.67268399999</v>
      </c>
    </row>
    <row r="884" spans="1:11" ht="15.75" thickBot="1" x14ac:dyDescent="0.3">
      <c r="A884" s="103">
        <v>404</v>
      </c>
      <c r="B884" s="104" t="s">
        <v>592</v>
      </c>
      <c r="C884" s="87" t="s">
        <v>838</v>
      </c>
      <c r="D884" s="87" t="s">
        <v>838</v>
      </c>
      <c r="E884" s="88">
        <v>641006.42451491242</v>
      </c>
      <c r="F884" s="88">
        <v>108397.5125</v>
      </c>
      <c r="G884" s="116">
        <v>1002687</v>
      </c>
      <c r="H884" s="116">
        <v>125000</v>
      </c>
      <c r="I884" s="90">
        <v>641006.42451491242</v>
      </c>
      <c r="J884" s="90">
        <v>108397.5125</v>
      </c>
      <c r="K884" s="91">
        <v>749403.93701491237</v>
      </c>
    </row>
    <row r="885" spans="1:11" ht="15.75" thickBot="1" x14ac:dyDescent="0.3">
      <c r="A885" s="103">
        <v>405</v>
      </c>
      <c r="B885" s="104" t="s">
        <v>593</v>
      </c>
      <c r="C885" s="87" t="s">
        <v>838</v>
      </c>
      <c r="D885" s="87" t="s">
        <v>838</v>
      </c>
      <c r="E885" s="88">
        <v>401040.67437980004</v>
      </c>
      <c r="F885" s="88">
        <v>108397.5125</v>
      </c>
      <c r="G885" s="116">
        <v>686049</v>
      </c>
      <c r="H885" s="116">
        <v>125000</v>
      </c>
      <c r="I885" s="90">
        <v>401040.67437980004</v>
      </c>
      <c r="J885" s="90">
        <v>108397.5125</v>
      </c>
      <c r="K885" s="91">
        <v>509438.18687980005</v>
      </c>
    </row>
    <row r="886" spans="1:11" ht="15.75" thickBot="1" x14ac:dyDescent="0.3">
      <c r="A886" s="103">
        <v>406</v>
      </c>
      <c r="B886" s="104" t="s">
        <v>594</v>
      </c>
      <c r="C886" s="87" t="s">
        <v>838</v>
      </c>
      <c r="D886" s="87" t="s">
        <v>838</v>
      </c>
      <c r="E886" s="88">
        <v>401774.16534858744</v>
      </c>
      <c r="F886" s="88">
        <v>108397.5125</v>
      </c>
      <c r="G886" s="116">
        <v>717713</v>
      </c>
      <c r="H886" s="116">
        <v>125000</v>
      </c>
      <c r="I886" s="90">
        <v>401774.16534858744</v>
      </c>
      <c r="J886" s="90">
        <v>108397.5125</v>
      </c>
      <c r="K886" s="91">
        <v>510171.67784858745</v>
      </c>
    </row>
    <row r="887" spans="1:11" ht="15.75" thickBot="1" x14ac:dyDescent="0.3">
      <c r="A887" s="103">
        <v>407</v>
      </c>
      <c r="B887" s="104" t="s">
        <v>595</v>
      </c>
      <c r="C887" s="87" t="s">
        <v>838</v>
      </c>
      <c r="D887" s="87" t="s">
        <v>838</v>
      </c>
      <c r="E887" s="88">
        <v>506308.74</v>
      </c>
      <c r="F887" s="88">
        <v>71211.818750000006</v>
      </c>
      <c r="G887" s="116">
        <v>897141</v>
      </c>
      <c r="H887" s="116">
        <v>125000</v>
      </c>
      <c r="I887" s="90">
        <v>506308.74</v>
      </c>
      <c r="J887" s="90">
        <v>71211.818750000006</v>
      </c>
      <c r="K887" s="91">
        <v>577520.55874999997</v>
      </c>
    </row>
    <row r="888" spans="1:11" ht="15.75" thickBot="1" x14ac:dyDescent="0.3">
      <c r="A888" s="103">
        <v>408</v>
      </c>
      <c r="B888" s="104" t="s">
        <v>596</v>
      </c>
      <c r="C888" s="87" t="s">
        <v>838</v>
      </c>
      <c r="D888" s="87" t="s">
        <v>838</v>
      </c>
      <c r="E888" s="88">
        <v>667213.42425000004</v>
      </c>
      <c r="F888" s="88">
        <v>64649.637499999997</v>
      </c>
      <c r="G888" s="116">
        <v>897141</v>
      </c>
      <c r="H888" s="116">
        <v>125000</v>
      </c>
      <c r="I888" s="90">
        <v>667213.42425000004</v>
      </c>
      <c r="J888" s="90">
        <v>64649.637499999997</v>
      </c>
      <c r="K888" s="91">
        <v>731863.06174999999</v>
      </c>
    </row>
    <row r="889" spans="1:11" ht="15.75" thickBot="1" x14ac:dyDescent="0.3">
      <c r="A889" s="103">
        <v>409</v>
      </c>
      <c r="B889" s="104" t="s">
        <v>597</v>
      </c>
      <c r="C889" s="87" t="s">
        <v>838</v>
      </c>
      <c r="D889" s="87" t="s">
        <v>838</v>
      </c>
      <c r="E889" s="88">
        <v>642792.77420347498</v>
      </c>
      <c r="F889" s="88">
        <v>136833.63125000001</v>
      </c>
      <c r="G889" s="116">
        <v>897141</v>
      </c>
      <c r="H889" s="116">
        <v>125000</v>
      </c>
      <c r="I889" s="90">
        <v>642792.77420347498</v>
      </c>
      <c r="J889" s="90">
        <v>136833.63125000001</v>
      </c>
      <c r="K889" s="91">
        <v>779626.40545347496</v>
      </c>
    </row>
    <row r="890" spans="1:11" ht="15.75" thickBot="1" x14ac:dyDescent="0.3">
      <c r="A890" s="103">
        <v>410</v>
      </c>
      <c r="B890" s="104" t="s">
        <v>598</v>
      </c>
      <c r="C890" s="87" t="s">
        <v>838</v>
      </c>
      <c r="D890" s="87" t="s">
        <v>838</v>
      </c>
      <c r="E890" s="88">
        <v>584719.81551316241</v>
      </c>
      <c r="F890" s="88">
        <v>108397.5125</v>
      </c>
      <c r="G890" s="116">
        <v>686049</v>
      </c>
      <c r="H890" s="116">
        <v>125000</v>
      </c>
      <c r="I890" s="90">
        <v>584719.81551316241</v>
      </c>
      <c r="J890" s="90">
        <v>108397.5125</v>
      </c>
      <c r="K890" s="91">
        <v>693117.32801316236</v>
      </c>
    </row>
    <row r="891" spans="1:11" ht="15.75" thickBot="1" x14ac:dyDescent="0.3">
      <c r="A891" s="103">
        <v>411</v>
      </c>
      <c r="B891" s="104" t="s">
        <v>599</v>
      </c>
      <c r="C891" s="87" t="s">
        <v>838</v>
      </c>
      <c r="D891" s="87" t="s">
        <v>838</v>
      </c>
      <c r="E891" s="88">
        <v>395731.05409372505</v>
      </c>
      <c r="F891" s="88">
        <v>108397.5125</v>
      </c>
      <c r="G891" s="116">
        <v>460835</v>
      </c>
      <c r="H891" s="116">
        <v>125000</v>
      </c>
      <c r="I891" s="90">
        <v>395731.05409372505</v>
      </c>
      <c r="J891" s="90">
        <v>108397.5125</v>
      </c>
      <c r="K891" s="91">
        <v>504128.56659372506</v>
      </c>
    </row>
    <row r="892" spans="1:11" ht="15.75" thickBot="1" x14ac:dyDescent="0.3">
      <c r="A892" s="103">
        <v>412</v>
      </c>
      <c r="B892" s="104" t="s">
        <v>600</v>
      </c>
      <c r="C892" s="87" t="s">
        <v>838</v>
      </c>
      <c r="D892" s="87" t="s">
        <v>838</v>
      </c>
      <c r="E892" s="88">
        <v>395198.52287745004</v>
      </c>
      <c r="F892" s="88">
        <v>108397.5125</v>
      </c>
      <c r="G892" s="116">
        <v>586318</v>
      </c>
      <c r="H892" s="116">
        <v>125000</v>
      </c>
      <c r="I892" s="90">
        <v>395198.52287745004</v>
      </c>
      <c r="J892" s="90">
        <v>108397.5125</v>
      </c>
      <c r="K892" s="91">
        <v>503596.03537745005</v>
      </c>
    </row>
    <row r="893" spans="1:11" ht="15.75" thickBot="1" x14ac:dyDescent="0.3">
      <c r="A893" s="103">
        <v>413</v>
      </c>
      <c r="B893" s="104" t="s">
        <v>601</v>
      </c>
      <c r="C893" s="87" t="s">
        <v>838</v>
      </c>
      <c r="D893" s="87" t="s">
        <v>838</v>
      </c>
      <c r="E893" s="88">
        <v>363728.53371624998</v>
      </c>
      <c r="F893" s="88">
        <v>108397.5125</v>
      </c>
      <c r="G893" s="116">
        <v>41907</v>
      </c>
      <c r="H893" s="116">
        <v>125000</v>
      </c>
      <c r="I893" s="90">
        <v>363728.53371624998</v>
      </c>
      <c r="J893" s="90">
        <v>108397.5125</v>
      </c>
      <c r="K893" s="91">
        <v>472126.04621624999</v>
      </c>
    </row>
    <row r="894" spans="1:11" ht="15.75" thickBot="1" x14ac:dyDescent="0.3">
      <c r="A894" s="103">
        <v>414</v>
      </c>
      <c r="B894" s="104" t="s">
        <v>602</v>
      </c>
      <c r="C894" s="87" t="s">
        <v>838</v>
      </c>
      <c r="D894" s="87" t="s">
        <v>838</v>
      </c>
      <c r="E894" s="88">
        <v>586209.78841731243</v>
      </c>
      <c r="F894" s="88">
        <v>108397.5125</v>
      </c>
      <c r="G894" s="116">
        <v>254894</v>
      </c>
      <c r="H894" s="116">
        <v>125000</v>
      </c>
      <c r="I894" s="90">
        <v>586209.78841731243</v>
      </c>
      <c r="J894" s="90">
        <v>108397.5125</v>
      </c>
      <c r="K894" s="91">
        <v>694607.30091731239</v>
      </c>
    </row>
    <row r="895" spans="1:11" ht="15.75" thickBot="1" x14ac:dyDescent="0.3">
      <c r="A895" s="103">
        <v>415</v>
      </c>
      <c r="B895" s="104" t="s">
        <v>603</v>
      </c>
      <c r="C895" s="87" t="s">
        <v>838</v>
      </c>
      <c r="D895" s="87" t="s">
        <v>838</v>
      </c>
      <c r="E895" s="88">
        <v>356682.87477003748</v>
      </c>
      <c r="F895" s="88">
        <v>108397.5125</v>
      </c>
      <c r="G895" s="116">
        <v>299423</v>
      </c>
      <c r="H895" s="116">
        <v>125000</v>
      </c>
      <c r="I895" s="90">
        <v>356682.87477003748</v>
      </c>
      <c r="J895" s="90">
        <v>108397.5125</v>
      </c>
      <c r="K895" s="91">
        <v>465080.38727003749</v>
      </c>
    </row>
    <row r="896" spans="1:11" ht="15.75" thickBot="1" x14ac:dyDescent="0.3">
      <c r="A896" s="103">
        <v>416</v>
      </c>
      <c r="B896" s="104" t="s">
        <v>604</v>
      </c>
      <c r="C896" s="87" t="s">
        <v>838</v>
      </c>
      <c r="D896" s="87" t="s">
        <v>838</v>
      </c>
      <c r="E896" s="88">
        <v>392770.84586836252</v>
      </c>
      <c r="F896" s="88">
        <v>108397.5125</v>
      </c>
      <c r="G896" s="116">
        <v>474957</v>
      </c>
      <c r="H896" s="116">
        <v>125000</v>
      </c>
      <c r="I896" s="90">
        <v>392770.84586836252</v>
      </c>
      <c r="J896" s="90">
        <v>108397.5125</v>
      </c>
      <c r="K896" s="91">
        <v>501168.35836836253</v>
      </c>
    </row>
    <row r="897" spans="1:11" ht="15.75" thickBot="1" x14ac:dyDescent="0.3">
      <c r="A897" s="103">
        <v>417</v>
      </c>
      <c r="B897" s="104" t="s">
        <v>605</v>
      </c>
      <c r="C897" s="87" t="s">
        <v>838</v>
      </c>
      <c r="D897" s="87" t="s">
        <v>838</v>
      </c>
      <c r="E897" s="88">
        <v>404437.42709498748</v>
      </c>
      <c r="F897" s="88">
        <v>108397.5125</v>
      </c>
      <c r="G897" s="116">
        <v>533624</v>
      </c>
      <c r="H897" s="116">
        <v>125000</v>
      </c>
      <c r="I897" s="90">
        <v>404437.42709498748</v>
      </c>
      <c r="J897" s="90">
        <v>108397.5125</v>
      </c>
      <c r="K897" s="91">
        <v>512834.93959498749</v>
      </c>
    </row>
    <row r="898" spans="1:11" ht="15.75" thickBot="1" x14ac:dyDescent="0.3">
      <c r="A898" s="103">
        <v>418</v>
      </c>
      <c r="B898" s="104" t="s">
        <v>606</v>
      </c>
      <c r="C898" s="87" t="s">
        <v>838</v>
      </c>
      <c r="D898" s="87" t="s">
        <v>838</v>
      </c>
      <c r="E898" s="88">
        <v>269780.95599485002</v>
      </c>
      <c r="F898" s="88">
        <v>108397.5125</v>
      </c>
      <c r="G898" s="116">
        <v>533624</v>
      </c>
      <c r="H898" s="116">
        <v>125000</v>
      </c>
      <c r="I898" s="90">
        <v>269780.95599485002</v>
      </c>
      <c r="J898" s="90">
        <v>108397.5125</v>
      </c>
      <c r="K898" s="91">
        <v>378178.46849485004</v>
      </c>
    </row>
    <row r="899" spans="1:11" ht="15.75" thickBot="1" x14ac:dyDescent="0.3">
      <c r="A899" s="103">
        <v>419</v>
      </c>
      <c r="B899" s="104" t="s">
        <v>607</v>
      </c>
      <c r="C899" s="87" t="s">
        <v>838</v>
      </c>
      <c r="D899" s="87" t="s">
        <v>838</v>
      </c>
      <c r="E899" s="88">
        <v>578680.21721266245</v>
      </c>
      <c r="F899" s="88">
        <v>108397.5125</v>
      </c>
      <c r="G899" s="116">
        <v>533624</v>
      </c>
      <c r="H899" s="116">
        <v>125000</v>
      </c>
      <c r="I899" s="90">
        <v>578680.21721266245</v>
      </c>
      <c r="J899" s="90">
        <v>108397.5125</v>
      </c>
      <c r="K899" s="91">
        <v>687077.7297126624</v>
      </c>
    </row>
    <row r="900" spans="1:11" ht="15.75" thickBot="1" x14ac:dyDescent="0.3">
      <c r="A900" s="103">
        <v>420</v>
      </c>
      <c r="B900" s="104" t="s">
        <v>608</v>
      </c>
      <c r="C900" s="87" t="s">
        <v>838</v>
      </c>
      <c r="D900" s="87" t="s">
        <v>838</v>
      </c>
      <c r="E900" s="88">
        <v>33743.880237475001</v>
      </c>
      <c r="F900" s="88">
        <v>14881.509840364501</v>
      </c>
      <c r="G900" s="116">
        <v>25000</v>
      </c>
      <c r="H900" s="116">
        <v>30000</v>
      </c>
      <c r="I900" s="90">
        <v>33743.880237475001</v>
      </c>
      <c r="J900" s="90">
        <v>14881.509840364501</v>
      </c>
      <c r="K900" s="91">
        <v>48625.390077839504</v>
      </c>
    </row>
    <row r="901" spans="1:11" ht="15.75" thickBot="1" x14ac:dyDescent="0.3">
      <c r="A901" s="103">
        <v>421</v>
      </c>
      <c r="B901" s="104" t="s">
        <v>609</v>
      </c>
      <c r="C901" s="87" t="s">
        <v>838</v>
      </c>
      <c r="D901" s="87" t="s">
        <v>838</v>
      </c>
      <c r="E901" s="88">
        <v>579255.682107375</v>
      </c>
      <c r="F901" s="88">
        <v>74857.475000000006</v>
      </c>
      <c r="G901" s="116">
        <v>450000</v>
      </c>
      <c r="H901" s="116">
        <v>95000</v>
      </c>
      <c r="I901" s="90">
        <v>579255.682107375</v>
      </c>
      <c r="J901" s="90">
        <v>74857.475000000006</v>
      </c>
      <c r="K901" s="91">
        <v>654113.15710737498</v>
      </c>
    </row>
    <row r="902" spans="1:11" ht="15.75" thickBot="1" x14ac:dyDescent="0.3">
      <c r="A902" s="103">
        <v>422</v>
      </c>
      <c r="B902" s="104" t="s">
        <v>610</v>
      </c>
      <c r="C902" s="87" t="s">
        <v>838</v>
      </c>
      <c r="D902" s="87" t="s">
        <v>838</v>
      </c>
      <c r="E902" s="88">
        <v>324015.75563297496</v>
      </c>
      <c r="F902" s="88">
        <v>37153.155266628499</v>
      </c>
      <c r="G902" s="116">
        <v>897141</v>
      </c>
      <c r="H902" s="116">
        <v>95000</v>
      </c>
      <c r="I902" s="90">
        <v>324015.75563297496</v>
      </c>
      <c r="J902" s="90">
        <v>37153.155266628499</v>
      </c>
      <c r="K902" s="91">
        <v>361168.91089960345</v>
      </c>
    </row>
    <row r="903" spans="1:11" ht="15.75" thickBot="1" x14ac:dyDescent="0.3">
      <c r="A903" s="103">
        <v>423</v>
      </c>
      <c r="B903" s="104" t="s">
        <v>611</v>
      </c>
      <c r="C903" s="87" t="s">
        <v>838</v>
      </c>
      <c r="D903" s="87" t="s">
        <v>838</v>
      </c>
      <c r="E903" s="88">
        <v>313829.73617041251</v>
      </c>
      <c r="F903" s="88">
        <v>37211.485766628495</v>
      </c>
      <c r="G903" s="116">
        <v>686049</v>
      </c>
      <c r="H903" s="116">
        <v>147203</v>
      </c>
      <c r="I903" s="90">
        <v>313829.73617041251</v>
      </c>
      <c r="J903" s="90">
        <v>37211.485766628495</v>
      </c>
      <c r="K903" s="91">
        <v>351041.22193704103</v>
      </c>
    </row>
    <row r="904" spans="1:11" ht="15.75" thickBot="1" x14ac:dyDescent="0.3">
      <c r="A904" s="103">
        <v>424</v>
      </c>
      <c r="B904" s="104" t="s">
        <v>612</v>
      </c>
      <c r="C904" s="87" t="s">
        <v>838</v>
      </c>
      <c r="D904" s="87" t="s">
        <v>838</v>
      </c>
      <c r="E904" s="88">
        <v>569278.8105412625</v>
      </c>
      <c r="F904" s="88">
        <v>42522.374643861003</v>
      </c>
      <c r="G904" s="116">
        <v>686049</v>
      </c>
      <c r="H904" s="116">
        <v>150000</v>
      </c>
      <c r="I904" s="90">
        <v>569278.8105412625</v>
      </c>
      <c r="J904" s="90">
        <v>42522.374643861003</v>
      </c>
      <c r="K904" s="91">
        <v>611801.18518512347</v>
      </c>
    </row>
    <row r="905" spans="1:11" ht="15.75" thickBot="1" x14ac:dyDescent="0.3">
      <c r="A905" s="103">
        <v>425</v>
      </c>
      <c r="B905" s="104" t="s">
        <v>613</v>
      </c>
      <c r="C905" s="87" t="s">
        <v>838</v>
      </c>
      <c r="D905" s="87" t="s">
        <v>838</v>
      </c>
      <c r="E905" s="88">
        <v>654492.22952772502</v>
      </c>
      <c r="F905" s="88">
        <v>110827.95</v>
      </c>
      <c r="G905" s="116">
        <v>686049</v>
      </c>
      <c r="H905" s="116">
        <v>150000</v>
      </c>
      <c r="I905" s="90">
        <v>654492.22952772502</v>
      </c>
      <c r="J905" s="90">
        <v>110827.95</v>
      </c>
      <c r="K905" s="91">
        <v>765320.17952772498</v>
      </c>
    </row>
    <row r="906" spans="1:11" ht="15.75" thickBot="1" x14ac:dyDescent="0.3">
      <c r="A906" s="103">
        <v>426</v>
      </c>
      <c r="B906" s="104" t="s">
        <v>614</v>
      </c>
      <c r="C906" s="87" t="s">
        <v>838</v>
      </c>
      <c r="D906" s="87" t="s">
        <v>838</v>
      </c>
      <c r="E906" s="88">
        <v>78666.798855600005</v>
      </c>
      <c r="F906" s="88">
        <v>10620.569963131999</v>
      </c>
      <c r="G906" s="116">
        <v>180000</v>
      </c>
      <c r="H906" s="116">
        <v>80000</v>
      </c>
      <c r="I906" s="90">
        <v>78666.798855600005</v>
      </c>
      <c r="J906" s="90">
        <v>10620.569963131999</v>
      </c>
      <c r="K906" s="91">
        <v>89287.368818732008</v>
      </c>
    </row>
    <row r="907" spans="1:11" ht="15.75" thickBot="1" x14ac:dyDescent="0.3">
      <c r="A907" s="103">
        <v>427</v>
      </c>
      <c r="B907" s="104" t="s">
        <v>615</v>
      </c>
      <c r="C907" s="87" t="s">
        <v>838</v>
      </c>
      <c r="D907" s="87" t="s">
        <v>838</v>
      </c>
      <c r="E907" s="88">
        <v>24727.040233437499</v>
      </c>
      <c r="F907" s="88">
        <v>5310.2849815659993</v>
      </c>
      <c r="G907" s="116">
        <v>3808</v>
      </c>
      <c r="H907" s="116">
        <v>50000</v>
      </c>
      <c r="I907" s="90">
        <v>24727.040233437499</v>
      </c>
      <c r="J907" s="90">
        <v>5310.2849815659993</v>
      </c>
      <c r="K907" s="91">
        <v>30037.325215003497</v>
      </c>
    </row>
    <row r="908" spans="1:11" ht="15.75" thickBot="1" x14ac:dyDescent="0.3">
      <c r="A908" s="103">
        <v>428</v>
      </c>
      <c r="B908" s="104" t="s">
        <v>616</v>
      </c>
      <c r="C908" s="87" t="s">
        <v>838</v>
      </c>
      <c r="D908" s="87" t="s">
        <v>838</v>
      </c>
      <c r="E908" s="88">
        <v>31992.959522437504</v>
      </c>
      <c r="F908" s="88">
        <v>5310.2849815659993</v>
      </c>
      <c r="G908" s="116">
        <v>150000</v>
      </c>
      <c r="H908" s="116">
        <v>30000</v>
      </c>
      <c r="I908" s="90">
        <v>31992.959522437504</v>
      </c>
      <c r="J908" s="90">
        <v>5310.2849815659993</v>
      </c>
      <c r="K908" s="91">
        <v>37303.244504003502</v>
      </c>
    </row>
    <row r="909" spans="1:11" ht="15.75" thickBot="1" x14ac:dyDescent="0.3">
      <c r="A909" s="103">
        <v>429</v>
      </c>
      <c r="B909" s="104" t="s">
        <v>617</v>
      </c>
      <c r="C909" s="87" t="s">
        <v>838</v>
      </c>
      <c r="D909" s="87" t="s">
        <v>838</v>
      </c>
      <c r="E909" s="88">
        <v>391732.43998822506</v>
      </c>
      <c r="F909" s="88">
        <v>102564.46249999999</v>
      </c>
      <c r="G909" s="116">
        <v>480000</v>
      </c>
      <c r="H909" s="116">
        <v>65000</v>
      </c>
      <c r="I909" s="90">
        <v>391732.43998822506</v>
      </c>
      <c r="J909" s="90">
        <v>102564.46249999999</v>
      </c>
      <c r="K909" s="91">
        <v>494296.90248822502</v>
      </c>
    </row>
    <row r="910" spans="1:11" ht="15.75" thickBot="1" x14ac:dyDescent="0.3">
      <c r="A910" s="103">
        <v>430</v>
      </c>
      <c r="B910" s="104" t="s">
        <v>618</v>
      </c>
      <c r="C910" s="87" t="s">
        <v>838</v>
      </c>
      <c r="D910" s="87" t="s">
        <v>838</v>
      </c>
      <c r="E910" s="88">
        <v>525371.40210984997</v>
      </c>
      <c r="F910" s="88">
        <v>21261.187321930502</v>
      </c>
      <c r="G910" s="116">
        <v>850000</v>
      </c>
      <c r="H910" s="116">
        <v>120000</v>
      </c>
      <c r="I910" s="90">
        <v>525371.40210984997</v>
      </c>
      <c r="J910" s="90">
        <v>21261.187321930502</v>
      </c>
      <c r="K910" s="91">
        <v>546632.58943178051</v>
      </c>
    </row>
    <row r="911" spans="1:11" ht="15.75" thickBot="1" x14ac:dyDescent="0.3">
      <c r="A911" s="103">
        <v>431</v>
      </c>
      <c r="B911" s="113" t="s">
        <v>619</v>
      </c>
      <c r="C911" s="87" t="s">
        <v>838</v>
      </c>
      <c r="D911" s="87" t="s">
        <v>838</v>
      </c>
      <c r="E911" s="88"/>
      <c r="F911" s="88"/>
      <c r="G911" s="116"/>
      <c r="H911" s="116"/>
      <c r="I911" s="90"/>
      <c r="J911" s="90"/>
      <c r="K911" s="91"/>
    </row>
    <row r="912" spans="1:11" ht="15.75" thickBot="1" x14ac:dyDescent="0.3">
      <c r="A912" s="103">
        <v>432</v>
      </c>
      <c r="B912" s="104" t="s">
        <v>620</v>
      </c>
      <c r="C912" s="87" t="s">
        <v>838</v>
      </c>
      <c r="D912" s="87" t="s">
        <v>838</v>
      </c>
      <c r="E912" s="88">
        <v>125499.13528162501</v>
      </c>
      <c r="F912" s="88">
        <v>33296.993750000001</v>
      </c>
      <c r="G912" s="116">
        <v>180000</v>
      </c>
      <c r="H912" s="116">
        <v>50000</v>
      </c>
      <c r="I912" s="90">
        <v>125499.13528162501</v>
      </c>
      <c r="J912" s="90">
        <v>33296.993750000001</v>
      </c>
      <c r="K912" s="91">
        <v>158796.12903162502</v>
      </c>
    </row>
    <row r="913" spans="1:11" ht="15.75" thickBot="1" x14ac:dyDescent="0.3">
      <c r="A913" s="103">
        <v>433</v>
      </c>
      <c r="B913" s="104" t="s">
        <v>621</v>
      </c>
      <c r="C913" s="87" t="s">
        <v>838</v>
      </c>
      <c r="D913" s="87" t="s">
        <v>838</v>
      </c>
      <c r="E913" s="88">
        <v>116232.54692269998</v>
      </c>
      <c r="F913" s="88">
        <v>15311.75625</v>
      </c>
      <c r="G913" s="116">
        <v>250000</v>
      </c>
      <c r="H913" s="116">
        <v>100</v>
      </c>
      <c r="I913" s="90">
        <v>116232.54692269998</v>
      </c>
      <c r="J913" s="90">
        <v>15311.75625</v>
      </c>
      <c r="K913" s="91">
        <v>131544.30317269999</v>
      </c>
    </row>
    <row r="914" spans="1:11" ht="15.75" thickBot="1" x14ac:dyDescent="0.3">
      <c r="A914" s="103">
        <v>434</v>
      </c>
      <c r="B914" s="104" t="s">
        <v>622</v>
      </c>
      <c r="C914" s="87" t="s">
        <v>838</v>
      </c>
      <c r="D914" s="87" t="s">
        <v>838</v>
      </c>
      <c r="E914" s="88">
        <v>126426.49933326252</v>
      </c>
      <c r="F914" s="88">
        <v>171196.01042797201</v>
      </c>
      <c r="G914" s="116">
        <v>450000</v>
      </c>
      <c r="H914" s="116">
        <v>120000</v>
      </c>
      <c r="I914" s="90">
        <v>126426.49933326252</v>
      </c>
      <c r="J914" s="90">
        <v>171196.01042797201</v>
      </c>
      <c r="K914" s="91">
        <v>297622.50976123451</v>
      </c>
    </row>
    <row r="915" spans="1:11" ht="15.75" thickBot="1" x14ac:dyDescent="0.3">
      <c r="A915" s="103">
        <v>435</v>
      </c>
      <c r="B915" s="104" t="s">
        <v>623</v>
      </c>
      <c r="C915" s="87" t="s">
        <v>838</v>
      </c>
      <c r="D915" s="87" t="s">
        <v>838</v>
      </c>
      <c r="E915" s="88">
        <v>438871.72608787491</v>
      </c>
      <c r="F915" s="88">
        <v>37211.485766628495</v>
      </c>
      <c r="G915" s="116">
        <v>432000</v>
      </c>
      <c r="H915" s="116">
        <v>125000</v>
      </c>
      <c r="I915" s="90">
        <v>438871.72608787491</v>
      </c>
      <c r="J915" s="90">
        <v>37211.485766628495</v>
      </c>
      <c r="K915" s="91">
        <v>476083.21185450337</v>
      </c>
    </row>
    <row r="916" spans="1:11" ht="15.75" thickBot="1" x14ac:dyDescent="0.3">
      <c r="A916" s="103">
        <v>436</v>
      </c>
      <c r="B916" s="104" t="s">
        <v>624</v>
      </c>
      <c r="C916" s="87" t="s">
        <v>838</v>
      </c>
      <c r="D916" s="87" t="s">
        <v>838</v>
      </c>
      <c r="E916" s="88">
        <v>542446.87532832497</v>
      </c>
      <c r="F916" s="88">
        <v>10620.569963131999</v>
      </c>
      <c r="G916" s="116">
        <v>1250000</v>
      </c>
      <c r="H916" s="116">
        <v>80000</v>
      </c>
      <c r="I916" s="90">
        <v>542446.87532832497</v>
      </c>
      <c r="J916" s="90">
        <v>10620.569963131999</v>
      </c>
      <c r="K916" s="91">
        <v>553067.445291457</v>
      </c>
    </row>
    <row r="917" spans="1:11" ht="15.75" thickBot="1" x14ac:dyDescent="0.3">
      <c r="A917" s="103">
        <v>437</v>
      </c>
      <c r="B917" s="104" t="s">
        <v>625</v>
      </c>
      <c r="C917" s="87" t="s">
        <v>838</v>
      </c>
      <c r="D917" s="87" t="s">
        <v>838</v>
      </c>
      <c r="E917" s="88">
        <v>1100267.6463883</v>
      </c>
      <c r="F917" s="88">
        <v>79753.3039104895</v>
      </c>
      <c r="G917" s="116">
        <v>2500000</v>
      </c>
      <c r="H917" s="116">
        <v>350000</v>
      </c>
      <c r="I917" s="90">
        <v>1100267.6463883</v>
      </c>
      <c r="J917" s="90">
        <v>79753.3039104895</v>
      </c>
      <c r="K917" s="91">
        <v>1180020.9502987894</v>
      </c>
    </row>
    <row r="918" spans="1:11" ht="15.75" thickBot="1" x14ac:dyDescent="0.3">
      <c r="A918" s="103">
        <v>438</v>
      </c>
      <c r="B918" s="104" t="s">
        <v>626</v>
      </c>
      <c r="C918" s="87" t="s">
        <v>838</v>
      </c>
      <c r="D918" s="87" t="s">
        <v>838</v>
      </c>
      <c r="E918" s="88">
        <v>108487.954912425</v>
      </c>
      <c r="F918" s="88">
        <v>15311.75625</v>
      </c>
      <c r="G918" s="116">
        <v>60000</v>
      </c>
      <c r="H918" s="116">
        <v>100</v>
      </c>
      <c r="I918" s="90">
        <v>108487.954912425</v>
      </c>
      <c r="J918" s="90">
        <v>15311.75625</v>
      </c>
      <c r="K918" s="91">
        <v>123799.71116242501</v>
      </c>
    </row>
    <row r="919" spans="1:11" ht="15.75" thickBot="1" x14ac:dyDescent="0.3">
      <c r="A919" s="103">
        <v>439</v>
      </c>
      <c r="B919" s="104" t="s">
        <v>627</v>
      </c>
      <c r="C919" s="87" t="s">
        <v>838</v>
      </c>
      <c r="D919" s="87" t="s">
        <v>838</v>
      </c>
      <c r="E919" s="88">
        <v>405525.357513975</v>
      </c>
      <c r="F919" s="88">
        <v>10620.569963131999</v>
      </c>
      <c r="G919" s="116">
        <v>640220</v>
      </c>
      <c r="H919" s="116">
        <v>128877</v>
      </c>
      <c r="I919" s="90">
        <v>405525.357513975</v>
      </c>
      <c r="J919" s="90">
        <v>10620.569963131999</v>
      </c>
      <c r="K919" s="91">
        <v>416145.92747710698</v>
      </c>
    </row>
    <row r="920" spans="1:11" ht="15.75" thickBot="1" x14ac:dyDescent="0.3">
      <c r="A920" s="103">
        <v>440</v>
      </c>
      <c r="B920" s="104" t="s">
        <v>628</v>
      </c>
      <c r="C920" s="87" t="s">
        <v>838</v>
      </c>
      <c r="D920" s="87" t="s">
        <v>838</v>
      </c>
      <c r="E920" s="88">
        <v>329999.04701573751</v>
      </c>
      <c r="F920" s="88">
        <v>47212.677106993004</v>
      </c>
      <c r="G920" s="116">
        <v>374731</v>
      </c>
      <c r="H920" s="116">
        <v>75446</v>
      </c>
      <c r="I920" s="90">
        <v>329999.04701573751</v>
      </c>
      <c r="J920" s="90">
        <v>47212.677106993004</v>
      </c>
      <c r="K920" s="91">
        <v>377211.72412273049</v>
      </c>
    </row>
    <row r="921" spans="1:11" ht="15.75" thickBot="1" x14ac:dyDescent="0.3">
      <c r="A921" s="103">
        <v>441</v>
      </c>
      <c r="B921" s="104" t="s">
        <v>629</v>
      </c>
      <c r="C921" s="87" t="s">
        <v>838</v>
      </c>
      <c r="D921" s="87" t="s">
        <v>838</v>
      </c>
      <c r="E921" s="88">
        <v>430145.31510159996</v>
      </c>
      <c r="F921" s="88">
        <v>84307.016000000003</v>
      </c>
      <c r="G921" s="116">
        <v>663544</v>
      </c>
      <c r="H921" s="116">
        <v>301189</v>
      </c>
      <c r="I921" s="90">
        <v>430145.31510159996</v>
      </c>
      <c r="J921" s="90">
        <v>84307.016000000003</v>
      </c>
      <c r="K921" s="91">
        <v>514452.33110159996</v>
      </c>
    </row>
    <row r="922" spans="1:11" ht="15.75" thickBot="1" x14ac:dyDescent="0.3">
      <c r="A922" s="103">
        <v>442</v>
      </c>
      <c r="B922" s="104" t="s">
        <v>630</v>
      </c>
      <c r="C922" s="87" t="s">
        <v>838</v>
      </c>
      <c r="D922" s="87" t="s">
        <v>838</v>
      </c>
      <c r="E922" s="88">
        <v>432733.95123673743</v>
      </c>
      <c r="F922" s="88">
        <v>84307.016000000003</v>
      </c>
      <c r="G922" s="116">
        <v>663544</v>
      </c>
      <c r="H922" s="116">
        <v>301189</v>
      </c>
      <c r="I922" s="90">
        <v>432733.95123673743</v>
      </c>
      <c r="J922" s="90">
        <v>84307.016000000003</v>
      </c>
      <c r="K922" s="91">
        <v>517040.96723673743</v>
      </c>
    </row>
    <row r="923" spans="1:11" ht="15.75" thickBot="1" x14ac:dyDescent="0.3">
      <c r="A923" s="103">
        <v>443</v>
      </c>
      <c r="B923" s="104" t="s">
        <v>631</v>
      </c>
      <c r="C923" s="87" t="s">
        <v>838</v>
      </c>
      <c r="D923" s="87" t="s">
        <v>838</v>
      </c>
      <c r="E923" s="88">
        <v>434279.305548025</v>
      </c>
      <c r="F923" s="88">
        <v>84307.016000000003</v>
      </c>
      <c r="G923" s="116">
        <v>663544</v>
      </c>
      <c r="H923" s="116">
        <v>301189</v>
      </c>
      <c r="I923" s="90">
        <v>434279.305548025</v>
      </c>
      <c r="J923" s="90">
        <v>84307.016000000003</v>
      </c>
      <c r="K923" s="91">
        <v>518586.32154802501</v>
      </c>
    </row>
    <row r="924" spans="1:11" ht="15.75" thickBot="1" x14ac:dyDescent="0.3">
      <c r="A924" s="103">
        <v>444</v>
      </c>
      <c r="B924" s="104" t="s">
        <v>632</v>
      </c>
      <c r="C924" s="87" t="s">
        <v>838</v>
      </c>
      <c r="D924" s="87" t="s">
        <v>838</v>
      </c>
      <c r="E924" s="88">
        <v>463339.76674912492</v>
      </c>
      <c r="F924" s="88">
        <v>84307.016000000003</v>
      </c>
      <c r="G924" s="116">
        <v>853111</v>
      </c>
      <c r="H924" s="116">
        <v>301189</v>
      </c>
      <c r="I924" s="90">
        <v>463339.76674912492</v>
      </c>
      <c r="J924" s="90">
        <v>84307.016000000003</v>
      </c>
      <c r="K924" s="91">
        <v>547646.78274912492</v>
      </c>
    </row>
    <row r="925" spans="1:11" ht="15.75" thickBot="1" x14ac:dyDescent="0.3">
      <c r="A925" s="103">
        <v>445</v>
      </c>
      <c r="B925" s="104" t="s">
        <v>633</v>
      </c>
      <c r="C925" s="87" t="s">
        <v>838</v>
      </c>
      <c r="D925" s="87" t="s">
        <v>838</v>
      </c>
      <c r="E925" s="88">
        <v>531634.91564505</v>
      </c>
      <c r="F925" s="88">
        <v>84307.016000000003</v>
      </c>
      <c r="G925" s="116">
        <v>853111</v>
      </c>
      <c r="H925" s="116">
        <v>301189</v>
      </c>
      <c r="I925" s="90">
        <v>531634.91564505</v>
      </c>
      <c r="J925" s="90">
        <v>84307.016000000003</v>
      </c>
      <c r="K925" s="91">
        <v>615941.93164504995</v>
      </c>
    </row>
    <row r="926" spans="1:11" ht="15.75" thickBot="1" x14ac:dyDescent="0.3">
      <c r="A926" s="103">
        <v>446</v>
      </c>
      <c r="B926" s="104" t="s">
        <v>634</v>
      </c>
      <c r="C926" s="87" t="s">
        <v>838</v>
      </c>
      <c r="D926" s="87" t="s">
        <v>838</v>
      </c>
      <c r="E926" s="88">
        <v>730443.68625000003</v>
      </c>
      <c r="F926" s="88">
        <v>59720.710249999996</v>
      </c>
      <c r="G926" s="116">
        <v>853111</v>
      </c>
      <c r="H926" s="116">
        <v>301189</v>
      </c>
      <c r="I926" s="90">
        <v>730443.68625000003</v>
      </c>
      <c r="J926" s="90">
        <v>59720.710249999996</v>
      </c>
      <c r="K926" s="91">
        <v>790164.39650000003</v>
      </c>
    </row>
    <row r="927" spans="1:11" ht="15.75" thickBot="1" x14ac:dyDescent="0.3">
      <c r="A927" s="103">
        <v>447</v>
      </c>
      <c r="B927" s="104" t="s">
        <v>635</v>
      </c>
      <c r="C927" s="87" t="s">
        <v>838</v>
      </c>
      <c r="D927" s="87" t="s">
        <v>838</v>
      </c>
      <c r="E927" s="88">
        <v>301913.8951068375</v>
      </c>
      <c r="F927" s="88">
        <v>23343.851303496504</v>
      </c>
      <c r="G927" s="116">
        <v>150000</v>
      </c>
      <c r="H927" s="116">
        <v>35000</v>
      </c>
      <c r="I927" s="90">
        <v>301913.8951068375</v>
      </c>
      <c r="J927" s="90">
        <v>23343.851303496504</v>
      </c>
      <c r="K927" s="91">
        <v>325257.74641033402</v>
      </c>
    </row>
    <row r="928" spans="1:11" ht="15.75" thickBot="1" x14ac:dyDescent="0.3">
      <c r="A928" s="103">
        <v>448</v>
      </c>
      <c r="B928" s="104" t="s">
        <v>636</v>
      </c>
      <c r="C928" s="87" t="s">
        <v>838</v>
      </c>
      <c r="D928" s="87" t="s">
        <v>838</v>
      </c>
      <c r="E928" s="88">
        <v>59904.018707124997</v>
      </c>
      <c r="F928" s="88">
        <v>5310.2849815659993</v>
      </c>
      <c r="G928" s="116">
        <v>320000</v>
      </c>
      <c r="H928" s="116">
        <v>90000</v>
      </c>
      <c r="I928" s="90">
        <v>59904.018707124997</v>
      </c>
      <c r="J928" s="90">
        <v>5310.2849815659993</v>
      </c>
      <c r="K928" s="91">
        <v>65214.303688690998</v>
      </c>
    </row>
    <row r="929" spans="1:11" ht="15.75" thickBot="1" x14ac:dyDescent="0.3">
      <c r="A929" s="103">
        <v>449</v>
      </c>
      <c r="B929" s="104" t="s">
        <v>637</v>
      </c>
      <c r="C929" s="87" t="s">
        <v>838</v>
      </c>
      <c r="D929" s="87" t="s">
        <v>838</v>
      </c>
      <c r="E929" s="88">
        <v>37052.627296874998</v>
      </c>
      <c r="F929" s="88">
        <v>12395.231250000001</v>
      </c>
      <c r="G929" s="116">
        <v>60000</v>
      </c>
      <c r="H929" s="116">
        <v>15000</v>
      </c>
      <c r="I929" s="90">
        <v>37052.627296874998</v>
      </c>
      <c r="J929" s="90">
        <v>12395.231250000001</v>
      </c>
      <c r="K929" s="91">
        <v>49447.858546874995</v>
      </c>
    </row>
    <row r="930" spans="1:11" ht="15.75" thickBot="1" x14ac:dyDescent="0.3">
      <c r="A930" s="103">
        <v>450</v>
      </c>
      <c r="B930" s="104" t="s">
        <v>638</v>
      </c>
      <c r="C930" s="87" t="s">
        <v>838</v>
      </c>
      <c r="D930" s="87" t="s">
        <v>838</v>
      </c>
      <c r="E930" s="88">
        <v>218154.90679261251</v>
      </c>
      <c r="F930" s="88">
        <v>3988.1269815659994</v>
      </c>
      <c r="G930" s="116">
        <v>350000</v>
      </c>
      <c r="H930" s="116">
        <v>100</v>
      </c>
      <c r="I930" s="90">
        <v>218154.90679261251</v>
      </c>
      <c r="J930" s="90">
        <v>3988.1269815659994</v>
      </c>
      <c r="K930" s="91">
        <v>222143.0337741785</v>
      </c>
    </row>
    <row r="931" spans="1:11" ht="15.75" thickBot="1" x14ac:dyDescent="0.3">
      <c r="A931" s="103">
        <v>451</v>
      </c>
      <c r="B931" s="104" t="s">
        <v>639</v>
      </c>
      <c r="C931" s="87" t="s">
        <v>838</v>
      </c>
      <c r="D931" s="87" t="s">
        <v>838</v>
      </c>
      <c r="E931" s="88">
        <v>626939.2991973625</v>
      </c>
      <c r="F931" s="88">
        <v>198430.63925000001</v>
      </c>
      <c r="G931" s="116">
        <v>850000</v>
      </c>
      <c r="H931" s="116">
        <v>125000</v>
      </c>
      <c r="I931" s="90">
        <v>626939.2991973625</v>
      </c>
      <c r="J931" s="90">
        <v>198430.63925000001</v>
      </c>
      <c r="K931" s="91">
        <v>825369.93844736251</v>
      </c>
    </row>
    <row r="932" spans="1:11" ht="15.75" thickBot="1" x14ac:dyDescent="0.3">
      <c r="A932" s="103">
        <v>452</v>
      </c>
      <c r="B932" s="113" t="s">
        <v>640</v>
      </c>
      <c r="C932" s="87" t="s">
        <v>838</v>
      </c>
      <c r="D932" s="87" t="s">
        <v>838</v>
      </c>
      <c r="E932" s="88"/>
      <c r="F932" s="88"/>
      <c r="G932" s="116"/>
      <c r="H932" s="116"/>
      <c r="I932" s="90"/>
      <c r="J932" s="90"/>
      <c r="K932" s="91"/>
    </row>
    <row r="933" spans="1:11" ht="15.75" thickBot="1" x14ac:dyDescent="0.3">
      <c r="A933" s="103">
        <v>453</v>
      </c>
      <c r="B933" s="104" t="s">
        <v>641</v>
      </c>
      <c r="C933" s="87" t="s">
        <v>838</v>
      </c>
      <c r="D933" s="87" t="s">
        <v>838</v>
      </c>
      <c r="E933" s="88">
        <v>0</v>
      </c>
      <c r="F933" s="88">
        <v>87670.741500000004</v>
      </c>
      <c r="G933" s="116">
        <v>0</v>
      </c>
      <c r="H933" s="116">
        <v>100000</v>
      </c>
      <c r="I933" s="90">
        <v>0</v>
      </c>
      <c r="J933" s="90">
        <v>87670.741500000004</v>
      </c>
      <c r="K933" s="91">
        <v>87670.741500000004</v>
      </c>
    </row>
    <row r="934" spans="1:11" ht="15.75" thickBot="1" x14ac:dyDescent="0.3">
      <c r="A934" s="103">
        <v>454</v>
      </c>
      <c r="B934" s="104" t="s">
        <v>642</v>
      </c>
      <c r="C934" s="87" t="s">
        <v>838</v>
      </c>
      <c r="D934" s="87" t="s">
        <v>838</v>
      </c>
      <c r="E934" s="88">
        <v>0</v>
      </c>
      <c r="F934" s="88">
        <v>42046.568749999999</v>
      </c>
      <c r="G934" s="116">
        <v>0</v>
      </c>
      <c r="H934" s="116">
        <v>50000</v>
      </c>
      <c r="I934" s="90">
        <v>0</v>
      </c>
      <c r="J934" s="90">
        <v>42046.568749999999</v>
      </c>
      <c r="K934" s="91">
        <v>42046.568749999999</v>
      </c>
    </row>
    <row r="935" spans="1:11" ht="15.75" thickBot="1" x14ac:dyDescent="0.3">
      <c r="A935" s="103">
        <v>455</v>
      </c>
      <c r="B935" s="104" t="s">
        <v>643</v>
      </c>
      <c r="C935" s="87" t="s">
        <v>838</v>
      </c>
      <c r="D935" s="87" t="s">
        <v>838</v>
      </c>
      <c r="E935" s="88">
        <v>0</v>
      </c>
      <c r="F935" s="88">
        <v>66380.108999999997</v>
      </c>
      <c r="G935" s="116">
        <v>0</v>
      </c>
      <c r="H935" s="116">
        <v>100000</v>
      </c>
      <c r="I935" s="90">
        <v>0</v>
      </c>
      <c r="J935" s="90">
        <v>66380.108999999997</v>
      </c>
      <c r="K935" s="91">
        <v>66380.108999999997</v>
      </c>
    </row>
    <row r="936" spans="1:11" ht="15.75" thickBot="1" x14ac:dyDescent="0.3">
      <c r="A936" s="103">
        <v>456</v>
      </c>
      <c r="B936" s="104" t="s">
        <v>644</v>
      </c>
      <c r="C936" s="87" t="s">
        <v>838</v>
      </c>
      <c r="D936" s="87" t="s">
        <v>838</v>
      </c>
      <c r="E936" s="88">
        <v>0</v>
      </c>
      <c r="F936" s="88">
        <v>291652.5</v>
      </c>
      <c r="G936" s="116">
        <v>0</v>
      </c>
      <c r="H936" s="116">
        <v>350000</v>
      </c>
      <c r="I936" s="90">
        <v>0</v>
      </c>
      <c r="J936" s="90">
        <v>291652.5</v>
      </c>
      <c r="K936" s="91">
        <v>291652.5</v>
      </c>
    </row>
    <row r="937" spans="1:11" ht="15.75" thickBot="1" x14ac:dyDescent="0.3">
      <c r="A937" s="103">
        <v>457</v>
      </c>
      <c r="B937" s="104" t="s">
        <v>645</v>
      </c>
      <c r="C937" s="87" t="s">
        <v>838</v>
      </c>
      <c r="D937" s="87" t="s">
        <v>838</v>
      </c>
      <c r="E937" s="88">
        <v>0</v>
      </c>
      <c r="F937" s="88">
        <v>60726.911374999996</v>
      </c>
      <c r="G937" s="116">
        <v>0</v>
      </c>
      <c r="H937" s="116">
        <v>180000</v>
      </c>
      <c r="I937" s="90">
        <v>0</v>
      </c>
      <c r="J937" s="90">
        <v>60726.911374999996</v>
      </c>
      <c r="K937" s="91">
        <v>60726.911374999996</v>
      </c>
    </row>
    <row r="938" spans="1:11" ht="15.75" thickBot="1" x14ac:dyDescent="0.3">
      <c r="A938" s="103">
        <v>458</v>
      </c>
      <c r="B938" s="104" t="s">
        <v>646</v>
      </c>
      <c r="C938" s="87" t="s">
        <v>838</v>
      </c>
      <c r="D938" s="87" t="s">
        <v>838</v>
      </c>
      <c r="E938" s="88">
        <v>0</v>
      </c>
      <c r="F938" s="88">
        <v>85745.835000000006</v>
      </c>
      <c r="G938" s="116">
        <v>0</v>
      </c>
      <c r="H938" s="116">
        <v>395000</v>
      </c>
      <c r="I938" s="90">
        <v>0</v>
      </c>
      <c r="J938" s="90">
        <v>85745.835000000006</v>
      </c>
      <c r="K938" s="91">
        <v>85745.835000000006</v>
      </c>
    </row>
    <row r="939" spans="1:11" ht="15.75" thickBot="1" x14ac:dyDescent="0.3">
      <c r="A939" s="103">
        <v>459</v>
      </c>
      <c r="B939" s="104" t="s">
        <v>647</v>
      </c>
      <c r="C939" s="87" t="s">
        <v>838</v>
      </c>
      <c r="D939" s="87" t="s">
        <v>838</v>
      </c>
      <c r="E939" s="88">
        <v>0</v>
      </c>
      <c r="F939" s="88">
        <v>117890.801375</v>
      </c>
      <c r="G939" s="116">
        <v>0</v>
      </c>
      <c r="H939" s="116">
        <v>525000</v>
      </c>
      <c r="I939" s="90">
        <v>0</v>
      </c>
      <c r="J939" s="90">
        <v>117890.801375</v>
      </c>
      <c r="K939" s="91">
        <v>117890.801375</v>
      </c>
    </row>
    <row r="940" spans="1:11" ht="15.75" thickBot="1" x14ac:dyDescent="0.3">
      <c r="A940" s="103">
        <v>460</v>
      </c>
      <c r="B940" s="104" t="s">
        <v>648</v>
      </c>
      <c r="C940" s="87" t="s">
        <v>838</v>
      </c>
      <c r="D940" s="87" t="s">
        <v>838</v>
      </c>
      <c r="E940" s="88">
        <v>0</v>
      </c>
      <c r="F940" s="88">
        <v>60726.911374999996</v>
      </c>
      <c r="G940" s="116">
        <v>0</v>
      </c>
      <c r="H940" s="116">
        <v>185000</v>
      </c>
      <c r="I940" s="90">
        <v>0</v>
      </c>
      <c r="J940" s="90">
        <v>60726.911374999996</v>
      </c>
      <c r="K940" s="91">
        <v>60726.911374999996</v>
      </c>
    </row>
    <row r="941" spans="1:11" ht="15.75" thickBot="1" x14ac:dyDescent="0.3">
      <c r="A941" s="103">
        <v>461</v>
      </c>
      <c r="B941" s="104" t="s">
        <v>649</v>
      </c>
      <c r="C941" s="87" t="s">
        <v>838</v>
      </c>
      <c r="D941" s="87" t="s">
        <v>838</v>
      </c>
      <c r="E941" s="88">
        <v>0</v>
      </c>
      <c r="F941" s="88">
        <v>57163.89</v>
      </c>
      <c r="G941" s="116">
        <v>0</v>
      </c>
      <c r="H941" s="116">
        <v>135000</v>
      </c>
      <c r="I941" s="90">
        <v>0</v>
      </c>
      <c r="J941" s="90">
        <v>57163.89</v>
      </c>
      <c r="K941" s="91">
        <v>57163.89</v>
      </c>
    </row>
    <row r="942" spans="1:11" ht="15.75" thickBot="1" x14ac:dyDescent="0.3">
      <c r="A942" s="103">
        <v>462</v>
      </c>
      <c r="B942" s="104" t="s">
        <v>650</v>
      </c>
      <c r="C942" s="87" t="s">
        <v>838</v>
      </c>
      <c r="D942" s="87" t="s">
        <v>838</v>
      </c>
      <c r="E942" s="88">
        <v>0</v>
      </c>
      <c r="F942" s="88">
        <v>140226.522</v>
      </c>
      <c r="G942" s="116">
        <v>0</v>
      </c>
      <c r="H942" s="116">
        <v>245000</v>
      </c>
      <c r="I942" s="90">
        <v>0</v>
      </c>
      <c r="J942" s="90">
        <v>140226.522</v>
      </c>
      <c r="K942" s="91">
        <v>140226.522</v>
      </c>
    </row>
    <row r="943" spans="1:11" ht="15.75" thickBot="1" x14ac:dyDescent="0.3">
      <c r="A943" s="103">
        <v>463</v>
      </c>
      <c r="B943" s="104" t="s">
        <v>651</v>
      </c>
      <c r="C943" s="87" t="s">
        <v>838</v>
      </c>
      <c r="D943" s="87" t="s">
        <v>838</v>
      </c>
      <c r="E943" s="88">
        <v>0</v>
      </c>
      <c r="F943" s="88">
        <v>123198.876875</v>
      </c>
      <c r="G943" s="116">
        <v>0</v>
      </c>
      <c r="H943" s="116">
        <v>185000</v>
      </c>
      <c r="I943" s="90">
        <v>0</v>
      </c>
      <c r="J943" s="90">
        <v>123198.876875</v>
      </c>
      <c r="K943" s="91">
        <v>123198.876875</v>
      </c>
    </row>
    <row r="944" spans="1:11" ht="15.75" thickBot="1" x14ac:dyDescent="0.3">
      <c r="A944" s="103">
        <v>464</v>
      </c>
      <c r="B944" s="104" t="s">
        <v>652</v>
      </c>
      <c r="C944" s="87" t="s">
        <v>838</v>
      </c>
      <c r="D944" s="87" t="s">
        <v>838</v>
      </c>
      <c r="E944" s="88">
        <v>0</v>
      </c>
      <c r="F944" s="88">
        <v>60726.911374999996</v>
      </c>
      <c r="G944" s="116">
        <v>0</v>
      </c>
      <c r="H944" s="116">
        <v>215000</v>
      </c>
      <c r="I944" s="90">
        <v>0</v>
      </c>
      <c r="J944" s="90">
        <v>60726.911374999996</v>
      </c>
      <c r="K944" s="91">
        <v>60726.911374999996</v>
      </c>
    </row>
    <row r="945" spans="1:11" ht="15.75" thickBot="1" x14ac:dyDescent="0.3">
      <c r="A945" s="103">
        <v>465</v>
      </c>
      <c r="B945" s="104" t="s">
        <v>653</v>
      </c>
      <c r="C945" s="87" t="s">
        <v>838</v>
      </c>
      <c r="D945" s="87" t="s">
        <v>838</v>
      </c>
      <c r="E945" s="88">
        <v>0</v>
      </c>
      <c r="F945" s="88">
        <v>299604.89150000003</v>
      </c>
      <c r="G945" s="116">
        <v>0</v>
      </c>
      <c r="H945" s="116">
        <v>650000</v>
      </c>
      <c r="I945" s="90">
        <v>0</v>
      </c>
      <c r="J945" s="90">
        <v>299604.89150000003</v>
      </c>
      <c r="K945" s="91">
        <v>299604.89150000003</v>
      </c>
    </row>
    <row r="946" spans="1:11" ht="15.75" thickBot="1" x14ac:dyDescent="0.3">
      <c r="A946" s="103">
        <v>466</v>
      </c>
      <c r="B946" s="104" t="s">
        <v>654</v>
      </c>
      <c r="C946" s="87" t="s">
        <v>838</v>
      </c>
      <c r="D946" s="87" t="s">
        <v>838</v>
      </c>
      <c r="E946" s="88">
        <v>0</v>
      </c>
      <c r="F946" s="88">
        <v>60726.911374999996</v>
      </c>
      <c r="G946" s="116">
        <v>0</v>
      </c>
      <c r="H946" s="116">
        <v>450000</v>
      </c>
      <c r="I946" s="90">
        <v>0</v>
      </c>
      <c r="J946" s="90">
        <v>60726.911374999996</v>
      </c>
      <c r="K946" s="91">
        <v>60726.911374999996</v>
      </c>
    </row>
    <row r="947" spans="1:11" ht="15.75" thickBot="1" x14ac:dyDescent="0.3">
      <c r="A947" s="103">
        <v>467</v>
      </c>
      <c r="B947" s="104" t="s">
        <v>655</v>
      </c>
      <c r="C947" s="87" t="s">
        <v>838</v>
      </c>
      <c r="D947" s="87" t="s">
        <v>838</v>
      </c>
      <c r="E947" s="88">
        <v>0</v>
      </c>
      <c r="F947" s="88">
        <v>173533.23749999999</v>
      </c>
      <c r="G947" s="116">
        <v>0</v>
      </c>
      <c r="H947" s="116">
        <v>425000</v>
      </c>
      <c r="I947" s="90">
        <v>0</v>
      </c>
      <c r="J947" s="90">
        <v>173533.23749999999</v>
      </c>
      <c r="K947" s="91">
        <v>173533.23749999999</v>
      </c>
    </row>
    <row r="948" spans="1:11" ht="15.75" thickBot="1" x14ac:dyDescent="0.3">
      <c r="A948" s="103">
        <v>468</v>
      </c>
      <c r="B948" s="104" t="s">
        <v>656</v>
      </c>
      <c r="C948" s="87" t="s">
        <v>838</v>
      </c>
      <c r="D948" s="87" t="s">
        <v>838</v>
      </c>
      <c r="E948" s="88">
        <v>0</v>
      </c>
      <c r="F948" s="88">
        <v>158312.86570000002</v>
      </c>
      <c r="G948" s="116">
        <v>0</v>
      </c>
      <c r="H948" s="116">
        <v>280000</v>
      </c>
      <c r="I948" s="90">
        <v>0</v>
      </c>
      <c r="J948" s="90">
        <v>158312.86570000002</v>
      </c>
      <c r="K948" s="91">
        <v>158312.86570000002</v>
      </c>
    </row>
    <row r="949" spans="1:11" ht="15.75" thickBot="1" x14ac:dyDescent="0.3">
      <c r="A949" s="103">
        <v>469</v>
      </c>
      <c r="B949" s="104" t="s">
        <v>657</v>
      </c>
      <c r="C949" s="87" t="s">
        <v>838</v>
      </c>
      <c r="D949" s="87" t="s">
        <v>838</v>
      </c>
      <c r="E949" s="88">
        <v>0</v>
      </c>
      <c r="F949" s="88">
        <v>66034.986875000002</v>
      </c>
      <c r="G949" s="116">
        <v>0</v>
      </c>
      <c r="H949" s="116">
        <v>185000</v>
      </c>
      <c r="I949" s="90">
        <v>0</v>
      </c>
      <c r="J949" s="90">
        <v>66034.986875000002</v>
      </c>
      <c r="K949" s="91">
        <v>66034.986875000002</v>
      </c>
    </row>
    <row r="950" spans="1:11" ht="15.75" thickBot="1" x14ac:dyDescent="0.3">
      <c r="A950" s="103">
        <v>470</v>
      </c>
      <c r="B950" s="104" t="s">
        <v>658</v>
      </c>
      <c r="C950" s="87" t="s">
        <v>838</v>
      </c>
      <c r="D950" s="87" t="s">
        <v>838</v>
      </c>
      <c r="E950" s="88">
        <v>0</v>
      </c>
      <c r="F950" s="88">
        <v>145826.25</v>
      </c>
      <c r="G950" s="116">
        <v>0</v>
      </c>
      <c r="H950" s="116">
        <v>450000</v>
      </c>
      <c r="I950" s="90">
        <v>0</v>
      </c>
      <c r="J950" s="90">
        <v>145826.25</v>
      </c>
      <c r="K950" s="91">
        <v>145826.25</v>
      </c>
    </row>
    <row r="951" spans="1:11" ht="15.75" thickBot="1" x14ac:dyDescent="0.3">
      <c r="A951" s="103">
        <v>471</v>
      </c>
      <c r="B951" s="104" t="s">
        <v>659</v>
      </c>
      <c r="C951" s="87" t="s">
        <v>838</v>
      </c>
      <c r="D951" s="87" t="s">
        <v>838</v>
      </c>
      <c r="E951" s="88">
        <v>0</v>
      </c>
      <c r="F951" s="88">
        <v>81662.7</v>
      </c>
      <c r="G951" s="116">
        <v>0</v>
      </c>
      <c r="H951" s="116">
        <v>165000</v>
      </c>
      <c r="I951" s="90">
        <v>0</v>
      </c>
      <c r="J951" s="90">
        <v>81662.7</v>
      </c>
      <c r="K951" s="91">
        <v>81662.7</v>
      </c>
    </row>
    <row r="952" spans="1:11" ht="15.75" thickBot="1" x14ac:dyDescent="0.3">
      <c r="A952" s="103">
        <v>472</v>
      </c>
      <c r="B952" s="104" t="s">
        <v>660</v>
      </c>
      <c r="C952" s="87" t="s">
        <v>838</v>
      </c>
      <c r="D952" s="87" t="s">
        <v>838</v>
      </c>
      <c r="E952" s="88">
        <v>0</v>
      </c>
      <c r="F952" s="88">
        <v>143881.9</v>
      </c>
      <c r="G952" s="116">
        <v>0</v>
      </c>
      <c r="H952" s="116">
        <v>450000</v>
      </c>
      <c r="I952" s="90">
        <v>0</v>
      </c>
      <c r="J952" s="90">
        <v>143881.9</v>
      </c>
      <c r="K952" s="91">
        <v>143881.9</v>
      </c>
    </row>
    <row r="953" spans="1:11" ht="15.75" thickBot="1" x14ac:dyDescent="0.3">
      <c r="A953" s="103">
        <v>473</v>
      </c>
      <c r="B953" s="104" t="s">
        <v>661</v>
      </c>
      <c r="C953" s="87" t="s">
        <v>838</v>
      </c>
      <c r="D953" s="87" t="s">
        <v>838</v>
      </c>
      <c r="E953" s="88">
        <v>0</v>
      </c>
      <c r="F953" s="88">
        <v>377378.89150000003</v>
      </c>
      <c r="G953" s="116">
        <v>0</v>
      </c>
      <c r="H953" s="116">
        <v>950000</v>
      </c>
      <c r="I953" s="90">
        <v>0</v>
      </c>
      <c r="J953" s="90">
        <v>377378.89150000003</v>
      </c>
      <c r="K953" s="91">
        <v>377378.89150000003</v>
      </c>
    </row>
    <row r="954" spans="1:11" ht="15.75" thickBot="1" x14ac:dyDescent="0.3">
      <c r="A954" s="103">
        <v>474</v>
      </c>
      <c r="B954" s="104" t="s">
        <v>662</v>
      </c>
      <c r="C954" s="87" t="s">
        <v>838</v>
      </c>
      <c r="D954" s="87" t="s">
        <v>838</v>
      </c>
      <c r="E954" s="88">
        <v>0</v>
      </c>
      <c r="F954" s="88">
        <v>377378.89150000003</v>
      </c>
      <c r="G954" s="116">
        <v>0</v>
      </c>
      <c r="H954" s="116">
        <v>950000</v>
      </c>
      <c r="I954" s="90">
        <v>0</v>
      </c>
      <c r="J954" s="90">
        <v>377378.89150000003</v>
      </c>
      <c r="K954" s="91">
        <v>377378.89150000003</v>
      </c>
    </row>
    <row r="955" spans="1:11" ht="15.75" thickBot="1" x14ac:dyDescent="0.3">
      <c r="A955" s="103">
        <v>475</v>
      </c>
      <c r="B955" s="104" t="s">
        <v>663</v>
      </c>
      <c r="C955" s="87" t="s">
        <v>838</v>
      </c>
      <c r="D955" s="87" t="s">
        <v>838</v>
      </c>
      <c r="E955" s="88">
        <v>0</v>
      </c>
      <c r="F955" s="88">
        <v>53664.06</v>
      </c>
      <c r="G955" s="116">
        <v>0</v>
      </c>
      <c r="H955" s="116">
        <v>125000</v>
      </c>
      <c r="I955" s="90">
        <v>0</v>
      </c>
      <c r="J955" s="90">
        <v>53664.06</v>
      </c>
      <c r="K955" s="91">
        <v>53664.06</v>
      </c>
    </row>
    <row r="956" spans="1:11" ht="15.75" thickBot="1" x14ac:dyDescent="0.3">
      <c r="A956" s="103">
        <v>476</v>
      </c>
      <c r="B956" s="104" t="s">
        <v>664</v>
      </c>
      <c r="C956" s="87" t="s">
        <v>838</v>
      </c>
      <c r="D956" s="87" t="s">
        <v>838</v>
      </c>
      <c r="E956" s="88">
        <v>0</v>
      </c>
      <c r="F956" s="88">
        <v>5310.2849815659993</v>
      </c>
      <c r="G956" s="116">
        <v>0</v>
      </c>
      <c r="H956" s="116">
        <v>60000</v>
      </c>
      <c r="I956" s="90">
        <v>0</v>
      </c>
      <c r="J956" s="90">
        <v>5310.2849815659993</v>
      </c>
      <c r="K956" s="91">
        <v>5310.2849815659993</v>
      </c>
    </row>
    <row r="957" spans="1:11" ht="15.75" thickBot="1" x14ac:dyDescent="0.3">
      <c r="A957" s="103">
        <v>477</v>
      </c>
      <c r="B957" s="104" t="s">
        <v>665</v>
      </c>
      <c r="C957" s="87" t="s">
        <v>838</v>
      </c>
      <c r="D957" s="87" t="s">
        <v>838</v>
      </c>
      <c r="E957" s="88">
        <v>0</v>
      </c>
      <c r="F957" s="88">
        <v>106344.21971398599</v>
      </c>
      <c r="G957" s="116">
        <v>0</v>
      </c>
      <c r="H957" s="116">
        <v>480000</v>
      </c>
      <c r="I957" s="90">
        <v>0</v>
      </c>
      <c r="J957" s="90">
        <v>106344.21971398599</v>
      </c>
      <c r="K957" s="91">
        <v>106344.21971398599</v>
      </c>
    </row>
    <row r="958" spans="1:11" ht="15.75" thickBot="1" x14ac:dyDescent="0.3">
      <c r="A958" s="103">
        <v>478</v>
      </c>
      <c r="B958" s="104" t="s">
        <v>666</v>
      </c>
      <c r="C958" s="87" t="s">
        <v>838</v>
      </c>
      <c r="D958" s="87" t="s">
        <v>838</v>
      </c>
      <c r="E958" s="88">
        <v>0</v>
      </c>
      <c r="F958" s="88">
        <v>372731.89500000002</v>
      </c>
      <c r="G958" s="116">
        <v>0</v>
      </c>
      <c r="H958" s="116">
        <v>500000</v>
      </c>
      <c r="I958" s="90">
        <v>0</v>
      </c>
      <c r="J958" s="90">
        <v>372731.89500000002</v>
      </c>
      <c r="K958" s="91">
        <v>372731.89500000002</v>
      </c>
    </row>
    <row r="959" spans="1:11" ht="15.75" thickBot="1" x14ac:dyDescent="0.3">
      <c r="A959" s="103">
        <v>479</v>
      </c>
      <c r="B959" s="104" t="s">
        <v>667</v>
      </c>
      <c r="C959" s="87" t="s">
        <v>838</v>
      </c>
      <c r="D959" s="87" t="s">
        <v>838</v>
      </c>
      <c r="E959" s="88">
        <v>0</v>
      </c>
      <c r="F959" s="88">
        <v>344295.77625</v>
      </c>
      <c r="G959" s="116">
        <v>0</v>
      </c>
      <c r="H959" s="116">
        <v>500000</v>
      </c>
      <c r="I959" s="90">
        <v>0</v>
      </c>
      <c r="J959" s="90">
        <v>344295.77625</v>
      </c>
      <c r="K959" s="91">
        <v>344295.77625</v>
      </c>
    </row>
    <row r="960" spans="1:11" ht="15.75" thickBot="1" x14ac:dyDescent="0.3">
      <c r="A960" s="103">
        <v>480</v>
      </c>
      <c r="B960" s="104" t="s">
        <v>668</v>
      </c>
      <c r="C960" s="87" t="s">
        <v>838</v>
      </c>
      <c r="D960" s="87" t="s">
        <v>838</v>
      </c>
      <c r="E960" s="88">
        <v>0</v>
      </c>
      <c r="F960" s="88">
        <v>140965.375</v>
      </c>
      <c r="G960" s="116">
        <v>0</v>
      </c>
      <c r="H960" s="116">
        <v>325000</v>
      </c>
      <c r="I960" s="90">
        <v>0</v>
      </c>
      <c r="J960" s="90">
        <v>140965.375</v>
      </c>
      <c r="K960" s="91">
        <v>140965.375</v>
      </c>
    </row>
    <row r="961" spans="1:11" ht="15.75" thickBot="1" x14ac:dyDescent="0.3">
      <c r="A961" s="103">
        <v>481</v>
      </c>
      <c r="B961" s="104" t="s">
        <v>669</v>
      </c>
      <c r="C961" s="87" t="s">
        <v>838</v>
      </c>
      <c r="D961" s="87" t="s">
        <v>838</v>
      </c>
      <c r="E961" s="88">
        <v>0</v>
      </c>
      <c r="F961" s="88">
        <v>459352.6875</v>
      </c>
      <c r="G961" s="116">
        <v>0</v>
      </c>
      <c r="H961" s="116">
        <v>650000</v>
      </c>
      <c r="I961" s="90">
        <v>0</v>
      </c>
      <c r="J961" s="90">
        <v>459352.6875</v>
      </c>
      <c r="K961" s="91">
        <v>459352.6875</v>
      </c>
    </row>
    <row r="962" spans="1:11" ht="15.75" thickBot="1" x14ac:dyDescent="0.3">
      <c r="A962" s="103">
        <v>482</v>
      </c>
      <c r="B962" s="104" t="s">
        <v>670</v>
      </c>
      <c r="C962" s="87" t="s">
        <v>838</v>
      </c>
      <c r="D962" s="87" t="s">
        <v>838</v>
      </c>
      <c r="E962" s="88">
        <v>0</v>
      </c>
      <c r="F962" s="88">
        <v>676633.8</v>
      </c>
      <c r="G962" s="116">
        <v>0</v>
      </c>
      <c r="H962" s="116">
        <v>1560000</v>
      </c>
      <c r="I962" s="90">
        <v>0</v>
      </c>
      <c r="J962" s="90">
        <v>676633.8</v>
      </c>
      <c r="K962" s="91">
        <v>676633.8</v>
      </c>
    </row>
    <row r="963" spans="1:11" ht="15.75" thickBot="1" x14ac:dyDescent="0.3">
      <c r="A963" s="103">
        <v>483</v>
      </c>
      <c r="B963" s="104" t="s">
        <v>671</v>
      </c>
      <c r="C963" s="87" t="s">
        <v>838</v>
      </c>
      <c r="D963" s="87" t="s">
        <v>838</v>
      </c>
      <c r="E963" s="88">
        <v>0</v>
      </c>
      <c r="F963" s="88">
        <v>592793.42799999996</v>
      </c>
      <c r="G963" s="116">
        <v>0</v>
      </c>
      <c r="H963" s="116">
        <v>1250000</v>
      </c>
      <c r="I963" s="90">
        <v>0</v>
      </c>
      <c r="J963" s="90">
        <v>592793.42799999996</v>
      </c>
      <c r="K963" s="91">
        <v>592793.42799999996</v>
      </c>
    </row>
    <row r="964" spans="1:11" ht="15.75" thickBot="1" x14ac:dyDescent="0.3">
      <c r="A964" s="103">
        <v>484</v>
      </c>
      <c r="B964" s="104" t="s">
        <v>672</v>
      </c>
      <c r="C964" s="87" t="s">
        <v>838</v>
      </c>
      <c r="D964" s="87" t="s">
        <v>838</v>
      </c>
      <c r="E964" s="88">
        <v>0</v>
      </c>
      <c r="F964" s="88">
        <v>427951.435</v>
      </c>
      <c r="G964" s="116">
        <v>0</v>
      </c>
      <c r="H964" s="116">
        <v>550000</v>
      </c>
      <c r="I964" s="90">
        <v>0</v>
      </c>
      <c r="J964" s="90">
        <v>427951.435</v>
      </c>
      <c r="K964" s="91">
        <v>427951.435</v>
      </c>
    </row>
    <row r="965" spans="1:11" ht="15.75" thickBot="1" x14ac:dyDescent="0.3">
      <c r="A965" s="103">
        <v>485</v>
      </c>
      <c r="B965" s="104" t="s">
        <v>673</v>
      </c>
      <c r="C965" s="87" t="s">
        <v>838</v>
      </c>
      <c r="D965" s="87" t="s">
        <v>838</v>
      </c>
      <c r="E965" s="88">
        <v>0</v>
      </c>
      <c r="F965" s="88">
        <v>749371.93350000004</v>
      </c>
      <c r="G965" s="116">
        <v>0</v>
      </c>
      <c r="H965" s="116">
        <v>2560000</v>
      </c>
      <c r="I965" s="90">
        <v>0</v>
      </c>
      <c r="J965" s="90">
        <v>749371.93350000004</v>
      </c>
      <c r="K965" s="91">
        <v>749371.93350000004</v>
      </c>
    </row>
    <row r="966" spans="1:11" ht="15.75" thickBot="1" x14ac:dyDescent="0.3">
      <c r="A966" s="103">
        <v>486</v>
      </c>
      <c r="B966" s="104" t="s">
        <v>674</v>
      </c>
      <c r="C966" s="87" t="s">
        <v>838</v>
      </c>
      <c r="D966" s="87" t="s">
        <v>838</v>
      </c>
      <c r="E966" s="88">
        <v>0</v>
      </c>
      <c r="F966" s="88">
        <v>456688.92800000001</v>
      </c>
      <c r="G966" s="116">
        <v>0</v>
      </c>
      <c r="H966" s="116">
        <v>480000</v>
      </c>
      <c r="I966" s="90">
        <v>0</v>
      </c>
      <c r="J966" s="90">
        <v>456688.92800000001</v>
      </c>
      <c r="K966" s="91">
        <v>456688.92800000001</v>
      </c>
    </row>
    <row r="967" spans="1:11" ht="15.75" thickBot="1" x14ac:dyDescent="0.3">
      <c r="A967" s="103">
        <v>487</v>
      </c>
      <c r="B967" s="104" t="s">
        <v>675</v>
      </c>
      <c r="C967" s="87" t="s">
        <v>838</v>
      </c>
      <c r="D967" s="87" t="s">
        <v>838</v>
      </c>
      <c r="E967" s="88">
        <v>0</v>
      </c>
      <c r="F967" s="88">
        <v>676633.8</v>
      </c>
      <c r="G967" s="116">
        <v>0</v>
      </c>
      <c r="H967" s="116">
        <v>1560000</v>
      </c>
      <c r="I967" s="90">
        <v>0</v>
      </c>
      <c r="J967" s="90">
        <v>676633.8</v>
      </c>
      <c r="K967" s="91">
        <v>676633.8</v>
      </c>
    </row>
    <row r="968" spans="1:11" ht="15.75" thickBot="1" x14ac:dyDescent="0.3">
      <c r="A968" s="103">
        <v>488</v>
      </c>
      <c r="B968" s="104" t="s">
        <v>676</v>
      </c>
      <c r="C968" s="87" t="s">
        <v>838</v>
      </c>
      <c r="D968" s="87" t="s">
        <v>838</v>
      </c>
      <c r="E968" s="88">
        <v>0</v>
      </c>
      <c r="F968" s="88">
        <v>165269.75</v>
      </c>
      <c r="G968" s="116">
        <v>0</v>
      </c>
      <c r="H968" s="116">
        <v>350000</v>
      </c>
      <c r="I968" s="90">
        <v>0</v>
      </c>
      <c r="J968" s="90">
        <v>165269.75</v>
      </c>
      <c r="K968" s="91">
        <v>165269.75</v>
      </c>
    </row>
    <row r="969" spans="1:11" ht="15.75" thickBot="1" x14ac:dyDescent="0.3">
      <c r="A969" s="103">
        <v>489</v>
      </c>
      <c r="B969" s="104" t="s">
        <v>677</v>
      </c>
      <c r="C969" s="87" t="s">
        <v>838</v>
      </c>
      <c r="D969" s="87" t="s">
        <v>838</v>
      </c>
      <c r="E969" s="88">
        <v>0</v>
      </c>
      <c r="F969" s="88">
        <v>368940.41249999998</v>
      </c>
      <c r="G969" s="116">
        <v>0</v>
      </c>
      <c r="H969" s="116">
        <v>195000</v>
      </c>
      <c r="I969" s="90">
        <v>0</v>
      </c>
      <c r="J969" s="90">
        <v>368940.41249999998</v>
      </c>
      <c r="K969" s="91">
        <v>368940.41249999998</v>
      </c>
    </row>
    <row r="970" spans="1:11" ht="15.75" thickBot="1" x14ac:dyDescent="0.3">
      <c r="A970" s="103">
        <v>490</v>
      </c>
      <c r="B970" s="104" t="s">
        <v>678</v>
      </c>
      <c r="C970" s="87" t="s">
        <v>838</v>
      </c>
      <c r="D970" s="87" t="s">
        <v>838</v>
      </c>
      <c r="E970" s="88">
        <v>0</v>
      </c>
      <c r="F970" s="88">
        <v>83840.372000000003</v>
      </c>
      <c r="G970" s="116">
        <v>0</v>
      </c>
      <c r="H970" s="116">
        <v>210000</v>
      </c>
      <c r="I970" s="90">
        <v>0</v>
      </c>
      <c r="J970" s="90">
        <v>83840.372000000003</v>
      </c>
      <c r="K970" s="91">
        <v>83840.372000000003</v>
      </c>
    </row>
    <row r="971" spans="1:11" ht="15.75" thickBot="1" x14ac:dyDescent="0.3">
      <c r="A971" s="103">
        <v>491</v>
      </c>
      <c r="B971" s="104" t="s">
        <v>679</v>
      </c>
      <c r="C971" s="87" t="s">
        <v>838</v>
      </c>
      <c r="D971" s="87" t="s">
        <v>838</v>
      </c>
      <c r="E971" s="88">
        <v>0</v>
      </c>
      <c r="F971" s="88">
        <v>86329.14</v>
      </c>
      <c r="G971" s="116">
        <v>0</v>
      </c>
      <c r="H971" s="116">
        <v>140000</v>
      </c>
      <c r="I971" s="90">
        <v>0</v>
      </c>
      <c r="J971" s="90">
        <v>86329.14</v>
      </c>
      <c r="K971" s="91">
        <v>86329.14</v>
      </c>
    </row>
    <row r="972" spans="1:11" ht="15.75" thickBot="1" x14ac:dyDescent="0.3">
      <c r="A972" s="103">
        <v>492</v>
      </c>
      <c r="B972" s="113" t="s">
        <v>680</v>
      </c>
      <c r="C972" s="87" t="s">
        <v>838</v>
      </c>
      <c r="D972" s="87" t="s">
        <v>838</v>
      </c>
      <c r="E972" s="88"/>
      <c r="F972" s="88"/>
      <c r="G972" s="116"/>
      <c r="H972" s="116"/>
      <c r="I972" s="90"/>
      <c r="J972" s="90"/>
      <c r="K972" s="91"/>
    </row>
    <row r="973" spans="1:11" ht="15.75" thickBot="1" x14ac:dyDescent="0.3">
      <c r="A973" s="103">
        <v>493</v>
      </c>
      <c r="B973" s="104" t="s">
        <v>681</v>
      </c>
      <c r="C973" s="87" t="s">
        <v>838</v>
      </c>
      <c r="D973" s="87" t="s">
        <v>838</v>
      </c>
      <c r="E973" s="88">
        <v>177071.95449999999</v>
      </c>
      <c r="F973" s="88">
        <v>59720.710249999996</v>
      </c>
      <c r="G973" s="116">
        <v>295000</v>
      </c>
      <c r="H973" s="116">
        <v>150000</v>
      </c>
      <c r="I973" s="90">
        <v>177071.95449999999</v>
      </c>
      <c r="J973" s="90">
        <v>59720.710249999996</v>
      </c>
      <c r="K973" s="91">
        <v>236792.66475</v>
      </c>
    </row>
    <row r="974" spans="1:11" ht="15.75" thickBot="1" x14ac:dyDescent="0.3">
      <c r="A974" s="103">
        <v>494</v>
      </c>
      <c r="B974" s="104" t="s">
        <v>682</v>
      </c>
      <c r="C974" s="87" t="s">
        <v>838</v>
      </c>
      <c r="D974" s="87" t="s">
        <v>838</v>
      </c>
      <c r="E974" s="88">
        <v>732631.08</v>
      </c>
      <c r="F974" s="88">
        <v>183741.07500000001</v>
      </c>
      <c r="G974" s="116">
        <v>2800000</v>
      </c>
      <c r="H974" s="116">
        <v>450000</v>
      </c>
      <c r="I974" s="90">
        <v>732631.08</v>
      </c>
      <c r="J974" s="90">
        <v>183741.07500000001</v>
      </c>
      <c r="K974" s="91">
        <v>916372.15500000003</v>
      </c>
    </row>
    <row r="975" spans="1:11" ht="15.75" thickBot="1" x14ac:dyDescent="0.3">
      <c r="A975" s="103">
        <v>495</v>
      </c>
      <c r="B975" s="104" t="s">
        <v>683</v>
      </c>
      <c r="C975" s="87" t="s">
        <v>838</v>
      </c>
      <c r="D975" s="87" t="s">
        <v>838</v>
      </c>
      <c r="E975" s="88">
        <v>4573354.2437500004</v>
      </c>
      <c r="F975" s="88">
        <v>186657.6</v>
      </c>
      <c r="G975" s="116">
        <v>8500000</v>
      </c>
      <c r="H975" s="116">
        <v>850000</v>
      </c>
      <c r="I975" s="90">
        <v>4573354.2437500004</v>
      </c>
      <c r="J975" s="90">
        <v>186657.6</v>
      </c>
      <c r="K975" s="91">
        <v>4760011.84375</v>
      </c>
    </row>
    <row r="976" spans="1:11" ht="15.75" thickBot="1" x14ac:dyDescent="0.3">
      <c r="A976" s="103">
        <v>496</v>
      </c>
      <c r="B976" s="104" t="s">
        <v>684</v>
      </c>
      <c r="C976" s="87" t="s">
        <v>838</v>
      </c>
      <c r="D976" s="87" t="s">
        <v>838</v>
      </c>
      <c r="E976" s="88">
        <v>1667824.5430000001</v>
      </c>
      <c r="F976" s="88">
        <v>183741.07500000001</v>
      </c>
      <c r="G976" s="116">
        <v>2500000</v>
      </c>
      <c r="H976" s="116">
        <v>450000</v>
      </c>
      <c r="I976" s="90">
        <v>1667824.5430000001</v>
      </c>
      <c r="J976" s="90">
        <v>183741.07500000001</v>
      </c>
      <c r="K976" s="91">
        <v>1851565.618</v>
      </c>
    </row>
    <row r="977" spans="1:11" ht="15.75" thickBot="1" x14ac:dyDescent="0.3">
      <c r="A977" s="103">
        <v>497</v>
      </c>
      <c r="B977" s="104" t="s">
        <v>685</v>
      </c>
      <c r="C977" s="87" t="s">
        <v>838</v>
      </c>
      <c r="D977" s="87" t="s">
        <v>838</v>
      </c>
      <c r="E977" s="88">
        <v>311202.93925</v>
      </c>
      <c r="F977" s="88">
        <v>183741.07500000001</v>
      </c>
      <c r="G977" s="116">
        <v>385000</v>
      </c>
      <c r="H977" s="116">
        <v>450000</v>
      </c>
      <c r="I977" s="90">
        <v>311202.93925</v>
      </c>
      <c r="J977" s="90">
        <v>183741.07500000001</v>
      </c>
      <c r="K977" s="91">
        <v>494944.01425000001</v>
      </c>
    </row>
    <row r="978" spans="1:11" ht="15.75" thickBot="1" x14ac:dyDescent="0.3">
      <c r="A978" s="103">
        <v>498</v>
      </c>
      <c r="B978" s="104" t="s">
        <v>686</v>
      </c>
      <c r="C978" s="87" t="s">
        <v>838</v>
      </c>
      <c r="D978" s="87" t="s">
        <v>838</v>
      </c>
      <c r="E978" s="88">
        <v>190031.04725</v>
      </c>
      <c r="F978" s="88">
        <v>142909.72500000001</v>
      </c>
      <c r="G978" s="116">
        <v>650000</v>
      </c>
      <c r="H978" s="116">
        <v>345000</v>
      </c>
      <c r="I978" s="90">
        <v>190031.04725</v>
      </c>
      <c r="J978" s="90">
        <v>142909.72500000001</v>
      </c>
      <c r="K978" s="91">
        <v>332940.77225000004</v>
      </c>
    </row>
    <row r="979" spans="1:11" ht="15.75" thickBot="1" x14ac:dyDescent="0.3">
      <c r="A979" s="103">
        <v>499</v>
      </c>
      <c r="B979" s="104" t="s">
        <v>687</v>
      </c>
      <c r="C979" s="87" t="s">
        <v>838</v>
      </c>
      <c r="D979" s="87" t="s">
        <v>838</v>
      </c>
      <c r="E979" s="88">
        <v>499309.08</v>
      </c>
      <c r="F979" s="88">
        <v>145826.25</v>
      </c>
      <c r="G979" s="116">
        <v>4500000</v>
      </c>
      <c r="H979" s="116">
        <v>380000</v>
      </c>
      <c r="I979" s="90">
        <v>499309.08</v>
      </c>
      <c r="J979" s="90">
        <v>145826.25</v>
      </c>
      <c r="K979" s="91">
        <v>645135.33000000007</v>
      </c>
    </row>
    <row r="980" spans="1:11" ht="15.75" thickBot="1" x14ac:dyDescent="0.3">
      <c r="A980" s="103">
        <v>500</v>
      </c>
      <c r="B980" s="104" t="s">
        <v>688</v>
      </c>
      <c r="C980" s="87" t="s">
        <v>838</v>
      </c>
      <c r="D980" s="87" t="s">
        <v>838</v>
      </c>
      <c r="E980" s="88">
        <v>8411987.2312499993</v>
      </c>
      <c r="F980" s="88">
        <v>457116.685</v>
      </c>
      <c r="G980" s="116">
        <v>15000000</v>
      </c>
      <c r="H980" s="116">
        <v>850000</v>
      </c>
      <c r="I980" s="90">
        <v>8411987.2312499993</v>
      </c>
      <c r="J980" s="90">
        <v>457116.685</v>
      </c>
      <c r="K980" s="91">
        <v>8869103.9162499998</v>
      </c>
    </row>
    <row r="981" spans="1:11" ht="15.75" thickBot="1" x14ac:dyDescent="0.3">
      <c r="A981" s="103">
        <v>501</v>
      </c>
      <c r="B981" s="106" t="s">
        <v>825</v>
      </c>
      <c r="C981" s="87" t="s">
        <v>838</v>
      </c>
      <c r="D981" s="87" t="s">
        <v>838</v>
      </c>
      <c r="E981" s="88">
        <v>0</v>
      </c>
      <c r="F981" s="88">
        <v>0</v>
      </c>
      <c r="G981" s="116">
        <v>0</v>
      </c>
      <c r="H981" s="116">
        <v>420000</v>
      </c>
      <c r="I981" s="90">
        <v>0</v>
      </c>
      <c r="J981" s="90">
        <v>420000</v>
      </c>
      <c r="K981" s="91">
        <v>420000</v>
      </c>
    </row>
    <row r="982" spans="1:11" x14ac:dyDescent="0.25">
      <c r="E982" s="65">
        <v>56413750.067693472</v>
      </c>
      <c r="F982" s="65">
        <v>16566276.791335344</v>
      </c>
      <c r="G982" s="65"/>
      <c r="H982" s="65"/>
      <c r="I982" s="65">
        <v>56413750.067693472</v>
      </c>
      <c r="J982" s="65">
        <v>16986276.791335344</v>
      </c>
      <c r="K982" s="65">
        <v>73400026.859028846</v>
      </c>
    </row>
    <row r="983" spans="1:11" x14ac:dyDescent="0.25">
      <c r="G983" s="65"/>
      <c r="H983" s="65"/>
      <c r="I983" s="65"/>
      <c r="J983" s="65"/>
      <c r="K983" s="65"/>
    </row>
    <row r="984" spans="1:11" ht="15.75" thickBot="1" x14ac:dyDescent="0.3">
      <c r="G984" s="65"/>
      <c r="H984" s="65"/>
      <c r="I984" s="65"/>
      <c r="J984" s="65"/>
      <c r="K984" s="65"/>
    </row>
    <row r="985" spans="1:11" ht="15.75" customHeight="1" thickBot="1" x14ac:dyDescent="0.3">
      <c r="A985" s="126" t="s">
        <v>689</v>
      </c>
      <c r="B985" s="126"/>
      <c r="C985" s="126"/>
      <c r="D985" s="126"/>
      <c r="E985" s="126"/>
      <c r="F985" s="126"/>
      <c r="G985" s="126"/>
      <c r="H985" s="126"/>
      <c r="I985" s="126"/>
      <c r="J985" s="126"/>
      <c r="K985" s="126"/>
    </row>
    <row r="986" spans="1:11" ht="45.75" thickBot="1" x14ac:dyDescent="0.3">
      <c r="A986" s="8" t="s">
        <v>177</v>
      </c>
      <c r="B986" s="102" t="s">
        <v>835</v>
      </c>
      <c r="C986" s="8" t="s">
        <v>183</v>
      </c>
      <c r="D986" s="102" t="s">
        <v>184</v>
      </c>
      <c r="E986" s="94" t="s">
        <v>862</v>
      </c>
      <c r="F986" s="94" t="s">
        <v>863</v>
      </c>
      <c r="G986" s="95" t="s">
        <v>861</v>
      </c>
      <c r="H986" s="95" t="s">
        <v>832</v>
      </c>
      <c r="I986" s="96" t="s">
        <v>854</v>
      </c>
      <c r="J986" s="96" t="s">
        <v>855</v>
      </c>
      <c r="K986" s="96" t="s">
        <v>856</v>
      </c>
    </row>
    <row r="987" spans="1:11" ht="15.75" thickBot="1" x14ac:dyDescent="0.3">
      <c r="A987" s="103">
        <v>1</v>
      </c>
      <c r="B987" s="106" t="s">
        <v>192</v>
      </c>
      <c r="C987" s="87" t="s">
        <v>838</v>
      </c>
      <c r="D987" s="87" t="s">
        <v>838</v>
      </c>
      <c r="E987" s="88">
        <v>17013.0625</v>
      </c>
      <c r="F987" s="88">
        <v>7534.3562499999998</v>
      </c>
      <c r="G987" s="116">
        <v>21000</v>
      </c>
      <c r="H987" s="116">
        <v>4100</v>
      </c>
      <c r="I987" s="88">
        <v>17013.0625</v>
      </c>
      <c r="J987" s="90">
        <v>7534.3562499999998</v>
      </c>
      <c r="K987" s="91">
        <v>24547.418750000001</v>
      </c>
    </row>
    <row r="988" spans="1:11" ht="15.75" thickBot="1" x14ac:dyDescent="0.3">
      <c r="A988" s="103">
        <v>2</v>
      </c>
      <c r="B988" s="107" t="s">
        <v>193</v>
      </c>
      <c r="C988" s="87" t="s">
        <v>838</v>
      </c>
      <c r="D988" s="87" t="s">
        <v>838</v>
      </c>
      <c r="E988" s="88">
        <v>0</v>
      </c>
      <c r="F988" s="88">
        <v>0</v>
      </c>
      <c r="G988" s="116">
        <v>49600</v>
      </c>
      <c r="H988" s="116">
        <v>69200</v>
      </c>
      <c r="I988" s="88">
        <v>49600</v>
      </c>
      <c r="J988" s="90">
        <v>69200</v>
      </c>
      <c r="K988" s="91">
        <v>118800</v>
      </c>
    </row>
    <row r="989" spans="1:11" ht="15.75" thickBot="1" x14ac:dyDescent="0.3">
      <c r="A989" s="103">
        <v>3</v>
      </c>
      <c r="B989" s="106" t="s">
        <v>194</v>
      </c>
      <c r="C989" s="87" t="s">
        <v>838</v>
      </c>
      <c r="D989" s="87" t="s">
        <v>838</v>
      </c>
      <c r="E989" s="88">
        <v>0</v>
      </c>
      <c r="F989" s="88">
        <v>0</v>
      </c>
      <c r="G989" s="116">
        <v>54100</v>
      </c>
      <c r="H989" s="116">
        <v>43200</v>
      </c>
      <c r="I989" s="88">
        <v>54100</v>
      </c>
      <c r="J989" s="90">
        <v>43200</v>
      </c>
      <c r="K989" s="91">
        <v>97300</v>
      </c>
    </row>
    <row r="990" spans="1:11" ht="15.75" thickBot="1" x14ac:dyDescent="0.3">
      <c r="A990" s="103">
        <v>4</v>
      </c>
      <c r="B990" s="106" t="s">
        <v>195</v>
      </c>
      <c r="C990" s="87" t="s">
        <v>838</v>
      </c>
      <c r="D990" s="87" t="s">
        <v>838</v>
      </c>
      <c r="E990" s="88">
        <v>0</v>
      </c>
      <c r="F990" s="88">
        <v>0</v>
      </c>
      <c r="G990" s="116">
        <v>62500</v>
      </c>
      <c r="H990" s="116">
        <v>68400</v>
      </c>
      <c r="I990" s="88">
        <v>62500</v>
      </c>
      <c r="J990" s="90">
        <v>68400</v>
      </c>
      <c r="K990" s="91">
        <v>130900</v>
      </c>
    </row>
    <row r="991" spans="1:11" ht="15.75" thickBot="1" x14ac:dyDescent="0.3">
      <c r="A991" s="103">
        <v>5</v>
      </c>
      <c r="B991" s="106" t="s">
        <v>822</v>
      </c>
      <c r="C991" s="87" t="s">
        <v>838</v>
      </c>
      <c r="D991" s="87" t="s">
        <v>838</v>
      </c>
      <c r="E991" s="88">
        <v>0</v>
      </c>
      <c r="F991" s="88">
        <v>0</v>
      </c>
      <c r="G991" s="116">
        <v>95100</v>
      </c>
      <c r="H991" s="116">
        <v>73700</v>
      </c>
      <c r="I991" s="88">
        <v>95100</v>
      </c>
      <c r="J991" s="90">
        <v>73700</v>
      </c>
      <c r="K991" s="91">
        <v>168800</v>
      </c>
    </row>
    <row r="992" spans="1:11" ht="15.75" thickBot="1" x14ac:dyDescent="0.3">
      <c r="A992" s="103">
        <v>6</v>
      </c>
      <c r="B992" s="106" t="s">
        <v>196</v>
      </c>
      <c r="C992" s="87" t="s">
        <v>838</v>
      </c>
      <c r="D992" s="87" t="s">
        <v>838</v>
      </c>
      <c r="E992" s="88">
        <v>1440769.4538007374</v>
      </c>
      <c r="F992" s="88">
        <v>53162.388106992999</v>
      </c>
      <c r="G992" s="116">
        <v>1454300</v>
      </c>
      <c r="H992" s="116">
        <v>2162300</v>
      </c>
      <c r="I992" s="88">
        <v>1440769.4538007374</v>
      </c>
      <c r="J992" s="90">
        <v>53162.388106992999</v>
      </c>
      <c r="K992" s="91">
        <v>1493931.8419077303</v>
      </c>
    </row>
    <row r="993" spans="1:11" ht="15.75" thickBot="1" x14ac:dyDescent="0.3">
      <c r="A993" s="103">
        <v>7</v>
      </c>
      <c r="B993" s="106" t="s">
        <v>197</v>
      </c>
      <c r="C993" s="87" t="s">
        <v>838</v>
      </c>
      <c r="D993" s="87" t="s">
        <v>838</v>
      </c>
      <c r="E993" s="88">
        <v>50213.455108949995</v>
      </c>
      <c r="F993" s="88">
        <v>5310.2849815659993</v>
      </c>
      <c r="G993" s="116">
        <v>25500</v>
      </c>
      <c r="H993" s="116">
        <v>26200</v>
      </c>
      <c r="I993" s="88">
        <v>50213.455108949995</v>
      </c>
      <c r="J993" s="90">
        <v>5310.2849815659993</v>
      </c>
      <c r="K993" s="91">
        <v>55523.740090515996</v>
      </c>
    </row>
    <row r="994" spans="1:11" ht="15.75" thickBot="1" x14ac:dyDescent="0.3">
      <c r="A994" s="103">
        <v>8</v>
      </c>
      <c r="B994" s="106" t="s">
        <v>198</v>
      </c>
      <c r="C994" s="87" t="s">
        <v>838</v>
      </c>
      <c r="D994" s="87" t="s">
        <v>838</v>
      </c>
      <c r="E994" s="88">
        <v>0</v>
      </c>
      <c r="F994" s="88">
        <v>0</v>
      </c>
      <c r="G994" s="116">
        <v>3496600</v>
      </c>
      <c r="H994" s="116">
        <v>674400</v>
      </c>
      <c r="I994" s="88">
        <v>3496600</v>
      </c>
      <c r="J994" s="90">
        <v>674400</v>
      </c>
      <c r="K994" s="91">
        <v>4171000</v>
      </c>
    </row>
    <row r="995" spans="1:11" ht="15.75" thickBot="1" x14ac:dyDescent="0.3">
      <c r="A995" s="103">
        <v>9</v>
      </c>
      <c r="B995" s="106" t="s">
        <v>199</v>
      </c>
      <c r="C995" s="87" t="s">
        <v>838</v>
      </c>
      <c r="D995" s="87" t="s">
        <v>838</v>
      </c>
      <c r="E995" s="88">
        <v>2238370.4592153626</v>
      </c>
      <c r="F995" s="88">
        <v>21261.187321930502</v>
      </c>
      <c r="G995" s="116">
        <v>3762600</v>
      </c>
      <c r="H995" s="116">
        <v>726800</v>
      </c>
      <c r="I995" s="88">
        <v>2238370.4592153626</v>
      </c>
      <c r="J995" s="90">
        <v>21261.187321930502</v>
      </c>
      <c r="K995" s="91">
        <v>2259631.6465372932</v>
      </c>
    </row>
    <row r="996" spans="1:11" ht="15.75" thickBot="1" x14ac:dyDescent="0.3">
      <c r="A996" s="103">
        <v>10</v>
      </c>
      <c r="B996" s="106" t="s">
        <v>200</v>
      </c>
      <c r="C996" s="87" t="s">
        <v>838</v>
      </c>
      <c r="D996" s="87" t="s">
        <v>838</v>
      </c>
      <c r="E996" s="88">
        <v>2228571.0329189496</v>
      </c>
      <c r="F996" s="88">
        <v>21261.187321930502</v>
      </c>
      <c r="G996" s="116">
        <v>3500100</v>
      </c>
      <c r="H996" s="116">
        <v>675100</v>
      </c>
      <c r="I996" s="88">
        <v>2228571.0329189496</v>
      </c>
      <c r="J996" s="90">
        <v>21261.187321930502</v>
      </c>
      <c r="K996" s="91">
        <v>2249832.2202408803</v>
      </c>
    </row>
    <row r="997" spans="1:11" ht="15.75" thickBot="1" x14ac:dyDescent="0.3">
      <c r="A997" s="103">
        <v>11</v>
      </c>
      <c r="B997" s="106" t="s">
        <v>201</v>
      </c>
      <c r="C997" s="87" t="s">
        <v>838</v>
      </c>
      <c r="D997" s="87" t="s">
        <v>838</v>
      </c>
      <c r="E997" s="88">
        <v>69996.600000000006</v>
      </c>
      <c r="F997" s="88">
        <v>42688.204250000003</v>
      </c>
      <c r="G997" s="116">
        <v>312300</v>
      </c>
      <c r="H997" s="116">
        <v>60200</v>
      </c>
      <c r="I997" s="88">
        <v>69996.600000000006</v>
      </c>
      <c r="J997" s="90">
        <v>42688.204250000003</v>
      </c>
      <c r="K997" s="91">
        <v>112684.80425000002</v>
      </c>
    </row>
    <row r="998" spans="1:11" ht="15.75" thickBot="1" x14ac:dyDescent="0.3">
      <c r="A998" s="103">
        <v>12</v>
      </c>
      <c r="B998" s="106" t="s">
        <v>202</v>
      </c>
      <c r="C998" s="87" t="s">
        <v>838</v>
      </c>
      <c r="D998" s="87" t="s">
        <v>838</v>
      </c>
      <c r="E998" s="88">
        <v>400702.34289717505</v>
      </c>
      <c r="F998" s="88">
        <v>21261.187321930502</v>
      </c>
      <c r="G998" s="116">
        <v>2345300</v>
      </c>
      <c r="H998" s="116">
        <v>452400</v>
      </c>
      <c r="I998" s="88">
        <v>400702.34289717505</v>
      </c>
      <c r="J998" s="90">
        <v>21261.187321930502</v>
      </c>
      <c r="K998" s="91">
        <v>421963.53021910554</v>
      </c>
    </row>
    <row r="999" spans="1:11" ht="15.75" thickBot="1" x14ac:dyDescent="0.3">
      <c r="A999" s="103">
        <v>13</v>
      </c>
      <c r="B999" s="106" t="s">
        <v>203</v>
      </c>
      <c r="C999" s="87" t="s">
        <v>838</v>
      </c>
      <c r="D999" s="87" t="s">
        <v>838</v>
      </c>
      <c r="E999" s="88">
        <v>4442550.4574548127</v>
      </c>
      <c r="F999" s="88">
        <v>638104.20528391597</v>
      </c>
      <c r="G999" s="116">
        <v>17182200</v>
      </c>
      <c r="H999" s="116">
        <v>3319300</v>
      </c>
      <c r="I999" s="88">
        <v>4442550.4574548127</v>
      </c>
      <c r="J999" s="90">
        <v>638104.20528391597</v>
      </c>
      <c r="K999" s="91">
        <v>5080654.6627387283</v>
      </c>
    </row>
    <row r="1000" spans="1:11" ht="15.75" thickBot="1" x14ac:dyDescent="0.3">
      <c r="A1000" s="103">
        <v>14</v>
      </c>
      <c r="B1000" s="106" t="s">
        <v>204</v>
      </c>
      <c r="C1000" s="87" t="s">
        <v>838</v>
      </c>
      <c r="D1000" s="87" t="s">
        <v>838</v>
      </c>
      <c r="E1000" s="88">
        <v>535242.45680199994</v>
      </c>
      <c r="F1000" s="88">
        <v>51004.159606992995</v>
      </c>
      <c r="G1000" s="116">
        <v>584700</v>
      </c>
      <c r="H1000" s="116">
        <v>112700</v>
      </c>
      <c r="I1000" s="88">
        <v>535242.45680199994</v>
      </c>
      <c r="J1000" s="90">
        <v>51004.159606992995</v>
      </c>
      <c r="K1000" s="91">
        <v>586246.61640899291</v>
      </c>
    </row>
    <row r="1001" spans="1:11" ht="15.75" thickBot="1" x14ac:dyDescent="0.3">
      <c r="A1001" s="103">
        <v>15</v>
      </c>
      <c r="B1001" s="106" t="s">
        <v>205</v>
      </c>
      <c r="C1001" s="87" t="s">
        <v>838</v>
      </c>
      <c r="D1001" s="87" t="s">
        <v>838</v>
      </c>
      <c r="E1001" s="88">
        <v>848190.56586582505</v>
      </c>
      <c r="F1001" s="88">
        <v>269926.17033846152</v>
      </c>
      <c r="G1001" s="116">
        <v>2890800</v>
      </c>
      <c r="H1001" s="116">
        <v>558300</v>
      </c>
      <c r="I1001" s="88">
        <v>848190.56586582505</v>
      </c>
      <c r="J1001" s="90">
        <v>269926.17033846152</v>
      </c>
      <c r="K1001" s="91">
        <v>1118116.7362042866</v>
      </c>
    </row>
    <row r="1002" spans="1:11" ht="15.75" thickBot="1" x14ac:dyDescent="0.3">
      <c r="A1002" s="103">
        <v>16</v>
      </c>
      <c r="B1002" s="106" t="s">
        <v>206</v>
      </c>
      <c r="C1002" s="87" t="s">
        <v>838</v>
      </c>
      <c r="D1002" s="87" t="s">
        <v>838</v>
      </c>
      <c r="E1002" s="88">
        <v>795971.13166710001</v>
      </c>
      <c r="F1002" s="88">
        <v>182181.58792797202</v>
      </c>
      <c r="G1002" s="116">
        <v>1215400</v>
      </c>
      <c r="H1002" s="116">
        <v>234400</v>
      </c>
      <c r="I1002" s="88">
        <v>795971.13166710001</v>
      </c>
      <c r="J1002" s="90">
        <v>182181.58792797202</v>
      </c>
      <c r="K1002" s="91">
        <v>978152.71959507209</v>
      </c>
    </row>
    <row r="1003" spans="1:11" ht="15.75" thickBot="1" x14ac:dyDescent="0.3">
      <c r="A1003" s="103">
        <v>17</v>
      </c>
      <c r="B1003" s="106" t="s">
        <v>207</v>
      </c>
      <c r="C1003" s="87" t="s">
        <v>838</v>
      </c>
      <c r="D1003" s="87" t="s">
        <v>838</v>
      </c>
      <c r="E1003" s="88">
        <v>0</v>
      </c>
      <c r="F1003" s="88">
        <v>0</v>
      </c>
      <c r="G1003" s="116">
        <v>2256900</v>
      </c>
      <c r="H1003" s="116">
        <v>740000</v>
      </c>
      <c r="I1003" s="88">
        <v>2256900</v>
      </c>
      <c r="J1003" s="90">
        <v>740000</v>
      </c>
      <c r="K1003" s="91">
        <v>2996900</v>
      </c>
    </row>
    <row r="1004" spans="1:11" ht="15.75" thickBot="1" x14ac:dyDescent="0.3">
      <c r="A1004" s="103">
        <v>18</v>
      </c>
      <c r="B1004" s="106" t="s">
        <v>208</v>
      </c>
      <c r="C1004" s="87" t="s">
        <v>838</v>
      </c>
      <c r="D1004" s="87" t="s">
        <v>838</v>
      </c>
      <c r="E1004" s="88">
        <v>2213202.0141031872</v>
      </c>
      <c r="F1004" s="88">
        <v>132935.1355174825</v>
      </c>
      <c r="G1004" s="116">
        <v>2053900</v>
      </c>
      <c r="H1004" s="116">
        <v>672100</v>
      </c>
      <c r="I1004" s="88">
        <v>2213202.0141031872</v>
      </c>
      <c r="J1004" s="90">
        <v>132935.1355174825</v>
      </c>
      <c r="K1004" s="91">
        <v>2346137.1496206699</v>
      </c>
    </row>
    <row r="1005" spans="1:11" ht="15.75" thickBot="1" x14ac:dyDescent="0.3">
      <c r="A1005" s="103">
        <v>19</v>
      </c>
      <c r="B1005" s="106" t="s">
        <v>209</v>
      </c>
      <c r="C1005" s="87" t="s">
        <v>838</v>
      </c>
      <c r="D1005" s="87" t="s">
        <v>838</v>
      </c>
      <c r="E1005" s="88">
        <v>2453489.7583200498</v>
      </c>
      <c r="F1005" s="88">
        <v>128618.67851748249</v>
      </c>
      <c r="G1005" s="116">
        <v>2210900</v>
      </c>
      <c r="H1005" s="116">
        <v>315800</v>
      </c>
      <c r="I1005" s="88">
        <v>2453489.7583200498</v>
      </c>
      <c r="J1005" s="90">
        <v>128618.67851748249</v>
      </c>
      <c r="K1005" s="91">
        <v>2582108.4368375326</v>
      </c>
    </row>
    <row r="1006" spans="1:11" ht="15.75" thickBot="1" x14ac:dyDescent="0.3">
      <c r="A1006" s="103">
        <v>20</v>
      </c>
      <c r="B1006" s="106" t="s">
        <v>210</v>
      </c>
      <c r="C1006" s="87" t="s">
        <v>838</v>
      </c>
      <c r="D1006" s="87" t="s">
        <v>838</v>
      </c>
      <c r="E1006" s="88">
        <v>0</v>
      </c>
      <c r="F1006" s="88">
        <v>0</v>
      </c>
      <c r="G1006" s="116">
        <v>336100</v>
      </c>
      <c r="H1006" s="116">
        <v>138200</v>
      </c>
      <c r="I1006" s="88">
        <v>336100</v>
      </c>
      <c r="J1006" s="90">
        <v>138200</v>
      </c>
      <c r="K1006" s="91">
        <v>474300</v>
      </c>
    </row>
    <row r="1007" spans="1:11" ht="15.75" thickBot="1" x14ac:dyDescent="0.3">
      <c r="A1007" s="103">
        <v>21</v>
      </c>
      <c r="B1007" s="106" t="s">
        <v>211</v>
      </c>
      <c r="C1007" s="87" t="s">
        <v>838</v>
      </c>
      <c r="D1007" s="87" t="s">
        <v>838</v>
      </c>
      <c r="E1007" s="88">
        <v>111216.82</v>
      </c>
      <c r="F1007" s="88">
        <v>36388.510249999999</v>
      </c>
      <c r="G1007" s="116">
        <v>45600</v>
      </c>
      <c r="H1007" s="116">
        <v>109400</v>
      </c>
      <c r="I1007" s="88">
        <v>111216.82</v>
      </c>
      <c r="J1007" s="90">
        <v>36388.510249999999</v>
      </c>
      <c r="K1007" s="91">
        <v>147605.33025</v>
      </c>
    </row>
    <row r="1008" spans="1:11" ht="15.75" thickBot="1" x14ac:dyDescent="0.3">
      <c r="A1008" s="103">
        <v>22</v>
      </c>
      <c r="B1008" s="106" t="s">
        <v>212</v>
      </c>
      <c r="C1008" s="87" t="s">
        <v>838</v>
      </c>
      <c r="D1008" s="87" t="s">
        <v>838</v>
      </c>
      <c r="E1008" s="88">
        <v>312611.89060356253</v>
      </c>
      <c r="F1008" s="88">
        <v>31901.200785062494</v>
      </c>
      <c r="G1008" s="116">
        <v>2138600</v>
      </c>
      <c r="H1008" s="116">
        <v>555800</v>
      </c>
      <c r="I1008" s="88">
        <v>312611.89060356253</v>
      </c>
      <c r="J1008" s="90">
        <v>31901.200785062494</v>
      </c>
      <c r="K1008" s="91">
        <v>344513.09138862503</v>
      </c>
    </row>
    <row r="1009" spans="1:11" ht="15.75" thickBot="1" x14ac:dyDescent="0.3">
      <c r="A1009" s="103">
        <v>23</v>
      </c>
      <c r="B1009" s="106" t="s">
        <v>213</v>
      </c>
      <c r="C1009" s="87" t="s">
        <v>838</v>
      </c>
      <c r="D1009" s="87" t="s">
        <v>838</v>
      </c>
      <c r="E1009" s="88">
        <v>294427.32952157495</v>
      </c>
      <c r="F1009" s="88">
        <v>21261.187321930502</v>
      </c>
      <c r="G1009" s="116">
        <v>2181900</v>
      </c>
      <c r="H1009" s="116">
        <v>421000</v>
      </c>
      <c r="I1009" s="88">
        <v>294427.32952157495</v>
      </c>
      <c r="J1009" s="90">
        <v>21261.187321930502</v>
      </c>
      <c r="K1009" s="91">
        <v>315688.51684350544</v>
      </c>
    </row>
    <row r="1010" spans="1:11" ht="15.75" thickBot="1" x14ac:dyDescent="0.3">
      <c r="A1010" s="103">
        <v>24</v>
      </c>
      <c r="B1010" s="106" t="s">
        <v>214</v>
      </c>
      <c r="C1010" s="87" t="s">
        <v>838</v>
      </c>
      <c r="D1010" s="87" t="s">
        <v>838</v>
      </c>
      <c r="E1010" s="88">
        <v>219134.47518348749</v>
      </c>
      <c r="F1010" s="88">
        <v>21261.187321930502</v>
      </c>
      <c r="G1010" s="116">
        <v>1506400</v>
      </c>
      <c r="H1010" s="116">
        <v>290900</v>
      </c>
      <c r="I1010" s="88">
        <v>219134.47518348749</v>
      </c>
      <c r="J1010" s="90">
        <v>21261.187321930502</v>
      </c>
      <c r="K1010" s="91">
        <v>240395.662505418</v>
      </c>
    </row>
    <row r="1011" spans="1:11" ht="15.75" thickBot="1" x14ac:dyDescent="0.3">
      <c r="A1011" s="103">
        <v>25</v>
      </c>
      <c r="B1011" s="106" t="s">
        <v>215</v>
      </c>
      <c r="C1011" s="87" t="s">
        <v>838</v>
      </c>
      <c r="D1011" s="87" t="s">
        <v>838</v>
      </c>
      <c r="E1011" s="88">
        <v>2607406.7247677501</v>
      </c>
      <c r="F1011" s="88">
        <v>31901.200785062494</v>
      </c>
      <c r="G1011" s="116">
        <v>2455400</v>
      </c>
      <c r="H1011" s="116">
        <v>474200</v>
      </c>
      <c r="I1011" s="88">
        <v>2607406.7247677501</v>
      </c>
      <c r="J1011" s="90">
        <v>31901.200785062494</v>
      </c>
      <c r="K1011" s="91">
        <v>2639307.9255528124</v>
      </c>
    </row>
    <row r="1012" spans="1:11" ht="15.75" thickBot="1" x14ac:dyDescent="0.3">
      <c r="A1012" s="103">
        <v>26</v>
      </c>
      <c r="B1012" s="106" t="s">
        <v>216</v>
      </c>
      <c r="C1012" s="87" t="s">
        <v>838</v>
      </c>
      <c r="D1012" s="87" t="s">
        <v>838</v>
      </c>
      <c r="E1012" s="88">
        <v>2915313.3695479254</v>
      </c>
      <c r="F1012" s="88">
        <v>191427.25210604147</v>
      </c>
      <c r="G1012" s="116">
        <v>4300200</v>
      </c>
      <c r="H1012" s="116">
        <v>829500</v>
      </c>
      <c r="I1012" s="88">
        <v>2915313.3695479254</v>
      </c>
      <c r="J1012" s="90">
        <v>191427.25210604147</v>
      </c>
      <c r="K1012" s="91">
        <v>3106740.6216539671</v>
      </c>
    </row>
    <row r="1013" spans="1:11" ht="15.75" thickBot="1" x14ac:dyDescent="0.3">
      <c r="A1013" s="103">
        <v>27</v>
      </c>
      <c r="B1013" s="106" t="s">
        <v>217</v>
      </c>
      <c r="C1013" s="87" t="s">
        <v>838</v>
      </c>
      <c r="D1013" s="87" t="s">
        <v>838</v>
      </c>
      <c r="E1013" s="88">
        <v>0</v>
      </c>
      <c r="F1013" s="88">
        <v>0</v>
      </c>
      <c r="G1013" s="116">
        <v>13500</v>
      </c>
      <c r="H1013" s="116">
        <v>51900</v>
      </c>
      <c r="I1013" s="88">
        <v>13500</v>
      </c>
      <c r="J1013" s="90">
        <v>51900</v>
      </c>
      <c r="K1013" s="91">
        <v>65400</v>
      </c>
    </row>
    <row r="1014" spans="1:11" ht="15.75" thickBot="1" x14ac:dyDescent="0.3">
      <c r="A1014" s="103">
        <v>28</v>
      </c>
      <c r="B1014" s="106" t="s">
        <v>218</v>
      </c>
      <c r="C1014" s="87" t="s">
        <v>838</v>
      </c>
      <c r="D1014" s="87" t="s">
        <v>838</v>
      </c>
      <c r="E1014" s="88">
        <v>0</v>
      </c>
      <c r="F1014" s="88">
        <v>0</v>
      </c>
      <c r="G1014" s="116">
        <v>245300</v>
      </c>
      <c r="H1014" s="116">
        <v>163100</v>
      </c>
      <c r="I1014" s="88">
        <v>245300</v>
      </c>
      <c r="J1014" s="90">
        <v>163100</v>
      </c>
      <c r="K1014" s="91">
        <v>408400</v>
      </c>
    </row>
    <row r="1015" spans="1:11" ht="15.75" thickBot="1" x14ac:dyDescent="0.3">
      <c r="A1015" s="103">
        <v>29</v>
      </c>
      <c r="B1015" s="106" t="s">
        <v>219</v>
      </c>
      <c r="C1015" s="87" t="s">
        <v>838</v>
      </c>
      <c r="D1015" s="87" t="s">
        <v>838</v>
      </c>
      <c r="E1015" s="88">
        <v>123693.64200905</v>
      </c>
      <c r="F1015" s="88">
        <v>26571.472303496499</v>
      </c>
      <c r="G1015" s="116">
        <v>188500</v>
      </c>
      <c r="H1015" s="116">
        <v>36400</v>
      </c>
      <c r="I1015" s="88">
        <v>123693.64200905</v>
      </c>
      <c r="J1015" s="90">
        <v>26571.472303496499</v>
      </c>
      <c r="K1015" s="91">
        <v>150265.1143125465</v>
      </c>
    </row>
    <row r="1016" spans="1:11" ht="15.75" thickBot="1" x14ac:dyDescent="0.3">
      <c r="A1016" s="103">
        <v>30</v>
      </c>
      <c r="B1016" s="106" t="s">
        <v>220</v>
      </c>
      <c r="C1016" s="87" t="s">
        <v>838</v>
      </c>
      <c r="D1016" s="87" t="s">
        <v>838</v>
      </c>
      <c r="E1016" s="88">
        <v>128079.94006105</v>
      </c>
      <c r="F1016" s="88">
        <v>26571.472303496499</v>
      </c>
      <c r="G1016" s="116">
        <v>176000</v>
      </c>
      <c r="H1016" s="116">
        <v>103800</v>
      </c>
      <c r="I1016" s="88">
        <v>128079.94006105</v>
      </c>
      <c r="J1016" s="90">
        <v>26571.472303496499</v>
      </c>
      <c r="K1016" s="91">
        <v>154651.4123645465</v>
      </c>
    </row>
    <row r="1017" spans="1:11" ht="15.75" thickBot="1" x14ac:dyDescent="0.3">
      <c r="A1017" s="103">
        <v>31</v>
      </c>
      <c r="B1017" s="106" t="s">
        <v>221</v>
      </c>
      <c r="C1017" s="87" t="s">
        <v>838</v>
      </c>
      <c r="D1017" s="87" t="s">
        <v>838</v>
      </c>
      <c r="E1017" s="88">
        <v>370269.96097435005</v>
      </c>
      <c r="F1017" s="88">
        <v>26571.472303496499</v>
      </c>
      <c r="G1017" s="116">
        <v>410300</v>
      </c>
      <c r="H1017" s="116">
        <v>157300</v>
      </c>
      <c r="I1017" s="88">
        <v>370269.96097435005</v>
      </c>
      <c r="J1017" s="90">
        <v>26571.472303496499</v>
      </c>
      <c r="K1017" s="91">
        <v>396841.43327784655</v>
      </c>
    </row>
    <row r="1018" spans="1:11" ht="15.75" thickBot="1" x14ac:dyDescent="0.3">
      <c r="A1018" s="103">
        <v>32</v>
      </c>
      <c r="B1018" s="106" t="s">
        <v>222</v>
      </c>
      <c r="C1018" s="87" t="s">
        <v>838</v>
      </c>
      <c r="D1018" s="87" t="s">
        <v>838</v>
      </c>
      <c r="E1018" s="88">
        <v>0</v>
      </c>
      <c r="F1018" s="88">
        <v>0</v>
      </c>
      <c r="G1018" s="116">
        <v>162300</v>
      </c>
      <c r="H1018" s="116">
        <v>103700</v>
      </c>
      <c r="I1018" s="88">
        <v>162300</v>
      </c>
      <c r="J1018" s="90">
        <v>103700</v>
      </c>
      <c r="K1018" s="91">
        <v>266000</v>
      </c>
    </row>
    <row r="1019" spans="1:11" ht="15.75" thickBot="1" x14ac:dyDescent="0.3">
      <c r="A1019" s="103">
        <v>33</v>
      </c>
      <c r="B1019" s="106" t="s">
        <v>223</v>
      </c>
      <c r="C1019" s="87" t="s">
        <v>838</v>
      </c>
      <c r="D1019" s="87" t="s">
        <v>838</v>
      </c>
      <c r="E1019" s="88">
        <v>0</v>
      </c>
      <c r="F1019" s="88">
        <v>0</v>
      </c>
      <c r="G1019" s="116">
        <v>824700</v>
      </c>
      <c r="H1019" s="116">
        <v>135000</v>
      </c>
      <c r="I1019" s="88">
        <v>824700</v>
      </c>
      <c r="J1019" s="90">
        <v>135000</v>
      </c>
      <c r="K1019" s="91">
        <v>959700</v>
      </c>
    </row>
    <row r="1020" spans="1:11" ht="15.75" thickBot="1" x14ac:dyDescent="0.3">
      <c r="A1020" s="103">
        <v>34</v>
      </c>
      <c r="B1020" s="106" t="s">
        <v>224</v>
      </c>
      <c r="C1020" s="87" t="s">
        <v>838</v>
      </c>
      <c r="D1020" s="87" t="s">
        <v>838</v>
      </c>
      <c r="E1020" s="88">
        <v>1824465.9890538498</v>
      </c>
      <c r="F1020" s="88">
        <v>159526.05132097899</v>
      </c>
      <c r="G1020" s="116">
        <v>8573800</v>
      </c>
      <c r="H1020" s="116">
        <v>1325600</v>
      </c>
      <c r="I1020" s="88">
        <v>1824465.9890538498</v>
      </c>
      <c r="J1020" s="90">
        <v>159526.05132097899</v>
      </c>
      <c r="K1020" s="91">
        <v>1983992.0403748287</v>
      </c>
    </row>
    <row r="1021" spans="1:11" ht="15.75" thickBot="1" x14ac:dyDescent="0.3">
      <c r="A1021" s="103">
        <v>35</v>
      </c>
      <c r="B1021" s="106" t="s">
        <v>225</v>
      </c>
      <c r="C1021" s="87" t="s">
        <v>838</v>
      </c>
      <c r="D1021" s="87" t="s">
        <v>838</v>
      </c>
      <c r="E1021" s="88">
        <v>232220.13102194999</v>
      </c>
      <c r="F1021" s="88">
        <v>21261.187321930502</v>
      </c>
      <c r="G1021" s="116">
        <v>521500</v>
      </c>
      <c r="H1021" s="116">
        <v>100700</v>
      </c>
      <c r="I1021" s="88">
        <v>232220.13102194999</v>
      </c>
      <c r="J1021" s="90">
        <v>21261.187321930502</v>
      </c>
      <c r="K1021" s="91">
        <v>253481.3183438805</v>
      </c>
    </row>
    <row r="1022" spans="1:11" ht="15.75" thickBot="1" x14ac:dyDescent="0.3">
      <c r="A1022" s="103">
        <v>36</v>
      </c>
      <c r="B1022" s="106" t="s">
        <v>226</v>
      </c>
      <c r="C1022" s="87" t="s">
        <v>838</v>
      </c>
      <c r="D1022" s="87" t="s">
        <v>838</v>
      </c>
      <c r="E1022" s="88">
        <v>323996.17797282495</v>
      </c>
      <c r="F1022" s="88">
        <v>20405.953249999999</v>
      </c>
      <c r="G1022" s="116">
        <v>613100</v>
      </c>
      <c r="H1022" s="116">
        <v>155500</v>
      </c>
      <c r="I1022" s="88">
        <v>323996.17797282495</v>
      </c>
      <c r="J1022" s="90">
        <v>20405.953249999999</v>
      </c>
      <c r="K1022" s="91">
        <v>344402.13122282497</v>
      </c>
    </row>
    <row r="1023" spans="1:11" ht="15.75" thickBot="1" x14ac:dyDescent="0.3">
      <c r="A1023" s="103">
        <v>37</v>
      </c>
      <c r="B1023" s="106" t="s">
        <v>227</v>
      </c>
      <c r="C1023" s="87" t="s">
        <v>838</v>
      </c>
      <c r="D1023" s="87" t="s">
        <v>838</v>
      </c>
      <c r="E1023" s="88">
        <v>39330.129031100005</v>
      </c>
      <c r="F1023" s="88">
        <v>5310.2849815659993</v>
      </c>
      <c r="G1023" s="116">
        <v>54500</v>
      </c>
      <c r="H1023" s="116">
        <v>32600</v>
      </c>
      <c r="I1023" s="88">
        <v>39330.129031100005</v>
      </c>
      <c r="J1023" s="90">
        <v>5310.2849815659993</v>
      </c>
      <c r="K1023" s="91">
        <v>44640.414012666006</v>
      </c>
    </row>
    <row r="1024" spans="1:11" ht="15.75" thickBot="1" x14ac:dyDescent="0.3">
      <c r="A1024" s="103">
        <v>38</v>
      </c>
      <c r="B1024" s="106" t="s">
        <v>228</v>
      </c>
      <c r="C1024" s="87" t="s">
        <v>838</v>
      </c>
      <c r="D1024" s="87" t="s">
        <v>838</v>
      </c>
      <c r="E1024" s="88">
        <v>0</v>
      </c>
      <c r="F1024" s="88">
        <v>0</v>
      </c>
      <c r="G1024" s="116">
        <v>166000</v>
      </c>
      <c r="H1024" s="116">
        <v>67000</v>
      </c>
      <c r="I1024" s="88">
        <v>166000</v>
      </c>
      <c r="J1024" s="90">
        <v>67000</v>
      </c>
      <c r="K1024" s="91">
        <v>233000</v>
      </c>
    </row>
    <row r="1025" spans="1:11" ht="15.75" thickBot="1" x14ac:dyDescent="0.3">
      <c r="A1025" s="103">
        <v>39</v>
      </c>
      <c r="B1025" s="106" t="s">
        <v>229</v>
      </c>
      <c r="C1025" s="87" t="s">
        <v>838</v>
      </c>
      <c r="D1025" s="87" t="s">
        <v>838</v>
      </c>
      <c r="E1025" s="88">
        <v>0</v>
      </c>
      <c r="F1025" s="88">
        <v>0</v>
      </c>
      <c r="G1025" s="116">
        <v>1620900</v>
      </c>
      <c r="H1025" s="116">
        <v>255400</v>
      </c>
      <c r="I1025" s="88">
        <v>1620900</v>
      </c>
      <c r="J1025" s="90">
        <v>255400</v>
      </c>
      <c r="K1025" s="91">
        <v>1876300</v>
      </c>
    </row>
    <row r="1026" spans="1:11" ht="15.75" thickBot="1" x14ac:dyDescent="0.3">
      <c r="A1026" s="103">
        <v>40</v>
      </c>
      <c r="B1026" s="106" t="s">
        <v>230</v>
      </c>
      <c r="C1026" s="87" t="s">
        <v>838</v>
      </c>
      <c r="D1026" s="87" t="s">
        <v>838</v>
      </c>
      <c r="E1026" s="88">
        <v>0</v>
      </c>
      <c r="F1026" s="88">
        <v>0</v>
      </c>
      <c r="G1026" s="116">
        <v>1695400</v>
      </c>
      <c r="H1026" s="116">
        <v>29900</v>
      </c>
      <c r="I1026" s="88">
        <v>1695400</v>
      </c>
      <c r="J1026" s="90">
        <v>29900</v>
      </c>
      <c r="K1026" s="91">
        <v>1725300</v>
      </c>
    </row>
    <row r="1027" spans="1:11" ht="15.75" thickBot="1" x14ac:dyDescent="0.3">
      <c r="A1027" s="103">
        <v>41</v>
      </c>
      <c r="B1027" s="106" t="s">
        <v>231</v>
      </c>
      <c r="C1027" s="87" t="s">
        <v>838</v>
      </c>
      <c r="D1027" s="87" t="s">
        <v>838</v>
      </c>
      <c r="E1027" s="88">
        <v>133118.12422624999</v>
      </c>
      <c r="F1027" s="88">
        <v>10153.925963131998</v>
      </c>
      <c r="G1027" s="116">
        <v>125900</v>
      </c>
      <c r="H1027" s="116">
        <v>24300</v>
      </c>
      <c r="I1027" s="88">
        <v>133118.12422624999</v>
      </c>
      <c r="J1027" s="90">
        <v>10153.925963131998</v>
      </c>
      <c r="K1027" s="91">
        <v>143272.05018938199</v>
      </c>
    </row>
    <row r="1028" spans="1:11" ht="15.75" thickBot="1" x14ac:dyDescent="0.3">
      <c r="A1028" s="103">
        <v>42</v>
      </c>
      <c r="B1028" s="106" t="s">
        <v>232</v>
      </c>
      <c r="C1028" s="87" t="s">
        <v>838</v>
      </c>
      <c r="D1028" s="87" t="s">
        <v>838</v>
      </c>
      <c r="E1028" s="88">
        <v>0</v>
      </c>
      <c r="F1028" s="88">
        <v>0</v>
      </c>
      <c r="G1028" s="116">
        <v>218500</v>
      </c>
      <c r="H1028" s="116">
        <v>50200</v>
      </c>
      <c r="I1028" s="88">
        <v>218500</v>
      </c>
      <c r="J1028" s="90">
        <v>50200</v>
      </c>
      <c r="K1028" s="91">
        <v>268700</v>
      </c>
    </row>
    <row r="1029" spans="1:11" ht="15.75" thickBot="1" x14ac:dyDescent="0.3">
      <c r="A1029" s="103">
        <v>43</v>
      </c>
      <c r="B1029" s="106" t="s">
        <v>233</v>
      </c>
      <c r="C1029" s="87" t="s">
        <v>838</v>
      </c>
      <c r="D1029" s="87" t="s">
        <v>838</v>
      </c>
      <c r="E1029" s="88">
        <v>1195016.9535000001</v>
      </c>
      <c r="F1029" s="88">
        <v>531759.98556992994</v>
      </c>
      <c r="G1029" s="116">
        <v>1091300</v>
      </c>
      <c r="H1029" s="116">
        <v>947500</v>
      </c>
      <c r="I1029" s="88">
        <v>1195016.9535000001</v>
      </c>
      <c r="J1029" s="90">
        <v>531759.98556992994</v>
      </c>
      <c r="K1029" s="91">
        <v>1726776.93906993</v>
      </c>
    </row>
    <row r="1030" spans="1:11" ht="15.75" thickBot="1" x14ac:dyDescent="0.3">
      <c r="A1030" s="103">
        <v>44</v>
      </c>
      <c r="B1030" s="106" t="s">
        <v>234</v>
      </c>
      <c r="C1030" s="87" t="s">
        <v>838</v>
      </c>
      <c r="D1030" s="87" t="s">
        <v>838</v>
      </c>
      <c r="E1030" s="88">
        <v>503953.03553659987</v>
      </c>
      <c r="F1030" s="88">
        <v>31901.200785062494</v>
      </c>
      <c r="G1030" s="116">
        <v>484100</v>
      </c>
      <c r="H1030" s="116">
        <v>93500</v>
      </c>
      <c r="I1030" s="88">
        <v>503953.03553659987</v>
      </c>
      <c r="J1030" s="90">
        <v>31901.200785062494</v>
      </c>
      <c r="K1030" s="91">
        <v>535854.23632166232</v>
      </c>
    </row>
    <row r="1031" spans="1:11" ht="15.75" thickBot="1" x14ac:dyDescent="0.3">
      <c r="A1031" s="103">
        <v>45</v>
      </c>
      <c r="B1031" s="106" t="s">
        <v>235</v>
      </c>
      <c r="C1031" s="87" t="s">
        <v>838</v>
      </c>
      <c r="D1031" s="87" t="s">
        <v>838</v>
      </c>
      <c r="E1031" s="88">
        <v>0</v>
      </c>
      <c r="F1031" s="88">
        <v>0</v>
      </c>
      <c r="G1031" s="116">
        <v>250800</v>
      </c>
      <c r="H1031" s="116">
        <v>31900</v>
      </c>
      <c r="I1031" s="88">
        <v>250800</v>
      </c>
      <c r="J1031" s="90">
        <v>31900</v>
      </c>
      <c r="K1031" s="91">
        <v>282700</v>
      </c>
    </row>
    <row r="1032" spans="1:11" ht="15.75" thickBot="1" x14ac:dyDescent="0.3">
      <c r="A1032" s="103">
        <v>46</v>
      </c>
      <c r="B1032" s="106" t="s">
        <v>236</v>
      </c>
      <c r="C1032" s="87" t="s">
        <v>838</v>
      </c>
      <c r="D1032" s="87" t="s">
        <v>838</v>
      </c>
      <c r="E1032" s="88">
        <v>56137.387430562492</v>
      </c>
      <c r="F1032" s="88">
        <v>18150.507249999999</v>
      </c>
      <c r="G1032" s="116">
        <v>26600</v>
      </c>
      <c r="H1032" s="116">
        <v>30300</v>
      </c>
      <c r="I1032" s="88">
        <v>56137.387430562492</v>
      </c>
      <c r="J1032" s="90">
        <v>18150.507249999999</v>
      </c>
      <c r="K1032" s="91">
        <v>74287.894680562487</v>
      </c>
    </row>
    <row r="1033" spans="1:11" ht="15.75" thickBot="1" x14ac:dyDescent="0.3">
      <c r="A1033" s="103">
        <v>47</v>
      </c>
      <c r="B1033" s="106" t="s">
        <v>237</v>
      </c>
      <c r="C1033" s="87" t="s">
        <v>838</v>
      </c>
      <c r="D1033" s="87" t="s">
        <v>838</v>
      </c>
      <c r="E1033" s="88">
        <v>89292.925343275012</v>
      </c>
      <c r="F1033" s="88">
        <v>18150.507249999999</v>
      </c>
      <c r="G1033" s="116">
        <v>163100</v>
      </c>
      <c r="H1033" s="116">
        <v>30900</v>
      </c>
      <c r="I1033" s="88">
        <v>89292.925343275012</v>
      </c>
      <c r="J1033" s="90">
        <v>18150.507249999999</v>
      </c>
      <c r="K1033" s="91">
        <v>107443.43259327501</v>
      </c>
    </row>
    <row r="1034" spans="1:11" ht="15.75" thickBot="1" x14ac:dyDescent="0.3">
      <c r="A1034" s="103">
        <v>48</v>
      </c>
      <c r="B1034" s="106" t="s">
        <v>238</v>
      </c>
      <c r="C1034" s="87" t="s">
        <v>838</v>
      </c>
      <c r="D1034" s="87" t="s">
        <v>838</v>
      </c>
      <c r="E1034" s="88">
        <v>77621.4929634</v>
      </c>
      <c r="F1034" s="88">
        <v>18150.507249999999</v>
      </c>
      <c r="G1034" s="116">
        <v>305700</v>
      </c>
      <c r="H1034" s="116">
        <v>32300</v>
      </c>
      <c r="I1034" s="88">
        <v>77621.4929634</v>
      </c>
      <c r="J1034" s="90">
        <v>18150.507249999999</v>
      </c>
      <c r="K1034" s="91">
        <v>95772.000213399995</v>
      </c>
    </row>
    <row r="1035" spans="1:11" ht="15.75" thickBot="1" x14ac:dyDescent="0.3">
      <c r="A1035" s="103">
        <v>49</v>
      </c>
      <c r="B1035" s="106" t="s">
        <v>239</v>
      </c>
      <c r="C1035" s="87" t="s">
        <v>838</v>
      </c>
      <c r="D1035" s="87" t="s">
        <v>838</v>
      </c>
      <c r="E1035" s="88">
        <v>0</v>
      </c>
      <c r="F1035" s="88">
        <v>0</v>
      </c>
      <c r="G1035" s="116">
        <v>175700</v>
      </c>
      <c r="H1035" s="116">
        <v>31900</v>
      </c>
      <c r="I1035" s="88">
        <v>175700</v>
      </c>
      <c r="J1035" s="90">
        <v>31900</v>
      </c>
      <c r="K1035" s="91">
        <v>207600</v>
      </c>
    </row>
    <row r="1036" spans="1:11" ht="15.75" thickBot="1" x14ac:dyDescent="0.3">
      <c r="A1036" s="103">
        <v>50</v>
      </c>
      <c r="B1036" s="106" t="s">
        <v>240</v>
      </c>
      <c r="C1036" s="87" t="s">
        <v>838</v>
      </c>
      <c r="D1036" s="87" t="s">
        <v>838</v>
      </c>
      <c r="E1036" s="88">
        <v>0</v>
      </c>
      <c r="F1036" s="88">
        <v>0</v>
      </c>
      <c r="G1036" s="116">
        <v>185900</v>
      </c>
      <c r="H1036" s="116">
        <v>30300</v>
      </c>
      <c r="I1036" s="88">
        <v>185900</v>
      </c>
      <c r="J1036" s="90">
        <v>30300</v>
      </c>
      <c r="K1036" s="91">
        <v>216200</v>
      </c>
    </row>
    <row r="1037" spans="1:11" ht="15.75" thickBot="1" x14ac:dyDescent="0.3">
      <c r="A1037" s="103">
        <v>51</v>
      </c>
      <c r="B1037" s="106" t="s">
        <v>241</v>
      </c>
      <c r="C1037" s="87" t="s">
        <v>838</v>
      </c>
      <c r="D1037" s="87" t="s">
        <v>838</v>
      </c>
      <c r="E1037" s="88">
        <v>114387.204196875</v>
      </c>
      <c r="F1037" s="88">
        <v>18150.507249999999</v>
      </c>
      <c r="G1037" s="116">
        <v>105300</v>
      </c>
      <c r="H1037" s="116">
        <v>30300</v>
      </c>
      <c r="I1037" s="88">
        <v>114387.204196875</v>
      </c>
      <c r="J1037" s="90">
        <v>18150.507249999999</v>
      </c>
      <c r="K1037" s="91">
        <v>132537.71144687501</v>
      </c>
    </row>
    <row r="1038" spans="1:11" ht="15.75" thickBot="1" x14ac:dyDescent="0.3">
      <c r="A1038" s="103">
        <v>52</v>
      </c>
      <c r="B1038" s="106" t="s">
        <v>242</v>
      </c>
      <c r="C1038" s="87" t="s">
        <v>838</v>
      </c>
      <c r="D1038" s="87" t="s">
        <v>838</v>
      </c>
      <c r="E1038" s="88">
        <v>0</v>
      </c>
      <c r="F1038" s="88">
        <v>0</v>
      </c>
      <c r="G1038" s="116">
        <v>160700</v>
      </c>
      <c r="H1038" s="116">
        <v>29900</v>
      </c>
      <c r="I1038" s="88">
        <v>160700</v>
      </c>
      <c r="J1038" s="90">
        <v>29900</v>
      </c>
      <c r="K1038" s="91">
        <v>190600</v>
      </c>
    </row>
    <row r="1039" spans="1:11" ht="15.75" thickBot="1" x14ac:dyDescent="0.3">
      <c r="A1039" s="103">
        <v>53</v>
      </c>
      <c r="B1039" s="106" t="s">
        <v>243</v>
      </c>
      <c r="C1039" s="87" t="s">
        <v>838</v>
      </c>
      <c r="D1039" s="87" t="s">
        <v>838</v>
      </c>
      <c r="E1039" s="88">
        <v>0</v>
      </c>
      <c r="F1039" s="88">
        <v>0</v>
      </c>
      <c r="G1039" s="116">
        <v>108000</v>
      </c>
      <c r="H1039" s="116">
        <v>32300</v>
      </c>
      <c r="I1039" s="88">
        <v>108000</v>
      </c>
      <c r="J1039" s="90">
        <v>32300</v>
      </c>
      <c r="K1039" s="91">
        <v>140300</v>
      </c>
    </row>
    <row r="1040" spans="1:11" ht="15.75" thickBot="1" x14ac:dyDescent="0.3">
      <c r="A1040" s="103">
        <v>54</v>
      </c>
      <c r="B1040" s="106" t="s">
        <v>244</v>
      </c>
      <c r="C1040" s="87" t="s">
        <v>838</v>
      </c>
      <c r="D1040" s="87" t="s">
        <v>838</v>
      </c>
      <c r="E1040" s="88">
        <v>0</v>
      </c>
      <c r="F1040" s="88">
        <v>0</v>
      </c>
      <c r="G1040" s="116">
        <v>219100</v>
      </c>
      <c r="H1040" s="116">
        <v>30300</v>
      </c>
      <c r="I1040" s="88">
        <v>219100</v>
      </c>
      <c r="J1040" s="90">
        <v>30300</v>
      </c>
      <c r="K1040" s="91">
        <v>249400</v>
      </c>
    </row>
    <row r="1041" spans="1:11" ht="15.75" thickBot="1" x14ac:dyDescent="0.3">
      <c r="A1041" s="103">
        <v>55</v>
      </c>
      <c r="B1041" s="106" t="s">
        <v>245</v>
      </c>
      <c r="C1041" s="87" t="s">
        <v>838</v>
      </c>
      <c r="D1041" s="87" t="s">
        <v>838</v>
      </c>
      <c r="E1041" s="88">
        <v>0</v>
      </c>
      <c r="F1041" s="88">
        <v>0</v>
      </c>
      <c r="G1041" s="116">
        <v>319100</v>
      </c>
      <c r="H1041" s="116">
        <v>30600</v>
      </c>
      <c r="I1041" s="88">
        <v>319100</v>
      </c>
      <c r="J1041" s="90">
        <v>30600</v>
      </c>
      <c r="K1041" s="91">
        <v>349700</v>
      </c>
    </row>
    <row r="1042" spans="1:11" ht="15.75" thickBot="1" x14ac:dyDescent="0.3">
      <c r="A1042" s="103">
        <v>56</v>
      </c>
      <c r="B1042" s="106" t="s">
        <v>246</v>
      </c>
      <c r="C1042" s="87" t="s">
        <v>838</v>
      </c>
      <c r="D1042" s="87" t="s">
        <v>838</v>
      </c>
      <c r="E1042" s="88">
        <v>0</v>
      </c>
      <c r="F1042" s="88">
        <v>0</v>
      </c>
      <c r="G1042" s="116">
        <v>142700</v>
      </c>
      <c r="H1042" s="116">
        <v>30200</v>
      </c>
      <c r="I1042" s="88">
        <v>142700</v>
      </c>
      <c r="J1042" s="90">
        <v>30200</v>
      </c>
      <c r="K1042" s="91">
        <v>172900</v>
      </c>
    </row>
    <row r="1043" spans="1:11" ht="15.75" thickBot="1" x14ac:dyDescent="0.3">
      <c r="A1043" s="103">
        <v>57</v>
      </c>
      <c r="B1043" s="106" t="s">
        <v>247</v>
      </c>
      <c r="C1043" s="87" t="s">
        <v>838</v>
      </c>
      <c r="D1043" s="87" t="s">
        <v>838</v>
      </c>
      <c r="E1043" s="88">
        <v>276106.42381236242</v>
      </c>
      <c r="F1043" s="88">
        <v>31901.200785062494</v>
      </c>
      <c r="G1043" s="116">
        <v>465700</v>
      </c>
      <c r="H1043" s="116">
        <v>88500</v>
      </c>
      <c r="I1043" s="88">
        <v>276106.42381236242</v>
      </c>
      <c r="J1043" s="90">
        <v>31901.200785062494</v>
      </c>
      <c r="K1043" s="91">
        <v>308007.62459742493</v>
      </c>
    </row>
    <row r="1044" spans="1:11" ht="15.75" thickBot="1" x14ac:dyDescent="0.3">
      <c r="A1044" s="103">
        <v>58</v>
      </c>
      <c r="B1044" s="106" t="s">
        <v>248</v>
      </c>
      <c r="C1044" s="87" t="s">
        <v>838</v>
      </c>
      <c r="D1044" s="87" t="s">
        <v>838</v>
      </c>
      <c r="E1044" s="88">
        <v>657354.90867100004</v>
      </c>
      <c r="F1044" s="88">
        <v>69996.600000000006</v>
      </c>
      <c r="G1044" s="116">
        <v>608300</v>
      </c>
      <c r="H1044" s="116">
        <v>360200</v>
      </c>
      <c r="I1044" s="88">
        <v>657354.90867100004</v>
      </c>
      <c r="J1044" s="90">
        <v>69996.600000000006</v>
      </c>
      <c r="K1044" s="91">
        <v>727351.50867100002</v>
      </c>
    </row>
    <row r="1045" spans="1:11" ht="15.75" thickBot="1" x14ac:dyDescent="0.3">
      <c r="A1045" s="103">
        <v>59</v>
      </c>
      <c r="B1045" s="106" t="s">
        <v>249</v>
      </c>
      <c r="C1045" s="87" t="s">
        <v>838</v>
      </c>
      <c r="D1045" s="87" t="s">
        <v>838</v>
      </c>
      <c r="E1045" s="88">
        <v>0</v>
      </c>
      <c r="F1045" s="88">
        <v>0</v>
      </c>
      <c r="G1045" s="116">
        <v>399900</v>
      </c>
      <c r="H1045" s="116">
        <v>108300</v>
      </c>
      <c r="I1045" s="88">
        <v>399900</v>
      </c>
      <c r="J1045" s="90">
        <v>108300</v>
      </c>
      <c r="K1045" s="91">
        <v>508200</v>
      </c>
    </row>
    <row r="1046" spans="1:11" ht="15.75" thickBot="1" x14ac:dyDescent="0.3">
      <c r="A1046" s="103">
        <v>60</v>
      </c>
      <c r="B1046" s="106" t="s">
        <v>250</v>
      </c>
      <c r="C1046" s="87" t="s">
        <v>838</v>
      </c>
      <c r="D1046" s="87" t="s">
        <v>838</v>
      </c>
      <c r="E1046" s="88">
        <v>0</v>
      </c>
      <c r="F1046" s="88">
        <v>0</v>
      </c>
      <c r="G1046" s="116">
        <v>1127000</v>
      </c>
      <c r="H1046" s="116">
        <v>691200</v>
      </c>
      <c r="I1046" s="88">
        <v>1127000</v>
      </c>
      <c r="J1046" s="90">
        <v>691200</v>
      </c>
      <c r="K1046" s="91">
        <v>1818200</v>
      </c>
    </row>
    <row r="1047" spans="1:11" ht="15.75" thickBot="1" x14ac:dyDescent="0.3">
      <c r="A1047" s="103">
        <v>61</v>
      </c>
      <c r="B1047" s="106" t="s">
        <v>251</v>
      </c>
      <c r="C1047" s="87" t="s">
        <v>838</v>
      </c>
      <c r="D1047" s="87" t="s">
        <v>838</v>
      </c>
      <c r="E1047" s="88">
        <v>194659.86991055001</v>
      </c>
      <c r="F1047" s="88">
        <v>37905.10325</v>
      </c>
      <c r="G1047" s="116">
        <v>827700</v>
      </c>
      <c r="H1047" s="116">
        <v>46800</v>
      </c>
      <c r="I1047" s="88">
        <v>194659.86991055001</v>
      </c>
      <c r="J1047" s="90">
        <v>37905.10325</v>
      </c>
      <c r="K1047" s="91">
        <v>232564.97316055</v>
      </c>
    </row>
    <row r="1048" spans="1:11" ht="15.75" thickBot="1" x14ac:dyDescent="0.3">
      <c r="A1048" s="103">
        <v>62</v>
      </c>
      <c r="B1048" s="106" t="s">
        <v>252</v>
      </c>
      <c r="C1048" s="87" t="s">
        <v>838</v>
      </c>
      <c r="D1048" s="87" t="s">
        <v>838</v>
      </c>
      <c r="E1048" s="88">
        <v>339302.1449207</v>
      </c>
      <c r="F1048" s="88">
        <v>66570.6109104895</v>
      </c>
      <c r="G1048" s="116">
        <v>355000</v>
      </c>
      <c r="H1048" s="116">
        <v>68400</v>
      </c>
      <c r="I1048" s="88">
        <v>339302.1449207</v>
      </c>
      <c r="J1048" s="90">
        <v>66570.6109104895</v>
      </c>
      <c r="K1048" s="91">
        <v>405872.75583118951</v>
      </c>
    </row>
    <row r="1049" spans="1:11" ht="15.75" thickBot="1" x14ac:dyDescent="0.3">
      <c r="A1049" s="103">
        <v>63</v>
      </c>
      <c r="B1049" s="106" t="s">
        <v>253</v>
      </c>
      <c r="C1049" s="87" t="s">
        <v>838</v>
      </c>
      <c r="D1049" s="87" t="s">
        <v>838</v>
      </c>
      <c r="E1049" s="88">
        <v>772823.26528276259</v>
      </c>
      <c r="F1049" s="88">
        <v>29058.310750000001</v>
      </c>
      <c r="G1049" s="116">
        <v>1152700</v>
      </c>
      <c r="H1049" s="116">
        <v>222600</v>
      </c>
      <c r="I1049" s="88">
        <v>772823.26528276259</v>
      </c>
      <c r="J1049" s="90">
        <v>29058.310750000001</v>
      </c>
      <c r="K1049" s="91">
        <v>801881.57603276253</v>
      </c>
    </row>
    <row r="1050" spans="1:11" ht="15.75" thickBot="1" x14ac:dyDescent="0.3">
      <c r="A1050" s="103">
        <v>64</v>
      </c>
      <c r="B1050" s="106" t="s">
        <v>254</v>
      </c>
      <c r="C1050" s="87" t="s">
        <v>838</v>
      </c>
      <c r="D1050" s="87" t="s">
        <v>838</v>
      </c>
      <c r="E1050" s="88">
        <v>232120.561830625</v>
      </c>
      <c r="F1050" s="88">
        <v>26571.472303496499</v>
      </c>
      <c r="G1050" s="116">
        <v>758500</v>
      </c>
      <c r="H1050" s="116">
        <v>684000</v>
      </c>
      <c r="I1050" s="88">
        <v>232120.561830625</v>
      </c>
      <c r="J1050" s="90">
        <v>26571.472303496499</v>
      </c>
      <c r="K1050" s="91">
        <v>258692.0341341215</v>
      </c>
    </row>
    <row r="1051" spans="1:11" ht="15.75" thickBot="1" x14ac:dyDescent="0.3">
      <c r="A1051" s="103">
        <v>65</v>
      </c>
      <c r="B1051" s="106" t="s">
        <v>255</v>
      </c>
      <c r="C1051" s="87" t="s">
        <v>838</v>
      </c>
      <c r="D1051" s="87" t="s">
        <v>838</v>
      </c>
      <c r="E1051" s="88">
        <v>141190.3999724625</v>
      </c>
      <c r="F1051" s="88">
        <v>10620.569963131999</v>
      </c>
      <c r="G1051" s="116">
        <v>179400</v>
      </c>
      <c r="H1051" s="116">
        <v>34700</v>
      </c>
      <c r="I1051" s="88">
        <v>141190.3999724625</v>
      </c>
      <c r="J1051" s="90">
        <v>10620.569963131999</v>
      </c>
      <c r="K1051" s="91">
        <v>151810.9699355945</v>
      </c>
    </row>
    <row r="1052" spans="1:11" ht="15.75" thickBot="1" x14ac:dyDescent="0.3">
      <c r="A1052" s="103">
        <v>66</v>
      </c>
      <c r="B1052" s="106" t="s">
        <v>256</v>
      </c>
      <c r="C1052" s="87" t="s">
        <v>838</v>
      </c>
      <c r="D1052" s="87" t="s">
        <v>838</v>
      </c>
      <c r="E1052" s="88">
        <v>454483.29819135001</v>
      </c>
      <c r="F1052" s="88">
        <v>21261.187321930502</v>
      </c>
      <c r="G1052" s="116">
        <v>385400</v>
      </c>
      <c r="H1052" s="116">
        <v>544100</v>
      </c>
      <c r="I1052" s="88">
        <v>454483.29819135001</v>
      </c>
      <c r="J1052" s="90">
        <v>21261.187321930502</v>
      </c>
      <c r="K1052" s="91">
        <v>475744.4855132805</v>
      </c>
    </row>
    <row r="1053" spans="1:11" ht="15.75" thickBot="1" x14ac:dyDescent="0.3">
      <c r="A1053" s="103">
        <v>67</v>
      </c>
      <c r="B1053" s="106" t="s">
        <v>257</v>
      </c>
      <c r="C1053" s="87" t="s">
        <v>838</v>
      </c>
      <c r="D1053" s="87" t="s">
        <v>838</v>
      </c>
      <c r="E1053" s="88">
        <v>190479.33755817503</v>
      </c>
      <c r="F1053" s="88">
        <v>64882.959499999997</v>
      </c>
      <c r="G1053" s="116">
        <v>141100</v>
      </c>
      <c r="H1053" s="116">
        <v>135400</v>
      </c>
      <c r="I1053" s="88">
        <v>190479.33755817503</v>
      </c>
      <c r="J1053" s="90">
        <v>64882.959499999997</v>
      </c>
      <c r="K1053" s="91">
        <v>255362.29705817503</v>
      </c>
    </row>
    <row r="1054" spans="1:11" ht="15.75" thickBot="1" x14ac:dyDescent="0.3">
      <c r="A1054" s="103">
        <v>68</v>
      </c>
      <c r="B1054" s="106" t="s">
        <v>258</v>
      </c>
      <c r="C1054" s="87" t="s">
        <v>838</v>
      </c>
      <c r="D1054" s="87" t="s">
        <v>838</v>
      </c>
      <c r="E1054" s="88">
        <v>0</v>
      </c>
      <c r="F1054" s="88">
        <v>0</v>
      </c>
      <c r="G1054" s="116">
        <v>240100</v>
      </c>
      <c r="H1054" s="116">
        <v>230400</v>
      </c>
      <c r="I1054" s="88">
        <v>240100</v>
      </c>
      <c r="J1054" s="90">
        <v>230400</v>
      </c>
      <c r="K1054" s="91">
        <v>470500</v>
      </c>
    </row>
    <row r="1055" spans="1:11" ht="15.75" thickBot="1" x14ac:dyDescent="0.3">
      <c r="A1055" s="103">
        <v>69</v>
      </c>
      <c r="B1055" s="106" t="s">
        <v>259</v>
      </c>
      <c r="C1055" s="87" t="s">
        <v>838</v>
      </c>
      <c r="D1055" s="87" t="s">
        <v>838</v>
      </c>
      <c r="E1055" s="88">
        <v>289070.10717271251</v>
      </c>
      <c r="F1055" s="88">
        <v>69996.600000000006</v>
      </c>
      <c r="G1055" s="116">
        <v>142600</v>
      </c>
      <c r="H1055" s="116">
        <v>228000</v>
      </c>
      <c r="I1055" s="88">
        <v>289070.10717271251</v>
      </c>
      <c r="J1055" s="90">
        <v>69996.600000000006</v>
      </c>
      <c r="K1055" s="91">
        <v>359066.70717271254</v>
      </c>
    </row>
    <row r="1056" spans="1:11" ht="15.75" thickBot="1" x14ac:dyDescent="0.3">
      <c r="A1056" s="103">
        <v>70</v>
      </c>
      <c r="B1056" s="106" t="s">
        <v>260</v>
      </c>
      <c r="C1056" s="87" t="s">
        <v>838</v>
      </c>
      <c r="D1056" s="87" t="s">
        <v>838</v>
      </c>
      <c r="E1056" s="88">
        <v>266611.30919271248</v>
      </c>
      <c r="F1056" s="88">
        <v>10620.569963131999</v>
      </c>
      <c r="G1056" s="116">
        <v>145500</v>
      </c>
      <c r="H1056" s="116">
        <v>389200</v>
      </c>
      <c r="I1056" s="88">
        <v>266611.30919271248</v>
      </c>
      <c r="J1056" s="90">
        <v>10620.569963131999</v>
      </c>
      <c r="K1056" s="91">
        <v>277231.87915584445</v>
      </c>
    </row>
    <row r="1057" spans="1:11" ht="15.75" thickBot="1" x14ac:dyDescent="0.3">
      <c r="A1057" s="103">
        <v>71</v>
      </c>
      <c r="B1057" s="106" t="s">
        <v>261</v>
      </c>
      <c r="C1057" s="87" t="s">
        <v>838</v>
      </c>
      <c r="D1057" s="87" t="s">
        <v>838</v>
      </c>
      <c r="E1057" s="88">
        <v>258591.48714862502</v>
      </c>
      <c r="F1057" s="88">
        <v>49571.203249999999</v>
      </c>
      <c r="G1057" s="116">
        <v>193500</v>
      </c>
      <c r="H1057" s="116">
        <v>159000</v>
      </c>
      <c r="I1057" s="88">
        <v>258591.48714862502</v>
      </c>
      <c r="J1057" s="90">
        <v>49571.203249999999</v>
      </c>
      <c r="K1057" s="91">
        <v>308162.69039862504</v>
      </c>
    </row>
    <row r="1058" spans="1:11" ht="15.75" thickBot="1" x14ac:dyDescent="0.3">
      <c r="A1058" s="103">
        <v>72</v>
      </c>
      <c r="B1058" s="106" t="s">
        <v>262</v>
      </c>
      <c r="C1058" s="87" t="s">
        <v>838</v>
      </c>
      <c r="D1058" s="87" t="s">
        <v>838</v>
      </c>
      <c r="E1058" s="88">
        <v>131083.11307445</v>
      </c>
      <c r="F1058" s="88">
        <v>29058.310750000001</v>
      </c>
      <c r="G1058" s="116">
        <v>548000</v>
      </c>
      <c r="H1058" s="116">
        <v>105800</v>
      </c>
      <c r="I1058" s="88">
        <v>131083.11307445</v>
      </c>
      <c r="J1058" s="90">
        <v>29058.310750000001</v>
      </c>
      <c r="K1058" s="91">
        <v>160141.42382445</v>
      </c>
    </row>
    <row r="1059" spans="1:11" ht="24.75" thickBot="1" x14ac:dyDescent="0.3">
      <c r="A1059" s="103">
        <v>73</v>
      </c>
      <c r="B1059" s="106" t="s">
        <v>263</v>
      </c>
      <c r="C1059" s="87" t="s">
        <v>838</v>
      </c>
      <c r="D1059" s="87" t="s">
        <v>838</v>
      </c>
      <c r="E1059" s="88">
        <v>1794090.4482589248</v>
      </c>
      <c r="F1059" s="88">
        <v>794335.02725000004</v>
      </c>
      <c r="G1059" s="116">
        <v>1758600</v>
      </c>
      <c r="H1059" s="116">
        <v>2280000</v>
      </c>
      <c r="I1059" s="88">
        <v>1794090.4482589248</v>
      </c>
      <c r="J1059" s="90">
        <v>794335.02725000004</v>
      </c>
      <c r="K1059" s="91">
        <v>2588425.4755089246</v>
      </c>
    </row>
    <row r="1060" spans="1:11" ht="24.75" thickBot="1" x14ac:dyDescent="0.3">
      <c r="A1060" s="103">
        <v>74</v>
      </c>
      <c r="B1060" s="106" t="s">
        <v>264</v>
      </c>
      <c r="C1060" s="87" t="s">
        <v>838</v>
      </c>
      <c r="D1060" s="87" t="s">
        <v>838</v>
      </c>
      <c r="E1060" s="88">
        <v>1000788.0691826248</v>
      </c>
      <c r="F1060" s="88">
        <v>435048.3125</v>
      </c>
      <c r="G1060" s="116">
        <v>1308600</v>
      </c>
      <c r="H1060" s="116">
        <v>562200</v>
      </c>
      <c r="I1060" s="88">
        <v>1000788.0691826248</v>
      </c>
      <c r="J1060" s="90">
        <v>435048.3125</v>
      </c>
      <c r="K1060" s="91">
        <v>1435836.3816826248</v>
      </c>
    </row>
    <row r="1061" spans="1:11" ht="15.75" thickBot="1" x14ac:dyDescent="0.3">
      <c r="A1061" s="103">
        <v>75</v>
      </c>
      <c r="B1061" s="106" t="s">
        <v>265</v>
      </c>
      <c r="C1061" s="87" t="s">
        <v>838</v>
      </c>
      <c r="D1061" s="87" t="s">
        <v>838</v>
      </c>
      <c r="E1061" s="88">
        <v>0</v>
      </c>
      <c r="F1061" s="88">
        <v>0</v>
      </c>
      <c r="G1061" s="116">
        <v>45100</v>
      </c>
      <c r="H1061" s="116">
        <v>38900</v>
      </c>
      <c r="I1061" s="88">
        <v>45100</v>
      </c>
      <c r="J1061" s="90">
        <v>38900</v>
      </c>
      <c r="K1061" s="91">
        <v>84000</v>
      </c>
    </row>
    <row r="1062" spans="1:11" ht="15.75" thickBot="1" x14ac:dyDescent="0.3">
      <c r="A1062" s="103">
        <v>76</v>
      </c>
      <c r="B1062" s="106" t="s">
        <v>266</v>
      </c>
      <c r="C1062" s="87" t="s">
        <v>838</v>
      </c>
      <c r="D1062" s="87" t="s">
        <v>838</v>
      </c>
      <c r="E1062" s="88">
        <v>85146.431268087501</v>
      </c>
      <c r="F1062" s="88">
        <v>5310.2849815659993</v>
      </c>
      <c r="G1062" s="116">
        <v>71400</v>
      </c>
      <c r="H1062" s="116">
        <v>25700</v>
      </c>
      <c r="I1062" s="88">
        <v>85146.431268087501</v>
      </c>
      <c r="J1062" s="90">
        <v>5310.2849815659993</v>
      </c>
      <c r="K1062" s="91">
        <v>90456.716249653502</v>
      </c>
    </row>
    <row r="1063" spans="1:11" ht="15.75" thickBot="1" x14ac:dyDescent="0.3">
      <c r="A1063" s="103">
        <v>77</v>
      </c>
      <c r="B1063" s="106" t="s">
        <v>267</v>
      </c>
      <c r="C1063" s="87" t="s">
        <v>838</v>
      </c>
      <c r="D1063" s="87" t="s">
        <v>838</v>
      </c>
      <c r="E1063" s="88">
        <v>44870.310826262503</v>
      </c>
      <c r="F1063" s="88">
        <v>12288.291999999999</v>
      </c>
      <c r="G1063" s="116">
        <v>76800</v>
      </c>
      <c r="H1063" s="116">
        <v>27600</v>
      </c>
      <c r="I1063" s="88">
        <v>44870.310826262503</v>
      </c>
      <c r="J1063" s="90">
        <v>12288.291999999999</v>
      </c>
      <c r="K1063" s="91">
        <v>57158.602826262504</v>
      </c>
    </row>
    <row r="1064" spans="1:11" ht="15.75" thickBot="1" x14ac:dyDescent="0.3">
      <c r="A1064" s="103">
        <v>78</v>
      </c>
      <c r="B1064" s="106" t="s">
        <v>268</v>
      </c>
      <c r="C1064" s="87" t="s">
        <v>838</v>
      </c>
      <c r="D1064" s="87" t="s">
        <v>838</v>
      </c>
      <c r="E1064" s="88">
        <v>203219.43573723751</v>
      </c>
      <c r="F1064" s="88">
        <v>60274.85</v>
      </c>
      <c r="G1064" s="116">
        <v>562000</v>
      </c>
      <c r="H1064" s="116">
        <v>108400</v>
      </c>
      <c r="I1064" s="88">
        <v>203219.43573723751</v>
      </c>
      <c r="J1064" s="90">
        <v>60274.85</v>
      </c>
      <c r="K1064" s="91">
        <v>263494.28573723749</v>
      </c>
    </row>
    <row r="1065" spans="1:11" ht="15.75" thickBot="1" x14ac:dyDescent="0.3">
      <c r="A1065" s="103">
        <v>79</v>
      </c>
      <c r="B1065" s="106" t="s">
        <v>269</v>
      </c>
      <c r="C1065" s="87" t="s">
        <v>838</v>
      </c>
      <c r="D1065" s="87" t="s">
        <v>838</v>
      </c>
      <c r="E1065" s="88">
        <v>164871.4124737625</v>
      </c>
      <c r="F1065" s="88">
        <v>60274.85</v>
      </c>
      <c r="G1065" s="116">
        <v>527500</v>
      </c>
      <c r="H1065" s="116">
        <v>101800</v>
      </c>
      <c r="I1065" s="88">
        <v>164871.4124737625</v>
      </c>
      <c r="J1065" s="90">
        <v>60274.85</v>
      </c>
      <c r="K1065" s="91">
        <v>225146.2624737625</v>
      </c>
    </row>
    <row r="1066" spans="1:11" ht="15.75" thickBot="1" x14ac:dyDescent="0.3">
      <c r="A1066" s="103">
        <v>80</v>
      </c>
      <c r="B1066" s="106" t="s">
        <v>270</v>
      </c>
      <c r="C1066" s="87" t="s">
        <v>838</v>
      </c>
      <c r="D1066" s="87" t="s">
        <v>838</v>
      </c>
      <c r="E1066" s="88">
        <v>34940.750156524999</v>
      </c>
      <c r="F1066" s="88">
        <v>19433.778249999999</v>
      </c>
      <c r="G1066" s="116">
        <v>72100</v>
      </c>
      <c r="H1066" s="116">
        <v>43200</v>
      </c>
      <c r="I1066" s="88">
        <v>34940.750156524999</v>
      </c>
      <c r="J1066" s="90">
        <v>19433.778249999999</v>
      </c>
      <c r="K1066" s="91">
        <v>54374.528406525002</v>
      </c>
    </row>
    <row r="1067" spans="1:11" ht="15.75" thickBot="1" x14ac:dyDescent="0.3">
      <c r="A1067" s="103">
        <v>81</v>
      </c>
      <c r="B1067" s="106" t="s">
        <v>271</v>
      </c>
      <c r="C1067" s="87" t="s">
        <v>838</v>
      </c>
      <c r="D1067" s="87" t="s">
        <v>838</v>
      </c>
      <c r="E1067" s="88">
        <v>157424.10039847501</v>
      </c>
      <c r="F1067" s="88">
        <v>65135.724999999999</v>
      </c>
      <c r="G1067" s="116">
        <v>339100</v>
      </c>
      <c r="H1067" s="116">
        <v>65500</v>
      </c>
      <c r="I1067" s="88">
        <v>157424.10039847501</v>
      </c>
      <c r="J1067" s="90">
        <v>65135.724999999999</v>
      </c>
      <c r="K1067" s="91">
        <v>222559.82539847502</v>
      </c>
    </row>
    <row r="1068" spans="1:11" ht="15.75" thickBot="1" x14ac:dyDescent="0.3">
      <c r="A1068" s="103">
        <v>82</v>
      </c>
      <c r="B1068" s="106" t="s">
        <v>272</v>
      </c>
      <c r="C1068" s="87" t="s">
        <v>838</v>
      </c>
      <c r="D1068" s="87" t="s">
        <v>838</v>
      </c>
      <c r="E1068" s="88">
        <v>150779.89236893746</v>
      </c>
      <c r="F1068" s="88">
        <v>30267.946785062497</v>
      </c>
      <c r="G1068" s="116">
        <v>344900</v>
      </c>
      <c r="H1068" s="116">
        <v>66500</v>
      </c>
      <c r="I1068" s="88">
        <v>150779.89236893746</v>
      </c>
      <c r="J1068" s="90">
        <v>30267.946785062497</v>
      </c>
      <c r="K1068" s="91">
        <v>181047.83915399996</v>
      </c>
    </row>
    <row r="1069" spans="1:11" ht="15.75" thickBot="1" x14ac:dyDescent="0.3">
      <c r="A1069" s="103">
        <v>83</v>
      </c>
      <c r="B1069" s="106" t="s">
        <v>273</v>
      </c>
      <c r="C1069" s="87" t="s">
        <v>838</v>
      </c>
      <c r="D1069" s="87" t="s">
        <v>838</v>
      </c>
      <c r="E1069" s="88">
        <v>146946.30156707502</v>
      </c>
      <c r="F1069" s="88">
        <v>30656.816785062496</v>
      </c>
      <c r="G1069" s="116">
        <v>381100</v>
      </c>
      <c r="H1069" s="116">
        <v>73600</v>
      </c>
      <c r="I1069" s="88">
        <v>146946.30156707502</v>
      </c>
      <c r="J1069" s="90">
        <v>30656.816785062496</v>
      </c>
      <c r="K1069" s="91">
        <v>177603.11835213751</v>
      </c>
    </row>
    <row r="1070" spans="1:11" ht="24.75" thickBot="1" x14ac:dyDescent="0.3">
      <c r="A1070" s="103">
        <v>84</v>
      </c>
      <c r="B1070" s="106" t="s">
        <v>274</v>
      </c>
      <c r="C1070" s="87" t="s">
        <v>838</v>
      </c>
      <c r="D1070" s="87" t="s">
        <v>838</v>
      </c>
      <c r="E1070" s="88">
        <v>120413.7009809875</v>
      </c>
      <c r="F1070" s="88">
        <v>44467.284500000002</v>
      </c>
      <c r="G1070" s="116">
        <v>148800</v>
      </c>
      <c r="H1070" s="116">
        <v>73400</v>
      </c>
      <c r="I1070" s="88">
        <v>120413.7009809875</v>
      </c>
      <c r="J1070" s="90">
        <v>44467.284500000002</v>
      </c>
      <c r="K1070" s="91">
        <v>164880.9854809875</v>
      </c>
    </row>
    <row r="1071" spans="1:11" ht="15.75" thickBot="1" x14ac:dyDescent="0.3">
      <c r="A1071" s="103">
        <v>85</v>
      </c>
      <c r="B1071" s="106" t="s">
        <v>275</v>
      </c>
      <c r="C1071" s="87" t="s">
        <v>838</v>
      </c>
      <c r="D1071" s="87" t="s">
        <v>838</v>
      </c>
      <c r="E1071" s="88">
        <v>130792.52559216251</v>
      </c>
      <c r="F1071" s="88">
        <v>26826.447285062495</v>
      </c>
      <c r="G1071" s="116">
        <v>208600</v>
      </c>
      <c r="H1071" s="116">
        <v>32600</v>
      </c>
      <c r="I1071" s="88">
        <v>130792.52559216251</v>
      </c>
      <c r="J1071" s="90">
        <v>26826.447285062495</v>
      </c>
      <c r="K1071" s="91">
        <v>157618.97287722499</v>
      </c>
    </row>
    <row r="1072" spans="1:11" ht="15.75" thickBot="1" x14ac:dyDescent="0.3">
      <c r="A1072" s="103">
        <v>86</v>
      </c>
      <c r="B1072" s="106" t="s">
        <v>276</v>
      </c>
      <c r="C1072" s="87" t="s">
        <v>838</v>
      </c>
      <c r="D1072" s="87" t="s">
        <v>838</v>
      </c>
      <c r="E1072" s="88">
        <v>0</v>
      </c>
      <c r="F1072" s="88">
        <v>0</v>
      </c>
      <c r="G1072" s="116">
        <v>201000</v>
      </c>
      <c r="H1072" s="116">
        <v>100400</v>
      </c>
      <c r="I1072" s="88">
        <v>201000</v>
      </c>
      <c r="J1072" s="90">
        <v>100400</v>
      </c>
      <c r="K1072" s="91">
        <v>301400</v>
      </c>
    </row>
    <row r="1073" spans="1:11" ht="15.75" thickBot="1" x14ac:dyDescent="0.3">
      <c r="A1073" s="103">
        <v>87</v>
      </c>
      <c r="B1073" s="106" t="s">
        <v>277</v>
      </c>
      <c r="C1073" s="87" t="s">
        <v>838</v>
      </c>
      <c r="D1073" s="87" t="s">
        <v>838</v>
      </c>
      <c r="E1073" s="88">
        <v>199802.41365938747</v>
      </c>
      <c r="F1073" s="88">
        <v>26571.472303496499</v>
      </c>
      <c r="G1073" s="116">
        <v>218600</v>
      </c>
      <c r="H1073" s="116">
        <v>109400</v>
      </c>
      <c r="I1073" s="88">
        <v>199802.41365938747</v>
      </c>
      <c r="J1073" s="90">
        <v>26571.472303496499</v>
      </c>
      <c r="K1073" s="91">
        <v>226373.88596288397</v>
      </c>
    </row>
    <row r="1074" spans="1:11" ht="15.75" thickBot="1" x14ac:dyDescent="0.3">
      <c r="A1074" s="103">
        <v>88</v>
      </c>
      <c r="B1074" s="106" t="s">
        <v>278</v>
      </c>
      <c r="C1074" s="87" t="s">
        <v>838</v>
      </c>
      <c r="D1074" s="87" t="s">
        <v>838</v>
      </c>
      <c r="E1074" s="88">
        <v>0</v>
      </c>
      <c r="F1074" s="88">
        <v>0</v>
      </c>
      <c r="G1074" s="116">
        <v>191900</v>
      </c>
      <c r="H1074" s="116">
        <v>42800</v>
      </c>
      <c r="I1074" s="88">
        <v>191900</v>
      </c>
      <c r="J1074" s="90">
        <v>42800</v>
      </c>
      <c r="K1074" s="91">
        <v>234700</v>
      </c>
    </row>
    <row r="1075" spans="1:11" ht="15.75" thickBot="1" x14ac:dyDescent="0.3">
      <c r="A1075" s="103">
        <v>89</v>
      </c>
      <c r="B1075" s="106" t="s">
        <v>279</v>
      </c>
      <c r="C1075" s="87" t="s">
        <v>838</v>
      </c>
      <c r="D1075" s="87" t="s">
        <v>838</v>
      </c>
      <c r="E1075" s="88">
        <v>247178.64797178746</v>
      </c>
      <c r="F1075" s="88">
        <v>26571.472303496499</v>
      </c>
      <c r="G1075" s="116">
        <v>240100</v>
      </c>
      <c r="H1075" s="116">
        <v>55300</v>
      </c>
      <c r="I1075" s="88">
        <v>247178.64797178746</v>
      </c>
      <c r="J1075" s="90">
        <v>26571.472303496499</v>
      </c>
      <c r="K1075" s="91">
        <v>273750.12027528393</v>
      </c>
    </row>
    <row r="1076" spans="1:11" ht="15.75" thickBot="1" x14ac:dyDescent="0.3">
      <c r="A1076" s="103">
        <v>90</v>
      </c>
      <c r="B1076" s="106" t="s">
        <v>280</v>
      </c>
      <c r="C1076" s="87" t="s">
        <v>838</v>
      </c>
      <c r="D1076" s="87" t="s">
        <v>838</v>
      </c>
      <c r="E1076" s="88">
        <v>163129.79304303753</v>
      </c>
      <c r="F1076" s="88">
        <v>26571.472303496499</v>
      </c>
      <c r="G1076" s="116">
        <v>601500</v>
      </c>
      <c r="H1076" s="116">
        <v>40400</v>
      </c>
      <c r="I1076" s="88">
        <v>163129.79304303753</v>
      </c>
      <c r="J1076" s="90">
        <v>26571.472303496499</v>
      </c>
      <c r="K1076" s="91">
        <v>189701.26534653403</v>
      </c>
    </row>
    <row r="1077" spans="1:11" ht="15.75" thickBot="1" x14ac:dyDescent="0.3">
      <c r="A1077" s="103">
        <v>91</v>
      </c>
      <c r="B1077" s="106" t="s">
        <v>281</v>
      </c>
      <c r="C1077" s="87" t="s">
        <v>838</v>
      </c>
      <c r="D1077" s="87" t="s">
        <v>838</v>
      </c>
      <c r="E1077" s="88">
        <v>887359.11941192485</v>
      </c>
      <c r="F1077" s="88">
        <v>26571.472303496499</v>
      </c>
      <c r="G1077" s="116">
        <v>183500</v>
      </c>
      <c r="H1077" s="116">
        <v>58700</v>
      </c>
      <c r="I1077" s="88">
        <v>887359.11941192485</v>
      </c>
      <c r="J1077" s="90">
        <v>26571.472303496499</v>
      </c>
      <c r="K1077" s="91">
        <v>913930.59171542129</v>
      </c>
    </row>
    <row r="1078" spans="1:11" ht="15.75" thickBot="1" x14ac:dyDescent="0.3">
      <c r="A1078" s="103">
        <v>92</v>
      </c>
      <c r="B1078" s="106" t="s">
        <v>282</v>
      </c>
      <c r="C1078" s="87" t="s">
        <v>838</v>
      </c>
      <c r="D1078" s="87" t="s">
        <v>838</v>
      </c>
      <c r="E1078" s="88">
        <v>209556.03593067499</v>
      </c>
      <c r="F1078" s="88">
        <v>26571.472303496499</v>
      </c>
      <c r="G1078" s="116">
        <v>201700</v>
      </c>
      <c r="H1078" s="116">
        <v>35000</v>
      </c>
      <c r="I1078" s="88">
        <v>209556.03593067499</v>
      </c>
      <c r="J1078" s="90">
        <v>26571.472303496499</v>
      </c>
      <c r="K1078" s="91">
        <v>236127.50823417149</v>
      </c>
    </row>
    <row r="1079" spans="1:11" ht="15.75" thickBot="1" x14ac:dyDescent="0.3">
      <c r="A1079" s="103">
        <v>93</v>
      </c>
      <c r="B1079" s="106" t="s">
        <v>283</v>
      </c>
      <c r="C1079" s="87" t="s">
        <v>838</v>
      </c>
      <c r="D1079" s="87" t="s">
        <v>838</v>
      </c>
      <c r="E1079" s="88">
        <v>139387.27637645003</v>
      </c>
      <c r="F1079" s="88">
        <v>24568.791803496501</v>
      </c>
      <c r="G1079" s="116">
        <v>265300</v>
      </c>
      <c r="H1079" s="116">
        <v>51200</v>
      </c>
      <c r="I1079" s="88">
        <v>139387.27637645003</v>
      </c>
      <c r="J1079" s="90">
        <v>24568.791803496501</v>
      </c>
      <c r="K1079" s="91">
        <v>163956.06817994654</v>
      </c>
    </row>
    <row r="1080" spans="1:11" ht="15.75" thickBot="1" x14ac:dyDescent="0.3">
      <c r="A1080" s="103">
        <v>94</v>
      </c>
      <c r="B1080" s="106" t="s">
        <v>284</v>
      </c>
      <c r="C1080" s="87" t="s">
        <v>838</v>
      </c>
      <c r="D1080" s="87" t="s">
        <v>838</v>
      </c>
      <c r="E1080" s="88">
        <v>359420.25124973751</v>
      </c>
      <c r="F1080" s="88">
        <v>31901.200785062494</v>
      </c>
      <c r="G1080" s="116">
        <v>1667300</v>
      </c>
      <c r="H1080" s="116">
        <v>321600</v>
      </c>
      <c r="I1080" s="88">
        <v>359420.25124973751</v>
      </c>
      <c r="J1080" s="90">
        <v>31901.200785062494</v>
      </c>
      <c r="K1080" s="91">
        <v>391321.45203480002</v>
      </c>
    </row>
    <row r="1081" spans="1:11" ht="15.75" thickBot="1" x14ac:dyDescent="0.3">
      <c r="A1081" s="103">
        <v>95</v>
      </c>
      <c r="B1081" s="106" t="s">
        <v>285</v>
      </c>
      <c r="C1081" s="87" t="s">
        <v>838</v>
      </c>
      <c r="D1081" s="87" t="s">
        <v>838</v>
      </c>
      <c r="E1081" s="88">
        <v>47675.905797887506</v>
      </c>
      <c r="F1081" s="88">
        <v>4629.7624815659992</v>
      </c>
      <c r="G1081" s="116">
        <v>35800</v>
      </c>
      <c r="H1081" s="116">
        <v>6900</v>
      </c>
      <c r="I1081" s="88">
        <v>47675.905797887506</v>
      </c>
      <c r="J1081" s="90">
        <v>4629.7624815659992</v>
      </c>
      <c r="K1081" s="91">
        <v>52305.668279453508</v>
      </c>
    </row>
    <row r="1082" spans="1:11" ht="15.75" thickBot="1" x14ac:dyDescent="0.3">
      <c r="A1082" s="103">
        <v>96</v>
      </c>
      <c r="B1082" s="106" t="s">
        <v>286</v>
      </c>
      <c r="C1082" s="87" t="s">
        <v>838</v>
      </c>
      <c r="D1082" s="87" t="s">
        <v>838</v>
      </c>
      <c r="E1082" s="88">
        <v>0</v>
      </c>
      <c r="F1082" s="88">
        <v>0</v>
      </c>
      <c r="G1082" s="116">
        <v>624200</v>
      </c>
      <c r="H1082" s="116">
        <v>138200</v>
      </c>
      <c r="I1082" s="88">
        <v>624200</v>
      </c>
      <c r="J1082" s="90">
        <v>138200</v>
      </c>
      <c r="K1082" s="91">
        <v>762400</v>
      </c>
    </row>
    <row r="1083" spans="1:11" ht="15.75" thickBot="1" x14ac:dyDescent="0.3">
      <c r="A1083" s="103">
        <v>97</v>
      </c>
      <c r="B1083" s="106" t="s">
        <v>287</v>
      </c>
      <c r="C1083" s="87" t="s">
        <v>838</v>
      </c>
      <c r="D1083" s="87" t="s">
        <v>838</v>
      </c>
      <c r="E1083" s="88">
        <v>285804.40413361246</v>
      </c>
      <c r="F1083" s="88">
        <v>26571.472303496499</v>
      </c>
      <c r="G1083" s="116">
        <v>485900</v>
      </c>
      <c r="H1083" s="116">
        <v>93900</v>
      </c>
      <c r="I1083" s="88">
        <v>285804.40413361246</v>
      </c>
      <c r="J1083" s="90">
        <v>26571.472303496499</v>
      </c>
      <c r="K1083" s="91">
        <v>312375.87643710896</v>
      </c>
    </row>
    <row r="1084" spans="1:11" ht="15.75" thickBot="1" x14ac:dyDescent="0.3">
      <c r="A1084" s="103">
        <v>98</v>
      </c>
      <c r="B1084" s="106" t="s">
        <v>288</v>
      </c>
      <c r="C1084" s="87" t="s">
        <v>838</v>
      </c>
      <c r="D1084" s="87" t="s">
        <v>838</v>
      </c>
      <c r="E1084" s="88">
        <v>1996401.7335251374</v>
      </c>
      <c r="F1084" s="88">
        <v>26571.472303496499</v>
      </c>
      <c r="G1084" s="116">
        <v>1308600</v>
      </c>
      <c r="H1084" s="116">
        <v>129700</v>
      </c>
      <c r="I1084" s="88">
        <v>1996401.7335251374</v>
      </c>
      <c r="J1084" s="90">
        <v>26571.472303496499</v>
      </c>
      <c r="K1084" s="91">
        <v>2022973.2058286339</v>
      </c>
    </row>
    <row r="1085" spans="1:11" ht="15.75" thickBot="1" x14ac:dyDescent="0.3">
      <c r="A1085" s="103">
        <v>99</v>
      </c>
      <c r="B1085" s="106" t="s">
        <v>289</v>
      </c>
      <c r="C1085" s="87" t="s">
        <v>838</v>
      </c>
      <c r="D1085" s="87" t="s">
        <v>838</v>
      </c>
      <c r="E1085" s="88">
        <v>0</v>
      </c>
      <c r="F1085" s="88">
        <v>0</v>
      </c>
      <c r="G1085" s="116">
        <v>1218200</v>
      </c>
      <c r="H1085" s="116">
        <v>155700</v>
      </c>
      <c r="I1085" s="88">
        <v>1218200</v>
      </c>
      <c r="J1085" s="90">
        <v>155700</v>
      </c>
      <c r="K1085" s="91">
        <v>1373900</v>
      </c>
    </row>
    <row r="1086" spans="1:11" ht="15.75" thickBot="1" x14ac:dyDescent="0.3">
      <c r="A1086" s="103">
        <v>100</v>
      </c>
      <c r="B1086" s="106" t="s">
        <v>290</v>
      </c>
      <c r="C1086" s="87" t="s">
        <v>838</v>
      </c>
      <c r="D1086" s="87" t="s">
        <v>838</v>
      </c>
      <c r="E1086" s="88">
        <v>139994.55764238752</v>
      </c>
      <c r="F1086" s="88">
        <v>100180.63021398601</v>
      </c>
      <c r="G1086" s="116">
        <v>223100</v>
      </c>
      <c r="H1086" s="116">
        <v>128300</v>
      </c>
      <c r="I1086" s="88">
        <v>139994.55764238752</v>
      </c>
      <c r="J1086" s="90">
        <v>100180.63021398601</v>
      </c>
      <c r="K1086" s="91">
        <v>240175.18785637352</v>
      </c>
    </row>
    <row r="1087" spans="1:11" ht="15.75" thickBot="1" x14ac:dyDescent="0.3">
      <c r="A1087" s="103">
        <v>101</v>
      </c>
      <c r="B1087" s="106" t="s">
        <v>291</v>
      </c>
      <c r="C1087" s="87" t="s">
        <v>838</v>
      </c>
      <c r="D1087" s="87" t="s">
        <v>838</v>
      </c>
      <c r="E1087" s="88">
        <v>231049.07380741253</v>
      </c>
      <c r="F1087" s="88">
        <v>10620.569963131999</v>
      </c>
      <c r="G1087" s="116">
        <v>172900</v>
      </c>
      <c r="H1087" s="116">
        <v>230400</v>
      </c>
      <c r="I1087" s="88">
        <v>231049.07380741253</v>
      </c>
      <c r="J1087" s="90">
        <v>10620.569963131999</v>
      </c>
      <c r="K1087" s="91">
        <v>241669.64377054453</v>
      </c>
    </row>
    <row r="1088" spans="1:11" ht="15.75" thickBot="1" x14ac:dyDescent="0.3">
      <c r="A1088" s="103">
        <v>102</v>
      </c>
      <c r="B1088" s="106" t="s">
        <v>292</v>
      </c>
      <c r="C1088" s="87" t="s">
        <v>838</v>
      </c>
      <c r="D1088" s="87" t="s">
        <v>838</v>
      </c>
      <c r="E1088" s="88">
        <v>0</v>
      </c>
      <c r="F1088" s="88">
        <v>0</v>
      </c>
      <c r="G1088" s="116">
        <v>162500</v>
      </c>
      <c r="H1088" s="116">
        <v>216200</v>
      </c>
      <c r="I1088" s="88">
        <v>162500</v>
      </c>
      <c r="J1088" s="90">
        <v>216200</v>
      </c>
      <c r="K1088" s="91">
        <v>378700</v>
      </c>
    </row>
    <row r="1089" spans="1:11" ht="15.75" thickBot="1" x14ac:dyDescent="0.3">
      <c r="A1089" s="103">
        <v>103</v>
      </c>
      <c r="B1089" s="106" t="s">
        <v>293</v>
      </c>
      <c r="C1089" s="87" t="s">
        <v>838</v>
      </c>
      <c r="D1089" s="87" t="s">
        <v>838</v>
      </c>
      <c r="E1089" s="88">
        <v>162415.56961057498</v>
      </c>
      <c r="F1089" s="88">
        <v>26571.472303496499</v>
      </c>
      <c r="G1089" s="116">
        <v>711000</v>
      </c>
      <c r="H1089" s="116">
        <v>137200</v>
      </c>
      <c r="I1089" s="88">
        <v>162415.56961057498</v>
      </c>
      <c r="J1089" s="90">
        <v>26571.472303496499</v>
      </c>
      <c r="K1089" s="91">
        <v>188987.04191407148</v>
      </c>
    </row>
    <row r="1090" spans="1:11" ht="15.75" thickBot="1" x14ac:dyDescent="0.3">
      <c r="A1090" s="103">
        <v>104</v>
      </c>
      <c r="B1090" s="106" t="s">
        <v>294</v>
      </c>
      <c r="C1090" s="87" t="s">
        <v>838</v>
      </c>
      <c r="D1090" s="87" t="s">
        <v>838</v>
      </c>
      <c r="E1090" s="88">
        <v>25069.917120274997</v>
      </c>
      <c r="F1090" s="88">
        <v>37905.10325</v>
      </c>
      <c r="G1090" s="116">
        <v>721300</v>
      </c>
      <c r="H1090" s="116">
        <v>561600</v>
      </c>
      <c r="I1090" s="88">
        <v>25069.917120274997</v>
      </c>
      <c r="J1090" s="90">
        <v>37905.10325</v>
      </c>
      <c r="K1090" s="91">
        <v>62975.020370275</v>
      </c>
    </row>
    <row r="1091" spans="1:11" ht="15.75" thickBot="1" x14ac:dyDescent="0.3">
      <c r="A1091" s="103">
        <v>105</v>
      </c>
      <c r="B1091" s="106" t="s">
        <v>295</v>
      </c>
      <c r="C1091" s="87" t="s">
        <v>838</v>
      </c>
      <c r="D1091" s="87" t="s">
        <v>838</v>
      </c>
      <c r="E1091" s="88">
        <v>0</v>
      </c>
      <c r="F1091" s="88">
        <v>0</v>
      </c>
      <c r="G1091" s="116">
        <v>34000</v>
      </c>
      <c r="H1091" s="116">
        <v>46600</v>
      </c>
      <c r="I1091" s="88">
        <v>34000</v>
      </c>
      <c r="J1091" s="90">
        <v>46600</v>
      </c>
      <c r="K1091" s="91">
        <v>80600</v>
      </c>
    </row>
    <row r="1092" spans="1:11" ht="15.75" thickBot="1" x14ac:dyDescent="0.3">
      <c r="A1092" s="103">
        <v>106</v>
      </c>
      <c r="B1092" s="106" t="s">
        <v>296</v>
      </c>
      <c r="C1092" s="87" t="s">
        <v>838</v>
      </c>
      <c r="D1092" s="87" t="s">
        <v>838</v>
      </c>
      <c r="E1092" s="88">
        <v>0</v>
      </c>
      <c r="F1092" s="88">
        <v>0</v>
      </c>
      <c r="G1092" s="116">
        <v>386400</v>
      </c>
      <c r="H1092" s="116">
        <v>103800</v>
      </c>
      <c r="I1092" s="88">
        <v>386400</v>
      </c>
      <c r="J1092" s="90">
        <v>103800</v>
      </c>
      <c r="K1092" s="91">
        <v>490200</v>
      </c>
    </row>
    <row r="1093" spans="1:11" ht="15.75" thickBot="1" x14ac:dyDescent="0.3">
      <c r="A1093" s="103">
        <v>107</v>
      </c>
      <c r="B1093" s="106" t="s">
        <v>297</v>
      </c>
      <c r="C1093" s="87" t="s">
        <v>838</v>
      </c>
      <c r="D1093" s="87" t="s">
        <v>838</v>
      </c>
      <c r="E1093" s="88">
        <v>0</v>
      </c>
      <c r="F1093" s="88">
        <v>0</v>
      </c>
      <c r="G1093" s="116">
        <v>358700</v>
      </c>
      <c r="H1093" s="116">
        <v>108300</v>
      </c>
      <c r="I1093" s="88">
        <v>358700</v>
      </c>
      <c r="J1093" s="90">
        <v>108300</v>
      </c>
      <c r="K1093" s="91">
        <v>467000</v>
      </c>
    </row>
    <row r="1094" spans="1:11" ht="15.75" thickBot="1" x14ac:dyDescent="0.3">
      <c r="A1094" s="103">
        <v>108</v>
      </c>
      <c r="B1094" s="106" t="s">
        <v>298</v>
      </c>
      <c r="C1094" s="87" t="s">
        <v>838</v>
      </c>
      <c r="D1094" s="87" t="s">
        <v>838</v>
      </c>
      <c r="E1094" s="88">
        <v>216248.05844323753</v>
      </c>
      <c r="F1094" s="88">
        <v>65135.724999999999</v>
      </c>
      <c r="G1094" s="116">
        <v>371800</v>
      </c>
      <c r="H1094" s="116">
        <v>71700</v>
      </c>
      <c r="I1094" s="88">
        <v>216248.05844323753</v>
      </c>
      <c r="J1094" s="90">
        <v>65135.724999999999</v>
      </c>
      <c r="K1094" s="91">
        <v>281383.78344323754</v>
      </c>
    </row>
    <row r="1095" spans="1:11" ht="15.75" thickBot="1" x14ac:dyDescent="0.3">
      <c r="A1095" s="103">
        <v>109</v>
      </c>
      <c r="B1095" s="106" t="s">
        <v>299</v>
      </c>
      <c r="C1095" s="87" t="s">
        <v>838</v>
      </c>
      <c r="D1095" s="87" t="s">
        <v>838</v>
      </c>
      <c r="E1095" s="88">
        <v>0</v>
      </c>
      <c r="F1095" s="88">
        <v>0</v>
      </c>
      <c r="G1095" s="116">
        <v>382800</v>
      </c>
      <c r="H1095" s="116">
        <v>73900</v>
      </c>
      <c r="I1095" s="88">
        <v>382800</v>
      </c>
      <c r="J1095" s="90">
        <v>73900</v>
      </c>
      <c r="K1095" s="91">
        <v>456700</v>
      </c>
    </row>
    <row r="1096" spans="1:11" ht="15.75" thickBot="1" x14ac:dyDescent="0.3">
      <c r="A1096" s="103">
        <v>110</v>
      </c>
      <c r="B1096" s="106" t="s">
        <v>300</v>
      </c>
      <c r="C1096" s="87" t="s">
        <v>838</v>
      </c>
      <c r="D1096" s="87" t="s">
        <v>838</v>
      </c>
      <c r="E1096" s="88">
        <v>200710.70460969998</v>
      </c>
      <c r="F1096" s="88">
        <v>31901.200785062494</v>
      </c>
      <c r="G1096" s="116">
        <v>507300</v>
      </c>
      <c r="H1096" s="116">
        <v>97800</v>
      </c>
      <c r="I1096" s="88">
        <v>200710.70460969998</v>
      </c>
      <c r="J1096" s="90">
        <v>31901.200785062494</v>
      </c>
      <c r="K1096" s="91">
        <v>232611.90539476246</v>
      </c>
    </row>
    <row r="1097" spans="1:11" ht="15.75" thickBot="1" x14ac:dyDescent="0.3">
      <c r="A1097" s="103">
        <v>111</v>
      </c>
      <c r="B1097" s="106" t="s">
        <v>301</v>
      </c>
      <c r="C1097" s="87" t="s">
        <v>838</v>
      </c>
      <c r="D1097" s="87" t="s">
        <v>838</v>
      </c>
      <c r="E1097" s="88">
        <v>52862.048192862494</v>
      </c>
      <c r="F1097" s="88">
        <v>5310.2849815659993</v>
      </c>
      <c r="G1097" s="116">
        <v>114700</v>
      </c>
      <c r="H1097" s="116">
        <v>22100</v>
      </c>
      <c r="I1097" s="88">
        <v>52862.048192862494</v>
      </c>
      <c r="J1097" s="90">
        <v>5310.2849815659993</v>
      </c>
      <c r="K1097" s="91">
        <v>58172.333174428495</v>
      </c>
    </row>
    <row r="1098" spans="1:11" ht="15.75" thickBot="1" x14ac:dyDescent="0.3">
      <c r="A1098" s="103">
        <v>112</v>
      </c>
      <c r="B1098" s="106" t="s">
        <v>302</v>
      </c>
      <c r="C1098" s="87" t="s">
        <v>838</v>
      </c>
      <c r="D1098" s="87" t="s">
        <v>838</v>
      </c>
      <c r="E1098" s="88">
        <v>47583.998317737496</v>
      </c>
      <c r="F1098" s="88">
        <v>5310.2849815659993</v>
      </c>
      <c r="G1098" s="116">
        <v>92400</v>
      </c>
      <c r="H1098" s="116">
        <v>17800</v>
      </c>
      <c r="I1098" s="88">
        <v>47583.998317737496</v>
      </c>
      <c r="J1098" s="90">
        <v>5310.2849815659993</v>
      </c>
      <c r="K1098" s="91">
        <v>52894.283299303497</v>
      </c>
    </row>
    <row r="1099" spans="1:11" ht="15.75" thickBot="1" x14ac:dyDescent="0.3">
      <c r="A1099" s="103">
        <v>113</v>
      </c>
      <c r="B1099" s="106" t="s">
        <v>303</v>
      </c>
      <c r="C1099" s="87" t="s">
        <v>838</v>
      </c>
      <c r="D1099" s="87" t="s">
        <v>838</v>
      </c>
      <c r="E1099" s="88">
        <v>26859.2999948375</v>
      </c>
      <c r="F1099" s="88">
        <v>2906.8032499999999</v>
      </c>
      <c r="G1099" s="116">
        <v>48000</v>
      </c>
      <c r="H1099" s="116">
        <v>9200</v>
      </c>
      <c r="I1099" s="88">
        <v>26859.2999948375</v>
      </c>
      <c r="J1099" s="90">
        <v>2906.8032499999999</v>
      </c>
      <c r="K1099" s="91">
        <v>29766.103244837501</v>
      </c>
    </row>
    <row r="1100" spans="1:11" ht="15.75" thickBot="1" x14ac:dyDescent="0.3">
      <c r="A1100" s="103">
        <v>114</v>
      </c>
      <c r="B1100" s="106" t="s">
        <v>304</v>
      </c>
      <c r="C1100" s="87" t="s">
        <v>838</v>
      </c>
      <c r="D1100" s="87" t="s">
        <v>838</v>
      </c>
      <c r="E1100" s="88">
        <v>204931.25265725001</v>
      </c>
      <c r="F1100" s="88">
        <v>31901.200785062494</v>
      </c>
      <c r="G1100" s="116">
        <v>510000</v>
      </c>
      <c r="H1100" s="116">
        <v>98300</v>
      </c>
      <c r="I1100" s="88">
        <v>204931.25265725001</v>
      </c>
      <c r="J1100" s="90">
        <v>31901.200785062494</v>
      </c>
      <c r="K1100" s="91">
        <v>236832.45344231249</v>
      </c>
    </row>
    <row r="1101" spans="1:11" ht="15.75" thickBot="1" x14ac:dyDescent="0.3">
      <c r="A1101" s="103">
        <v>115</v>
      </c>
      <c r="B1101" s="106" t="s">
        <v>305</v>
      </c>
      <c r="C1101" s="87" t="s">
        <v>838</v>
      </c>
      <c r="D1101" s="87" t="s">
        <v>838</v>
      </c>
      <c r="E1101" s="88">
        <v>0</v>
      </c>
      <c r="F1101" s="88">
        <v>0</v>
      </c>
      <c r="G1101" s="116">
        <v>23500</v>
      </c>
      <c r="H1101" s="116">
        <v>27100</v>
      </c>
      <c r="I1101" s="88">
        <v>23500</v>
      </c>
      <c r="J1101" s="90">
        <v>27100</v>
      </c>
      <c r="K1101" s="91">
        <v>50600</v>
      </c>
    </row>
    <row r="1102" spans="1:11" ht="15.75" thickBot="1" x14ac:dyDescent="0.3">
      <c r="A1102" s="103">
        <v>116</v>
      </c>
      <c r="B1102" s="106" t="s">
        <v>306</v>
      </c>
      <c r="C1102" s="87" t="s">
        <v>838</v>
      </c>
      <c r="D1102" s="87" t="s">
        <v>838</v>
      </c>
      <c r="E1102" s="88">
        <v>303766.93405605003</v>
      </c>
      <c r="F1102" s="88">
        <v>26571.472303496499</v>
      </c>
      <c r="G1102" s="116">
        <v>851800</v>
      </c>
      <c r="H1102" s="116">
        <v>138200</v>
      </c>
      <c r="I1102" s="88">
        <v>303766.93405605003</v>
      </c>
      <c r="J1102" s="90">
        <v>26571.472303496499</v>
      </c>
      <c r="K1102" s="91">
        <v>330338.40635954653</v>
      </c>
    </row>
    <row r="1103" spans="1:11" ht="15.75" thickBot="1" x14ac:dyDescent="0.3">
      <c r="A1103" s="103">
        <v>117</v>
      </c>
      <c r="B1103" s="106" t="s">
        <v>307</v>
      </c>
      <c r="C1103" s="87" t="s">
        <v>838</v>
      </c>
      <c r="D1103" s="87" t="s">
        <v>838</v>
      </c>
      <c r="E1103" s="88">
        <v>367438.40649978752</v>
      </c>
      <c r="F1103" s="88">
        <v>69996.600000000006</v>
      </c>
      <c r="G1103" s="116">
        <v>808000</v>
      </c>
      <c r="H1103" s="116">
        <v>684000</v>
      </c>
      <c r="I1103" s="88">
        <v>367438.40649978752</v>
      </c>
      <c r="J1103" s="90">
        <v>69996.600000000006</v>
      </c>
      <c r="K1103" s="91">
        <v>437435.00649978756</v>
      </c>
    </row>
    <row r="1104" spans="1:11" ht="15.75" thickBot="1" x14ac:dyDescent="0.3">
      <c r="A1104" s="103">
        <v>118</v>
      </c>
      <c r="B1104" s="106" t="s">
        <v>308</v>
      </c>
      <c r="C1104" s="87" t="s">
        <v>838</v>
      </c>
      <c r="D1104" s="87" t="s">
        <v>838</v>
      </c>
      <c r="E1104" s="88">
        <v>400917.56154041254</v>
      </c>
      <c r="F1104" s="88">
        <v>69996.600000000006</v>
      </c>
      <c r="G1104" s="116">
        <v>776200</v>
      </c>
      <c r="H1104" s="116">
        <v>648700</v>
      </c>
      <c r="I1104" s="88">
        <v>400917.56154041254</v>
      </c>
      <c r="J1104" s="90">
        <v>69996.600000000006</v>
      </c>
      <c r="K1104" s="91">
        <v>470914.16154041258</v>
      </c>
    </row>
    <row r="1105" spans="1:11" ht="15.75" thickBot="1" x14ac:dyDescent="0.3">
      <c r="A1105" s="103">
        <v>119</v>
      </c>
      <c r="B1105" s="106" t="s">
        <v>309</v>
      </c>
      <c r="C1105" s="87" t="s">
        <v>838</v>
      </c>
      <c r="D1105" s="87" t="s">
        <v>838</v>
      </c>
      <c r="E1105" s="88">
        <v>0</v>
      </c>
      <c r="F1105" s="88">
        <v>0</v>
      </c>
      <c r="G1105" s="116">
        <v>414700</v>
      </c>
      <c r="H1105" s="116">
        <v>132500</v>
      </c>
      <c r="I1105" s="88">
        <v>414700</v>
      </c>
      <c r="J1105" s="90">
        <v>132500</v>
      </c>
      <c r="K1105" s="91">
        <v>547200</v>
      </c>
    </row>
    <row r="1106" spans="1:11" ht="15.75" thickBot="1" x14ac:dyDescent="0.3">
      <c r="A1106" s="103">
        <v>120</v>
      </c>
      <c r="B1106" s="106" t="s">
        <v>310</v>
      </c>
      <c r="C1106" s="87" t="s">
        <v>838</v>
      </c>
      <c r="D1106" s="87" t="s">
        <v>838</v>
      </c>
      <c r="E1106" s="88">
        <v>0</v>
      </c>
      <c r="F1106" s="88">
        <v>0</v>
      </c>
      <c r="G1106" s="116">
        <v>624200</v>
      </c>
      <c r="H1106" s="116">
        <v>138200</v>
      </c>
      <c r="I1106" s="88">
        <v>624200</v>
      </c>
      <c r="J1106" s="90">
        <v>138200</v>
      </c>
      <c r="K1106" s="91">
        <v>762400</v>
      </c>
    </row>
    <row r="1107" spans="1:11" ht="15.75" thickBot="1" x14ac:dyDescent="0.3">
      <c r="A1107" s="103">
        <v>121</v>
      </c>
      <c r="B1107" s="106" t="s">
        <v>311</v>
      </c>
      <c r="C1107" s="87" t="s">
        <v>838</v>
      </c>
      <c r="D1107" s="87" t="s">
        <v>838</v>
      </c>
      <c r="E1107" s="88">
        <v>0</v>
      </c>
      <c r="F1107" s="88">
        <v>0</v>
      </c>
      <c r="G1107" s="116">
        <v>247200</v>
      </c>
      <c r="H1107" s="116">
        <v>123100</v>
      </c>
      <c r="I1107" s="88">
        <v>247200</v>
      </c>
      <c r="J1107" s="90">
        <v>123100</v>
      </c>
      <c r="K1107" s="91">
        <v>370300</v>
      </c>
    </row>
    <row r="1108" spans="1:11" ht="15.75" thickBot="1" x14ac:dyDescent="0.3">
      <c r="A1108" s="103">
        <v>122</v>
      </c>
      <c r="B1108" s="106" t="s">
        <v>312</v>
      </c>
      <c r="C1108" s="87" t="s">
        <v>838</v>
      </c>
      <c r="D1108" s="87" t="s">
        <v>838</v>
      </c>
      <c r="E1108" s="88">
        <v>245377.96356284997</v>
      </c>
      <c r="F1108" s="88">
        <v>5310.2849815659993</v>
      </c>
      <c r="G1108" s="116">
        <v>221000</v>
      </c>
      <c r="H1108" s="116">
        <v>42600</v>
      </c>
      <c r="I1108" s="88">
        <v>245377.96356284997</v>
      </c>
      <c r="J1108" s="90">
        <v>5310.2849815659993</v>
      </c>
      <c r="K1108" s="91">
        <v>250688.24854441595</v>
      </c>
    </row>
    <row r="1109" spans="1:11" ht="15.75" thickBot="1" x14ac:dyDescent="0.3">
      <c r="A1109" s="103">
        <v>123</v>
      </c>
      <c r="B1109" s="106" t="s">
        <v>313</v>
      </c>
      <c r="C1109" s="87" t="s">
        <v>838</v>
      </c>
      <c r="D1109" s="87" t="s">
        <v>838</v>
      </c>
      <c r="E1109" s="88">
        <v>1654937.3129399125</v>
      </c>
      <c r="F1109" s="88">
        <v>31901.200785062494</v>
      </c>
      <c r="G1109" s="116">
        <v>1398700</v>
      </c>
      <c r="H1109" s="116">
        <v>389200</v>
      </c>
      <c r="I1109" s="88">
        <v>1654937.3129399125</v>
      </c>
      <c r="J1109" s="90">
        <v>31901.200785062494</v>
      </c>
      <c r="K1109" s="91">
        <v>1686838.5137249751</v>
      </c>
    </row>
    <row r="1110" spans="1:11" ht="15.75" thickBot="1" x14ac:dyDescent="0.3">
      <c r="A1110" s="103">
        <v>124</v>
      </c>
      <c r="B1110" s="108" t="s">
        <v>314</v>
      </c>
      <c r="C1110" s="87" t="s">
        <v>838</v>
      </c>
      <c r="D1110" s="87" t="s">
        <v>838</v>
      </c>
      <c r="E1110" s="88"/>
      <c r="F1110" s="88"/>
      <c r="G1110" s="116"/>
      <c r="H1110" s="116"/>
      <c r="I1110" s="88"/>
      <c r="J1110" s="90"/>
      <c r="K1110" s="91"/>
    </row>
    <row r="1111" spans="1:11" ht="15.75" thickBot="1" x14ac:dyDescent="0.3">
      <c r="A1111" s="103">
        <v>125</v>
      </c>
      <c r="B1111" s="106" t="s">
        <v>315</v>
      </c>
      <c r="C1111" s="87" t="s">
        <v>838</v>
      </c>
      <c r="D1111" s="87" t="s">
        <v>838</v>
      </c>
      <c r="E1111" s="88">
        <v>0</v>
      </c>
      <c r="F1111" s="88">
        <v>0</v>
      </c>
      <c r="G1111" s="116">
        <v>141300</v>
      </c>
      <c r="H1111" s="116">
        <v>27300</v>
      </c>
      <c r="I1111" s="88">
        <v>141300</v>
      </c>
      <c r="J1111" s="90">
        <v>27300</v>
      </c>
      <c r="K1111" s="91">
        <v>168600</v>
      </c>
    </row>
    <row r="1112" spans="1:11" ht="15.75" thickBot="1" x14ac:dyDescent="0.3">
      <c r="A1112" s="103">
        <v>126</v>
      </c>
      <c r="B1112" s="106" t="s">
        <v>316</v>
      </c>
      <c r="C1112" s="87" t="s">
        <v>838</v>
      </c>
      <c r="D1112" s="87" t="s">
        <v>838</v>
      </c>
      <c r="E1112" s="88">
        <v>642275.71515232499</v>
      </c>
      <c r="F1112" s="88">
        <v>31901.200785062494</v>
      </c>
      <c r="G1112" s="116">
        <v>767100</v>
      </c>
      <c r="H1112" s="116">
        <v>125400</v>
      </c>
      <c r="I1112" s="88">
        <v>642275.71515232499</v>
      </c>
      <c r="J1112" s="90">
        <v>31901.200785062494</v>
      </c>
      <c r="K1112" s="91">
        <v>674176.9159373875</v>
      </c>
    </row>
    <row r="1113" spans="1:11" ht="15.75" thickBot="1" x14ac:dyDescent="0.3">
      <c r="A1113" s="103">
        <v>127</v>
      </c>
      <c r="B1113" s="106" t="s">
        <v>317</v>
      </c>
      <c r="C1113" s="87" t="s">
        <v>838</v>
      </c>
      <c r="D1113" s="87" t="s">
        <v>838</v>
      </c>
      <c r="E1113" s="88">
        <v>718736.08021055011</v>
      </c>
      <c r="F1113" s="88">
        <v>31901.200785062494</v>
      </c>
      <c r="G1113" s="116">
        <v>683900</v>
      </c>
      <c r="H1113" s="116">
        <v>126700</v>
      </c>
      <c r="I1113" s="88">
        <v>718736.08021055011</v>
      </c>
      <c r="J1113" s="90">
        <v>31901.200785062494</v>
      </c>
      <c r="K1113" s="91">
        <v>750637.28099561261</v>
      </c>
    </row>
    <row r="1114" spans="1:11" ht="15.75" thickBot="1" x14ac:dyDescent="0.3">
      <c r="A1114" s="103">
        <v>128</v>
      </c>
      <c r="B1114" s="106" t="s">
        <v>318</v>
      </c>
      <c r="C1114" s="87" t="s">
        <v>838</v>
      </c>
      <c r="D1114" s="87" t="s">
        <v>838</v>
      </c>
      <c r="E1114" s="88">
        <v>564947.55412123748</v>
      </c>
      <c r="F1114" s="88">
        <v>96235.60325</v>
      </c>
      <c r="G1114" s="116">
        <v>225400</v>
      </c>
      <c r="H1114" s="116">
        <v>103700</v>
      </c>
      <c r="I1114" s="88">
        <v>564947.55412123748</v>
      </c>
      <c r="J1114" s="90">
        <v>96235.60325</v>
      </c>
      <c r="K1114" s="91">
        <v>661183.15737123752</v>
      </c>
    </row>
    <row r="1115" spans="1:11" ht="15.75" thickBot="1" x14ac:dyDescent="0.3">
      <c r="A1115" s="103">
        <v>129</v>
      </c>
      <c r="B1115" s="106" t="s">
        <v>319</v>
      </c>
      <c r="C1115" s="87" t="s">
        <v>838</v>
      </c>
      <c r="D1115" s="87" t="s">
        <v>838</v>
      </c>
      <c r="E1115" s="88">
        <v>74876.852392100016</v>
      </c>
      <c r="F1115" s="88">
        <v>10037.264963131998</v>
      </c>
      <c r="G1115" s="116">
        <v>121200</v>
      </c>
      <c r="H1115" s="116">
        <v>23400</v>
      </c>
      <c r="I1115" s="88">
        <v>74876.852392100016</v>
      </c>
      <c r="J1115" s="90">
        <v>10037.264963131998</v>
      </c>
      <c r="K1115" s="91">
        <v>84914.117355232011</v>
      </c>
    </row>
    <row r="1116" spans="1:11" ht="15.75" thickBot="1" x14ac:dyDescent="0.3">
      <c r="A1116" s="103">
        <v>130</v>
      </c>
      <c r="B1116" s="106" t="s">
        <v>320</v>
      </c>
      <c r="C1116" s="87" t="s">
        <v>838</v>
      </c>
      <c r="D1116" s="87" t="s">
        <v>838</v>
      </c>
      <c r="E1116" s="88">
        <v>348370.83830880001</v>
      </c>
      <c r="F1116" s="88">
        <v>31901.200785062494</v>
      </c>
      <c r="G1116" s="116">
        <v>597500</v>
      </c>
      <c r="H1116" s="116">
        <v>129700</v>
      </c>
      <c r="I1116" s="88">
        <v>348370.83830880001</v>
      </c>
      <c r="J1116" s="90">
        <v>31901.200785062494</v>
      </c>
      <c r="K1116" s="91">
        <v>380272.03909386252</v>
      </c>
    </row>
    <row r="1117" spans="1:11" ht="24.75" thickBot="1" x14ac:dyDescent="0.3">
      <c r="A1117" s="103">
        <v>131</v>
      </c>
      <c r="B1117" s="106" t="s">
        <v>321</v>
      </c>
      <c r="C1117" s="87" t="s">
        <v>838</v>
      </c>
      <c r="D1117" s="87" t="s">
        <v>838</v>
      </c>
      <c r="E1117" s="88">
        <v>2723998.3314023372</v>
      </c>
      <c r="F1117" s="88">
        <v>87145.766999999993</v>
      </c>
      <c r="G1117" s="116">
        <v>1650000</v>
      </c>
      <c r="H1117" s="116">
        <v>902500</v>
      </c>
      <c r="I1117" s="88">
        <v>2723998.3314023372</v>
      </c>
      <c r="J1117" s="90">
        <v>87145.766999999993</v>
      </c>
      <c r="K1117" s="91">
        <v>2811144.0984023372</v>
      </c>
    </row>
    <row r="1118" spans="1:11" ht="15.75" thickBot="1" x14ac:dyDescent="0.3">
      <c r="A1118" s="103">
        <v>132</v>
      </c>
      <c r="B1118" s="106" t="s">
        <v>322</v>
      </c>
      <c r="C1118" s="87" t="s">
        <v>838</v>
      </c>
      <c r="D1118" s="87" t="s">
        <v>838</v>
      </c>
      <c r="E1118" s="88">
        <v>473845.48596043745</v>
      </c>
      <c r="F1118" s="88">
        <v>49571.203249999999</v>
      </c>
      <c r="G1118" s="116">
        <v>130700</v>
      </c>
      <c r="H1118" s="116">
        <v>82100</v>
      </c>
      <c r="I1118" s="88">
        <v>473845.48596043745</v>
      </c>
      <c r="J1118" s="90">
        <v>49571.203249999999</v>
      </c>
      <c r="K1118" s="91">
        <v>523416.68921043747</v>
      </c>
    </row>
    <row r="1119" spans="1:11" ht="15.75" thickBot="1" x14ac:dyDescent="0.3">
      <c r="A1119" s="103">
        <v>133</v>
      </c>
      <c r="B1119" s="106" t="s">
        <v>323</v>
      </c>
      <c r="C1119" s="87" t="s">
        <v>838</v>
      </c>
      <c r="D1119" s="87" t="s">
        <v>838</v>
      </c>
      <c r="E1119" s="88">
        <v>108326.39692657499</v>
      </c>
      <c r="F1119" s="88">
        <v>10620.569963131999</v>
      </c>
      <c r="G1119" s="116">
        <v>140700</v>
      </c>
      <c r="H1119" s="116">
        <v>74500</v>
      </c>
      <c r="I1119" s="88">
        <v>108326.39692657499</v>
      </c>
      <c r="J1119" s="90">
        <v>10620.569963131999</v>
      </c>
      <c r="K1119" s="91">
        <v>118946.96688970699</v>
      </c>
    </row>
    <row r="1120" spans="1:11" ht="15.75" thickBot="1" x14ac:dyDescent="0.3">
      <c r="A1120" s="103">
        <v>134</v>
      </c>
      <c r="B1120" s="106" t="s">
        <v>324</v>
      </c>
      <c r="C1120" s="87" t="s">
        <v>838</v>
      </c>
      <c r="D1120" s="87" t="s">
        <v>838</v>
      </c>
      <c r="E1120" s="88">
        <v>165882.8195958875</v>
      </c>
      <c r="F1120" s="88">
        <v>37211.485766628495</v>
      </c>
      <c r="G1120" s="116">
        <v>514800</v>
      </c>
      <c r="H1120" s="116">
        <v>99200</v>
      </c>
      <c r="I1120" s="88">
        <v>165882.8195958875</v>
      </c>
      <c r="J1120" s="90">
        <v>37211.485766628495</v>
      </c>
      <c r="K1120" s="91">
        <v>203094.305362516</v>
      </c>
    </row>
    <row r="1121" spans="1:11" ht="15.75" thickBot="1" x14ac:dyDescent="0.3">
      <c r="A1121" s="103">
        <v>135</v>
      </c>
      <c r="B1121" s="108" t="s">
        <v>325</v>
      </c>
      <c r="C1121" s="87" t="s">
        <v>838</v>
      </c>
      <c r="D1121" s="87" t="s">
        <v>838</v>
      </c>
      <c r="E1121" s="88"/>
      <c r="F1121" s="88"/>
      <c r="G1121" s="116"/>
      <c r="H1121" s="116"/>
      <c r="I1121" s="88"/>
      <c r="J1121" s="90"/>
      <c r="K1121" s="91"/>
    </row>
    <row r="1122" spans="1:11" ht="15.75" thickBot="1" x14ac:dyDescent="0.3">
      <c r="A1122" s="103">
        <v>136</v>
      </c>
      <c r="B1122" s="106" t="s">
        <v>326</v>
      </c>
      <c r="C1122" s="87" t="s">
        <v>838</v>
      </c>
      <c r="D1122" s="87" t="s">
        <v>838</v>
      </c>
      <c r="E1122" s="88">
        <v>0</v>
      </c>
      <c r="F1122" s="88">
        <v>0</v>
      </c>
      <c r="G1122" s="116">
        <v>401600</v>
      </c>
      <c r="H1122" s="116">
        <v>102600</v>
      </c>
      <c r="I1122" s="88">
        <v>401600</v>
      </c>
      <c r="J1122" s="90">
        <v>102600</v>
      </c>
      <c r="K1122" s="91">
        <v>504200</v>
      </c>
    </row>
    <row r="1123" spans="1:11" ht="15.75" thickBot="1" x14ac:dyDescent="0.3">
      <c r="A1123" s="103">
        <v>137</v>
      </c>
      <c r="B1123" s="106" t="s">
        <v>327</v>
      </c>
      <c r="C1123" s="87" t="s">
        <v>838</v>
      </c>
      <c r="D1123" s="87" t="s">
        <v>838</v>
      </c>
      <c r="E1123" s="88">
        <v>0</v>
      </c>
      <c r="F1123" s="88">
        <v>0</v>
      </c>
      <c r="G1123" s="116">
        <v>1440600</v>
      </c>
      <c r="H1123" s="116">
        <v>414700</v>
      </c>
      <c r="I1123" s="88">
        <v>1440600</v>
      </c>
      <c r="J1123" s="90">
        <v>414700</v>
      </c>
      <c r="K1123" s="91">
        <v>1855300</v>
      </c>
    </row>
    <row r="1124" spans="1:11" ht="15.75" thickBot="1" x14ac:dyDescent="0.3">
      <c r="A1124" s="103">
        <v>138</v>
      </c>
      <c r="B1124" s="106" t="s">
        <v>328</v>
      </c>
      <c r="C1124" s="87" t="s">
        <v>838</v>
      </c>
      <c r="D1124" s="87" t="s">
        <v>838</v>
      </c>
      <c r="E1124" s="88">
        <v>0</v>
      </c>
      <c r="F1124" s="88">
        <v>0</v>
      </c>
      <c r="G1124" s="116">
        <v>2010200</v>
      </c>
      <c r="H1124" s="116">
        <v>209300</v>
      </c>
      <c r="I1124" s="88">
        <v>2010200</v>
      </c>
      <c r="J1124" s="90">
        <v>209300</v>
      </c>
      <c r="K1124" s="91">
        <v>2219500</v>
      </c>
    </row>
    <row r="1125" spans="1:11" ht="15.75" thickBot="1" x14ac:dyDescent="0.3">
      <c r="A1125" s="103">
        <v>139</v>
      </c>
      <c r="B1125" s="106" t="s">
        <v>329</v>
      </c>
      <c r="C1125" s="87" t="s">
        <v>838</v>
      </c>
      <c r="D1125" s="87" t="s">
        <v>838</v>
      </c>
      <c r="E1125" s="88">
        <v>0</v>
      </c>
      <c r="F1125" s="88">
        <v>0</v>
      </c>
      <c r="G1125" s="116">
        <v>230500</v>
      </c>
      <c r="H1125" s="116">
        <v>112800</v>
      </c>
      <c r="I1125" s="88">
        <v>230500</v>
      </c>
      <c r="J1125" s="90">
        <v>112800</v>
      </c>
      <c r="K1125" s="91">
        <v>343300</v>
      </c>
    </row>
    <row r="1126" spans="1:11" ht="15.75" thickBot="1" x14ac:dyDescent="0.3">
      <c r="A1126" s="103">
        <v>140</v>
      </c>
      <c r="B1126" s="106" t="s">
        <v>330</v>
      </c>
      <c r="C1126" s="87" t="s">
        <v>838</v>
      </c>
      <c r="D1126" s="87" t="s">
        <v>838</v>
      </c>
      <c r="E1126" s="88">
        <v>162296.57441839998</v>
      </c>
      <c r="F1126" s="88">
        <v>26571.472303496499</v>
      </c>
      <c r="G1126" s="116">
        <v>206500</v>
      </c>
      <c r="H1126" s="116">
        <v>133600</v>
      </c>
      <c r="I1126" s="88">
        <v>162296.57441839998</v>
      </c>
      <c r="J1126" s="90">
        <v>26571.472303496499</v>
      </c>
      <c r="K1126" s="91">
        <v>188868.04672189648</v>
      </c>
    </row>
    <row r="1127" spans="1:11" ht="15.75" thickBot="1" x14ac:dyDescent="0.3">
      <c r="A1127" s="103">
        <v>141</v>
      </c>
      <c r="B1127" s="106" t="s">
        <v>331</v>
      </c>
      <c r="C1127" s="87" t="s">
        <v>838</v>
      </c>
      <c r="D1127" s="87" t="s">
        <v>838</v>
      </c>
      <c r="E1127" s="88">
        <v>190710.70548642499</v>
      </c>
      <c r="F1127" s="88">
        <v>49571.203249999999</v>
      </c>
      <c r="G1127" s="116">
        <v>204400</v>
      </c>
      <c r="H1127" s="116">
        <v>109400</v>
      </c>
      <c r="I1127" s="88">
        <v>190710.70548642499</v>
      </c>
      <c r="J1127" s="90">
        <v>49571.203249999999</v>
      </c>
      <c r="K1127" s="91">
        <v>240281.90873642499</v>
      </c>
    </row>
    <row r="1128" spans="1:11" ht="15.75" thickBot="1" x14ac:dyDescent="0.3">
      <c r="A1128" s="103">
        <v>142</v>
      </c>
      <c r="B1128" s="106" t="s">
        <v>332</v>
      </c>
      <c r="C1128" s="87" t="s">
        <v>838</v>
      </c>
      <c r="D1128" s="87" t="s">
        <v>838</v>
      </c>
      <c r="E1128" s="88">
        <v>4003426.6648607627</v>
      </c>
      <c r="F1128" s="88">
        <v>167214.1</v>
      </c>
      <c r="G1128" s="116">
        <v>3158800</v>
      </c>
      <c r="H1128" s="116">
        <v>211900</v>
      </c>
      <c r="I1128" s="88">
        <v>4003426.6648607627</v>
      </c>
      <c r="J1128" s="90">
        <v>167214.1</v>
      </c>
      <c r="K1128" s="91">
        <v>4170640.7648607627</v>
      </c>
    </row>
    <row r="1129" spans="1:11" ht="15.75" thickBot="1" x14ac:dyDescent="0.3">
      <c r="A1129" s="103">
        <v>143</v>
      </c>
      <c r="B1129" s="106" t="s">
        <v>333</v>
      </c>
      <c r="C1129" s="87" t="s">
        <v>838</v>
      </c>
      <c r="D1129" s="87" t="s">
        <v>838</v>
      </c>
      <c r="E1129" s="88">
        <v>1658205.1654579376</v>
      </c>
      <c r="F1129" s="88">
        <v>92599.668749999997</v>
      </c>
      <c r="G1129" s="116">
        <v>2211800</v>
      </c>
      <c r="H1129" s="116">
        <v>247400</v>
      </c>
      <c r="I1129" s="88">
        <v>1658205.1654579376</v>
      </c>
      <c r="J1129" s="90">
        <v>92599.668749999997</v>
      </c>
      <c r="K1129" s="91">
        <v>1750804.8342079376</v>
      </c>
    </row>
    <row r="1130" spans="1:11" ht="15.75" thickBot="1" x14ac:dyDescent="0.3">
      <c r="A1130" s="103">
        <v>144</v>
      </c>
      <c r="B1130" s="106" t="s">
        <v>334</v>
      </c>
      <c r="C1130" s="87" t="s">
        <v>838</v>
      </c>
      <c r="D1130" s="87" t="s">
        <v>838</v>
      </c>
      <c r="E1130" s="88">
        <v>1215326.92391225</v>
      </c>
      <c r="F1130" s="88">
        <v>110341.8625</v>
      </c>
      <c r="G1130" s="116">
        <v>816300</v>
      </c>
      <c r="H1130" s="116">
        <v>110600</v>
      </c>
      <c r="I1130" s="88">
        <v>1215326.92391225</v>
      </c>
      <c r="J1130" s="90">
        <v>110341.8625</v>
      </c>
      <c r="K1130" s="91">
        <v>1325668.78641225</v>
      </c>
    </row>
    <row r="1131" spans="1:11" ht="24.75" thickBot="1" x14ac:dyDescent="0.3">
      <c r="A1131" s="103">
        <v>145</v>
      </c>
      <c r="B1131" s="106" t="s">
        <v>335</v>
      </c>
      <c r="C1131" s="87" t="s">
        <v>838</v>
      </c>
      <c r="D1131" s="87" t="s">
        <v>838</v>
      </c>
      <c r="E1131" s="88">
        <v>796107.16228179995</v>
      </c>
      <c r="F1131" s="88">
        <v>124059.25175</v>
      </c>
      <c r="G1131" s="116">
        <v>617900</v>
      </c>
      <c r="H1131" s="116">
        <v>410400</v>
      </c>
      <c r="I1131" s="88">
        <v>796107.16228179995</v>
      </c>
      <c r="J1131" s="90">
        <v>124059.25175</v>
      </c>
      <c r="K1131" s="91">
        <v>920166.41403179988</v>
      </c>
    </row>
    <row r="1132" spans="1:11" ht="15.75" thickBot="1" x14ac:dyDescent="0.3">
      <c r="A1132" s="103">
        <v>146</v>
      </c>
      <c r="B1132" s="106" t="s">
        <v>336</v>
      </c>
      <c r="C1132" s="87" t="s">
        <v>838</v>
      </c>
      <c r="D1132" s="87" t="s">
        <v>838</v>
      </c>
      <c r="E1132" s="88">
        <v>0</v>
      </c>
      <c r="F1132" s="88">
        <v>0</v>
      </c>
      <c r="G1132" s="116">
        <v>234700</v>
      </c>
      <c r="H1132" s="116">
        <v>125400</v>
      </c>
      <c r="I1132" s="88">
        <v>234700</v>
      </c>
      <c r="J1132" s="90">
        <v>125400</v>
      </c>
      <c r="K1132" s="91">
        <v>360100</v>
      </c>
    </row>
    <row r="1133" spans="1:11" ht="15.75" thickBot="1" x14ac:dyDescent="0.3">
      <c r="A1133" s="103">
        <v>147</v>
      </c>
      <c r="B1133" s="106" t="s">
        <v>337</v>
      </c>
      <c r="C1133" s="87" t="s">
        <v>838</v>
      </c>
      <c r="D1133" s="87" t="s">
        <v>838</v>
      </c>
      <c r="E1133" s="88">
        <v>0</v>
      </c>
      <c r="F1133" s="88">
        <v>0</v>
      </c>
      <c r="G1133" s="116">
        <v>61400</v>
      </c>
      <c r="H1133" s="116">
        <v>21600</v>
      </c>
      <c r="I1133" s="88">
        <v>61400</v>
      </c>
      <c r="J1133" s="90">
        <v>21600</v>
      </c>
      <c r="K1133" s="91">
        <v>83000</v>
      </c>
    </row>
    <row r="1134" spans="1:11" ht="15.75" thickBot="1" x14ac:dyDescent="0.3">
      <c r="A1134" s="103">
        <v>148</v>
      </c>
      <c r="B1134" s="106" t="s">
        <v>338</v>
      </c>
      <c r="C1134" s="87" t="s">
        <v>838</v>
      </c>
      <c r="D1134" s="87" t="s">
        <v>838</v>
      </c>
      <c r="E1134" s="88">
        <v>242461.83569633751</v>
      </c>
      <c r="F1134" s="88">
        <v>10406.691463131998</v>
      </c>
      <c r="G1134" s="116">
        <v>344000</v>
      </c>
      <c r="H1134" s="116">
        <v>66300</v>
      </c>
      <c r="I1134" s="88">
        <v>242461.83569633751</v>
      </c>
      <c r="J1134" s="90">
        <v>10406.691463131998</v>
      </c>
      <c r="K1134" s="91">
        <v>252868.52715946952</v>
      </c>
    </row>
    <row r="1135" spans="1:11" ht="15.75" thickBot="1" x14ac:dyDescent="0.3">
      <c r="A1135" s="103">
        <v>149</v>
      </c>
      <c r="B1135" s="106" t="s">
        <v>339</v>
      </c>
      <c r="C1135" s="87" t="s">
        <v>838</v>
      </c>
      <c r="D1135" s="87" t="s">
        <v>838</v>
      </c>
      <c r="E1135" s="88">
        <v>226217.03060138749</v>
      </c>
      <c r="F1135" s="88">
        <v>35960.753250000002</v>
      </c>
      <c r="G1135" s="116">
        <v>120100</v>
      </c>
      <c r="H1135" s="116">
        <v>87600</v>
      </c>
      <c r="I1135" s="88">
        <v>226217.03060138749</v>
      </c>
      <c r="J1135" s="90">
        <v>35960.753250000002</v>
      </c>
      <c r="K1135" s="91">
        <v>262177.7838513875</v>
      </c>
    </row>
    <row r="1136" spans="1:11" ht="15.75" thickBot="1" x14ac:dyDescent="0.3">
      <c r="A1136" s="103">
        <v>150</v>
      </c>
      <c r="B1136" s="106" t="s">
        <v>340</v>
      </c>
      <c r="C1136" s="87" t="s">
        <v>838</v>
      </c>
      <c r="D1136" s="87" t="s">
        <v>838</v>
      </c>
      <c r="E1136" s="88">
        <v>170254.60161687501</v>
      </c>
      <c r="F1136" s="88">
        <v>37671.78125</v>
      </c>
      <c r="G1136" s="116">
        <v>130900</v>
      </c>
      <c r="H1136" s="116">
        <v>73500</v>
      </c>
      <c r="I1136" s="88">
        <v>170254.60161687501</v>
      </c>
      <c r="J1136" s="90">
        <v>37671.78125</v>
      </c>
      <c r="K1136" s="91">
        <v>207926.38286687501</v>
      </c>
    </row>
    <row r="1137" spans="1:11" ht="15.75" thickBot="1" x14ac:dyDescent="0.3">
      <c r="A1137" s="103">
        <v>151</v>
      </c>
      <c r="B1137" s="106" t="s">
        <v>341</v>
      </c>
      <c r="C1137" s="87" t="s">
        <v>838</v>
      </c>
      <c r="D1137" s="87" t="s">
        <v>838</v>
      </c>
      <c r="E1137" s="88">
        <v>577669.42450513749</v>
      </c>
      <c r="F1137" s="88">
        <v>36699.606249999997</v>
      </c>
      <c r="G1137" s="116">
        <v>114000</v>
      </c>
      <c r="H1137" s="116">
        <v>74300</v>
      </c>
      <c r="I1137" s="88">
        <v>577669.42450513749</v>
      </c>
      <c r="J1137" s="90">
        <v>36699.606249999997</v>
      </c>
      <c r="K1137" s="91">
        <v>614369.03075513744</v>
      </c>
    </row>
    <row r="1138" spans="1:11" ht="15.75" thickBot="1" x14ac:dyDescent="0.3">
      <c r="A1138" s="103">
        <v>152</v>
      </c>
      <c r="B1138" s="106" t="s">
        <v>342</v>
      </c>
      <c r="C1138" s="87" t="s">
        <v>838</v>
      </c>
      <c r="D1138" s="87" t="s">
        <v>838</v>
      </c>
      <c r="E1138" s="88">
        <v>1062539.2524715248</v>
      </c>
      <c r="F1138" s="88">
        <v>45449.181250000001</v>
      </c>
      <c r="G1138" s="116">
        <v>432800</v>
      </c>
      <c r="H1138" s="116">
        <v>108000</v>
      </c>
      <c r="I1138" s="88">
        <v>1062539.2524715248</v>
      </c>
      <c r="J1138" s="90">
        <v>45449.181250000001</v>
      </c>
      <c r="K1138" s="91">
        <v>1107988.4337215247</v>
      </c>
    </row>
    <row r="1139" spans="1:11" ht="15.75" thickBot="1" x14ac:dyDescent="0.3">
      <c r="A1139" s="103">
        <v>153</v>
      </c>
      <c r="B1139" s="106" t="s">
        <v>343</v>
      </c>
      <c r="C1139" s="87" t="s">
        <v>838</v>
      </c>
      <c r="D1139" s="87" t="s">
        <v>838</v>
      </c>
      <c r="E1139" s="88">
        <v>388790.50476416259</v>
      </c>
      <c r="F1139" s="88">
        <v>64649.637499999997</v>
      </c>
      <c r="G1139" s="116">
        <v>311400</v>
      </c>
      <c r="H1139" s="116">
        <v>139700</v>
      </c>
      <c r="I1139" s="88">
        <v>388790.50476416259</v>
      </c>
      <c r="J1139" s="90">
        <v>64649.637499999997</v>
      </c>
      <c r="K1139" s="91">
        <v>453440.1422641626</v>
      </c>
    </row>
    <row r="1140" spans="1:11" ht="15.75" thickBot="1" x14ac:dyDescent="0.3">
      <c r="A1140" s="103">
        <v>154</v>
      </c>
      <c r="B1140" s="106" t="s">
        <v>344</v>
      </c>
      <c r="C1140" s="87" t="s">
        <v>838</v>
      </c>
      <c r="D1140" s="87" t="s">
        <v>838</v>
      </c>
      <c r="E1140" s="88">
        <v>0</v>
      </c>
      <c r="F1140" s="88">
        <v>0</v>
      </c>
      <c r="G1140" s="116">
        <v>289700</v>
      </c>
      <c r="H1140" s="116">
        <v>129700</v>
      </c>
      <c r="I1140" s="88">
        <v>289700</v>
      </c>
      <c r="J1140" s="90">
        <v>129700</v>
      </c>
      <c r="K1140" s="91">
        <v>419400</v>
      </c>
    </row>
    <row r="1141" spans="1:11" ht="15.75" thickBot="1" x14ac:dyDescent="0.3">
      <c r="A1141" s="103">
        <v>155</v>
      </c>
      <c r="B1141" s="106" t="s">
        <v>345</v>
      </c>
      <c r="C1141" s="87" t="s">
        <v>838</v>
      </c>
      <c r="D1141" s="87" t="s">
        <v>838</v>
      </c>
      <c r="E1141" s="88">
        <v>0</v>
      </c>
      <c r="F1141" s="88">
        <v>0</v>
      </c>
      <c r="G1141" s="116">
        <v>235200</v>
      </c>
      <c r="H1141" s="116">
        <v>112800</v>
      </c>
      <c r="I1141" s="88">
        <v>235200</v>
      </c>
      <c r="J1141" s="90">
        <v>112800</v>
      </c>
      <c r="K1141" s="91">
        <v>348000</v>
      </c>
    </row>
    <row r="1142" spans="1:11" ht="15.75" thickBot="1" x14ac:dyDescent="0.3">
      <c r="A1142" s="103">
        <v>156</v>
      </c>
      <c r="B1142" s="106" t="s">
        <v>346</v>
      </c>
      <c r="C1142" s="87" t="s">
        <v>838</v>
      </c>
      <c r="D1142" s="87" t="s">
        <v>838</v>
      </c>
      <c r="E1142" s="88">
        <v>781373.51815903746</v>
      </c>
      <c r="F1142" s="88">
        <v>49600.368499999997</v>
      </c>
      <c r="G1142" s="116">
        <v>405700</v>
      </c>
      <c r="H1142" s="116">
        <v>13000</v>
      </c>
      <c r="I1142" s="88">
        <v>781373.51815903746</v>
      </c>
      <c r="J1142" s="90">
        <v>49600.368499999997</v>
      </c>
      <c r="K1142" s="91">
        <v>830973.88665903744</v>
      </c>
    </row>
    <row r="1143" spans="1:11" ht="24.75" thickBot="1" x14ac:dyDescent="0.3">
      <c r="A1143" s="103">
        <v>157</v>
      </c>
      <c r="B1143" s="108" t="s">
        <v>347</v>
      </c>
      <c r="C1143" s="87" t="s">
        <v>838</v>
      </c>
      <c r="D1143" s="87" t="s">
        <v>838</v>
      </c>
      <c r="E1143" s="88"/>
      <c r="F1143" s="88"/>
      <c r="G1143" s="116"/>
      <c r="H1143" s="116"/>
      <c r="I1143" s="88"/>
      <c r="J1143" s="90"/>
      <c r="K1143" s="91"/>
    </row>
    <row r="1144" spans="1:11" ht="15.75" thickBot="1" x14ac:dyDescent="0.3">
      <c r="A1144" s="103">
        <v>158</v>
      </c>
      <c r="B1144" s="106" t="s">
        <v>348</v>
      </c>
      <c r="C1144" s="87" t="s">
        <v>838</v>
      </c>
      <c r="D1144" s="87" t="s">
        <v>838</v>
      </c>
      <c r="E1144" s="88">
        <v>287855.46540857502</v>
      </c>
      <c r="F1144" s="88">
        <v>21261.187321930502</v>
      </c>
      <c r="G1144" s="116">
        <v>1230800</v>
      </c>
      <c r="H1144" s="116">
        <v>237300</v>
      </c>
      <c r="I1144" s="88">
        <v>287855.46540857502</v>
      </c>
      <c r="J1144" s="90">
        <v>21261.187321930502</v>
      </c>
      <c r="K1144" s="91">
        <v>309116.65273050551</v>
      </c>
    </row>
    <row r="1145" spans="1:11" ht="15.75" thickBot="1" x14ac:dyDescent="0.3">
      <c r="A1145" s="103">
        <v>159</v>
      </c>
      <c r="B1145" s="106" t="s">
        <v>349</v>
      </c>
      <c r="C1145" s="87" t="s">
        <v>838</v>
      </c>
      <c r="D1145" s="87" t="s">
        <v>838</v>
      </c>
      <c r="E1145" s="88">
        <v>288702.04317597498</v>
      </c>
      <c r="F1145" s="88">
        <v>21261.187321930502</v>
      </c>
      <c r="G1145" s="116">
        <v>1285200</v>
      </c>
      <c r="H1145" s="116">
        <v>248200</v>
      </c>
      <c r="I1145" s="88">
        <v>288702.04317597498</v>
      </c>
      <c r="J1145" s="90">
        <v>21261.187321930502</v>
      </c>
      <c r="K1145" s="91">
        <v>309963.23049790546</v>
      </c>
    </row>
    <row r="1146" spans="1:11" ht="15.75" thickBot="1" x14ac:dyDescent="0.3">
      <c r="A1146" s="103">
        <v>160</v>
      </c>
      <c r="B1146" s="106" t="s">
        <v>350</v>
      </c>
      <c r="C1146" s="87" t="s">
        <v>838</v>
      </c>
      <c r="D1146" s="87" t="s">
        <v>838</v>
      </c>
      <c r="E1146" s="88">
        <v>303524.36764397501</v>
      </c>
      <c r="F1146" s="88">
        <v>21261.187321930502</v>
      </c>
      <c r="G1146" s="116">
        <v>1258000</v>
      </c>
      <c r="H1146" s="116">
        <v>242600</v>
      </c>
      <c r="I1146" s="88">
        <v>303524.36764397501</v>
      </c>
      <c r="J1146" s="90">
        <v>21261.187321930502</v>
      </c>
      <c r="K1146" s="91">
        <v>324785.5549659055</v>
      </c>
    </row>
    <row r="1147" spans="1:11" ht="15.75" thickBot="1" x14ac:dyDescent="0.3">
      <c r="A1147" s="103">
        <v>161</v>
      </c>
      <c r="B1147" s="106" t="s">
        <v>351</v>
      </c>
      <c r="C1147" s="87" t="s">
        <v>838</v>
      </c>
      <c r="D1147" s="87" t="s">
        <v>838</v>
      </c>
      <c r="E1147" s="88">
        <v>864703.22461677494</v>
      </c>
      <c r="F1147" s="88">
        <v>21261.187321930502</v>
      </c>
      <c r="G1147" s="116">
        <v>256400</v>
      </c>
      <c r="H1147" s="116">
        <v>599000</v>
      </c>
      <c r="I1147" s="88">
        <v>864703.22461677494</v>
      </c>
      <c r="J1147" s="90">
        <v>21261.187321930502</v>
      </c>
      <c r="K1147" s="91">
        <v>885964.41193870548</v>
      </c>
    </row>
    <row r="1148" spans="1:11" ht="15.75" thickBot="1" x14ac:dyDescent="0.3">
      <c r="A1148" s="103">
        <v>162</v>
      </c>
      <c r="B1148" s="106" t="s">
        <v>352</v>
      </c>
      <c r="C1148" s="87" t="s">
        <v>838</v>
      </c>
      <c r="D1148" s="87" t="s">
        <v>838</v>
      </c>
      <c r="E1148" s="88">
        <v>852404.86525856226</v>
      </c>
      <c r="F1148" s="88">
        <v>21261.187321930502</v>
      </c>
      <c r="G1148" s="116">
        <v>227000</v>
      </c>
      <c r="H1148" s="116">
        <v>544100</v>
      </c>
      <c r="I1148" s="88">
        <v>852404.86525856226</v>
      </c>
      <c r="J1148" s="90">
        <v>21261.187321930502</v>
      </c>
      <c r="K1148" s="91">
        <v>873666.0525804928</v>
      </c>
    </row>
    <row r="1149" spans="1:11" ht="15.75" thickBot="1" x14ac:dyDescent="0.3">
      <c r="A1149" s="103">
        <v>163</v>
      </c>
      <c r="B1149" s="106" t="s">
        <v>353</v>
      </c>
      <c r="C1149" s="87" t="s">
        <v>838</v>
      </c>
      <c r="D1149" s="87" t="s">
        <v>838</v>
      </c>
      <c r="E1149" s="88">
        <v>850782.30858617509</v>
      </c>
      <c r="F1149" s="88">
        <v>21261.187321930502</v>
      </c>
      <c r="G1149" s="116">
        <v>244300</v>
      </c>
      <c r="H1149" s="116">
        <v>586600</v>
      </c>
      <c r="I1149" s="88">
        <v>850782.30858617509</v>
      </c>
      <c r="J1149" s="90">
        <v>21261.187321930502</v>
      </c>
      <c r="K1149" s="91">
        <v>872043.49590810563</v>
      </c>
    </row>
    <row r="1150" spans="1:11" ht="15.75" thickBot="1" x14ac:dyDescent="0.3">
      <c r="A1150" s="103">
        <v>164</v>
      </c>
      <c r="B1150" s="106" t="s">
        <v>823</v>
      </c>
      <c r="C1150" s="87" t="s">
        <v>838</v>
      </c>
      <c r="D1150" s="87" t="s">
        <v>838</v>
      </c>
      <c r="E1150" s="88">
        <v>0</v>
      </c>
      <c r="F1150" s="88">
        <v>0</v>
      </c>
      <c r="G1150" s="116">
        <v>912300</v>
      </c>
      <c r="H1150" s="116">
        <v>599000</v>
      </c>
      <c r="I1150" s="88">
        <v>912300</v>
      </c>
      <c r="J1150" s="90">
        <v>599000</v>
      </c>
      <c r="K1150" s="91">
        <v>1511300</v>
      </c>
    </row>
    <row r="1151" spans="1:11" ht="15.75" thickBot="1" x14ac:dyDescent="0.3">
      <c r="A1151" s="103">
        <v>165</v>
      </c>
      <c r="B1151" s="106" t="s">
        <v>354</v>
      </c>
      <c r="C1151" s="87" t="s">
        <v>838</v>
      </c>
      <c r="D1151" s="87" t="s">
        <v>838</v>
      </c>
      <c r="E1151" s="88">
        <v>0</v>
      </c>
      <c r="F1151" s="88">
        <v>0</v>
      </c>
      <c r="G1151" s="116">
        <v>144500</v>
      </c>
      <c r="H1151" s="116">
        <v>228000</v>
      </c>
      <c r="I1151" s="88">
        <v>144500</v>
      </c>
      <c r="J1151" s="90">
        <v>228000</v>
      </c>
      <c r="K1151" s="91">
        <v>372500</v>
      </c>
    </row>
    <row r="1152" spans="1:11" ht="15.75" thickBot="1" x14ac:dyDescent="0.3">
      <c r="A1152" s="103">
        <v>166</v>
      </c>
      <c r="B1152" s="106" t="s">
        <v>355</v>
      </c>
      <c r="C1152" s="87" t="s">
        <v>838</v>
      </c>
      <c r="D1152" s="87" t="s">
        <v>838</v>
      </c>
      <c r="E1152" s="88">
        <v>0</v>
      </c>
      <c r="F1152" s="88">
        <v>0</v>
      </c>
      <c r="G1152" s="116">
        <v>137200</v>
      </c>
      <c r="H1152" s="116">
        <v>216200</v>
      </c>
      <c r="I1152" s="88">
        <v>137200</v>
      </c>
      <c r="J1152" s="90">
        <v>216200</v>
      </c>
      <c r="K1152" s="91">
        <v>353400</v>
      </c>
    </row>
    <row r="1153" spans="1:11" ht="15.75" thickBot="1" x14ac:dyDescent="0.3">
      <c r="A1153" s="103">
        <v>167</v>
      </c>
      <c r="B1153" s="106" t="s">
        <v>356</v>
      </c>
      <c r="C1153" s="87" t="s">
        <v>838</v>
      </c>
      <c r="D1153" s="87" t="s">
        <v>838</v>
      </c>
      <c r="E1153" s="88">
        <v>96389.980265212493</v>
      </c>
      <c r="F1153" s="88">
        <v>30540.155785062496</v>
      </c>
      <c r="G1153" s="116">
        <v>366600</v>
      </c>
      <c r="H1153" s="116">
        <v>70800</v>
      </c>
      <c r="I1153" s="88">
        <v>96389.980265212493</v>
      </c>
      <c r="J1153" s="90">
        <v>30540.155785062496</v>
      </c>
      <c r="K1153" s="91">
        <v>126930.13605027499</v>
      </c>
    </row>
    <row r="1154" spans="1:11" ht="15.75" thickBot="1" x14ac:dyDescent="0.3">
      <c r="A1154" s="103">
        <v>168</v>
      </c>
      <c r="B1154" s="106" t="s">
        <v>357</v>
      </c>
      <c r="C1154" s="87" t="s">
        <v>838</v>
      </c>
      <c r="D1154" s="87" t="s">
        <v>838</v>
      </c>
      <c r="E1154" s="88">
        <v>729780.81990626256</v>
      </c>
      <c r="F1154" s="88">
        <v>31901.200785062494</v>
      </c>
      <c r="G1154" s="116">
        <v>1976300</v>
      </c>
      <c r="H1154" s="116">
        <v>165900</v>
      </c>
      <c r="I1154" s="88">
        <v>729780.81990626256</v>
      </c>
      <c r="J1154" s="90">
        <v>31901.200785062494</v>
      </c>
      <c r="K1154" s="91">
        <v>761682.02069132507</v>
      </c>
    </row>
    <row r="1155" spans="1:11" ht="15.75" thickBot="1" x14ac:dyDescent="0.3">
      <c r="A1155" s="103">
        <v>169</v>
      </c>
      <c r="B1155" s="106" t="s">
        <v>358</v>
      </c>
      <c r="C1155" s="87" t="s">
        <v>838</v>
      </c>
      <c r="D1155" s="87" t="s">
        <v>838</v>
      </c>
      <c r="E1155" s="88">
        <v>533174.99396261247</v>
      </c>
      <c r="F1155" s="88">
        <v>21261.187321930502</v>
      </c>
      <c r="G1155" s="116">
        <v>2126400</v>
      </c>
      <c r="H1155" s="116">
        <v>75000</v>
      </c>
      <c r="I1155" s="88">
        <v>533174.99396261247</v>
      </c>
      <c r="J1155" s="90">
        <v>21261.187321930502</v>
      </c>
      <c r="K1155" s="91">
        <v>554436.18128454301</v>
      </c>
    </row>
    <row r="1156" spans="1:11" ht="15.75" thickBot="1" x14ac:dyDescent="0.3">
      <c r="A1156" s="103">
        <v>170</v>
      </c>
      <c r="B1156" s="106" t="s">
        <v>359</v>
      </c>
      <c r="C1156" s="87" t="s">
        <v>838</v>
      </c>
      <c r="D1156" s="87" t="s">
        <v>838</v>
      </c>
      <c r="E1156" s="88">
        <v>0</v>
      </c>
      <c r="F1156" s="88">
        <v>0</v>
      </c>
      <c r="G1156" s="116">
        <v>1111300</v>
      </c>
      <c r="H1156" s="116">
        <v>691900</v>
      </c>
      <c r="I1156" s="88">
        <v>1111300</v>
      </c>
      <c r="J1156" s="90">
        <v>691900</v>
      </c>
      <c r="K1156" s="91">
        <v>1803200</v>
      </c>
    </row>
    <row r="1157" spans="1:11" ht="15.75" thickBot="1" x14ac:dyDescent="0.3">
      <c r="A1157" s="103">
        <v>171</v>
      </c>
      <c r="B1157" s="106" t="s">
        <v>360</v>
      </c>
      <c r="C1157" s="87" t="s">
        <v>838</v>
      </c>
      <c r="D1157" s="87" t="s">
        <v>838</v>
      </c>
      <c r="E1157" s="88">
        <v>133537.13408168752</v>
      </c>
      <c r="F1157" s="88">
        <v>33189.494643861006</v>
      </c>
      <c r="G1157" s="116">
        <v>164900</v>
      </c>
      <c r="H1157" s="116">
        <v>13500</v>
      </c>
      <c r="I1157" s="88">
        <v>133537.13408168752</v>
      </c>
      <c r="J1157" s="90">
        <v>33189.494643861006</v>
      </c>
      <c r="K1157" s="91">
        <v>166726.62872554851</v>
      </c>
    </row>
    <row r="1158" spans="1:11" ht="15.75" thickBot="1" x14ac:dyDescent="0.3">
      <c r="A1158" s="103">
        <v>172</v>
      </c>
      <c r="B1158" s="106" t="s">
        <v>361</v>
      </c>
      <c r="C1158" s="87" t="s">
        <v>838</v>
      </c>
      <c r="D1158" s="87" t="s">
        <v>838</v>
      </c>
      <c r="E1158" s="88">
        <v>0</v>
      </c>
      <c r="F1158" s="88">
        <v>0</v>
      </c>
      <c r="G1158" s="116">
        <v>223100</v>
      </c>
      <c r="H1158" s="116">
        <v>179600</v>
      </c>
      <c r="I1158" s="88">
        <v>223100</v>
      </c>
      <c r="J1158" s="90">
        <v>179600</v>
      </c>
      <c r="K1158" s="91">
        <v>402700</v>
      </c>
    </row>
    <row r="1159" spans="1:11" ht="15.75" thickBot="1" x14ac:dyDescent="0.3">
      <c r="A1159" s="103">
        <v>173</v>
      </c>
      <c r="B1159" s="106" t="s">
        <v>362</v>
      </c>
      <c r="C1159" s="87" t="s">
        <v>838</v>
      </c>
      <c r="D1159" s="87" t="s">
        <v>838</v>
      </c>
      <c r="E1159" s="88">
        <v>0</v>
      </c>
      <c r="F1159" s="88">
        <v>0</v>
      </c>
      <c r="G1159" s="116">
        <v>240100</v>
      </c>
      <c r="H1159" s="116">
        <v>193500</v>
      </c>
      <c r="I1159" s="88">
        <v>240100</v>
      </c>
      <c r="J1159" s="90">
        <v>193500</v>
      </c>
      <c r="K1159" s="91">
        <v>433600</v>
      </c>
    </row>
    <row r="1160" spans="1:11" ht="15.75" thickBot="1" x14ac:dyDescent="0.3">
      <c r="A1160" s="103">
        <v>174</v>
      </c>
      <c r="B1160" s="106" t="s">
        <v>363</v>
      </c>
      <c r="C1160" s="87" t="s">
        <v>838</v>
      </c>
      <c r="D1160" s="87" t="s">
        <v>838</v>
      </c>
      <c r="E1160" s="88">
        <v>0</v>
      </c>
      <c r="F1160" s="88">
        <v>0</v>
      </c>
      <c r="G1160" s="116">
        <v>406100</v>
      </c>
      <c r="H1160" s="116">
        <v>224900</v>
      </c>
      <c r="I1160" s="88">
        <v>406100</v>
      </c>
      <c r="J1160" s="90">
        <v>224900</v>
      </c>
      <c r="K1160" s="91">
        <v>631000</v>
      </c>
    </row>
    <row r="1161" spans="1:11" ht="15.75" thickBot="1" x14ac:dyDescent="0.3">
      <c r="A1161" s="103">
        <v>175</v>
      </c>
      <c r="B1161" s="106" t="s">
        <v>364</v>
      </c>
      <c r="C1161" s="87" t="s">
        <v>838</v>
      </c>
      <c r="D1161" s="87" t="s">
        <v>838</v>
      </c>
      <c r="E1161" s="88">
        <v>0</v>
      </c>
      <c r="F1161" s="88">
        <v>0</v>
      </c>
      <c r="G1161" s="116">
        <v>5851700</v>
      </c>
      <c r="H1161" s="116">
        <v>568100</v>
      </c>
      <c r="I1161" s="88">
        <v>5851700</v>
      </c>
      <c r="J1161" s="90">
        <v>568100</v>
      </c>
      <c r="K1161" s="91">
        <v>6419800</v>
      </c>
    </row>
    <row r="1162" spans="1:11" ht="15.75" thickBot="1" x14ac:dyDescent="0.3">
      <c r="A1162" s="103">
        <v>176</v>
      </c>
      <c r="B1162" s="106" t="s">
        <v>365</v>
      </c>
      <c r="C1162" s="87" t="s">
        <v>838</v>
      </c>
      <c r="D1162" s="87" t="s">
        <v>838</v>
      </c>
      <c r="E1162" s="88">
        <v>0</v>
      </c>
      <c r="F1162" s="88">
        <v>0</v>
      </c>
      <c r="G1162" s="116">
        <v>450800</v>
      </c>
      <c r="H1162" s="116">
        <v>388800</v>
      </c>
      <c r="I1162" s="88">
        <v>450800</v>
      </c>
      <c r="J1162" s="90">
        <v>388800</v>
      </c>
      <c r="K1162" s="91">
        <v>839600</v>
      </c>
    </row>
    <row r="1163" spans="1:11" ht="15.75" thickBot="1" x14ac:dyDescent="0.3">
      <c r="A1163" s="103">
        <v>177</v>
      </c>
      <c r="B1163" s="106" t="s">
        <v>366</v>
      </c>
      <c r="C1163" s="87" t="s">
        <v>838</v>
      </c>
      <c r="D1163" s="87" t="s">
        <v>838</v>
      </c>
      <c r="E1163" s="88">
        <v>0</v>
      </c>
      <c r="F1163" s="88">
        <v>0</v>
      </c>
      <c r="G1163" s="116">
        <v>4020700</v>
      </c>
      <c r="H1163" s="116">
        <v>419000</v>
      </c>
      <c r="I1163" s="88">
        <v>4020700</v>
      </c>
      <c r="J1163" s="90">
        <v>419000</v>
      </c>
      <c r="K1163" s="91">
        <v>4439700</v>
      </c>
    </row>
    <row r="1164" spans="1:11" ht="15.75" thickBot="1" x14ac:dyDescent="0.3">
      <c r="A1164" s="103">
        <v>178</v>
      </c>
      <c r="B1164" s="106" t="s">
        <v>367</v>
      </c>
      <c r="C1164" s="87" t="s">
        <v>838</v>
      </c>
      <c r="D1164" s="87" t="s">
        <v>838</v>
      </c>
      <c r="E1164" s="88">
        <v>0</v>
      </c>
      <c r="F1164" s="88">
        <v>0</v>
      </c>
      <c r="G1164" s="116">
        <v>406100</v>
      </c>
      <c r="H1164" s="116">
        <v>328700</v>
      </c>
      <c r="I1164" s="88">
        <v>406100</v>
      </c>
      <c r="J1164" s="90">
        <v>328700</v>
      </c>
      <c r="K1164" s="91">
        <v>734800</v>
      </c>
    </row>
    <row r="1165" spans="1:11" ht="15.75" thickBot="1" x14ac:dyDescent="0.3">
      <c r="A1165" s="103">
        <v>179</v>
      </c>
      <c r="B1165" s="106" t="s">
        <v>368</v>
      </c>
      <c r="C1165" s="87" t="s">
        <v>838</v>
      </c>
      <c r="D1165" s="87" t="s">
        <v>838</v>
      </c>
      <c r="E1165" s="88">
        <v>0</v>
      </c>
      <c r="F1165" s="88">
        <v>0</v>
      </c>
      <c r="G1165" s="116">
        <v>799800</v>
      </c>
      <c r="H1165" s="116">
        <v>108300</v>
      </c>
      <c r="I1165" s="88">
        <v>799800</v>
      </c>
      <c r="J1165" s="90">
        <v>108300</v>
      </c>
      <c r="K1165" s="91">
        <v>908100</v>
      </c>
    </row>
    <row r="1166" spans="1:11" ht="15.75" thickBot="1" x14ac:dyDescent="0.3">
      <c r="A1166" s="103">
        <v>180</v>
      </c>
      <c r="B1166" s="106" t="s">
        <v>369</v>
      </c>
      <c r="C1166" s="87" t="s">
        <v>838</v>
      </c>
      <c r="D1166" s="87" t="s">
        <v>838</v>
      </c>
      <c r="E1166" s="88">
        <v>0</v>
      </c>
      <c r="F1166" s="88">
        <v>0</v>
      </c>
      <c r="G1166" s="116">
        <v>4057200</v>
      </c>
      <c r="H1166" s="116">
        <v>216000</v>
      </c>
      <c r="I1166" s="88">
        <v>4057200</v>
      </c>
      <c r="J1166" s="90">
        <v>216000</v>
      </c>
      <c r="K1166" s="91">
        <v>4273200</v>
      </c>
    </row>
    <row r="1167" spans="1:11" ht="15.75" thickBot="1" x14ac:dyDescent="0.3">
      <c r="A1167" s="103">
        <v>181</v>
      </c>
      <c r="B1167" s="106" t="s">
        <v>370</v>
      </c>
      <c r="C1167" s="87" t="s">
        <v>838</v>
      </c>
      <c r="D1167" s="87" t="s">
        <v>838</v>
      </c>
      <c r="E1167" s="88">
        <v>0</v>
      </c>
      <c r="F1167" s="88">
        <v>0</v>
      </c>
      <c r="G1167" s="116">
        <v>339600</v>
      </c>
      <c r="H1167" s="116">
        <v>139700</v>
      </c>
      <c r="I1167" s="88">
        <v>339600</v>
      </c>
      <c r="J1167" s="90">
        <v>139700</v>
      </c>
      <c r="K1167" s="91">
        <v>479300</v>
      </c>
    </row>
    <row r="1168" spans="1:11" ht="15.75" thickBot="1" x14ac:dyDescent="0.3">
      <c r="A1168" s="103">
        <v>182</v>
      </c>
      <c r="B1168" s="106" t="s">
        <v>371</v>
      </c>
      <c r="C1168" s="87" t="s">
        <v>838</v>
      </c>
      <c r="D1168" s="87" t="s">
        <v>838</v>
      </c>
      <c r="E1168" s="88">
        <v>0</v>
      </c>
      <c r="F1168" s="88">
        <v>0</v>
      </c>
      <c r="G1168" s="116">
        <v>2550800</v>
      </c>
      <c r="H1168" s="116">
        <v>711500</v>
      </c>
      <c r="I1168" s="88">
        <v>2550800</v>
      </c>
      <c r="J1168" s="90">
        <v>711500</v>
      </c>
      <c r="K1168" s="91">
        <v>3262300</v>
      </c>
    </row>
    <row r="1169" spans="1:11" ht="15.75" thickBot="1" x14ac:dyDescent="0.3">
      <c r="A1169" s="103">
        <v>183</v>
      </c>
      <c r="B1169" s="106" t="s">
        <v>372</v>
      </c>
      <c r="C1169" s="87" t="s">
        <v>838</v>
      </c>
      <c r="D1169" s="87" t="s">
        <v>838</v>
      </c>
      <c r="E1169" s="88">
        <v>0</v>
      </c>
      <c r="F1169" s="88">
        <v>0</v>
      </c>
      <c r="G1169" s="116">
        <v>617900</v>
      </c>
      <c r="H1169" s="116">
        <v>228000</v>
      </c>
      <c r="I1169" s="88">
        <v>617900</v>
      </c>
      <c r="J1169" s="90">
        <v>228000</v>
      </c>
      <c r="K1169" s="91">
        <v>845900</v>
      </c>
    </row>
    <row r="1170" spans="1:11" ht="15.75" thickBot="1" x14ac:dyDescent="0.3">
      <c r="A1170" s="103">
        <v>184</v>
      </c>
      <c r="B1170" s="106" t="s">
        <v>373</v>
      </c>
      <c r="C1170" s="87" t="s">
        <v>838</v>
      </c>
      <c r="D1170" s="87" t="s">
        <v>838</v>
      </c>
      <c r="E1170" s="88">
        <v>381020.43204713752</v>
      </c>
      <c r="F1170" s="88">
        <v>21261.187321930502</v>
      </c>
      <c r="G1170" s="116">
        <v>626300</v>
      </c>
      <c r="H1170" s="116">
        <v>213800</v>
      </c>
      <c r="I1170" s="88">
        <v>381020.43204713752</v>
      </c>
      <c r="J1170" s="90">
        <v>21261.187321930502</v>
      </c>
      <c r="K1170" s="91">
        <v>402281.61936906801</v>
      </c>
    </row>
    <row r="1171" spans="1:11" ht="15.75" thickBot="1" x14ac:dyDescent="0.3">
      <c r="A1171" s="103">
        <v>185</v>
      </c>
      <c r="B1171" s="106" t="s">
        <v>374</v>
      </c>
      <c r="C1171" s="87" t="s">
        <v>838</v>
      </c>
      <c r="D1171" s="87" t="s">
        <v>838</v>
      </c>
      <c r="E1171" s="88">
        <v>373215.01931060001</v>
      </c>
      <c r="F1171" s="88">
        <v>21261.187321930502</v>
      </c>
      <c r="G1171" s="116">
        <v>710900</v>
      </c>
      <c r="H1171" s="116">
        <v>230400</v>
      </c>
      <c r="I1171" s="88">
        <v>373215.01931060001</v>
      </c>
      <c r="J1171" s="90">
        <v>21261.187321930502</v>
      </c>
      <c r="K1171" s="91">
        <v>394476.20663253049</v>
      </c>
    </row>
    <row r="1172" spans="1:11" ht="15.75" thickBot="1" x14ac:dyDescent="0.3">
      <c r="A1172" s="103">
        <v>186</v>
      </c>
      <c r="B1172" s="106" t="s">
        <v>375</v>
      </c>
      <c r="C1172" s="87" t="s">
        <v>838</v>
      </c>
      <c r="D1172" s="87" t="s">
        <v>838</v>
      </c>
      <c r="E1172" s="88">
        <v>416226.23939827504</v>
      </c>
      <c r="F1172" s="88">
        <v>21261.187321930502</v>
      </c>
      <c r="G1172" s="116">
        <v>244700</v>
      </c>
      <c r="H1172" s="116">
        <v>209300</v>
      </c>
      <c r="I1172" s="88">
        <v>416226.23939827504</v>
      </c>
      <c r="J1172" s="90">
        <v>21261.187321930502</v>
      </c>
      <c r="K1172" s="91">
        <v>437487.42672020552</v>
      </c>
    </row>
    <row r="1173" spans="1:11" ht="15.75" thickBot="1" x14ac:dyDescent="0.3">
      <c r="A1173" s="103">
        <v>187</v>
      </c>
      <c r="B1173" s="106" t="s">
        <v>376</v>
      </c>
      <c r="C1173" s="87" t="s">
        <v>838</v>
      </c>
      <c r="D1173" s="87" t="s">
        <v>838</v>
      </c>
      <c r="E1173" s="88">
        <v>447411.61023168743</v>
      </c>
      <c r="F1173" s="88">
        <v>103050.55</v>
      </c>
      <c r="G1173" s="116">
        <v>235200</v>
      </c>
      <c r="H1173" s="116">
        <v>225600</v>
      </c>
      <c r="I1173" s="88">
        <v>447411.61023168743</v>
      </c>
      <c r="J1173" s="90">
        <v>103050.55</v>
      </c>
      <c r="K1173" s="91">
        <v>550462.16023168748</v>
      </c>
    </row>
    <row r="1174" spans="1:11" ht="15.75" thickBot="1" x14ac:dyDescent="0.3">
      <c r="A1174" s="103">
        <v>188</v>
      </c>
      <c r="B1174" s="106" t="s">
        <v>377</v>
      </c>
      <c r="C1174" s="87" t="s">
        <v>838</v>
      </c>
      <c r="D1174" s="87" t="s">
        <v>838</v>
      </c>
      <c r="E1174" s="88">
        <v>310109.24577761255</v>
      </c>
      <c r="F1174" s="88">
        <v>21261.187321930502</v>
      </c>
      <c r="G1174" s="116">
        <v>466700</v>
      </c>
      <c r="H1174" s="116">
        <v>230400</v>
      </c>
      <c r="I1174" s="88">
        <v>310109.24577761255</v>
      </c>
      <c r="J1174" s="90">
        <v>21261.187321930502</v>
      </c>
      <c r="K1174" s="91">
        <v>331370.43309954304</v>
      </c>
    </row>
    <row r="1175" spans="1:11" ht="24.75" thickBot="1" x14ac:dyDescent="0.3">
      <c r="A1175" s="103">
        <v>189</v>
      </c>
      <c r="B1175" s="106" t="s">
        <v>378</v>
      </c>
      <c r="C1175" s="87" t="s">
        <v>838</v>
      </c>
      <c r="D1175" s="87" t="s">
        <v>838</v>
      </c>
      <c r="E1175" s="88">
        <v>335967.00039352506</v>
      </c>
      <c r="F1175" s="88">
        <v>21261.187321930502</v>
      </c>
      <c r="G1175" s="116">
        <v>482100</v>
      </c>
      <c r="H1175" s="116">
        <v>228000</v>
      </c>
      <c r="I1175" s="88">
        <v>335967.00039352506</v>
      </c>
      <c r="J1175" s="90">
        <v>21261.187321930502</v>
      </c>
      <c r="K1175" s="91">
        <v>357228.18771545554</v>
      </c>
    </row>
    <row r="1176" spans="1:11" ht="15.75" thickBot="1" x14ac:dyDescent="0.3">
      <c r="A1176" s="103">
        <v>190</v>
      </c>
      <c r="B1176" s="106" t="s">
        <v>379</v>
      </c>
      <c r="C1176" s="87" t="s">
        <v>838</v>
      </c>
      <c r="D1176" s="87" t="s">
        <v>838</v>
      </c>
      <c r="E1176" s="88">
        <v>327027.32921055</v>
      </c>
      <c r="F1176" s="88">
        <v>21261.187321930502</v>
      </c>
      <c r="G1176" s="116">
        <v>456100</v>
      </c>
      <c r="H1176" s="116">
        <v>216200</v>
      </c>
      <c r="I1176" s="88">
        <v>327027.32921055</v>
      </c>
      <c r="J1176" s="90">
        <v>21261.187321930502</v>
      </c>
      <c r="K1176" s="91">
        <v>348288.51653248048</v>
      </c>
    </row>
    <row r="1177" spans="1:11" ht="15.75" thickBot="1" x14ac:dyDescent="0.3">
      <c r="A1177" s="103">
        <v>191</v>
      </c>
      <c r="B1177" s="106" t="s">
        <v>380</v>
      </c>
      <c r="C1177" s="87" t="s">
        <v>838</v>
      </c>
      <c r="D1177" s="87" t="s">
        <v>838</v>
      </c>
      <c r="E1177" s="88">
        <v>342693.12923552503</v>
      </c>
      <c r="F1177" s="88">
        <v>160719.97099999999</v>
      </c>
      <c r="G1177" s="116">
        <v>611500</v>
      </c>
      <c r="H1177" s="116">
        <v>220900</v>
      </c>
      <c r="I1177" s="88">
        <v>342693.12923552503</v>
      </c>
      <c r="J1177" s="90">
        <v>160719.97099999999</v>
      </c>
      <c r="K1177" s="91">
        <v>503413.10023552505</v>
      </c>
    </row>
    <row r="1178" spans="1:11" ht="15.75" thickBot="1" x14ac:dyDescent="0.3">
      <c r="A1178" s="103">
        <v>192</v>
      </c>
      <c r="B1178" s="106" t="s">
        <v>381</v>
      </c>
      <c r="C1178" s="87" t="s">
        <v>838</v>
      </c>
      <c r="D1178" s="87" t="s">
        <v>838</v>
      </c>
      <c r="E1178" s="88">
        <v>291474.55406017497</v>
      </c>
      <c r="F1178" s="88">
        <v>181485.62899999999</v>
      </c>
      <c r="G1178" s="116">
        <v>273100</v>
      </c>
      <c r="H1178" s="116">
        <v>462600</v>
      </c>
      <c r="I1178" s="88">
        <v>291474.55406017497</v>
      </c>
      <c r="J1178" s="90">
        <v>181485.62899999999</v>
      </c>
      <c r="K1178" s="91">
        <v>472960.18306017492</v>
      </c>
    </row>
    <row r="1179" spans="1:11" ht="24.75" thickBot="1" x14ac:dyDescent="0.3">
      <c r="A1179" s="103">
        <v>193</v>
      </c>
      <c r="B1179" s="106" t="s">
        <v>382</v>
      </c>
      <c r="C1179" s="87" t="s">
        <v>838</v>
      </c>
      <c r="D1179" s="87" t="s">
        <v>838</v>
      </c>
      <c r="E1179" s="88">
        <v>159379.8549834</v>
      </c>
      <c r="F1179" s="88">
        <v>9026.2029631319983</v>
      </c>
      <c r="G1179" s="116">
        <v>118800</v>
      </c>
      <c r="H1179" s="116">
        <v>775200</v>
      </c>
      <c r="I1179" s="88">
        <v>159379.8549834</v>
      </c>
      <c r="J1179" s="90">
        <v>9026.2029631319983</v>
      </c>
      <c r="K1179" s="91">
        <v>168406.057946532</v>
      </c>
    </row>
    <row r="1180" spans="1:11" ht="24.75" thickBot="1" x14ac:dyDescent="0.3">
      <c r="A1180" s="103">
        <v>194</v>
      </c>
      <c r="B1180" s="106" t="s">
        <v>383</v>
      </c>
      <c r="C1180" s="87" t="s">
        <v>838</v>
      </c>
      <c r="D1180" s="87" t="s">
        <v>838</v>
      </c>
      <c r="E1180" s="88">
        <v>490542.60373762489</v>
      </c>
      <c r="F1180" s="88">
        <v>158085.37675</v>
      </c>
      <c r="G1180" s="116">
        <v>676900</v>
      </c>
      <c r="H1180" s="116">
        <v>562200</v>
      </c>
      <c r="I1180" s="88">
        <v>490542.60373762489</v>
      </c>
      <c r="J1180" s="90">
        <v>158085.37675</v>
      </c>
      <c r="K1180" s="91">
        <v>648627.98048762488</v>
      </c>
    </row>
    <row r="1181" spans="1:11" ht="24.75" thickBot="1" x14ac:dyDescent="0.3">
      <c r="A1181" s="103">
        <v>195</v>
      </c>
      <c r="B1181" s="106" t="s">
        <v>384</v>
      </c>
      <c r="C1181" s="87" t="s">
        <v>838</v>
      </c>
      <c r="D1181" s="87" t="s">
        <v>838</v>
      </c>
      <c r="E1181" s="88">
        <v>390343.864936575</v>
      </c>
      <c r="F1181" s="88">
        <v>21261.187321930502</v>
      </c>
      <c r="G1181" s="116">
        <v>892100</v>
      </c>
      <c r="H1181" s="116">
        <v>501600</v>
      </c>
      <c r="I1181" s="88">
        <v>390343.864936575</v>
      </c>
      <c r="J1181" s="90">
        <v>21261.187321930502</v>
      </c>
      <c r="K1181" s="91">
        <v>411605.05225850549</v>
      </c>
    </row>
    <row r="1182" spans="1:11" ht="24.75" thickBot="1" x14ac:dyDescent="0.3">
      <c r="A1182" s="103">
        <v>196</v>
      </c>
      <c r="B1182" s="106" t="s">
        <v>385</v>
      </c>
      <c r="C1182" s="87" t="s">
        <v>838</v>
      </c>
      <c r="D1182" s="87" t="s">
        <v>838</v>
      </c>
      <c r="E1182" s="88">
        <v>425348.02326312498</v>
      </c>
      <c r="F1182" s="88">
        <v>21261.187321930502</v>
      </c>
      <c r="G1182" s="116">
        <v>975300</v>
      </c>
      <c r="H1182" s="116">
        <v>495900</v>
      </c>
      <c r="I1182" s="88">
        <v>425348.02326312498</v>
      </c>
      <c r="J1182" s="90">
        <v>21261.187321930502</v>
      </c>
      <c r="K1182" s="91">
        <v>446609.21058505547</v>
      </c>
    </row>
    <row r="1183" spans="1:11" ht="24.75" thickBot="1" x14ac:dyDescent="0.3">
      <c r="A1183" s="103">
        <v>197</v>
      </c>
      <c r="B1183" s="106" t="s">
        <v>386</v>
      </c>
      <c r="C1183" s="87" t="s">
        <v>838</v>
      </c>
      <c r="D1183" s="87" t="s">
        <v>838</v>
      </c>
      <c r="E1183" s="88">
        <v>417835.89190579992</v>
      </c>
      <c r="F1183" s="88">
        <v>21261.187321930502</v>
      </c>
      <c r="G1183" s="116">
        <v>1012400</v>
      </c>
      <c r="H1183" s="116">
        <v>534500</v>
      </c>
      <c r="I1183" s="88">
        <v>417835.89190579992</v>
      </c>
      <c r="J1183" s="90">
        <v>21261.187321930502</v>
      </c>
      <c r="K1183" s="91">
        <v>439097.0792277304</v>
      </c>
    </row>
    <row r="1184" spans="1:11" ht="24.75" thickBot="1" x14ac:dyDescent="0.3">
      <c r="A1184" s="103">
        <v>198</v>
      </c>
      <c r="B1184" s="106" t="s">
        <v>387</v>
      </c>
      <c r="C1184" s="87" t="s">
        <v>838</v>
      </c>
      <c r="D1184" s="87" t="s">
        <v>838</v>
      </c>
      <c r="E1184" s="88">
        <v>386692.84422492498</v>
      </c>
      <c r="F1184" s="88">
        <v>21261.187321930502</v>
      </c>
      <c r="G1184" s="116">
        <v>839300</v>
      </c>
      <c r="H1184" s="116">
        <v>501600</v>
      </c>
      <c r="I1184" s="88">
        <v>386692.84422492498</v>
      </c>
      <c r="J1184" s="90">
        <v>21261.187321930502</v>
      </c>
      <c r="K1184" s="91">
        <v>407954.03154685546</v>
      </c>
    </row>
    <row r="1185" spans="1:11" ht="15.75" thickBot="1" x14ac:dyDescent="0.3">
      <c r="A1185" s="103">
        <v>199</v>
      </c>
      <c r="B1185" s="106" t="s">
        <v>388</v>
      </c>
      <c r="C1185" s="87" t="s">
        <v>838</v>
      </c>
      <c r="D1185" s="87" t="s">
        <v>838</v>
      </c>
      <c r="E1185" s="88">
        <v>417936.71520287491</v>
      </c>
      <c r="F1185" s="88">
        <v>21261.187321930502</v>
      </c>
      <c r="G1185" s="116">
        <v>877000</v>
      </c>
      <c r="H1185" s="116">
        <v>506900</v>
      </c>
      <c r="I1185" s="88">
        <v>417936.71520287491</v>
      </c>
      <c r="J1185" s="90">
        <v>21261.187321930502</v>
      </c>
      <c r="K1185" s="91">
        <v>439197.90252480539</v>
      </c>
    </row>
    <row r="1186" spans="1:11" ht="24.75" thickBot="1" x14ac:dyDescent="0.3">
      <c r="A1186" s="103">
        <v>200</v>
      </c>
      <c r="B1186" s="106" t="s">
        <v>389</v>
      </c>
      <c r="C1186" s="87" t="s">
        <v>838</v>
      </c>
      <c r="D1186" s="87" t="s">
        <v>838</v>
      </c>
      <c r="E1186" s="88">
        <v>397197.89798244997</v>
      </c>
      <c r="F1186" s="88">
        <v>21261.187321930502</v>
      </c>
      <c r="G1186" s="116">
        <v>834300</v>
      </c>
      <c r="H1186" s="116">
        <v>501100</v>
      </c>
      <c r="I1186" s="88">
        <v>397197.89798244997</v>
      </c>
      <c r="J1186" s="90">
        <v>21261.187321930502</v>
      </c>
      <c r="K1186" s="91">
        <v>418459.08530438045</v>
      </c>
    </row>
    <row r="1187" spans="1:11" ht="24.75" thickBot="1" x14ac:dyDescent="0.3">
      <c r="A1187" s="103">
        <v>201</v>
      </c>
      <c r="B1187" s="106" t="s">
        <v>390</v>
      </c>
      <c r="C1187" s="87" t="s">
        <v>838</v>
      </c>
      <c r="D1187" s="87" t="s">
        <v>838</v>
      </c>
      <c r="E1187" s="88">
        <v>408656.37153987505</v>
      </c>
      <c r="F1187" s="88">
        <v>21261.187321930502</v>
      </c>
      <c r="G1187" s="116">
        <v>1038600</v>
      </c>
      <c r="H1187" s="116">
        <v>540100</v>
      </c>
      <c r="I1187" s="88">
        <v>408656.37153987505</v>
      </c>
      <c r="J1187" s="90">
        <v>21261.187321930502</v>
      </c>
      <c r="K1187" s="91">
        <v>429917.55886180553</v>
      </c>
    </row>
    <row r="1188" spans="1:11" ht="24.75" thickBot="1" x14ac:dyDescent="0.3">
      <c r="A1188" s="103">
        <v>202</v>
      </c>
      <c r="B1188" s="106" t="s">
        <v>391</v>
      </c>
      <c r="C1188" s="87" t="s">
        <v>838</v>
      </c>
      <c r="D1188" s="87" t="s">
        <v>838</v>
      </c>
      <c r="E1188" s="88">
        <v>409952.72995972499</v>
      </c>
      <c r="F1188" s="88">
        <v>21261.187321930502</v>
      </c>
      <c r="G1188" s="116">
        <v>877300</v>
      </c>
      <c r="H1188" s="116">
        <v>501600</v>
      </c>
      <c r="I1188" s="88">
        <v>409952.72995972499</v>
      </c>
      <c r="J1188" s="90">
        <v>21261.187321930502</v>
      </c>
      <c r="K1188" s="91">
        <v>431213.91728165548</v>
      </c>
    </row>
    <row r="1189" spans="1:11" ht="15.75" thickBot="1" x14ac:dyDescent="0.3">
      <c r="A1189" s="103">
        <v>203</v>
      </c>
      <c r="B1189" s="106" t="s">
        <v>392</v>
      </c>
      <c r="C1189" s="87" t="s">
        <v>838</v>
      </c>
      <c r="D1189" s="87" t="s">
        <v>838</v>
      </c>
      <c r="E1189" s="88">
        <v>408091.14413400006</v>
      </c>
      <c r="F1189" s="88">
        <v>21261.187321930502</v>
      </c>
      <c r="G1189" s="116">
        <v>998600</v>
      </c>
      <c r="H1189" s="116">
        <v>192800</v>
      </c>
      <c r="I1189" s="88">
        <v>408091.14413400006</v>
      </c>
      <c r="J1189" s="90">
        <v>21261.187321930502</v>
      </c>
      <c r="K1189" s="91">
        <v>429352.33145593054</v>
      </c>
    </row>
    <row r="1190" spans="1:11" ht="15.75" thickBot="1" x14ac:dyDescent="0.3">
      <c r="A1190" s="103">
        <v>204</v>
      </c>
      <c r="B1190" s="106" t="s">
        <v>393</v>
      </c>
      <c r="C1190" s="87" t="s">
        <v>838</v>
      </c>
      <c r="D1190" s="87" t="s">
        <v>838</v>
      </c>
      <c r="E1190" s="88">
        <v>161775.51195060002</v>
      </c>
      <c r="F1190" s="88">
        <v>49571.203249999999</v>
      </c>
      <c r="G1190" s="116">
        <v>42700</v>
      </c>
      <c r="H1190" s="116">
        <v>321000</v>
      </c>
      <c r="I1190" s="88">
        <v>161775.51195060002</v>
      </c>
      <c r="J1190" s="90">
        <v>49571.203249999999</v>
      </c>
      <c r="K1190" s="91">
        <v>211346.71520060001</v>
      </c>
    </row>
    <row r="1191" spans="1:11" ht="15.75" thickBot="1" x14ac:dyDescent="0.3">
      <c r="A1191" s="103">
        <v>205</v>
      </c>
      <c r="B1191" s="106" t="s">
        <v>394</v>
      </c>
      <c r="C1191" s="87" t="s">
        <v>838</v>
      </c>
      <c r="D1191" s="87" t="s">
        <v>838</v>
      </c>
      <c r="E1191" s="88">
        <v>363242.39469097496</v>
      </c>
      <c r="F1191" s="88">
        <v>49571.203249999999</v>
      </c>
      <c r="G1191" s="116">
        <v>436600</v>
      </c>
      <c r="H1191" s="116">
        <v>232800</v>
      </c>
      <c r="I1191" s="88">
        <v>363242.39469097496</v>
      </c>
      <c r="J1191" s="90">
        <v>49571.203249999999</v>
      </c>
      <c r="K1191" s="91">
        <v>412813.59794097499</v>
      </c>
    </row>
    <row r="1192" spans="1:11" ht="24.75" thickBot="1" x14ac:dyDescent="0.3">
      <c r="A1192" s="103">
        <v>206</v>
      </c>
      <c r="B1192" s="106" t="s">
        <v>395</v>
      </c>
      <c r="C1192" s="87" t="s">
        <v>838</v>
      </c>
      <c r="D1192" s="87" t="s">
        <v>838</v>
      </c>
      <c r="E1192" s="88">
        <v>343765.13105322508</v>
      </c>
      <c r="F1192" s="88">
        <v>21261.187321930502</v>
      </c>
      <c r="G1192" s="116">
        <v>393300</v>
      </c>
      <c r="H1192" s="116">
        <v>209300</v>
      </c>
      <c r="I1192" s="88">
        <v>343765.13105322508</v>
      </c>
      <c r="J1192" s="90">
        <v>21261.187321930502</v>
      </c>
      <c r="K1192" s="91">
        <v>365026.31837515556</v>
      </c>
    </row>
    <row r="1193" spans="1:11" ht="15.75" thickBot="1" x14ac:dyDescent="0.3">
      <c r="A1193" s="103">
        <v>207</v>
      </c>
      <c r="B1193" s="106" t="s">
        <v>396</v>
      </c>
      <c r="C1193" s="87" t="s">
        <v>838</v>
      </c>
      <c r="D1193" s="87" t="s">
        <v>838</v>
      </c>
      <c r="E1193" s="88">
        <v>0</v>
      </c>
      <c r="F1193" s="88">
        <v>0</v>
      </c>
      <c r="G1193" s="116">
        <v>332700</v>
      </c>
      <c r="H1193" s="116">
        <v>196100</v>
      </c>
      <c r="I1193" s="88">
        <v>332700</v>
      </c>
      <c r="J1193" s="90">
        <v>196100</v>
      </c>
      <c r="K1193" s="91">
        <v>528800</v>
      </c>
    </row>
    <row r="1194" spans="1:11" ht="15.75" thickBot="1" x14ac:dyDescent="0.3">
      <c r="A1194" s="103">
        <v>208</v>
      </c>
      <c r="B1194" s="106" t="s">
        <v>397</v>
      </c>
      <c r="C1194" s="87" t="s">
        <v>838</v>
      </c>
      <c r="D1194" s="87" t="s">
        <v>838</v>
      </c>
      <c r="E1194" s="88">
        <v>117167.38116703749</v>
      </c>
      <c r="F1194" s="88">
        <v>10620.569963131999</v>
      </c>
      <c r="G1194" s="116">
        <v>236500</v>
      </c>
      <c r="H1194" s="116">
        <v>299300</v>
      </c>
      <c r="I1194" s="88">
        <v>117167.38116703749</v>
      </c>
      <c r="J1194" s="90">
        <v>10620.569963131999</v>
      </c>
      <c r="K1194" s="91">
        <v>127787.95113016949</v>
      </c>
    </row>
    <row r="1195" spans="1:11" ht="15.75" thickBot="1" x14ac:dyDescent="0.3">
      <c r="A1195" s="103">
        <v>209</v>
      </c>
      <c r="B1195" s="106" t="s">
        <v>398</v>
      </c>
      <c r="C1195" s="87" t="s">
        <v>838</v>
      </c>
      <c r="D1195" s="87" t="s">
        <v>838</v>
      </c>
      <c r="E1195" s="88">
        <v>177601.25663701253</v>
      </c>
      <c r="F1195" s="88">
        <v>21261.187321930502</v>
      </c>
      <c r="G1195" s="116">
        <v>536200</v>
      </c>
      <c r="H1195" s="116">
        <v>103500</v>
      </c>
      <c r="I1195" s="88">
        <v>177601.25663701253</v>
      </c>
      <c r="J1195" s="90">
        <v>21261.187321930502</v>
      </c>
      <c r="K1195" s="91">
        <v>198862.44395894304</v>
      </c>
    </row>
    <row r="1196" spans="1:11" ht="15.75" thickBot="1" x14ac:dyDescent="0.3">
      <c r="A1196" s="103">
        <v>210</v>
      </c>
      <c r="B1196" s="106" t="s">
        <v>399</v>
      </c>
      <c r="C1196" s="87" t="s">
        <v>838</v>
      </c>
      <c r="D1196" s="87" t="s">
        <v>838</v>
      </c>
      <c r="E1196" s="88">
        <v>172233.29758745001</v>
      </c>
      <c r="F1196" s="88">
        <v>21261.187321930502</v>
      </c>
      <c r="G1196" s="116">
        <v>480700</v>
      </c>
      <c r="H1196" s="116">
        <v>92600</v>
      </c>
      <c r="I1196" s="88">
        <v>172233.29758745001</v>
      </c>
      <c r="J1196" s="90">
        <v>21261.187321930502</v>
      </c>
      <c r="K1196" s="91">
        <v>193494.48490938052</v>
      </c>
    </row>
    <row r="1197" spans="1:11" ht="24.75" thickBot="1" x14ac:dyDescent="0.3">
      <c r="A1197" s="103">
        <v>211</v>
      </c>
      <c r="B1197" s="106" t="s">
        <v>400</v>
      </c>
      <c r="C1197" s="87" t="s">
        <v>838</v>
      </c>
      <c r="D1197" s="87" t="s">
        <v>838</v>
      </c>
      <c r="E1197" s="88">
        <v>174965.98623929999</v>
      </c>
      <c r="F1197" s="88">
        <v>21261.187321930502</v>
      </c>
      <c r="G1197" s="116">
        <v>571200</v>
      </c>
      <c r="H1197" s="116">
        <v>110300</v>
      </c>
      <c r="I1197" s="88">
        <v>174965.98623929999</v>
      </c>
      <c r="J1197" s="90">
        <v>21261.187321930502</v>
      </c>
      <c r="K1197" s="91">
        <v>196227.17356123051</v>
      </c>
    </row>
    <row r="1198" spans="1:11" ht="15.75" thickBot="1" x14ac:dyDescent="0.3">
      <c r="A1198" s="103">
        <v>212</v>
      </c>
      <c r="B1198" s="106" t="s">
        <v>401</v>
      </c>
      <c r="C1198" s="87" t="s">
        <v>838</v>
      </c>
      <c r="D1198" s="87" t="s">
        <v>838</v>
      </c>
      <c r="E1198" s="88">
        <v>0</v>
      </c>
      <c r="F1198" s="88">
        <v>0</v>
      </c>
      <c r="G1198" s="116">
        <v>477000</v>
      </c>
      <c r="H1198" s="116">
        <v>599000</v>
      </c>
      <c r="I1198" s="88">
        <v>477000</v>
      </c>
      <c r="J1198" s="90">
        <v>599000</v>
      </c>
      <c r="K1198" s="91">
        <v>1076000</v>
      </c>
    </row>
    <row r="1199" spans="1:11" ht="15.75" thickBot="1" x14ac:dyDescent="0.3">
      <c r="A1199" s="103">
        <v>213</v>
      </c>
      <c r="B1199" s="106" t="s">
        <v>402</v>
      </c>
      <c r="C1199" s="87" t="s">
        <v>838</v>
      </c>
      <c r="D1199" s="87" t="s">
        <v>838</v>
      </c>
      <c r="E1199" s="88">
        <v>0</v>
      </c>
      <c r="F1199" s="88">
        <v>0</v>
      </c>
      <c r="G1199" s="116">
        <v>351200</v>
      </c>
      <c r="H1199" s="116">
        <v>592800</v>
      </c>
      <c r="I1199" s="88">
        <v>351200</v>
      </c>
      <c r="J1199" s="90">
        <v>592800</v>
      </c>
      <c r="K1199" s="91">
        <v>944000</v>
      </c>
    </row>
    <row r="1200" spans="1:11" ht="24.75" thickBot="1" x14ac:dyDescent="0.3">
      <c r="A1200" s="103">
        <v>214</v>
      </c>
      <c r="B1200" s="106" t="s">
        <v>403</v>
      </c>
      <c r="C1200" s="87" t="s">
        <v>838</v>
      </c>
      <c r="D1200" s="87" t="s">
        <v>838</v>
      </c>
      <c r="E1200" s="88">
        <v>304004.92152387497</v>
      </c>
      <c r="F1200" s="88">
        <v>21261.187321930502</v>
      </c>
      <c r="G1200" s="116">
        <v>763600</v>
      </c>
      <c r="H1200" s="116">
        <v>562200</v>
      </c>
      <c r="I1200" s="88">
        <v>304004.92152387497</v>
      </c>
      <c r="J1200" s="90">
        <v>21261.187321930502</v>
      </c>
      <c r="K1200" s="91">
        <v>325266.10884580546</v>
      </c>
    </row>
    <row r="1201" spans="1:11" ht="24.75" thickBot="1" x14ac:dyDescent="0.3">
      <c r="A1201" s="103">
        <v>215</v>
      </c>
      <c r="B1201" s="106" t="s">
        <v>404</v>
      </c>
      <c r="C1201" s="87" t="s">
        <v>838</v>
      </c>
      <c r="D1201" s="87" t="s">
        <v>838</v>
      </c>
      <c r="E1201" s="88">
        <v>295862.94520495</v>
      </c>
      <c r="F1201" s="88">
        <v>21261.187321930502</v>
      </c>
      <c r="G1201" s="116">
        <v>844500</v>
      </c>
      <c r="H1201" s="116">
        <v>574300</v>
      </c>
      <c r="I1201" s="88">
        <v>295862.94520495</v>
      </c>
      <c r="J1201" s="90">
        <v>21261.187321930502</v>
      </c>
      <c r="K1201" s="91">
        <v>317124.13252688048</v>
      </c>
    </row>
    <row r="1202" spans="1:11" ht="15.75" thickBot="1" x14ac:dyDescent="0.3">
      <c r="A1202" s="103">
        <v>216</v>
      </c>
      <c r="B1202" s="106" t="s">
        <v>405</v>
      </c>
      <c r="C1202" s="87" t="s">
        <v>838</v>
      </c>
      <c r="D1202" s="87" t="s">
        <v>838</v>
      </c>
      <c r="E1202" s="88">
        <v>182040.3846228625</v>
      </c>
      <c r="F1202" s="88">
        <v>47445.999106993004</v>
      </c>
      <c r="G1202" s="116">
        <v>816300</v>
      </c>
      <c r="H1202" s="116">
        <v>230400</v>
      </c>
      <c r="I1202" s="88">
        <v>182040.3846228625</v>
      </c>
      <c r="J1202" s="90">
        <v>47445.999106993004</v>
      </c>
      <c r="K1202" s="91">
        <v>229486.3837298555</v>
      </c>
    </row>
    <row r="1203" spans="1:11" ht="15.75" thickBot="1" x14ac:dyDescent="0.3">
      <c r="A1203" s="103">
        <v>217</v>
      </c>
      <c r="B1203" s="106" t="s">
        <v>406</v>
      </c>
      <c r="C1203" s="87" t="s">
        <v>838</v>
      </c>
      <c r="D1203" s="87" t="s">
        <v>838</v>
      </c>
      <c r="E1203" s="88">
        <v>0</v>
      </c>
      <c r="F1203" s="88">
        <v>0</v>
      </c>
      <c r="G1203" s="116">
        <v>1204000</v>
      </c>
      <c r="H1203" s="116">
        <v>228000</v>
      </c>
      <c r="I1203" s="88">
        <v>1204000</v>
      </c>
      <c r="J1203" s="90">
        <v>228000</v>
      </c>
      <c r="K1203" s="91">
        <v>1432000</v>
      </c>
    </row>
    <row r="1204" spans="1:11" ht="15.75" thickBot="1" x14ac:dyDescent="0.3">
      <c r="A1204" s="103">
        <v>218</v>
      </c>
      <c r="B1204" s="106" t="s">
        <v>407</v>
      </c>
      <c r="C1204" s="87" t="s">
        <v>838</v>
      </c>
      <c r="D1204" s="87" t="s">
        <v>838</v>
      </c>
      <c r="E1204" s="88">
        <v>137746.00630748752</v>
      </c>
      <c r="F1204" s="88">
        <v>40996.619749999998</v>
      </c>
      <c r="G1204" s="116">
        <v>77000</v>
      </c>
      <c r="H1204" s="116">
        <v>216200</v>
      </c>
      <c r="I1204" s="88">
        <v>137746.00630748752</v>
      </c>
      <c r="J1204" s="90">
        <v>40996.619749999998</v>
      </c>
      <c r="K1204" s="91">
        <v>178742.62605748751</v>
      </c>
    </row>
    <row r="1205" spans="1:11" ht="15.75" thickBot="1" x14ac:dyDescent="0.3">
      <c r="A1205" s="103">
        <v>219</v>
      </c>
      <c r="B1205" s="106" t="s">
        <v>408</v>
      </c>
      <c r="C1205" s="87" t="s">
        <v>838</v>
      </c>
      <c r="D1205" s="87" t="s">
        <v>838</v>
      </c>
      <c r="E1205" s="88">
        <v>172296.12439682501</v>
      </c>
      <c r="F1205" s="88">
        <v>47232.120606993005</v>
      </c>
      <c r="G1205" s="116">
        <v>399200</v>
      </c>
      <c r="H1205" s="116">
        <v>302700</v>
      </c>
      <c r="I1205" s="88">
        <v>172296.12439682501</v>
      </c>
      <c r="J1205" s="90">
        <v>47232.120606993005</v>
      </c>
      <c r="K1205" s="91">
        <v>219528.24500381801</v>
      </c>
    </row>
    <row r="1206" spans="1:11" ht="15.75" thickBot="1" x14ac:dyDescent="0.3">
      <c r="A1206" s="103">
        <v>220</v>
      </c>
      <c r="B1206" s="106" t="s">
        <v>409</v>
      </c>
      <c r="C1206" s="87" t="s">
        <v>838</v>
      </c>
      <c r="D1206" s="87" t="s">
        <v>838</v>
      </c>
      <c r="E1206" s="88">
        <v>92698.603111050019</v>
      </c>
      <c r="F1206" s="88">
        <v>24529.904803496502</v>
      </c>
      <c r="G1206" s="116">
        <v>247200</v>
      </c>
      <c r="H1206" s="116">
        <v>299300</v>
      </c>
      <c r="I1206" s="88">
        <v>92698.603111050019</v>
      </c>
      <c r="J1206" s="90">
        <v>24529.904803496502</v>
      </c>
      <c r="K1206" s="91">
        <v>117228.50791454653</v>
      </c>
    </row>
    <row r="1207" spans="1:11" ht="15.75" thickBot="1" x14ac:dyDescent="0.3">
      <c r="A1207" s="103">
        <v>221</v>
      </c>
      <c r="B1207" s="106" t="s">
        <v>410</v>
      </c>
      <c r="C1207" s="87" t="s">
        <v>838</v>
      </c>
      <c r="D1207" s="87" t="s">
        <v>838</v>
      </c>
      <c r="E1207" s="88">
        <v>199208.16439932497</v>
      </c>
      <c r="F1207" s="88">
        <v>26571.472303496499</v>
      </c>
      <c r="G1207" s="116">
        <v>81600</v>
      </c>
      <c r="H1207" s="116">
        <v>262700</v>
      </c>
      <c r="I1207" s="88">
        <v>199208.16439932497</v>
      </c>
      <c r="J1207" s="90">
        <v>26571.472303496499</v>
      </c>
      <c r="K1207" s="91">
        <v>225779.63670282147</v>
      </c>
    </row>
    <row r="1208" spans="1:11" ht="15.75" thickBot="1" x14ac:dyDescent="0.3">
      <c r="A1208" s="103">
        <v>222</v>
      </c>
      <c r="B1208" s="106" t="s">
        <v>411</v>
      </c>
      <c r="C1208" s="87" t="s">
        <v>838</v>
      </c>
      <c r="D1208" s="87" t="s">
        <v>838</v>
      </c>
      <c r="E1208" s="88">
        <v>148718.59166078747</v>
      </c>
      <c r="F1208" s="88">
        <v>20911.204321930501</v>
      </c>
      <c r="G1208" s="116">
        <v>269500</v>
      </c>
      <c r="H1208" s="116">
        <v>246500</v>
      </c>
      <c r="I1208" s="88">
        <v>148718.59166078747</v>
      </c>
      <c r="J1208" s="90">
        <v>20911.204321930501</v>
      </c>
      <c r="K1208" s="91">
        <v>169629.79598271797</v>
      </c>
    </row>
    <row r="1209" spans="1:11" ht="15.75" thickBot="1" x14ac:dyDescent="0.3">
      <c r="A1209" s="103">
        <v>223</v>
      </c>
      <c r="B1209" s="106" t="s">
        <v>412</v>
      </c>
      <c r="C1209" s="87" t="s">
        <v>838</v>
      </c>
      <c r="D1209" s="87" t="s">
        <v>838</v>
      </c>
      <c r="E1209" s="88">
        <v>75145.216926062494</v>
      </c>
      <c r="F1209" s="88">
        <v>21261.187321930502</v>
      </c>
      <c r="G1209" s="116">
        <v>22800</v>
      </c>
      <c r="H1209" s="116">
        <v>249100</v>
      </c>
      <c r="I1209" s="88">
        <v>75145.216926062494</v>
      </c>
      <c r="J1209" s="90">
        <v>21261.187321930502</v>
      </c>
      <c r="K1209" s="91">
        <v>96406.404247992992</v>
      </c>
    </row>
    <row r="1210" spans="1:11" ht="15.75" thickBot="1" x14ac:dyDescent="0.3">
      <c r="A1210" s="103">
        <v>224</v>
      </c>
      <c r="B1210" s="106" t="s">
        <v>413</v>
      </c>
      <c r="C1210" s="87" t="s">
        <v>838</v>
      </c>
      <c r="D1210" s="87" t="s">
        <v>838</v>
      </c>
      <c r="E1210" s="88">
        <v>44939.589475024994</v>
      </c>
      <c r="F1210" s="88">
        <v>8598.4459631319987</v>
      </c>
      <c r="G1210" s="116">
        <v>33800</v>
      </c>
      <c r="H1210" s="116">
        <v>246200</v>
      </c>
      <c r="I1210" s="88">
        <v>44939.589475024994</v>
      </c>
      <c r="J1210" s="90">
        <v>8598.4459631319987</v>
      </c>
      <c r="K1210" s="91">
        <v>53538.035438156992</v>
      </c>
    </row>
    <row r="1211" spans="1:11" ht="15.75" thickBot="1" x14ac:dyDescent="0.3">
      <c r="A1211" s="103">
        <v>225</v>
      </c>
      <c r="B1211" s="106" t="s">
        <v>414</v>
      </c>
      <c r="C1211" s="87" t="s">
        <v>838</v>
      </c>
      <c r="D1211" s="87" t="s">
        <v>838</v>
      </c>
      <c r="E1211" s="88">
        <v>163703.89446231251</v>
      </c>
      <c r="F1211" s="88">
        <v>56638.915500000003</v>
      </c>
      <c r="G1211" s="116">
        <v>465700</v>
      </c>
      <c r="H1211" s="116">
        <v>232800</v>
      </c>
      <c r="I1211" s="88">
        <v>163703.89446231251</v>
      </c>
      <c r="J1211" s="90">
        <v>56638.915500000003</v>
      </c>
      <c r="K1211" s="91">
        <v>220342.80996231252</v>
      </c>
    </row>
    <row r="1212" spans="1:11" ht="15.75" thickBot="1" x14ac:dyDescent="0.3">
      <c r="A1212" s="103">
        <v>226</v>
      </c>
      <c r="B1212" s="106" t="s">
        <v>415</v>
      </c>
      <c r="C1212" s="87" t="s">
        <v>838</v>
      </c>
      <c r="D1212" s="87" t="s">
        <v>838</v>
      </c>
      <c r="E1212" s="88">
        <v>0</v>
      </c>
      <c r="F1212" s="88">
        <v>0</v>
      </c>
      <c r="G1212" s="116">
        <v>406100</v>
      </c>
      <c r="H1212" s="116">
        <v>129700</v>
      </c>
      <c r="I1212" s="88">
        <v>406100</v>
      </c>
      <c r="J1212" s="90">
        <v>129700</v>
      </c>
      <c r="K1212" s="91">
        <v>535800</v>
      </c>
    </row>
    <row r="1213" spans="1:11" ht="15.75" thickBot="1" x14ac:dyDescent="0.3">
      <c r="A1213" s="103">
        <v>227</v>
      </c>
      <c r="B1213" s="106" t="s">
        <v>416</v>
      </c>
      <c r="C1213" s="87" t="s">
        <v>838</v>
      </c>
      <c r="D1213" s="87" t="s">
        <v>838</v>
      </c>
      <c r="E1213" s="88">
        <v>0</v>
      </c>
      <c r="F1213" s="88">
        <v>0</v>
      </c>
      <c r="G1213" s="116">
        <v>846800</v>
      </c>
      <c r="H1213" s="116">
        <v>194000</v>
      </c>
      <c r="I1213" s="88">
        <v>846800</v>
      </c>
      <c r="J1213" s="90">
        <v>194000</v>
      </c>
      <c r="K1213" s="91">
        <v>1040800</v>
      </c>
    </row>
    <row r="1214" spans="1:11" ht="15.75" thickBot="1" x14ac:dyDescent="0.3">
      <c r="A1214" s="103">
        <v>228</v>
      </c>
      <c r="B1214" s="106" t="s">
        <v>417</v>
      </c>
      <c r="C1214" s="87" t="s">
        <v>838</v>
      </c>
      <c r="D1214" s="87" t="s">
        <v>838</v>
      </c>
      <c r="E1214" s="88">
        <v>0</v>
      </c>
      <c r="F1214" s="88">
        <v>0</v>
      </c>
      <c r="G1214" s="116">
        <v>114200</v>
      </c>
      <c r="H1214" s="116">
        <v>129600</v>
      </c>
      <c r="I1214" s="88">
        <v>114200</v>
      </c>
      <c r="J1214" s="90">
        <v>129600</v>
      </c>
      <c r="K1214" s="91">
        <v>243800</v>
      </c>
    </row>
    <row r="1215" spans="1:11" ht="15.75" thickBot="1" x14ac:dyDescent="0.3">
      <c r="A1215" s="103">
        <v>229</v>
      </c>
      <c r="B1215" s="106" t="s">
        <v>418</v>
      </c>
      <c r="C1215" s="87" t="s">
        <v>838</v>
      </c>
      <c r="D1215" s="87" t="s">
        <v>838</v>
      </c>
      <c r="E1215" s="88">
        <v>0</v>
      </c>
      <c r="F1215" s="88">
        <v>0</v>
      </c>
      <c r="G1215" s="116">
        <v>225300</v>
      </c>
      <c r="H1215" s="116">
        <v>139700</v>
      </c>
      <c r="I1215" s="88">
        <v>225300</v>
      </c>
      <c r="J1215" s="90">
        <v>139700</v>
      </c>
      <c r="K1215" s="91">
        <v>365000</v>
      </c>
    </row>
    <row r="1216" spans="1:11" ht="15.75" thickBot="1" x14ac:dyDescent="0.3">
      <c r="A1216" s="103">
        <v>230</v>
      </c>
      <c r="B1216" s="106" t="s">
        <v>419</v>
      </c>
      <c r="C1216" s="87" t="s">
        <v>838</v>
      </c>
      <c r="D1216" s="87" t="s">
        <v>838</v>
      </c>
      <c r="E1216" s="88">
        <v>183110.81248923749</v>
      </c>
      <c r="F1216" s="88">
        <v>10620.569963131999</v>
      </c>
      <c r="G1216" s="116">
        <v>161700</v>
      </c>
      <c r="H1216" s="116">
        <v>113000</v>
      </c>
      <c r="I1216" s="88">
        <v>183110.81248923749</v>
      </c>
      <c r="J1216" s="90">
        <v>10620.569963131999</v>
      </c>
      <c r="K1216" s="91">
        <v>193731.38245236949</v>
      </c>
    </row>
    <row r="1217" spans="1:11" ht="15.75" thickBot="1" x14ac:dyDescent="0.3">
      <c r="A1217" s="103">
        <v>231</v>
      </c>
      <c r="B1217" s="106" t="s">
        <v>420</v>
      </c>
      <c r="C1217" s="87" t="s">
        <v>838</v>
      </c>
      <c r="D1217" s="87" t="s">
        <v>838</v>
      </c>
      <c r="E1217" s="88">
        <v>0</v>
      </c>
      <c r="F1217" s="88">
        <v>0</v>
      </c>
      <c r="G1217" s="116">
        <v>280900</v>
      </c>
      <c r="H1217" s="116">
        <v>255400</v>
      </c>
      <c r="I1217" s="88">
        <v>280900</v>
      </c>
      <c r="J1217" s="90">
        <v>255400</v>
      </c>
      <c r="K1217" s="91">
        <v>536300</v>
      </c>
    </row>
    <row r="1218" spans="1:11" ht="15.75" thickBot="1" x14ac:dyDescent="0.3">
      <c r="A1218" s="103">
        <v>232</v>
      </c>
      <c r="B1218" s="106" t="s">
        <v>421</v>
      </c>
      <c r="C1218" s="87" t="s">
        <v>838</v>
      </c>
      <c r="D1218" s="87" t="s">
        <v>838</v>
      </c>
      <c r="E1218" s="88">
        <v>0</v>
      </c>
      <c r="F1218" s="88">
        <v>0</v>
      </c>
      <c r="G1218" s="116">
        <v>165100</v>
      </c>
      <c r="H1218" s="116">
        <v>115400</v>
      </c>
      <c r="I1218" s="88">
        <v>165100</v>
      </c>
      <c r="J1218" s="90">
        <v>115400</v>
      </c>
      <c r="K1218" s="91">
        <v>280500</v>
      </c>
    </row>
    <row r="1219" spans="1:11" ht="15.75" thickBot="1" x14ac:dyDescent="0.3">
      <c r="A1219" s="103">
        <v>233</v>
      </c>
      <c r="B1219" s="106" t="s">
        <v>422</v>
      </c>
      <c r="C1219" s="87" t="s">
        <v>838</v>
      </c>
      <c r="D1219" s="87" t="s">
        <v>838</v>
      </c>
      <c r="E1219" s="88">
        <v>233200.62492342503</v>
      </c>
      <c r="F1219" s="88">
        <v>10620.569963131999</v>
      </c>
      <c r="G1219" s="116">
        <v>408600</v>
      </c>
      <c r="H1219" s="116">
        <v>262700</v>
      </c>
      <c r="I1219" s="88">
        <v>233200.62492342503</v>
      </c>
      <c r="J1219" s="90">
        <v>10620.569963131999</v>
      </c>
      <c r="K1219" s="91">
        <v>243821.19488655703</v>
      </c>
    </row>
    <row r="1220" spans="1:11" ht="15.75" thickBot="1" x14ac:dyDescent="0.3">
      <c r="A1220" s="103">
        <v>234</v>
      </c>
      <c r="B1220" s="106" t="s">
        <v>423</v>
      </c>
      <c r="C1220" s="87" t="s">
        <v>838</v>
      </c>
      <c r="D1220" s="87" t="s">
        <v>838</v>
      </c>
      <c r="E1220" s="88">
        <v>0</v>
      </c>
      <c r="F1220" s="88">
        <v>0</v>
      </c>
      <c r="G1220" s="116">
        <v>118000</v>
      </c>
      <c r="H1220" s="116">
        <v>401800</v>
      </c>
      <c r="I1220" s="88">
        <v>118000</v>
      </c>
      <c r="J1220" s="90">
        <v>401800</v>
      </c>
      <c r="K1220" s="91">
        <v>519800</v>
      </c>
    </row>
    <row r="1221" spans="1:11" ht="15.75" thickBot="1" x14ac:dyDescent="0.3">
      <c r="A1221" s="103">
        <v>235</v>
      </c>
      <c r="B1221" s="106" t="s">
        <v>424</v>
      </c>
      <c r="C1221" s="87" t="s">
        <v>838</v>
      </c>
      <c r="D1221" s="87" t="s">
        <v>838</v>
      </c>
      <c r="E1221" s="88">
        <v>0</v>
      </c>
      <c r="F1221" s="88">
        <v>0</v>
      </c>
      <c r="G1221" s="116">
        <v>317800</v>
      </c>
      <c r="H1221" s="116">
        <v>496300</v>
      </c>
      <c r="I1221" s="88">
        <v>317800</v>
      </c>
      <c r="J1221" s="90">
        <v>496300</v>
      </c>
      <c r="K1221" s="91">
        <v>814100</v>
      </c>
    </row>
    <row r="1222" spans="1:11" ht="15.75" thickBot="1" x14ac:dyDescent="0.3">
      <c r="A1222" s="103">
        <v>236</v>
      </c>
      <c r="B1222" s="106" t="s">
        <v>425</v>
      </c>
      <c r="C1222" s="87" t="s">
        <v>838</v>
      </c>
      <c r="D1222" s="87" t="s">
        <v>838</v>
      </c>
      <c r="E1222" s="88">
        <v>0</v>
      </c>
      <c r="F1222" s="88">
        <v>0</v>
      </c>
      <c r="G1222" s="116">
        <v>425700</v>
      </c>
      <c r="H1222" s="116">
        <v>322500</v>
      </c>
      <c r="I1222" s="88">
        <v>425700</v>
      </c>
      <c r="J1222" s="90">
        <v>322500</v>
      </c>
      <c r="K1222" s="91">
        <v>748200</v>
      </c>
    </row>
    <row r="1223" spans="1:11" ht="15.75" thickBot="1" x14ac:dyDescent="0.3">
      <c r="A1223" s="103">
        <v>237</v>
      </c>
      <c r="B1223" s="106" t="s">
        <v>426</v>
      </c>
      <c r="C1223" s="87" t="s">
        <v>838</v>
      </c>
      <c r="D1223" s="87" t="s">
        <v>838</v>
      </c>
      <c r="E1223" s="88">
        <v>171652.5129511375</v>
      </c>
      <c r="F1223" s="88">
        <v>53162.388106992999</v>
      </c>
      <c r="G1223" s="116">
        <v>974900</v>
      </c>
      <c r="H1223" s="116">
        <v>188300</v>
      </c>
      <c r="I1223" s="88">
        <v>171652.5129511375</v>
      </c>
      <c r="J1223" s="90">
        <v>53162.388106992999</v>
      </c>
      <c r="K1223" s="91">
        <v>224814.90105813049</v>
      </c>
    </row>
    <row r="1224" spans="1:11" ht="15.75" thickBot="1" x14ac:dyDescent="0.3">
      <c r="A1224" s="103">
        <v>238</v>
      </c>
      <c r="B1224" s="106" t="s">
        <v>427</v>
      </c>
      <c r="C1224" s="87" t="s">
        <v>838</v>
      </c>
      <c r="D1224" s="87" t="s">
        <v>838</v>
      </c>
      <c r="E1224" s="88">
        <v>168568.03499813747</v>
      </c>
      <c r="F1224" s="88">
        <v>53162.388106992999</v>
      </c>
      <c r="G1224" s="116">
        <v>1000600</v>
      </c>
      <c r="H1224" s="116">
        <v>193000</v>
      </c>
      <c r="I1224" s="88">
        <v>168568.03499813747</v>
      </c>
      <c r="J1224" s="90">
        <v>53162.388106992999</v>
      </c>
      <c r="K1224" s="91">
        <v>221730.42310513047</v>
      </c>
    </row>
    <row r="1225" spans="1:11" ht="15.75" thickBot="1" x14ac:dyDescent="0.3">
      <c r="A1225" s="103">
        <v>239</v>
      </c>
      <c r="B1225" s="106" t="s">
        <v>428</v>
      </c>
      <c r="C1225" s="87" t="s">
        <v>838</v>
      </c>
      <c r="D1225" s="87" t="s">
        <v>838</v>
      </c>
      <c r="E1225" s="88">
        <v>184798.7367503625</v>
      </c>
      <c r="F1225" s="88">
        <v>53162.388106992999</v>
      </c>
      <c r="G1225" s="116">
        <v>862000</v>
      </c>
      <c r="H1225" s="116">
        <v>166300</v>
      </c>
      <c r="I1225" s="88">
        <v>184798.7367503625</v>
      </c>
      <c r="J1225" s="90">
        <v>53162.388106992999</v>
      </c>
      <c r="K1225" s="91">
        <v>237961.12485735549</v>
      </c>
    </row>
    <row r="1226" spans="1:11" ht="15.75" thickBot="1" x14ac:dyDescent="0.3">
      <c r="A1226" s="103">
        <v>240</v>
      </c>
      <c r="B1226" s="106" t="s">
        <v>429</v>
      </c>
      <c r="C1226" s="87" t="s">
        <v>838</v>
      </c>
      <c r="D1226" s="87" t="s">
        <v>838</v>
      </c>
      <c r="E1226" s="88">
        <v>186739.80420147502</v>
      </c>
      <c r="F1226" s="88">
        <v>53162.388106992999</v>
      </c>
      <c r="G1226" s="116">
        <v>1059300</v>
      </c>
      <c r="H1226" s="116">
        <v>204600</v>
      </c>
      <c r="I1226" s="88">
        <v>186739.80420147502</v>
      </c>
      <c r="J1226" s="90">
        <v>53162.388106992999</v>
      </c>
      <c r="K1226" s="91">
        <v>239902.19230846802</v>
      </c>
    </row>
    <row r="1227" spans="1:11" ht="24.75" thickBot="1" x14ac:dyDescent="0.3">
      <c r="A1227" s="103">
        <v>241</v>
      </c>
      <c r="B1227" s="106" t="s">
        <v>430</v>
      </c>
      <c r="C1227" s="87" t="s">
        <v>838</v>
      </c>
      <c r="D1227" s="87" t="s">
        <v>838</v>
      </c>
      <c r="E1227" s="88">
        <v>186767.6409743375</v>
      </c>
      <c r="F1227" s="88">
        <v>21261.187321930502</v>
      </c>
      <c r="G1227" s="116">
        <v>889100</v>
      </c>
      <c r="H1227" s="116">
        <v>171700</v>
      </c>
      <c r="I1227" s="88">
        <v>186767.6409743375</v>
      </c>
      <c r="J1227" s="90">
        <v>21261.187321930502</v>
      </c>
      <c r="K1227" s="91">
        <v>208028.82829626801</v>
      </c>
    </row>
    <row r="1228" spans="1:11" ht="24.75" thickBot="1" x14ac:dyDescent="0.3">
      <c r="A1228" s="103">
        <v>242</v>
      </c>
      <c r="B1228" s="106" t="s">
        <v>431</v>
      </c>
      <c r="C1228" s="87" t="s">
        <v>838</v>
      </c>
      <c r="D1228" s="87" t="s">
        <v>838</v>
      </c>
      <c r="E1228" s="88">
        <v>176949.76474077502</v>
      </c>
      <c r="F1228" s="88">
        <v>21261.187321930502</v>
      </c>
      <c r="G1228" s="116">
        <v>858000</v>
      </c>
      <c r="H1228" s="116">
        <v>165500</v>
      </c>
      <c r="I1228" s="88">
        <v>176949.76474077502</v>
      </c>
      <c r="J1228" s="90">
        <v>21261.187321930502</v>
      </c>
      <c r="K1228" s="91">
        <v>198210.95206270553</v>
      </c>
    </row>
    <row r="1229" spans="1:11" ht="24.75" thickBot="1" x14ac:dyDescent="0.3">
      <c r="A1229" s="103">
        <v>243</v>
      </c>
      <c r="B1229" s="106" t="s">
        <v>432</v>
      </c>
      <c r="C1229" s="87" t="s">
        <v>838</v>
      </c>
      <c r="D1229" s="87" t="s">
        <v>838</v>
      </c>
      <c r="E1229" s="88">
        <v>186781.014699725</v>
      </c>
      <c r="F1229" s="88">
        <v>21261.187321930502</v>
      </c>
      <c r="G1229" s="116">
        <v>840100</v>
      </c>
      <c r="H1229" s="116">
        <v>162100</v>
      </c>
      <c r="I1229" s="88">
        <v>186781.014699725</v>
      </c>
      <c r="J1229" s="90">
        <v>21261.187321930502</v>
      </c>
      <c r="K1229" s="91">
        <v>208042.20202165551</v>
      </c>
    </row>
    <row r="1230" spans="1:11" ht="24.75" thickBot="1" x14ac:dyDescent="0.3">
      <c r="A1230" s="103">
        <v>244</v>
      </c>
      <c r="B1230" s="106" t="s">
        <v>433</v>
      </c>
      <c r="C1230" s="87" t="s">
        <v>838</v>
      </c>
      <c r="D1230" s="87" t="s">
        <v>838</v>
      </c>
      <c r="E1230" s="88">
        <v>180015.62165382499</v>
      </c>
      <c r="F1230" s="88">
        <v>21261.187321930502</v>
      </c>
      <c r="G1230" s="116">
        <v>894800</v>
      </c>
      <c r="H1230" s="116">
        <v>172600</v>
      </c>
      <c r="I1230" s="88">
        <v>180015.62165382499</v>
      </c>
      <c r="J1230" s="90">
        <v>21261.187321930502</v>
      </c>
      <c r="K1230" s="91">
        <v>201276.8089757555</v>
      </c>
    </row>
    <row r="1231" spans="1:11" ht="15.75" thickBot="1" x14ac:dyDescent="0.3">
      <c r="A1231" s="103">
        <v>245</v>
      </c>
      <c r="B1231" s="106" t="s">
        <v>434</v>
      </c>
      <c r="C1231" s="87" t="s">
        <v>838</v>
      </c>
      <c r="D1231" s="87" t="s">
        <v>838</v>
      </c>
      <c r="E1231" s="88">
        <v>0</v>
      </c>
      <c r="F1231" s="88">
        <v>0</v>
      </c>
      <c r="G1231" s="116">
        <v>120100</v>
      </c>
      <c r="H1231" s="116">
        <v>124400</v>
      </c>
      <c r="I1231" s="88">
        <v>120100</v>
      </c>
      <c r="J1231" s="90">
        <v>124400</v>
      </c>
      <c r="K1231" s="91">
        <v>244500</v>
      </c>
    </row>
    <row r="1232" spans="1:11" ht="24.75" thickBot="1" x14ac:dyDescent="0.3">
      <c r="A1232" s="103">
        <v>246</v>
      </c>
      <c r="B1232" s="106" t="s">
        <v>435</v>
      </c>
      <c r="C1232" s="87" t="s">
        <v>838</v>
      </c>
      <c r="D1232" s="87" t="s">
        <v>838</v>
      </c>
      <c r="E1232" s="88">
        <v>180228.11091575</v>
      </c>
      <c r="F1232" s="88">
        <v>21261.187321930502</v>
      </c>
      <c r="G1232" s="116">
        <v>936300</v>
      </c>
      <c r="H1232" s="116">
        <v>180600</v>
      </c>
      <c r="I1232" s="88">
        <v>180228.11091575</v>
      </c>
      <c r="J1232" s="90">
        <v>21261.187321930502</v>
      </c>
      <c r="K1232" s="91">
        <v>201489.29823768052</v>
      </c>
    </row>
    <row r="1233" spans="1:11" ht="15.75" thickBot="1" x14ac:dyDescent="0.3">
      <c r="A1233" s="103">
        <v>247</v>
      </c>
      <c r="B1233" s="106" t="s">
        <v>436</v>
      </c>
      <c r="C1233" s="87" t="s">
        <v>838</v>
      </c>
      <c r="D1233" s="87" t="s">
        <v>838</v>
      </c>
      <c r="E1233" s="88">
        <v>128801.9686005</v>
      </c>
      <c r="F1233" s="88">
        <v>53162.388106992999</v>
      </c>
      <c r="G1233" s="116">
        <v>879500</v>
      </c>
      <c r="H1233" s="116">
        <v>169700</v>
      </c>
      <c r="I1233" s="88">
        <v>128801.9686005</v>
      </c>
      <c r="J1233" s="90">
        <v>53162.388106992999</v>
      </c>
      <c r="K1233" s="91">
        <v>181964.35670749299</v>
      </c>
    </row>
    <row r="1234" spans="1:11" ht="15.75" thickBot="1" x14ac:dyDescent="0.3">
      <c r="A1234" s="103">
        <v>248</v>
      </c>
      <c r="B1234" s="106" t="s">
        <v>437</v>
      </c>
      <c r="C1234" s="87" t="s">
        <v>838</v>
      </c>
      <c r="D1234" s="87" t="s">
        <v>838</v>
      </c>
      <c r="E1234" s="88">
        <v>0</v>
      </c>
      <c r="F1234" s="88">
        <v>0</v>
      </c>
      <c r="G1234" s="116">
        <v>532900</v>
      </c>
      <c r="H1234" s="116">
        <v>302400</v>
      </c>
      <c r="I1234" s="88">
        <v>532900</v>
      </c>
      <c r="J1234" s="90">
        <v>302400</v>
      </c>
      <c r="K1234" s="91">
        <v>835300</v>
      </c>
    </row>
    <row r="1235" spans="1:11" ht="15.75" thickBot="1" x14ac:dyDescent="0.3">
      <c r="A1235" s="103">
        <v>249</v>
      </c>
      <c r="B1235" s="106" t="s">
        <v>438</v>
      </c>
      <c r="C1235" s="87" t="s">
        <v>838</v>
      </c>
      <c r="D1235" s="87" t="s">
        <v>838</v>
      </c>
      <c r="E1235" s="88">
        <v>0</v>
      </c>
      <c r="F1235" s="88">
        <v>0</v>
      </c>
      <c r="G1235" s="116">
        <v>696600</v>
      </c>
      <c r="H1235" s="116">
        <v>325900</v>
      </c>
      <c r="I1235" s="88">
        <v>696600</v>
      </c>
      <c r="J1235" s="90">
        <v>325900</v>
      </c>
      <c r="K1235" s="91">
        <v>1022500</v>
      </c>
    </row>
    <row r="1236" spans="1:11" ht="15.75" thickBot="1" x14ac:dyDescent="0.3">
      <c r="A1236" s="103">
        <v>250</v>
      </c>
      <c r="B1236" s="106" t="s">
        <v>439</v>
      </c>
      <c r="C1236" s="87" t="s">
        <v>838</v>
      </c>
      <c r="D1236" s="87" t="s">
        <v>838</v>
      </c>
      <c r="E1236" s="88">
        <v>536654.13559252489</v>
      </c>
      <c r="F1236" s="88">
        <v>15950.902340364501</v>
      </c>
      <c r="G1236" s="116">
        <v>406100</v>
      </c>
      <c r="H1236" s="116">
        <v>112400</v>
      </c>
      <c r="I1236" s="88">
        <v>536654.13559252489</v>
      </c>
      <c r="J1236" s="90">
        <v>15950.902340364501</v>
      </c>
      <c r="K1236" s="91">
        <v>552605.03793288942</v>
      </c>
    </row>
    <row r="1237" spans="1:11" ht="15.75" thickBot="1" x14ac:dyDescent="0.3">
      <c r="A1237" s="103">
        <v>251</v>
      </c>
      <c r="B1237" s="106" t="s">
        <v>440</v>
      </c>
      <c r="C1237" s="87" t="s">
        <v>838</v>
      </c>
      <c r="D1237" s="87" t="s">
        <v>838</v>
      </c>
      <c r="E1237" s="88">
        <v>210352.01198932499</v>
      </c>
      <c r="F1237" s="88">
        <v>31901.200785062494</v>
      </c>
      <c r="G1237" s="116">
        <v>650200</v>
      </c>
      <c r="H1237" s="116">
        <v>176000</v>
      </c>
      <c r="I1237" s="88">
        <v>210352.01198932499</v>
      </c>
      <c r="J1237" s="90">
        <v>31901.200785062494</v>
      </c>
      <c r="K1237" s="91">
        <v>242253.2127743875</v>
      </c>
    </row>
    <row r="1238" spans="1:11" ht="15.75" thickBot="1" x14ac:dyDescent="0.3">
      <c r="A1238" s="103">
        <v>252</v>
      </c>
      <c r="B1238" s="106" t="s">
        <v>441</v>
      </c>
      <c r="C1238" s="87" t="s">
        <v>838</v>
      </c>
      <c r="D1238" s="87" t="s">
        <v>838</v>
      </c>
      <c r="E1238" s="88">
        <v>0</v>
      </c>
      <c r="F1238" s="88">
        <v>0</v>
      </c>
      <c r="G1238" s="116">
        <v>383200</v>
      </c>
      <c r="H1238" s="116">
        <v>125300</v>
      </c>
      <c r="I1238" s="88">
        <v>383200</v>
      </c>
      <c r="J1238" s="90">
        <v>125300</v>
      </c>
      <c r="K1238" s="91">
        <v>508500</v>
      </c>
    </row>
    <row r="1239" spans="1:11" ht="15.75" thickBot="1" x14ac:dyDescent="0.3">
      <c r="A1239" s="103">
        <v>253</v>
      </c>
      <c r="B1239" s="106" t="s">
        <v>442</v>
      </c>
      <c r="C1239" s="87" t="s">
        <v>838</v>
      </c>
      <c r="D1239" s="87" t="s">
        <v>838</v>
      </c>
      <c r="E1239" s="88">
        <v>0</v>
      </c>
      <c r="F1239" s="88">
        <v>0</v>
      </c>
      <c r="G1239" s="116">
        <v>145500</v>
      </c>
      <c r="H1239" s="116">
        <v>27900</v>
      </c>
      <c r="I1239" s="88">
        <v>145500</v>
      </c>
      <c r="J1239" s="90">
        <v>27900</v>
      </c>
      <c r="K1239" s="91">
        <v>173400</v>
      </c>
    </row>
    <row r="1240" spans="1:11" ht="15.75" thickBot="1" x14ac:dyDescent="0.3">
      <c r="A1240" s="103">
        <v>254</v>
      </c>
      <c r="B1240" s="106" t="s">
        <v>443</v>
      </c>
      <c r="C1240" s="87" t="s">
        <v>838</v>
      </c>
      <c r="D1240" s="87" t="s">
        <v>838</v>
      </c>
      <c r="E1240" s="88">
        <v>96968.4380006625</v>
      </c>
      <c r="F1240" s="88">
        <v>53955.712500000001</v>
      </c>
      <c r="G1240" s="116">
        <v>42000</v>
      </c>
      <c r="H1240" s="116">
        <v>16700</v>
      </c>
      <c r="I1240" s="88">
        <v>96968.4380006625</v>
      </c>
      <c r="J1240" s="90">
        <v>53955.712500000001</v>
      </c>
      <c r="K1240" s="91">
        <v>150924.15050066251</v>
      </c>
    </row>
    <row r="1241" spans="1:11" ht="15.75" thickBot="1" x14ac:dyDescent="0.3">
      <c r="A1241" s="103">
        <v>255</v>
      </c>
      <c r="B1241" s="106" t="s">
        <v>444</v>
      </c>
      <c r="C1241" s="87" t="s">
        <v>838</v>
      </c>
      <c r="D1241" s="87" t="s">
        <v>838</v>
      </c>
      <c r="E1241" s="88">
        <v>83455.930257124986</v>
      </c>
      <c r="F1241" s="88">
        <v>49571.203249999999</v>
      </c>
      <c r="G1241" s="116">
        <v>11400</v>
      </c>
      <c r="H1241" s="116">
        <v>13700</v>
      </c>
      <c r="I1241" s="88">
        <v>83455.930257124986</v>
      </c>
      <c r="J1241" s="90">
        <v>49571.203249999999</v>
      </c>
      <c r="K1241" s="91">
        <v>133027.13350712499</v>
      </c>
    </row>
    <row r="1242" spans="1:11" ht="15.75" thickBot="1" x14ac:dyDescent="0.3">
      <c r="A1242" s="103">
        <v>256</v>
      </c>
      <c r="B1242" s="106" t="s">
        <v>445</v>
      </c>
      <c r="C1242" s="87" t="s">
        <v>838</v>
      </c>
      <c r="D1242" s="87" t="s">
        <v>838</v>
      </c>
      <c r="E1242" s="88">
        <v>0</v>
      </c>
      <c r="F1242" s="88">
        <v>0</v>
      </c>
      <c r="G1242" s="116">
        <v>62500</v>
      </c>
      <c r="H1242" s="116">
        <v>21400</v>
      </c>
      <c r="I1242" s="88">
        <v>62500</v>
      </c>
      <c r="J1242" s="90">
        <v>21400</v>
      </c>
      <c r="K1242" s="91">
        <v>83900</v>
      </c>
    </row>
    <row r="1243" spans="1:11" ht="15.75" thickBot="1" x14ac:dyDescent="0.3">
      <c r="A1243" s="103">
        <v>257</v>
      </c>
      <c r="B1243" s="106" t="s">
        <v>446</v>
      </c>
      <c r="C1243" s="87" t="s">
        <v>838</v>
      </c>
      <c r="D1243" s="87" t="s">
        <v>838</v>
      </c>
      <c r="E1243" s="88">
        <v>0</v>
      </c>
      <c r="F1243" s="88">
        <v>0</v>
      </c>
      <c r="G1243" s="116">
        <v>67200</v>
      </c>
      <c r="H1243" s="116">
        <v>23000</v>
      </c>
      <c r="I1243" s="88">
        <v>67200</v>
      </c>
      <c r="J1243" s="90">
        <v>23000</v>
      </c>
      <c r="K1243" s="91">
        <v>90200</v>
      </c>
    </row>
    <row r="1244" spans="1:11" ht="15.75" thickBot="1" x14ac:dyDescent="0.3">
      <c r="A1244" s="103">
        <v>258</v>
      </c>
      <c r="B1244" s="108" t="s">
        <v>447</v>
      </c>
      <c r="C1244" s="87" t="s">
        <v>838</v>
      </c>
      <c r="D1244" s="87" t="s">
        <v>838</v>
      </c>
      <c r="E1244" s="88"/>
      <c r="F1244" s="88"/>
      <c r="G1244" s="116"/>
      <c r="H1244" s="116"/>
      <c r="I1244" s="88"/>
      <c r="J1244" s="90"/>
      <c r="K1244" s="91"/>
    </row>
    <row r="1245" spans="1:11" ht="15.75" thickBot="1" x14ac:dyDescent="0.3">
      <c r="A1245" s="103">
        <v>259</v>
      </c>
      <c r="B1245" s="106" t="s">
        <v>448</v>
      </c>
      <c r="C1245" s="87" t="s">
        <v>838</v>
      </c>
      <c r="D1245" s="87" t="s">
        <v>838</v>
      </c>
      <c r="E1245" s="88">
        <v>61110.206923550017</v>
      </c>
      <c r="F1245" s="88">
        <v>5310.2849815659993</v>
      </c>
      <c r="G1245" s="116">
        <v>14100</v>
      </c>
      <c r="H1245" s="116">
        <v>40600</v>
      </c>
      <c r="I1245" s="88">
        <v>61110.206923550017</v>
      </c>
      <c r="J1245" s="90">
        <v>5310.2849815659993</v>
      </c>
      <c r="K1245" s="91">
        <v>66420.49190511601</v>
      </c>
    </row>
    <row r="1246" spans="1:11" ht="15.75" thickBot="1" x14ac:dyDescent="0.3">
      <c r="A1246" s="103">
        <v>260</v>
      </c>
      <c r="B1246" s="106" t="s">
        <v>449</v>
      </c>
      <c r="C1246" s="87" t="s">
        <v>838</v>
      </c>
      <c r="D1246" s="87" t="s">
        <v>838</v>
      </c>
      <c r="E1246" s="88">
        <v>1469852.3246077625</v>
      </c>
      <c r="F1246" s="88">
        <v>53162.388106992999</v>
      </c>
      <c r="G1246" s="116">
        <v>1200400</v>
      </c>
      <c r="H1246" s="116">
        <v>283400</v>
      </c>
      <c r="I1246" s="88">
        <v>1469852.3246077625</v>
      </c>
      <c r="J1246" s="90">
        <v>53162.388106992999</v>
      </c>
      <c r="K1246" s="91">
        <v>1523014.7127147554</v>
      </c>
    </row>
    <row r="1247" spans="1:11" ht="15.75" thickBot="1" x14ac:dyDescent="0.3">
      <c r="A1247" s="103">
        <v>261</v>
      </c>
      <c r="B1247" s="106" t="s">
        <v>450</v>
      </c>
      <c r="C1247" s="87" t="s">
        <v>838</v>
      </c>
      <c r="D1247" s="87" t="s">
        <v>838</v>
      </c>
      <c r="E1247" s="88">
        <v>440338.58018443739</v>
      </c>
      <c r="F1247" s="88">
        <v>31901.200785062494</v>
      </c>
      <c r="G1247" s="116">
        <v>1188300</v>
      </c>
      <c r="H1247" s="116">
        <v>255400</v>
      </c>
      <c r="I1247" s="88">
        <v>440338.58018443739</v>
      </c>
      <c r="J1247" s="90">
        <v>31901.200785062494</v>
      </c>
      <c r="K1247" s="91">
        <v>472239.7809694999</v>
      </c>
    </row>
    <row r="1248" spans="1:11" ht="15.75" thickBot="1" x14ac:dyDescent="0.3">
      <c r="A1248" s="103">
        <v>262</v>
      </c>
      <c r="B1248" s="106" t="s">
        <v>451</v>
      </c>
      <c r="C1248" s="87" t="s">
        <v>838</v>
      </c>
      <c r="D1248" s="87" t="s">
        <v>838</v>
      </c>
      <c r="E1248" s="88">
        <v>261727.38295128749</v>
      </c>
      <c r="F1248" s="88">
        <v>20211.238321930501</v>
      </c>
      <c r="G1248" s="116">
        <v>231400</v>
      </c>
      <c r="H1248" s="116">
        <v>44700</v>
      </c>
      <c r="I1248" s="88">
        <v>261727.38295128749</v>
      </c>
      <c r="J1248" s="90">
        <v>20211.238321930501</v>
      </c>
      <c r="K1248" s="91">
        <v>281938.62127321801</v>
      </c>
    </row>
    <row r="1249" spans="1:11" ht="15.75" thickBot="1" x14ac:dyDescent="0.3">
      <c r="A1249" s="103">
        <v>263</v>
      </c>
      <c r="B1249" s="106" t="s">
        <v>452</v>
      </c>
      <c r="C1249" s="87" t="s">
        <v>838</v>
      </c>
      <c r="D1249" s="87" t="s">
        <v>838</v>
      </c>
      <c r="E1249" s="88">
        <v>0</v>
      </c>
      <c r="F1249" s="88">
        <v>0</v>
      </c>
      <c r="G1249" s="116">
        <v>322600</v>
      </c>
      <c r="H1249" s="116">
        <v>203200</v>
      </c>
      <c r="I1249" s="88">
        <v>322600</v>
      </c>
      <c r="J1249" s="90">
        <v>203200</v>
      </c>
      <c r="K1249" s="91">
        <v>525800</v>
      </c>
    </row>
    <row r="1250" spans="1:11" ht="15.75" thickBot="1" x14ac:dyDescent="0.3">
      <c r="A1250" s="103">
        <v>264</v>
      </c>
      <c r="B1250" s="106" t="s">
        <v>453</v>
      </c>
      <c r="C1250" s="87" t="s">
        <v>838</v>
      </c>
      <c r="D1250" s="87" t="s">
        <v>838</v>
      </c>
      <c r="E1250" s="88">
        <v>210496.44705690001</v>
      </c>
      <c r="F1250" s="88">
        <v>42522.374643861003</v>
      </c>
      <c r="G1250" s="116">
        <v>1179700</v>
      </c>
      <c r="H1250" s="116">
        <v>200900</v>
      </c>
      <c r="I1250" s="88">
        <v>210496.44705690001</v>
      </c>
      <c r="J1250" s="90">
        <v>42522.374643861003</v>
      </c>
      <c r="K1250" s="91">
        <v>253018.82170076101</v>
      </c>
    </row>
    <row r="1251" spans="1:11" ht="15.75" thickBot="1" x14ac:dyDescent="0.3">
      <c r="A1251" s="103">
        <v>265</v>
      </c>
      <c r="B1251" s="106" t="s">
        <v>454</v>
      </c>
      <c r="C1251" s="87" t="s">
        <v>838</v>
      </c>
      <c r="D1251" s="87" t="s">
        <v>838</v>
      </c>
      <c r="E1251" s="88">
        <v>655827.8171531749</v>
      </c>
      <c r="F1251" s="88">
        <v>142443.08100000001</v>
      </c>
      <c r="G1251" s="116">
        <v>998100</v>
      </c>
      <c r="H1251" s="116">
        <v>191500</v>
      </c>
      <c r="I1251" s="88">
        <v>655827.8171531749</v>
      </c>
      <c r="J1251" s="90">
        <v>142443.08100000001</v>
      </c>
      <c r="K1251" s="91">
        <v>798270.8981531749</v>
      </c>
    </row>
    <row r="1252" spans="1:11" ht="15.75" thickBot="1" x14ac:dyDescent="0.3">
      <c r="A1252" s="103">
        <v>266</v>
      </c>
      <c r="B1252" s="106" t="s">
        <v>455</v>
      </c>
      <c r="C1252" s="87" t="s">
        <v>838</v>
      </c>
      <c r="D1252" s="87" t="s">
        <v>838</v>
      </c>
      <c r="E1252" s="88">
        <v>259843.62813294999</v>
      </c>
      <c r="F1252" s="88">
        <v>26571.472303496499</v>
      </c>
      <c r="G1252" s="116">
        <v>406100</v>
      </c>
      <c r="H1252" s="116">
        <v>130700</v>
      </c>
      <c r="I1252" s="88">
        <v>259843.62813294999</v>
      </c>
      <c r="J1252" s="90">
        <v>26571.472303496499</v>
      </c>
      <c r="K1252" s="91">
        <v>286415.10043644649</v>
      </c>
    </row>
    <row r="1253" spans="1:11" ht="15.75" thickBot="1" x14ac:dyDescent="0.3">
      <c r="A1253" s="103">
        <v>267</v>
      </c>
      <c r="B1253" s="106" t="s">
        <v>456</v>
      </c>
      <c r="C1253" s="87" t="s">
        <v>838</v>
      </c>
      <c r="D1253" s="87" t="s">
        <v>838</v>
      </c>
      <c r="E1253" s="88">
        <v>0</v>
      </c>
      <c r="F1253" s="88">
        <v>0</v>
      </c>
      <c r="G1253" s="116">
        <v>433200</v>
      </c>
      <c r="H1253" s="116">
        <v>108100</v>
      </c>
      <c r="I1253" s="88">
        <v>433200</v>
      </c>
      <c r="J1253" s="90">
        <v>108100</v>
      </c>
      <c r="K1253" s="91">
        <v>541300</v>
      </c>
    </row>
    <row r="1254" spans="1:11" ht="15.75" thickBot="1" x14ac:dyDescent="0.3">
      <c r="A1254" s="103">
        <v>268</v>
      </c>
      <c r="B1254" s="106" t="s">
        <v>457</v>
      </c>
      <c r="C1254" s="87" t="s">
        <v>838</v>
      </c>
      <c r="D1254" s="87" t="s">
        <v>838</v>
      </c>
      <c r="E1254" s="88">
        <v>0</v>
      </c>
      <c r="F1254" s="88">
        <v>0</v>
      </c>
      <c r="G1254" s="116">
        <v>165100</v>
      </c>
      <c r="H1254" s="116">
        <v>200900</v>
      </c>
      <c r="I1254" s="88">
        <v>165100</v>
      </c>
      <c r="J1254" s="90">
        <v>200900</v>
      </c>
      <c r="K1254" s="91">
        <v>366000</v>
      </c>
    </row>
    <row r="1255" spans="1:11" ht="15.75" thickBot="1" x14ac:dyDescent="0.3">
      <c r="A1255" s="103">
        <v>269</v>
      </c>
      <c r="B1255" s="106" t="s">
        <v>458</v>
      </c>
      <c r="C1255" s="87" t="s">
        <v>838</v>
      </c>
      <c r="D1255" s="87" t="s">
        <v>838</v>
      </c>
      <c r="E1255" s="88">
        <v>0</v>
      </c>
      <c r="F1255" s="88">
        <v>0</v>
      </c>
      <c r="G1255" s="116">
        <v>176000</v>
      </c>
      <c r="H1255" s="116">
        <v>216600</v>
      </c>
      <c r="I1255" s="88">
        <v>176000</v>
      </c>
      <c r="J1255" s="90">
        <v>216600</v>
      </c>
      <c r="K1255" s="91">
        <v>392600</v>
      </c>
    </row>
    <row r="1256" spans="1:11" ht="15.75" thickBot="1" x14ac:dyDescent="0.3">
      <c r="A1256" s="103">
        <v>270</v>
      </c>
      <c r="B1256" s="106" t="s">
        <v>459</v>
      </c>
      <c r="C1256" s="87" t="s">
        <v>838</v>
      </c>
      <c r="D1256" s="87" t="s">
        <v>838</v>
      </c>
      <c r="E1256" s="88">
        <v>0</v>
      </c>
      <c r="F1256" s="88">
        <v>0</v>
      </c>
      <c r="G1256" s="116">
        <v>261700</v>
      </c>
      <c r="H1256" s="116">
        <v>328700</v>
      </c>
      <c r="I1256" s="88">
        <v>261700</v>
      </c>
      <c r="J1256" s="90">
        <v>328700</v>
      </c>
      <c r="K1256" s="91">
        <v>590400</v>
      </c>
    </row>
    <row r="1257" spans="1:11" ht="24.75" thickBot="1" x14ac:dyDescent="0.3">
      <c r="A1257" s="103">
        <v>271</v>
      </c>
      <c r="B1257" s="106" t="s">
        <v>460</v>
      </c>
      <c r="C1257" s="87" t="s">
        <v>838</v>
      </c>
      <c r="D1257" s="87" t="s">
        <v>838</v>
      </c>
      <c r="E1257" s="88">
        <v>0</v>
      </c>
      <c r="F1257" s="88">
        <v>0</v>
      </c>
      <c r="G1257" s="116">
        <v>191500</v>
      </c>
      <c r="H1257" s="116">
        <v>257800</v>
      </c>
      <c r="I1257" s="88">
        <v>191500</v>
      </c>
      <c r="J1257" s="90">
        <v>257800</v>
      </c>
      <c r="K1257" s="91">
        <v>449300</v>
      </c>
    </row>
    <row r="1258" spans="1:11" ht="15.75" thickBot="1" x14ac:dyDescent="0.3">
      <c r="A1258" s="103">
        <v>272</v>
      </c>
      <c r="B1258" s="106" t="s">
        <v>461</v>
      </c>
      <c r="C1258" s="87" t="s">
        <v>838</v>
      </c>
      <c r="D1258" s="87" t="s">
        <v>838</v>
      </c>
      <c r="E1258" s="88">
        <v>330788.84149964998</v>
      </c>
      <c r="F1258" s="88">
        <v>147284.51250000001</v>
      </c>
      <c r="G1258" s="116">
        <v>394700</v>
      </c>
      <c r="H1258" s="116">
        <v>76200</v>
      </c>
      <c r="I1258" s="88">
        <v>330788.84149964998</v>
      </c>
      <c r="J1258" s="90">
        <v>147284.51250000001</v>
      </c>
      <c r="K1258" s="91">
        <v>478073.35399964999</v>
      </c>
    </row>
    <row r="1259" spans="1:11" ht="15.75" thickBot="1" x14ac:dyDescent="0.3">
      <c r="A1259" s="103">
        <v>273</v>
      </c>
      <c r="B1259" s="106" t="s">
        <v>462</v>
      </c>
      <c r="C1259" s="87" t="s">
        <v>838</v>
      </c>
      <c r="D1259" s="87" t="s">
        <v>838</v>
      </c>
      <c r="E1259" s="88">
        <v>318307.73511537496</v>
      </c>
      <c r="F1259" s="88">
        <v>147284.51250000001</v>
      </c>
      <c r="G1259" s="116">
        <v>425600</v>
      </c>
      <c r="H1259" s="116">
        <v>82200</v>
      </c>
      <c r="I1259" s="88">
        <v>318307.73511537496</v>
      </c>
      <c r="J1259" s="90">
        <v>147284.51250000001</v>
      </c>
      <c r="K1259" s="91">
        <v>465592.24761537497</v>
      </c>
    </row>
    <row r="1260" spans="1:11" ht="15.75" thickBot="1" x14ac:dyDescent="0.3">
      <c r="A1260" s="103">
        <v>274</v>
      </c>
      <c r="B1260" s="106" t="s">
        <v>463</v>
      </c>
      <c r="C1260" s="87" t="s">
        <v>838</v>
      </c>
      <c r="D1260" s="87" t="s">
        <v>838</v>
      </c>
      <c r="E1260" s="88">
        <v>55840.102634700001</v>
      </c>
      <c r="F1260" s="88">
        <v>4921.4149815659985</v>
      </c>
      <c r="G1260" s="116">
        <v>50700</v>
      </c>
      <c r="H1260" s="116">
        <v>34600</v>
      </c>
      <c r="I1260" s="88">
        <v>55840.102634700001</v>
      </c>
      <c r="J1260" s="90">
        <v>4921.4149815659985</v>
      </c>
      <c r="K1260" s="91">
        <v>60761.517616265999</v>
      </c>
    </row>
    <row r="1261" spans="1:11" ht="15.75" thickBot="1" x14ac:dyDescent="0.3">
      <c r="A1261" s="103">
        <v>275</v>
      </c>
      <c r="B1261" s="106" t="s">
        <v>464</v>
      </c>
      <c r="C1261" s="87" t="s">
        <v>838</v>
      </c>
      <c r="D1261" s="87" t="s">
        <v>838</v>
      </c>
      <c r="E1261" s="88">
        <v>0</v>
      </c>
      <c r="F1261" s="88">
        <v>0</v>
      </c>
      <c r="G1261" s="116">
        <v>0</v>
      </c>
      <c r="H1261" s="116">
        <v>586600</v>
      </c>
      <c r="I1261" s="88">
        <v>0</v>
      </c>
      <c r="J1261" s="90">
        <v>586600</v>
      </c>
      <c r="K1261" s="91">
        <v>586600</v>
      </c>
    </row>
    <row r="1262" spans="1:11" ht="15.75" thickBot="1" x14ac:dyDescent="0.3">
      <c r="A1262" s="103">
        <v>276</v>
      </c>
      <c r="B1262" s="106" t="s">
        <v>465</v>
      </c>
      <c r="C1262" s="87" t="s">
        <v>838</v>
      </c>
      <c r="D1262" s="87" t="s">
        <v>838</v>
      </c>
      <c r="E1262" s="88">
        <v>144208.20956657498</v>
      </c>
      <c r="F1262" s="88">
        <v>10620.569963131999</v>
      </c>
      <c r="G1262" s="116">
        <v>110300</v>
      </c>
      <c r="H1262" s="116">
        <v>21300</v>
      </c>
      <c r="I1262" s="88">
        <v>144208.20956657498</v>
      </c>
      <c r="J1262" s="90">
        <v>10620.569963131999</v>
      </c>
      <c r="K1262" s="91">
        <v>154828.77952970698</v>
      </c>
    </row>
    <row r="1263" spans="1:11" ht="15.75" thickBot="1" x14ac:dyDescent="0.3">
      <c r="A1263" s="103">
        <v>277</v>
      </c>
      <c r="B1263" s="106" t="s">
        <v>466</v>
      </c>
      <c r="C1263" s="87" t="s">
        <v>838</v>
      </c>
      <c r="D1263" s="87" t="s">
        <v>838</v>
      </c>
      <c r="E1263" s="88">
        <v>0</v>
      </c>
      <c r="F1263" s="88">
        <v>0</v>
      </c>
      <c r="G1263" s="116">
        <v>630600</v>
      </c>
      <c r="H1263" s="116">
        <v>260700</v>
      </c>
      <c r="I1263" s="88">
        <v>630600</v>
      </c>
      <c r="J1263" s="90">
        <v>260700</v>
      </c>
      <c r="K1263" s="91">
        <v>891300</v>
      </c>
    </row>
    <row r="1264" spans="1:11" ht="15.75" thickBot="1" x14ac:dyDescent="0.3">
      <c r="A1264" s="103">
        <v>278</v>
      </c>
      <c r="B1264" s="106" t="s">
        <v>824</v>
      </c>
      <c r="C1264" s="87" t="s">
        <v>838</v>
      </c>
      <c r="D1264" s="87" t="s">
        <v>838</v>
      </c>
      <c r="E1264" s="88">
        <v>0</v>
      </c>
      <c r="F1264" s="88">
        <v>0</v>
      </c>
      <c r="G1264" s="116">
        <v>961400</v>
      </c>
      <c r="H1264" s="116">
        <v>41900</v>
      </c>
      <c r="I1264" s="88">
        <v>961400</v>
      </c>
      <c r="J1264" s="90">
        <v>41900</v>
      </c>
      <c r="K1264" s="91">
        <v>1003300</v>
      </c>
    </row>
    <row r="1265" spans="1:11" ht="15.75" thickBot="1" x14ac:dyDescent="0.3">
      <c r="A1265" s="103">
        <v>279</v>
      </c>
      <c r="B1265" s="106" t="s">
        <v>467</v>
      </c>
      <c r="C1265" s="87" t="s">
        <v>838</v>
      </c>
      <c r="D1265" s="87" t="s">
        <v>838</v>
      </c>
      <c r="E1265" s="88">
        <v>260455.7566634375</v>
      </c>
      <c r="F1265" s="88">
        <v>10620.569963131999</v>
      </c>
      <c r="G1265" s="116">
        <v>332700</v>
      </c>
      <c r="H1265" s="116">
        <v>257200</v>
      </c>
      <c r="I1265" s="88">
        <v>260455.7566634375</v>
      </c>
      <c r="J1265" s="90">
        <v>10620.569963131999</v>
      </c>
      <c r="K1265" s="91">
        <v>271076.3266265695</v>
      </c>
    </row>
    <row r="1266" spans="1:11" ht="15.75" thickBot="1" x14ac:dyDescent="0.3">
      <c r="A1266" s="103">
        <v>280</v>
      </c>
      <c r="B1266" s="106" t="s">
        <v>468</v>
      </c>
      <c r="C1266" s="87" t="s">
        <v>838</v>
      </c>
      <c r="D1266" s="87" t="s">
        <v>838</v>
      </c>
      <c r="E1266" s="88">
        <v>0</v>
      </c>
      <c r="F1266" s="88">
        <v>0</v>
      </c>
      <c r="G1266" s="116">
        <v>129400</v>
      </c>
      <c r="H1266" s="116">
        <v>106900</v>
      </c>
      <c r="I1266" s="88">
        <v>129400</v>
      </c>
      <c r="J1266" s="90">
        <v>106900</v>
      </c>
      <c r="K1266" s="91">
        <v>236300</v>
      </c>
    </row>
    <row r="1267" spans="1:11" ht="15.75" thickBot="1" x14ac:dyDescent="0.3">
      <c r="A1267" s="103">
        <v>281</v>
      </c>
      <c r="B1267" s="106" t="s">
        <v>469</v>
      </c>
      <c r="C1267" s="87" t="s">
        <v>838</v>
      </c>
      <c r="D1267" s="87" t="s">
        <v>838</v>
      </c>
      <c r="E1267" s="88">
        <v>74233.803835737519</v>
      </c>
      <c r="F1267" s="88">
        <v>5310.2849815659993</v>
      </c>
      <c r="G1267" s="116">
        <v>124900</v>
      </c>
      <c r="H1267" s="116">
        <v>133600</v>
      </c>
      <c r="I1267" s="88">
        <v>74233.803835737519</v>
      </c>
      <c r="J1267" s="90">
        <v>5310.2849815659993</v>
      </c>
      <c r="K1267" s="91">
        <v>79544.08881730352</v>
      </c>
    </row>
    <row r="1268" spans="1:11" ht="15.75" thickBot="1" x14ac:dyDescent="0.3">
      <c r="A1268" s="103">
        <v>282</v>
      </c>
      <c r="B1268" s="106" t="s">
        <v>470</v>
      </c>
      <c r="C1268" s="87" t="s">
        <v>838</v>
      </c>
      <c r="D1268" s="87" t="s">
        <v>838</v>
      </c>
      <c r="E1268" s="88">
        <v>577916.62867805013</v>
      </c>
      <c r="F1268" s="88">
        <v>15950.902340364501</v>
      </c>
      <c r="G1268" s="116">
        <v>1442100</v>
      </c>
      <c r="H1268" s="116">
        <v>376700</v>
      </c>
      <c r="I1268" s="88">
        <v>577916.62867805013</v>
      </c>
      <c r="J1268" s="90">
        <v>15950.902340364501</v>
      </c>
      <c r="K1268" s="91">
        <v>593867.53101841465</v>
      </c>
    </row>
    <row r="1269" spans="1:11" ht="15.75" thickBot="1" x14ac:dyDescent="0.3">
      <c r="A1269" s="103">
        <v>283</v>
      </c>
      <c r="B1269" s="106" t="s">
        <v>471</v>
      </c>
      <c r="C1269" s="87" t="s">
        <v>838</v>
      </c>
      <c r="D1269" s="87" t="s">
        <v>838</v>
      </c>
      <c r="E1269" s="88">
        <v>880921.9399373373</v>
      </c>
      <c r="F1269" s="88">
        <v>15950.902340364501</v>
      </c>
      <c r="G1269" s="116">
        <v>1552300</v>
      </c>
      <c r="H1269" s="116">
        <v>406100</v>
      </c>
      <c r="I1269" s="88">
        <v>880921.9399373373</v>
      </c>
      <c r="J1269" s="90">
        <v>15950.902340364501</v>
      </c>
      <c r="K1269" s="91">
        <v>896872.84227770183</v>
      </c>
    </row>
    <row r="1270" spans="1:11" ht="15.75" thickBot="1" x14ac:dyDescent="0.3">
      <c r="A1270" s="103">
        <v>284</v>
      </c>
      <c r="B1270" s="106" t="s">
        <v>472</v>
      </c>
      <c r="C1270" s="87" t="s">
        <v>838</v>
      </c>
      <c r="D1270" s="87" t="s">
        <v>838</v>
      </c>
      <c r="E1270" s="88">
        <v>0</v>
      </c>
      <c r="F1270" s="88">
        <v>0</v>
      </c>
      <c r="G1270" s="116">
        <v>816300</v>
      </c>
      <c r="H1270" s="116">
        <v>115200</v>
      </c>
      <c r="I1270" s="88">
        <v>816300</v>
      </c>
      <c r="J1270" s="90">
        <v>115200</v>
      </c>
      <c r="K1270" s="91">
        <v>931500</v>
      </c>
    </row>
    <row r="1271" spans="1:11" ht="15.75" thickBot="1" x14ac:dyDescent="0.3">
      <c r="A1271" s="103">
        <v>285</v>
      </c>
      <c r="B1271" s="106" t="s">
        <v>473</v>
      </c>
      <c r="C1271" s="87" t="s">
        <v>838</v>
      </c>
      <c r="D1271" s="87" t="s">
        <v>838</v>
      </c>
      <c r="E1271" s="88">
        <v>0</v>
      </c>
      <c r="F1271" s="88">
        <v>0</v>
      </c>
      <c r="G1271" s="116">
        <v>361200</v>
      </c>
      <c r="H1271" s="116">
        <v>159600</v>
      </c>
      <c r="I1271" s="88">
        <v>361200</v>
      </c>
      <c r="J1271" s="90">
        <v>159600</v>
      </c>
      <c r="K1271" s="91">
        <v>520800</v>
      </c>
    </row>
    <row r="1272" spans="1:11" ht="15.75" thickBot="1" x14ac:dyDescent="0.3">
      <c r="A1272" s="103">
        <v>286</v>
      </c>
      <c r="B1272" s="106" t="s">
        <v>474</v>
      </c>
      <c r="C1272" s="87" t="s">
        <v>838</v>
      </c>
      <c r="D1272" s="87" t="s">
        <v>838</v>
      </c>
      <c r="E1272" s="88">
        <v>0</v>
      </c>
      <c r="F1272" s="88">
        <v>0</v>
      </c>
      <c r="G1272" s="116">
        <v>343000</v>
      </c>
      <c r="H1272" s="116">
        <v>151400</v>
      </c>
      <c r="I1272" s="88">
        <v>343000</v>
      </c>
      <c r="J1272" s="90">
        <v>151400</v>
      </c>
      <c r="K1272" s="91">
        <v>494400</v>
      </c>
    </row>
    <row r="1273" spans="1:11" ht="15.75" thickBot="1" x14ac:dyDescent="0.3">
      <c r="A1273" s="103">
        <v>287</v>
      </c>
      <c r="B1273" s="106" t="s">
        <v>475</v>
      </c>
      <c r="C1273" s="87" t="s">
        <v>838</v>
      </c>
      <c r="D1273" s="87" t="s">
        <v>838</v>
      </c>
      <c r="E1273" s="88">
        <v>0</v>
      </c>
      <c r="F1273" s="88">
        <v>0</v>
      </c>
      <c r="G1273" s="116">
        <v>437700</v>
      </c>
      <c r="H1273" s="116">
        <v>154600</v>
      </c>
      <c r="I1273" s="88">
        <v>437700</v>
      </c>
      <c r="J1273" s="90">
        <v>154600</v>
      </c>
      <c r="K1273" s="91">
        <v>592300</v>
      </c>
    </row>
    <row r="1274" spans="1:11" ht="15.75" thickBot="1" x14ac:dyDescent="0.3">
      <c r="A1274" s="103">
        <v>288</v>
      </c>
      <c r="B1274" s="106" t="s">
        <v>476</v>
      </c>
      <c r="C1274" s="87" t="s">
        <v>838</v>
      </c>
      <c r="D1274" s="87" t="s">
        <v>838</v>
      </c>
      <c r="E1274" s="88">
        <v>0</v>
      </c>
      <c r="F1274" s="88">
        <v>0</v>
      </c>
      <c r="G1274" s="116">
        <v>455200</v>
      </c>
      <c r="H1274" s="116">
        <v>133600</v>
      </c>
      <c r="I1274" s="88">
        <v>455200</v>
      </c>
      <c r="J1274" s="90">
        <v>133600</v>
      </c>
      <c r="K1274" s="91">
        <v>588800</v>
      </c>
    </row>
    <row r="1275" spans="1:11" ht="15.75" thickBot="1" x14ac:dyDescent="0.3">
      <c r="A1275" s="103">
        <v>289</v>
      </c>
      <c r="B1275" s="106" t="s">
        <v>477</v>
      </c>
      <c r="C1275" s="87" t="s">
        <v>838</v>
      </c>
      <c r="D1275" s="87" t="s">
        <v>838</v>
      </c>
      <c r="E1275" s="88">
        <v>152148.01285858749</v>
      </c>
      <c r="F1275" s="88">
        <v>10620.569963131999</v>
      </c>
      <c r="G1275" s="116">
        <v>332700</v>
      </c>
      <c r="H1275" s="116">
        <v>132200</v>
      </c>
      <c r="I1275" s="88">
        <v>152148.01285858749</v>
      </c>
      <c r="J1275" s="90">
        <v>10620.569963131999</v>
      </c>
      <c r="K1275" s="91">
        <v>162768.58282171949</v>
      </c>
    </row>
    <row r="1276" spans="1:11" ht="15.75" thickBot="1" x14ac:dyDescent="0.3">
      <c r="A1276" s="103">
        <v>290</v>
      </c>
      <c r="B1276" s="106" t="s">
        <v>478</v>
      </c>
      <c r="C1276" s="87" t="s">
        <v>838</v>
      </c>
      <c r="D1276" s="87" t="s">
        <v>838</v>
      </c>
      <c r="E1276" s="88">
        <v>653090.09214873752</v>
      </c>
      <c r="F1276" s="88">
        <v>21261.187321930502</v>
      </c>
      <c r="G1276" s="116">
        <v>857400</v>
      </c>
      <c r="H1276" s="116">
        <v>155700</v>
      </c>
      <c r="I1276" s="88">
        <v>653090.09214873752</v>
      </c>
      <c r="J1276" s="90">
        <v>21261.187321930502</v>
      </c>
      <c r="K1276" s="91">
        <v>674351.27947066806</v>
      </c>
    </row>
    <row r="1277" spans="1:11" ht="15.75" thickBot="1" x14ac:dyDescent="0.3">
      <c r="A1277" s="103">
        <v>291</v>
      </c>
      <c r="B1277" s="106" t="s">
        <v>479</v>
      </c>
      <c r="C1277" s="87" t="s">
        <v>838</v>
      </c>
      <c r="D1277" s="87" t="s">
        <v>838</v>
      </c>
      <c r="E1277" s="88">
        <v>0</v>
      </c>
      <c r="F1277" s="88">
        <v>0</v>
      </c>
      <c r="G1277" s="116">
        <v>857300</v>
      </c>
      <c r="H1277" s="116">
        <v>155700</v>
      </c>
      <c r="I1277" s="88">
        <v>857300</v>
      </c>
      <c r="J1277" s="90">
        <v>155700</v>
      </c>
      <c r="K1277" s="91">
        <v>1013000</v>
      </c>
    </row>
    <row r="1278" spans="1:11" ht="15.75" thickBot="1" x14ac:dyDescent="0.3">
      <c r="A1278" s="103">
        <v>292</v>
      </c>
      <c r="B1278" s="106" t="s">
        <v>480</v>
      </c>
      <c r="C1278" s="87" t="s">
        <v>838</v>
      </c>
      <c r="D1278" s="87" t="s">
        <v>838</v>
      </c>
      <c r="E1278" s="88">
        <v>33842.024220250009</v>
      </c>
      <c r="F1278" s="88">
        <v>5833.05</v>
      </c>
      <c r="G1278" s="116">
        <v>71400</v>
      </c>
      <c r="H1278" s="116">
        <v>60100</v>
      </c>
      <c r="I1278" s="88">
        <v>33842.024220250009</v>
      </c>
      <c r="J1278" s="90">
        <v>5833.05</v>
      </c>
      <c r="K1278" s="91">
        <v>39675.074220250011</v>
      </c>
    </row>
    <row r="1279" spans="1:11" ht="15.75" thickBot="1" x14ac:dyDescent="0.3">
      <c r="A1279" s="103">
        <v>293</v>
      </c>
      <c r="B1279" s="108" t="s">
        <v>481</v>
      </c>
      <c r="C1279" s="87" t="s">
        <v>838</v>
      </c>
      <c r="D1279" s="87" t="s">
        <v>838</v>
      </c>
      <c r="E1279" s="88"/>
      <c r="F1279" s="88"/>
      <c r="G1279" s="116"/>
      <c r="H1279" s="116"/>
      <c r="I1279" s="88"/>
      <c r="J1279" s="90"/>
      <c r="K1279" s="91"/>
    </row>
    <row r="1280" spans="1:11" ht="15.75" thickBot="1" x14ac:dyDescent="0.3">
      <c r="A1280" s="103">
        <v>294</v>
      </c>
      <c r="B1280" s="106" t="s">
        <v>482</v>
      </c>
      <c r="C1280" s="87" t="s">
        <v>838</v>
      </c>
      <c r="D1280" s="87" t="s">
        <v>838</v>
      </c>
      <c r="E1280" s="88">
        <v>0</v>
      </c>
      <c r="F1280" s="88">
        <v>174991.5</v>
      </c>
      <c r="G1280" s="116">
        <v>0</v>
      </c>
      <c r="H1280" s="116">
        <v>465000</v>
      </c>
      <c r="I1280" s="88">
        <v>0</v>
      </c>
      <c r="J1280" s="90">
        <v>174991.5</v>
      </c>
      <c r="K1280" s="91">
        <v>174991.5</v>
      </c>
    </row>
    <row r="1281" spans="1:11" ht="15.75" thickBot="1" x14ac:dyDescent="0.3">
      <c r="A1281" s="103">
        <v>295</v>
      </c>
      <c r="B1281" s="106" t="s">
        <v>483</v>
      </c>
      <c r="C1281" s="87" t="s">
        <v>838</v>
      </c>
      <c r="D1281" s="87" t="s">
        <v>838</v>
      </c>
      <c r="E1281" s="88">
        <v>1562301.3363701873</v>
      </c>
      <c r="F1281" s="88">
        <v>53162.388106992999</v>
      </c>
      <c r="G1281" s="116">
        <v>1322100</v>
      </c>
      <c r="H1281" s="116">
        <v>157300</v>
      </c>
      <c r="I1281" s="88">
        <v>1562301.3363701873</v>
      </c>
      <c r="J1281" s="90">
        <v>53162.388106992999</v>
      </c>
      <c r="K1281" s="91">
        <v>1615463.7244771803</v>
      </c>
    </row>
    <row r="1282" spans="1:11" ht="15.75" thickBot="1" x14ac:dyDescent="0.3">
      <c r="A1282" s="103">
        <v>296</v>
      </c>
      <c r="B1282" s="106" t="s">
        <v>484</v>
      </c>
      <c r="C1282" s="87" t="s">
        <v>838</v>
      </c>
      <c r="D1282" s="87" t="s">
        <v>838</v>
      </c>
      <c r="E1282" s="88">
        <v>0</v>
      </c>
      <c r="F1282" s="88">
        <v>0</v>
      </c>
      <c r="G1282" s="116">
        <v>459800</v>
      </c>
      <c r="H1282" s="116">
        <v>116600</v>
      </c>
      <c r="I1282" s="88">
        <v>459800</v>
      </c>
      <c r="J1282" s="90">
        <v>116600</v>
      </c>
      <c r="K1282" s="91">
        <v>576400</v>
      </c>
    </row>
    <row r="1283" spans="1:11" ht="15.75" thickBot="1" x14ac:dyDescent="0.3">
      <c r="A1283" s="103">
        <v>297</v>
      </c>
      <c r="B1283" s="106" t="s">
        <v>485</v>
      </c>
      <c r="C1283" s="87" t="s">
        <v>838</v>
      </c>
      <c r="D1283" s="87" t="s">
        <v>838</v>
      </c>
      <c r="E1283" s="88">
        <v>550953.21360158746</v>
      </c>
      <c r="F1283" s="88">
        <v>10620.569963131999</v>
      </c>
      <c r="G1283" s="116">
        <v>436600</v>
      </c>
      <c r="H1283" s="116">
        <v>125700</v>
      </c>
      <c r="I1283" s="88">
        <v>550953.21360158746</v>
      </c>
      <c r="J1283" s="90">
        <v>10620.569963131999</v>
      </c>
      <c r="K1283" s="91">
        <v>561573.78356471949</v>
      </c>
    </row>
    <row r="1284" spans="1:11" ht="15.75" thickBot="1" x14ac:dyDescent="0.3">
      <c r="A1284" s="103">
        <v>298</v>
      </c>
      <c r="B1284" s="106" t="s">
        <v>486</v>
      </c>
      <c r="C1284" s="87" t="s">
        <v>838</v>
      </c>
      <c r="D1284" s="87" t="s">
        <v>838</v>
      </c>
      <c r="E1284" s="88">
        <v>0</v>
      </c>
      <c r="F1284" s="88">
        <v>0</v>
      </c>
      <c r="G1284" s="116">
        <v>406100</v>
      </c>
      <c r="H1284" s="116">
        <v>116800</v>
      </c>
      <c r="I1284" s="88">
        <v>406100</v>
      </c>
      <c r="J1284" s="90">
        <v>116800</v>
      </c>
      <c r="K1284" s="91">
        <v>522900</v>
      </c>
    </row>
    <row r="1285" spans="1:11" ht="15.75" thickBot="1" x14ac:dyDescent="0.3">
      <c r="A1285" s="103">
        <v>299</v>
      </c>
      <c r="B1285" s="106" t="s">
        <v>487</v>
      </c>
      <c r="C1285" s="87" t="s">
        <v>838</v>
      </c>
      <c r="D1285" s="87" t="s">
        <v>838</v>
      </c>
      <c r="E1285" s="88">
        <v>0</v>
      </c>
      <c r="F1285" s="88">
        <v>0</v>
      </c>
      <c r="G1285" s="116">
        <v>357500</v>
      </c>
      <c r="H1285" s="116">
        <v>135400</v>
      </c>
      <c r="I1285" s="88">
        <v>357500</v>
      </c>
      <c r="J1285" s="90">
        <v>135400</v>
      </c>
      <c r="K1285" s="91">
        <v>492900</v>
      </c>
    </row>
    <row r="1286" spans="1:11" ht="15.75" thickBot="1" x14ac:dyDescent="0.3">
      <c r="A1286" s="103">
        <v>300</v>
      </c>
      <c r="B1286" s="106" t="s">
        <v>488</v>
      </c>
      <c r="C1286" s="87" t="s">
        <v>838</v>
      </c>
      <c r="D1286" s="87" t="s">
        <v>838</v>
      </c>
      <c r="E1286" s="88">
        <v>0</v>
      </c>
      <c r="F1286" s="88">
        <v>0</v>
      </c>
      <c r="G1286" s="116">
        <v>766400</v>
      </c>
      <c r="H1286" s="116">
        <v>250600</v>
      </c>
      <c r="I1286" s="88">
        <v>766400</v>
      </c>
      <c r="J1286" s="90">
        <v>250600</v>
      </c>
      <c r="K1286" s="91">
        <v>1017000</v>
      </c>
    </row>
    <row r="1287" spans="1:11" ht="15.75" thickBot="1" x14ac:dyDescent="0.3">
      <c r="A1287" s="103">
        <v>301</v>
      </c>
      <c r="B1287" s="106" t="s">
        <v>489</v>
      </c>
      <c r="C1287" s="87" t="s">
        <v>838</v>
      </c>
      <c r="D1287" s="87" t="s">
        <v>838</v>
      </c>
      <c r="E1287" s="88">
        <v>0</v>
      </c>
      <c r="F1287" s="88">
        <v>0</v>
      </c>
      <c r="G1287" s="116">
        <v>824700</v>
      </c>
      <c r="H1287" s="116">
        <v>270000</v>
      </c>
      <c r="I1287" s="88">
        <v>824700</v>
      </c>
      <c r="J1287" s="90">
        <v>270000</v>
      </c>
      <c r="K1287" s="91">
        <v>1094700</v>
      </c>
    </row>
    <row r="1288" spans="1:11" ht="15.75" thickBot="1" x14ac:dyDescent="0.3">
      <c r="A1288" s="103">
        <v>302</v>
      </c>
      <c r="B1288" s="106" t="s">
        <v>490</v>
      </c>
      <c r="C1288" s="87" t="s">
        <v>838</v>
      </c>
      <c r="D1288" s="87" t="s">
        <v>838</v>
      </c>
      <c r="E1288" s="88">
        <v>0</v>
      </c>
      <c r="F1288" s="88">
        <v>0</v>
      </c>
      <c r="G1288" s="116">
        <v>375800</v>
      </c>
      <c r="H1288" s="116">
        <v>209300</v>
      </c>
      <c r="I1288" s="88">
        <v>375800</v>
      </c>
      <c r="J1288" s="90">
        <v>209300</v>
      </c>
      <c r="K1288" s="91">
        <v>585100</v>
      </c>
    </row>
    <row r="1289" spans="1:11" ht="15.75" thickBot="1" x14ac:dyDescent="0.3">
      <c r="A1289" s="103">
        <v>303</v>
      </c>
      <c r="B1289" s="106" t="s">
        <v>491</v>
      </c>
      <c r="C1289" s="87" t="s">
        <v>838</v>
      </c>
      <c r="D1289" s="87" t="s">
        <v>838</v>
      </c>
      <c r="E1289" s="88">
        <v>0</v>
      </c>
      <c r="F1289" s="88">
        <v>0</v>
      </c>
      <c r="G1289" s="116">
        <v>317300</v>
      </c>
      <c r="H1289" s="116">
        <v>132200</v>
      </c>
      <c r="I1289" s="88">
        <v>317300</v>
      </c>
      <c r="J1289" s="90">
        <v>132200</v>
      </c>
      <c r="K1289" s="91">
        <v>449500</v>
      </c>
    </row>
    <row r="1290" spans="1:11" ht="15.75" thickBot="1" x14ac:dyDescent="0.3">
      <c r="A1290" s="103">
        <v>304</v>
      </c>
      <c r="B1290" s="106" t="s">
        <v>492</v>
      </c>
      <c r="C1290" s="87" t="s">
        <v>838</v>
      </c>
      <c r="D1290" s="87" t="s">
        <v>838</v>
      </c>
      <c r="E1290" s="88">
        <v>0</v>
      </c>
      <c r="F1290" s="88">
        <v>0</v>
      </c>
      <c r="G1290" s="116">
        <v>297900</v>
      </c>
      <c r="H1290" s="116">
        <v>124000</v>
      </c>
      <c r="I1290" s="88">
        <v>297900</v>
      </c>
      <c r="J1290" s="90">
        <v>124000</v>
      </c>
      <c r="K1290" s="91">
        <v>421900</v>
      </c>
    </row>
    <row r="1291" spans="1:11" ht="15.75" thickBot="1" x14ac:dyDescent="0.3">
      <c r="A1291" s="103">
        <v>305</v>
      </c>
      <c r="B1291" s="106" t="s">
        <v>493</v>
      </c>
      <c r="C1291" s="87" t="s">
        <v>838</v>
      </c>
      <c r="D1291" s="87" t="s">
        <v>838</v>
      </c>
      <c r="E1291" s="88">
        <v>0</v>
      </c>
      <c r="F1291" s="88">
        <v>0</v>
      </c>
      <c r="G1291" s="116">
        <v>124900</v>
      </c>
      <c r="H1291" s="116">
        <v>73700</v>
      </c>
      <c r="I1291" s="88">
        <v>124900</v>
      </c>
      <c r="J1291" s="90">
        <v>73700</v>
      </c>
      <c r="K1291" s="91">
        <v>198600</v>
      </c>
    </row>
    <row r="1292" spans="1:11" ht="15.75" thickBot="1" x14ac:dyDescent="0.3">
      <c r="A1292" s="103">
        <v>306</v>
      </c>
      <c r="B1292" s="106" t="s">
        <v>494</v>
      </c>
      <c r="C1292" s="87" t="s">
        <v>838</v>
      </c>
      <c r="D1292" s="87" t="s">
        <v>838</v>
      </c>
      <c r="E1292" s="88">
        <v>0</v>
      </c>
      <c r="F1292" s="88">
        <v>0</v>
      </c>
      <c r="G1292" s="116">
        <v>109300</v>
      </c>
      <c r="H1292" s="116">
        <v>67000</v>
      </c>
      <c r="I1292" s="88">
        <v>109300</v>
      </c>
      <c r="J1292" s="90">
        <v>67000</v>
      </c>
      <c r="K1292" s="91">
        <v>176300</v>
      </c>
    </row>
    <row r="1293" spans="1:11" ht="15.75" thickBot="1" x14ac:dyDescent="0.3">
      <c r="A1293" s="103">
        <v>307</v>
      </c>
      <c r="B1293" s="106" t="s">
        <v>495</v>
      </c>
      <c r="C1293" s="87" t="s">
        <v>838</v>
      </c>
      <c r="D1293" s="87" t="s">
        <v>838</v>
      </c>
      <c r="E1293" s="88">
        <v>0</v>
      </c>
      <c r="F1293" s="88">
        <v>0</v>
      </c>
      <c r="G1293" s="116">
        <v>32900</v>
      </c>
      <c r="H1293" s="116">
        <v>72200</v>
      </c>
      <c r="I1293" s="88">
        <v>32900</v>
      </c>
      <c r="J1293" s="90">
        <v>72200</v>
      </c>
      <c r="K1293" s="91">
        <v>105100</v>
      </c>
    </row>
    <row r="1294" spans="1:11" ht="15.75" thickBot="1" x14ac:dyDescent="0.3">
      <c r="A1294" s="103">
        <v>308</v>
      </c>
      <c r="B1294" s="106" t="s">
        <v>496</v>
      </c>
      <c r="C1294" s="87" t="s">
        <v>838</v>
      </c>
      <c r="D1294" s="87" t="s">
        <v>838</v>
      </c>
      <c r="E1294" s="88">
        <v>0</v>
      </c>
      <c r="F1294" s="88">
        <v>0</v>
      </c>
      <c r="G1294" s="116">
        <v>268900</v>
      </c>
      <c r="H1294" s="116">
        <v>138200</v>
      </c>
      <c r="I1294" s="88">
        <v>268900</v>
      </c>
      <c r="J1294" s="90">
        <v>138200</v>
      </c>
      <c r="K1294" s="91">
        <v>407100</v>
      </c>
    </row>
    <row r="1295" spans="1:11" ht="15.75" thickBot="1" x14ac:dyDescent="0.3">
      <c r="A1295" s="103">
        <v>309</v>
      </c>
      <c r="B1295" s="106" t="s">
        <v>497</v>
      </c>
      <c r="C1295" s="87" t="s">
        <v>838</v>
      </c>
      <c r="D1295" s="87" t="s">
        <v>838</v>
      </c>
      <c r="E1295" s="88">
        <v>0</v>
      </c>
      <c r="F1295" s="88">
        <v>0</v>
      </c>
      <c r="G1295" s="116">
        <v>266200</v>
      </c>
      <c r="H1295" s="116">
        <v>136800</v>
      </c>
      <c r="I1295" s="88">
        <v>266200</v>
      </c>
      <c r="J1295" s="90">
        <v>136800</v>
      </c>
      <c r="K1295" s="91">
        <v>403000</v>
      </c>
    </row>
    <row r="1296" spans="1:11" ht="15.75" thickBot="1" x14ac:dyDescent="0.3">
      <c r="A1296" s="103">
        <v>310</v>
      </c>
      <c r="B1296" s="106" t="s">
        <v>498</v>
      </c>
      <c r="C1296" s="87" t="s">
        <v>838</v>
      </c>
      <c r="D1296" s="87" t="s">
        <v>838</v>
      </c>
      <c r="E1296" s="88">
        <v>0</v>
      </c>
      <c r="F1296" s="88">
        <v>0</v>
      </c>
      <c r="G1296" s="116">
        <v>352000</v>
      </c>
      <c r="H1296" s="116">
        <v>129700</v>
      </c>
      <c r="I1296" s="88">
        <v>352000</v>
      </c>
      <c r="J1296" s="90">
        <v>129700</v>
      </c>
      <c r="K1296" s="91">
        <v>481700</v>
      </c>
    </row>
    <row r="1297" spans="1:11" ht="15.75" thickBot="1" x14ac:dyDescent="0.3">
      <c r="A1297" s="103">
        <v>311</v>
      </c>
      <c r="B1297" s="106" t="s">
        <v>499</v>
      </c>
      <c r="C1297" s="87" t="s">
        <v>838</v>
      </c>
      <c r="D1297" s="87" t="s">
        <v>838</v>
      </c>
      <c r="E1297" s="88">
        <v>0</v>
      </c>
      <c r="F1297" s="88">
        <v>0</v>
      </c>
      <c r="G1297" s="116">
        <v>380200</v>
      </c>
      <c r="H1297" s="116">
        <v>132500</v>
      </c>
      <c r="I1297" s="88">
        <v>380200</v>
      </c>
      <c r="J1297" s="90">
        <v>132500</v>
      </c>
      <c r="K1297" s="91">
        <v>512700</v>
      </c>
    </row>
    <row r="1298" spans="1:11" ht="15.75" thickBot="1" x14ac:dyDescent="0.3">
      <c r="A1298" s="103">
        <v>312</v>
      </c>
      <c r="B1298" s="106" t="s">
        <v>500</v>
      </c>
      <c r="C1298" s="87" t="s">
        <v>838</v>
      </c>
      <c r="D1298" s="87" t="s">
        <v>838</v>
      </c>
      <c r="E1298" s="88">
        <v>0</v>
      </c>
      <c r="F1298" s="88">
        <v>0</v>
      </c>
      <c r="G1298" s="116">
        <v>396100</v>
      </c>
      <c r="H1298" s="116">
        <v>133600</v>
      </c>
      <c r="I1298" s="88">
        <v>396100</v>
      </c>
      <c r="J1298" s="90">
        <v>133600</v>
      </c>
      <c r="K1298" s="91">
        <v>529700</v>
      </c>
    </row>
    <row r="1299" spans="1:11" ht="15.75" thickBot="1" x14ac:dyDescent="0.3">
      <c r="A1299" s="103">
        <v>313</v>
      </c>
      <c r="B1299" s="106" t="s">
        <v>501</v>
      </c>
      <c r="C1299" s="87" t="s">
        <v>838</v>
      </c>
      <c r="D1299" s="87" t="s">
        <v>838</v>
      </c>
      <c r="E1299" s="88">
        <v>0</v>
      </c>
      <c r="F1299" s="88">
        <v>0</v>
      </c>
      <c r="G1299" s="116">
        <v>427800</v>
      </c>
      <c r="H1299" s="116">
        <v>132200</v>
      </c>
      <c r="I1299" s="88">
        <v>427800</v>
      </c>
      <c r="J1299" s="90">
        <v>132200</v>
      </c>
      <c r="K1299" s="91">
        <v>560000</v>
      </c>
    </row>
    <row r="1300" spans="1:11" ht="15.75" thickBot="1" x14ac:dyDescent="0.3">
      <c r="A1300" s="103">
        <v>314</v>
      </c>
      <c r="B1300" s="106" t="s">
        <v>502</v>
      </c>
      <c r="C1300" s="87" t="s">
        <v>838</v>
      </c>
      <c r="D1300" s="87" t="s">
        <v>838</v>
      </c>
      <c r="E1300" s="88">
        <v>0</v>
      </c>
      <c r="F1300" s="88">
        <v>0</v>
      </c>
      <c r="G1300" s="116">
        <v>148900</v>
      </c>
      <c r="H1300" s="116">
        <v>112400</v>
      </c>
      <c r="I1300" s="88">
        <v>148900</v>
      </c>
      <c r="J1300" s="90">
        <v>112400</v>
      </c>
      <c r="K1300" s="91">
        <v>261300</v>
      </c>
    </row>
    <row r="1301" spans="1:11" ht="15.75" thickBot="1" x14ac:dyDescent="0.3">
      <c r="A1301" s="103">
        <v>315</v>
      </c>
      <c r="B1301" s="106" t="s">
        <v>503</v>
      </c>
      <c r="C1301" s="87" t="s">
        <v>838</v>
      </c>
      <c r="D1301" s="87" t="s">
        <v>838</v>
      </c>
      <c r="E1301" s="88">
        <v>0</v>
      </c>
      <c r="F1301" s="88">
        <v>0</v>
      </c>
      <c r="G1301" s="116">
        <v>142900</v>
      </c>
      <c r="H1301" s="116">
        <v>216200</v>
      </c>
      <c r="I1301" s="88">
        <v>142900</v>
      </c>
      <c r="J1301" s="90">
        <v>216200</v>
      </c>
      <c r="K1301" s="91">
        <v>359100</v>
      </c>
    </row>
    <row r="1302" spans="1:11" ht="15.75" thickBot="1" x14ac:dyDescent="0.3">
      <c r="A1302" s="103">
        <v>316</v>
      </c>
      <c r="B1302" s="106" t="s">
        <v>504</v>
      </c>
      <c r="C1302" s="87" t="s">
        <v>838</v>
      </c>
      <c r="D1302" s="87" t="s">
        <v>838</v>
      </c>
      <c r="E1302" s="88">
        <v>257339.41567481254</v>
      </c>
      <c r="F1302" s="88">
        <v>21261.187321930502</v>
      </c>
      <c r="G1302" s="116">
        <v>401600</v>
      </c>
      <c r="H1302" s="116">
        <v>153900</v>
      </c>
      <c r="I1302" s="88">
        <v>257339.41567481254</v>
      </c>
      <c r="J1302" s="90">
        <v>21261.187321930502</v>
      </c>
      <c r="K1302" s="91">
        <v>278600.60299674305</v>
      </c>
    </row>
    <row r="1303" spans="1:11" ht="15.75" thickBot="1" x14ac:dyDescent="0.3">
      <c r="A1303" s="103">
        <v>317</v>
      </c>
      <c r="B1303" s="106" t="s">
        <v>505</v>
      </c>
      <c r="C1303" s="87" t="s">
        <v>838</v>
      </c>
      <c r="D1303" s="87" t="s">
        <v>838</v>
      </c>
      <c r="E1303" s="88">
        <v>616009.52745888743</v>
      </c>
      <c r="F1303" s="88">
        <v>15950.902340364501</v>
      </c>
      <c r="G1303" s="116">
        <v>432200</v>
      </c>
      <c r="H1303" s="116">
        <v>165900</v>
      </c>
      <c r="I1303" s="88">
        <v>616009.52745888743</v>
      </c>
      <c r="J1303" s="90">
        <v>15950.902340364501</v>
      </c>
      <c r="K1303" s="91">
        <v>631960.42979925196</v>
      </c>
    </row>
    <row r="1304" spans="1:11" ht="15.75" thickBot="1" x14ac:dyDescent="0.3">
      <c r="A1304" s="103">
        <v>318</v>
      </c>
      <c r="B1304" s="106" t="s">
        <v>506</v>
      </c>
      <c r="C1304" s="87" t="s">
        <v>838</v>
      </c>
      <c r="D1304" s="87" t="s">
        <v>838</v>
      </c>
      <c r="E1304" s="88">
        <v>545765.5205874875</v>
      </c>
      <c r="F1304" s="88">
        <v>163617.05249999999</v>
      </c>
      <c r="G1304" s="116">
        <v>1281600</v>
      </c>
      <c r="H1304" s="116">
        <v>155700</v>
      </c>
      <c r="I1304" s="88">
        <v>545765.5205874875</v>
      </c>
      <c r="J1304" s="90">
        <v>163617.05249999999</v>
      </c>
      <c r="K1304" s="91">
        <v>709382.57308748749</v>
      </c>
    </row>
    <row r="1305" spans="1:11" ht="15.75" thickBot="1" x14ac:dyDescent="0.3">
      <c r="A1305" s="103">
        <v>319</v>
      </c>
      <c r="B1305" s="106" t="s">
        <v>507</v>
      </c>
      <c r="C1305" s="87" t="s">
        <v>838</v>
      </c>
      <c r="D1305" s="87" t="s">
        <v>838</v>
      </c>
      <c r="E1305" s="88">
        <v>0</v>
      </c>
      <c r="F1305" s="88">
        <v>0</v>
      </c>
      <c r="G1305" s="116">
        <v>1295100</v>
      </c>
      <c r="H1305" s="116">
        <v>249800</v>
      </c>
      <c r="I1305" s="88">
        <v>1295100</v>
      </c>
      <c r="J1305" s="90">
        <v>249800</v>
      </c>
      <c r="K1305" s="91">
        <v>1544900</v>
      </c>
    </row>
    <row r="1306" spans="1:11" ht="15.75" thickBot="1" x14ac:dyDescent="0.3">
      <c r="A1306" s="103">
        <v>320</v>
      </c>
      <c r="B1306" s="106" t="s">
        <v>508</v>
      </c>
      <c r="C1306" s="87" t="s">
        <v>838</v>
      </c>
      <c r="D1306" s="87" t="s">
        <v>838</v>
      </c>
      <c r="E1306" s="88">
        <v>0</v>
      </c>
      <c r="F1306" s="88">
        <v>0</v>
      </c>
      <c r="G1306" s="116">
        <v>405700</v>
      </c>
      <c r="H1306" s="116">
        <v>216000</v>
      </c>
      <c r="I1306" s="88">
        <v>405700</v>
      </c>
      <c r="J1306" s="90">
        <v>216000</v>
      </c>
      <c r="K1306" s="91">
        <v>621700</v>
      </c>
    </row>
    <row r="1307" spans="1:11" ht="15.75" thickBot="1" x14ac:dyDescent="0.3">
      <c r="A1307" s="103">
        <v>321</v>
      </c>
      <c r="B1307" s="108" t="s">
        <v>509</v>
      </c>
      <c r="C1307" s="87" t="s">
        <v>838</v>
      </c>
      <c r="D1307" s="87" t="s">
        <v>838</v>
      </c>
      <c r="E1307" s="88"/>
      <c r="F1307" s="88"/>
      <c r="G1307" s="116"/>
      <c r="H1307" s="116"/>
      <c r="I1307" s="88"/>
      <c r="J1307" s="90"/>
      <c r="K1307" s="91"/>
    </row>
    <row r="1308" spans="1:11" ht="15.75" thickBot="1" x14ac:dyDescent="0.3">
      <c r="A1308" s="103">
        <v>322</v>
      </c>
      <c r="B1308" s="106" t="s">
        <v>510</v>
      </c>
      <c r="C1308" s="87" t="s">
        <v>838</v>
      </c>
      <c r="D1308" s="87" t="s">
        <v>838</v>
      </c>
      <c r="E1308" s="88">
        <v>0</v>
      </c>
      <c r="F1308" s="88">
        <v>0</v>
      </c>
      <c r="G1308" s="116">
        <v>0</v>
      </c>
      <c r="H1308" s="116">
        <v>380000</v>
      </c>
      <c r="I1308" s="88">
        <v>0</v>
      </c>
      <c r="J1308" s="90">
        <v>380000</v>
      </c>
      <c r="K1308" s="91">
        <v>380000</v>
      </c>
    </row>
    <row r="1309" spans="1:11" ht="15.75" thickBot="1" x14ac:dyDescent="0.3">
      <c r="A1309" s="103">
        <v>323</v>
      </c>
      <c r="B1309" s="106" t="s">
        <v>511</v>
      </c>
      <c r="C1309" s="87" t="s">
        <v>838</v>
      </c>
      <c r="D1309" s="87" t="s">
        <v>838</v>
      </c>
      <c r="E1309" s="88">
        <v>2160880.9832421746</v>
      </c>
      <c r="F1309" s="88">
        <v>53162.388106992999</v>
      </c>
      <c r="G1309" s="116">
        <v>2233500</v>
      </c>
      <c r="H1309" s="116">
        <v>431200</v>
      </c>
      <c r="I1309" s="88">
        <v>2160880.9832421746</v>
      </c>
      <c r="J1309" s="90">
        <v>53162.388106992999</v>
      </c>
      <c r="K1309" s="91">
        <v>2214043.3713491675</v>
      </c>
    </row>
    <row r="1310" spans="1:11" ht="15.75" thickBot="1" x14ac:dyDescent="0.3">
      <c r="A1310" s="103">
        <v>324</v>
      </c>
      <c r="B1310" s="106" t="s">
        <v>512</v>
      </c>
      <c r="C1310" s="87" t="s">
        <v>838</v>
      </c>
      <c r="D1310" s="87" t="s">
        <v>838</v>
      </c>
      <c r="E1310" s="88">
        <v>2150731.7129667876</v>
      </c>
      <c r="F1310" s="88">
        <v>53162.388106992999</v>
      </c>
      <c r="G1310" s="116">
        <v>2191100</v>
      </c>
      <c r="H1310" s="116">
        <v>422600</v>
      </c>
      <c r="I1310" s="88">
        <v>2150731.7129667876</v>
      </c>
      <c r="J1310" s="90">
        <v>53162.388106992999</v>
      </c>
      <c r="K1310" s="91">
        <v>2203894.1010737806</v>
      </c>
    </row>
    <row r="1311" spans="1:11" ht="15.75" thickBot="1" x14ac:dyDescent="0.3">
      <c r="A1311" s="103">
        <v>325</v>
      </c>
      <c r="B1311" s="106" t="s">
        <v>513</v>
      </c>
      <c r="C1311" s="87" t="s">
        <v>838</v>
      </c>
      <c r="D1311" s="87" t="s">
        <v>838</v>
      </c>
      <c r="E1311" s="88">
        <v>130618.90728935</v>
      </c>
      <c r="F1311" s="88">
        <v>18364.105821930505</v>
      </c>
      <c r="G1311" s="116">
        <v>140400</v>
      </c>
      <c r="H1311" s="116">
        <v>27100</v>
      </c>
      <c r="I1311" s="88">
        <v>130618.90728935</v>
      </c>
      <c r="J1311" s="90">
        <v>18364.105821930505</v>
      </c>
      <c r="K1311" s="91">
        <v>148983.01311128051</v>
      </c>
    </row>
    <row r="1312" spans="1:11" ht="15.75" thickBot="1" x14ac:dyDescent="0.3">
      <c r="A1312" s="103">
        <v>326</v>
      </c>
      <c r="B1312" s="106" t="s">
        <v>514</v>
      </c>
      <c r="C1312" s="87" t="s">
        <v>838</v>
      </c>
      <c r="D1312" s="87" t="s">
        <v>838</v>
      </c>
      <c r="E1312" s="88">
        <v>886992.02904845006</v>
      </c>
      <c r="F1312" s="88">
        <v>20172.631249999999</v>
      </c>
      <c r="G1312" s="116">
        <v>865300</v>
      </c>
      <c r="H1312" s="116">
        <v>41900</v>
      </c>
      <c r="I1312" s="88">
        <v>886992.02904845006</v>
      </c>
      <c r="J1312" s="90">
        <v>20172.631249999999</v>
      </c>
      <c r="K1312" s="91">
        <v>907164.66029845004</v>
      </c>
    </row>
    <row r="1313" spans="1:11" ht="15.75" thickBot="1" x14ac:dyDescent="0.3">
      <c r="A1313" s="103">
        <v>327</v>
      </c>
      <c r="B1313" s="106" t="s">
        <v>515</v>
      </c>
      <c r="C1313" s="87" t="s">
        <v>838</v>
      </c>
      <c r="D1313" s="87" t="s">
        <v>838</v>
      </c>
      <c r="E1313" s="88">
        <v>679342.06178280001</v>
      </c>
      <c r="F1313" s="88">
        <v>34722.717766628499</v>
      </c>
      <c r="G1313" s="116">
        <v>617900</v>
      </c>
      <c r="H1313" s="116">
        <v>68400</v>
      </c>
      <c r="I1313" s="88">
        <v>679342.06178280001</v>
      </c>
      <c r="J1313" s="90">
        <v>34722.717766628499</v>
      </c>
      <c r="K1313" s="91">
        <v>714064.77954942849</v>
      </c>
    </row>
    <row r="1314" spans="1:11" ht="15.75" thickBot="1" x14ac:dyDescent="0.3">
      <c r="A1314" s="103">
        <v>328</v>
      </c>
      <c r="B1314" s="106" t="s">
        <v>516</v>
      </c>
      <c r="C1314" s="87" t="s">
        <v>838</v>
      </c>
      <c r="D1314" s="87" t="s">
        <v>838</v>
      </c>
      <c r="E1314" s="88">
        <v>0</v>
      </c>
      <c r="F1314" s="88">
        <v>0</v>
      </c>
      <c r="G1314" s="116">
        <v>401600</v>
      </c>
      <c r="H1314" s="116">
        <v>68400</v>
      </c>
      <c r="I1314" s="88">
        <v>401600</v>
      </c>
      <c r="J1314" s="90">
        <v>68400</v>
      </c>
      <c r="K1314" s="91">
        <v>470000</v>
      </c>
    </row>
    <row r="1315" spans="1:11" ht="15.75" thickBot="1" x14ac:dyDescent="0.3">
      <c r="A1315" s="103">
        <v>329</v>
      </c>
      <c r="B1315" s="106" t="s">
        <v>517</v>
      </c>
      <c r="C1315" s="87" t="s">
        <v>838</v>
      </c>
      <c r="D1315" s="87" t="s">
        <v>838</v>
      </c>
      <c r="E1315" s="88">
        <v>0</v>
      </c>
      <c r="F1315" s="88">
        <v>0</v>
      </c>
      <c r="G1315" s="116">
        <v>624300</v>
      </c>
      <c r="H1315" s="116">
        <v>69100</v>
      </c>
      <c r="I1315" s="88">
        <v>624300</v>
      </c>
      <c r="J1315" s="90">
        <v>69100</v>
      </c>
      <c r="K1315" s="91">
        <v>693400</v>
      </c>
    </row>
    <row r="1316" spans="1:11" ht="15.75" thickBot="1" x14ac:dyDescent="0.3">
      <c r="A1316" s="103">
        <v>330</v>
      </c>
      <c r="B1316" s="106" t="s">
        <v>518</v>
      </c>
      <c r="C1316" s="87" t="s">
        <v>838</v>
      </c>
      <c r="D1316" s="87" t="s">
        <v>838</v>
      </c>
      <c r="E1316" s="88">
        <v>0</v>
      </c>
      <c r="F1316" s="88">
        <v>0</v>
      </c>
      <c r="G1316" s="116">
        <v>25200</v>
      </c>
      <c r="H1316" s="116">
        <v>4900</v>
      </c>
      <c r="I1316" s="88">
        <v>25200</v>
      </c>
      <c r="J1316" s="90">
        <v>4900</v>
      </c>
      <c r="K1316" s="91">
        <v>30100</v>
      </c>
    </row>
    <row r="1317" spans="1:11" ht="15.75" thickBot="1" x14ac:dyDescent="0.3">
      <c r="A1317" s="103">
        <v>331</v>
      </c>
      <c r="B1317" s="106" t="s">
        <v>519</v>
      </c>
      <c r="C1317" s="87" t="s">
        <v>838</v>
      </c>
      <c r="D1317" s="87" t="s">
        <v>838</v>
      </c>
      <c r="E1317" s="88">
        <v>21335.044856612494</v>
      </c>
      <c r="F1317" s="88">
        <v>13902.102500000001</v>
      </c>
      <c r="G1317" s="116">
        <v>24600</v>
      </c>
      <c r="H1317" s="116">
        <v>4700</v>
      </c>
      <c r="I1317" s="88">
        <v>21335.044856612494</v>
      </c>
      <c r="J1317" s="90">
        <v>13902.102500000001</v>
      </c>
      <c r="K1317" s="91">
        <v>35237.147356612491</v>
      </c>
    </row>
    <row r="1318" spans="1:11" ht="15.75" thickBot="1" x14ac:dyDescent="0.3">
      <c r="A1318" s="103">
        <v>332</v>
      </c>
      <c r="B1318" s="106" t="s">
        <v>520</v>
      </c>
      <c r="C1318" s="87" t="s">
        <v>838</v>
      </c>
      <c r="D1318" s="87" t="s">
        <v>838</v>
      </c>
      <c r="E1318" s="88">
        <v>0</v>
      </c>
      <c r="F1318" s="88">
        <v>0</v>
      </c>
      <c r="G1318" s="116">
        <v>311700</v>
      </c>
      <c r="H1318" s="116">
        <v>60200</v>
      </c>
      <c r="I1318" s="88">
        <v>311700</v>
      </c>
      <c r="J1318" s="90">
        <v>60200</v>
      </c>
      <c r="K1318" s="91">
        <v>371900</v>
      </c>
    </row>
    <row r="1319" spans="1:11" ht="15.75" thickBot="1" x14ac:dyDescent="0.3">
      <c r="A1319" s="103">
        <v>333</v>
      </c>
      <c r="B1319" s="106" t="s">
        <v>521</v>
      </c>
      <c r="C1319" s="87" t="s">
        <v>838</v>
      </c>
      <c r="D1319" s="87" t="s">
        <v>838</v>
      </c>
      <c r="E1319" s="88">
        <v>53885.840824487503</v>
      </c>
      <c r="F1319" s="88">
        <v>15282.591</v>
      </c>
      <c r="G1319" s="116">
        <v>123000</v>
      </c>
      <c r="H1319" s="116">
        <v>23800</v>
      </c>
      <c r="I1319" s="88">
        <v>53885.840824487503</v>
      </c>
      <c r="J1319" s="90">
        <v>15282.591</v>
      </c>
      <c r="K1319" s="91">
        <v>69168.431824487503</v>
      </c>
    </row>
    <row r="1320" spans="1:11" ht="15.75" thickBot="1" x14ac:dyDescent="0.3">
      <c r="A1320" s="103">
        <v>334</v>
      </c>
      <c r="B1320" s="106" t="s">
        <v>522</v>
      </c>
      <c r="C1320" s="87" t="s">
        <v>838</v>
      </c>
      <c r="D1320" s="87" t="s">
        <v>838</v>
      </c>
      <c r="E1320" s="88">
        <v>0</v>
      </c>
      <c r="F1320" s="88">
        <v>0</v>
      </c>
      <c r="G1320" s="116">
        <v>128300</v>
      </c>
      <c r="H1320" s="116">
        <v>24700</v>
      </c>
      <c r="I1320" s="88">
        <v>128300</v>
      </c>
      <c r="J1320" s="90">
        <v>24700</v>
      </c>
      <c r="K1320" s="91">
        <v>153000</v>
      </c>
    </row>
    <row r="1321" spans="1:11" ht="15.75" thickBot="1" x14ac:dyDescent="0.3">
      <c r="A1321" s="103">
        <v>335</v>
      </c>
      <c r="B1321" s="106" t="s">
        <v>523</v>
      </c>
      <c r="C1321" s="87" t="s">
        <v>838</v>
      </c>
      <c r="D1321" s="87" t="s">
        <v>838</v>
      </c>
      <c r="E1321" s="88">
        <v>0</v>
      </c>
      <c r="F1321" s="88">
        <v>0</v>
      </c>
      <c r="G1321" s="116">
        <v>78600</v>
      </c>
      <c r="H1321" s="116">
        <v>62100</v>
      </c>
      <c r="I1321" s="88">
        <v>78600</v>
      </c>
      <c r="J1321" s="90">
        <v>62100</v>
      </c>
      <c r="K1321" s="91">
        <v>140700</v>
      </c>
    </row>
    <row r="1322" spans="1:11" ht="15.75" thickBot="1" x14ac:dyDescent="0.3">
      <c r="A1322" s="103">
        <v>336</v>
      </c>
      <c r="B1322" s="106" t="s">
        <v>524</v>
      </c>
      <c r="C1322" s="87" t="s">
        <v>838</v>
      </c>
      <c r="D1322" s="87" t="s">
        <v>838</v>
      </c>
      <c r="E1322" s="88">
        <v>0</v>
      </c>
      <c r="F1322" s="88">
        <v>0</v>
      </c>
      <c r="G1322" s="116">
        <v>25800</v>
      </c>
      <c r="H1322" s="116">
        <v>32300</v>
      </c>
      <c r="I1322" s="88">
        <v>25800</v>
      </c>
      <c r="J1322" s="90">
        <v>32300</v>
      </c>
      <c r="K1322" s="91">
        <v>58100</v>
      </c>
    </row>
    <row r="1323" spans="1:11" ht="15.75" thickBot="1" x14ac:dyDescent="0.3">
      <c r="A1323" s="103">
        <v>337</v>
      </c>
      <c r="B1323" s="106" t="s">
        <v>525</v>
      </c>
      <c r="C1323" s="87" t="s">
        <v>838</v>
      </c>
      <c r="D1323" s="87" t="s">
        <v>838</v>
      </c>
      <c r="E1323" s="88">
        <v>21742.942751799997</v>
      </c>
      <c r="F1323" s="88">
        <v>18374.107499999998</v>
      </c>
      <c r="G1323" s="116">
        <v>24800</v>
      </c>
      <c r="H1323" s="116">
        <v>31900</v>
      </c>
      <c r="I1323" s="88">
        <v>21742.942751799997</v>
      </c>
      <c r="J1323" s="90">
        <v>18374.107499999998</v>
      </c>
      <c r="K1323" s="91">
        <v>40117.050251799999</v>
      </c>
    </row>
    <row r="1324" spans="1:11" ht="15.75" thickBot="1" x14ac:dyDescent="0.3">
      <c r="A1324" s="103">
        <v>338</v>
      </c>
      <c r="B1324" s="106" t="s">
        <v>526</v>
      </c>
      <c r="C1324" s="87" t="s">
        <v>838</v>
      </c>
      <c r="D1324" s="87" t="s">
        <v>838</v>
      </c>
      <c r="E1324" s="88">
        <v>18971.863395287499</v>
      </c>
      <c r="F1324" s="88">
        <v>18374.107499999998</v>
      </c>
      <c r="G1324" s="116">
        <v>26300</v>
      </c>
      <c r="H1324" s="116">
        <v>30300</v>
      </c>
      <c r="I1324" s="88">
        <v>18971.863395287499</v>
      </c>
      <c r="J1324" s="90">
        <v>18374.107499999998</v>
      </c>
      <c r="K1324" s="91">
        <v>37345.970895287493</v>
      </c>
    </row>
    <row r="1325" spans="1:11" ht="15.75" thickBot="1" x14ac:dyDescent="0.3">
      <c r="A1325" s="103">
        <v>339</v>
      </c>
      <c r="B1325" s="106" t="s">
        <v>527</v>
      </c>
      <c r="C1325" s="87" t="s">
        <v>838</v>
      </c>
      <c r="D1325" s="87" t="s">
        <v>838</v>
      </c>
      <c r="E1325" s="88">
        <v>26038.362856975</v>
      </c>
      <c r="F1325" s="88">
        <v>16021.444</v>
      </c>
      <c r="G1325" s="116">
        <v>26700</v>
      </c>
      <c r="H1325" s="116">
        <v>30300</v>
      </c>
      <c r="I1325" s="88">
        <v>26038.362856975</v>
      </c>
      <c r="J1325" s="90">
        <v>16021.444</v>
      </c>
      <c r="K1325" s="91">
        <v>42059.806856975003</v>
      </c>
    </row>
    <row r="1326" spans="1:11" ht="15.75" thickBot="1" x14ac:dyDescent="0.3">
      <c r="A1326" s="103">
        <v>340</v>
      </c>
      <c r="B1326" s="106" t="s">
        <v>528</v>
      </c>
      <c r="C1326" s="87" t="s">
        <v>838</v>
      </c>
      <c r="D1326" s="87" t="s">
        <v>838</v>
      </c>
      <c r="E1326" s="88">
        <v>0</v>
      </c>
      <c r="F1326" s="88">
        <v>0</v>
      </c>
      <c r="G1326" s="116">
        <v>4500</v>
      </c>
      <c r="H1326" s="116">
        <v>21400</v>
      </c>
      <c r="I1326" s="88">
        <v>4500</v>
      </c>
      <c r="J1326" s="90">
        <v>21400</v>
      </c>
      <c r="K1326" s="91">
        <v>25900</v>
      </c>
    </row>
    <row r="1327" spans="1:11" ht="15.75" thickBot="1" x14ac:dyDescent="0.3">
      <c r="A1327" s="103">
        <v>341</v>
      </c>
      <c r="B1327" s="106" t="s">
        <v>529</v>
      </c>
      <c r="C1327" s="87" t="s">
        <v>838</v>
      </c>
      <c r="D1327" s="87" t="s">
        <v>838</v>
      </c>
      <c r="E1327" s="88">
        <v>0</v>
      </c>
      <c r="F1327" s="88">
        <v>0</v>
      </c>
      <c r="G1327" s="116">
        <v>81900</v>
      </c>
      <c r="H1327" s="116">
        <v>64800</v>
      </c>
      <c r="I1327" s="88">
        <v>81900</v>
      </c>
      <c r="J1327" s="90">
        <v>64800</v>
      </c>
      <c r="K1327" s="91">
        <v>146700</v>
      </c>
    </row>
    <row r="1328" spans="1:11" ht="15.75" thickBot="1" x14ac:dyDescent="0.3">
      <c r="A1328" s="103">
        <v>342</v>
      </c>
      <c r="B1328" s="106" t="s">
        <v>530</v>
      </c>
      <c r="C1328" s="87" t="s">
        <v>838</v>
      </c>
      <c r="D1328" s="87" t="s">
        <v>838</v>
      </c>
      <c r="E1328" s="88">
        <v>0</v>
      </c>
      <c r="F1328" s="88">
        <v>0</v>
      </c>
      <c r="G1328" s="116">
        <v>43300</v>
      </c>
      <c r="H1328" s="116">
        <v>129700</v>
      </c>
      <c r="I1328" s="88">
        <v>43300</v>
      </c>
      <c r="J1328" s="90">
        <v>129700</v>
      </c>
      <c r="K1328" s="91">
        <v>173000</v>
      </c>
    </row>
    <row r="1329" spans="1:11" ht="15.75" thickBot="1" x14ac:dyDescent="0.3">
      <c r="A1329" s="103">
        <v>343</v>
      </c>
      <c r="B1329" s="106" t="s">
        <v>531</v>
      </c>
      <c r="C1329" s="87" t="s">
        <v>838</v>
      </c>
      <c r="D1329" s="87" t="s">
        <v>838</v>
      </c>
      <c r="E1329" s="88">
        <v>0</v>
      </c>
      <c r="F1329" s="88">
        <v>0</v>
      </c>
      <c r="G1329" s="116">
        <v>255300</v>
      </c>
      <c r="H1329" s="116">
        <v>131100</v>
      </c>
      <c r="I1329" s="88">
        <v>255300</v>
      </c>
      <c r="J1329" s="90">
        <v>131100</v>
      </c>
      <c r="K1329" s="91">
        <v>386400</v>
      </c>
    </row>
    <row r="1330" spans="1:11" ht="15.75" thickBot="1" x14ac:dyDescent="0.3">
      <c r="A1330" s="103">
        <v>344</v>
      </c>
      <c r="B1330" s="106" t="s">
        <v>532</v>
      </c>
      <c r="C1330" s="87" t="s">
        <v>838</v>
      </c>
      <c r="D1330" s="87" t="s">
        <v>838</v>
      </c>
      <c r="E1330" s="88">
        <v>0</v>
      </c>
      <c r="F1330" s="88">
        <v>0</v>
      </c>
      <c r="G1330" s="116">
        <v>37400</v>
      </c>
      <c r="H1330" s="116">
        <v>7200</v>
      </c>
      <c r="I1330" s="88">
        <v>37400</v>
      </c>
      <c r="J1330" s="90">
        <v>7200</v>
      </c>
      <c r="K1330" s="91">
        <v>44600</v>
      </c>
    </row>
    <row r="1331" spans="1:11" ht="15.75" thickBot="1" x14ac:dyDescent="0.3">
      <c r="A1331" s="103">
        <v>345</v>
      </c>
      <c r="B1331" s="106" t="s">
        <v>533</v>
      </c>
      <c r="C1331" s="87" t="s">
        <v>838</v>
      </c>
      <c r="D1331" s="87" t="s">
        <v>838</v>
      </c>
      <c r="E1331" s="88">
        <v>0</v>
      </c>
      <c r="F1331" s="88">
        <v>0</v>
      </c>
      <c r="G1331" s="116">
        <v>148500</v>
      </c>
      <c r="H1331" s="116">
        <v>28700</v>
      </c>
      <c r="I1331" s="88">
        <v>148500</v>
      </c>
      <c r="J1331" s="90">
        <v>28700</v>
      </c>
      <c r="K1331" s="91">
        <v>177200</v>
      </c>
    </row>
    <row r="1332" spans="1:11" ht="15.75" thickBot="1" x14ac:dyDescent="0.3">
      <c r="A1332" s="103">
        <v>346</v>
      </c>
      <c r="B1332" s="106" t="s">
        <v>534</v>
      </c>
      <c r="C1332" s="87" t="s">
        <v>838</v>
      </c>
      <c r="D1332" s="87" t="s">
        <v>838</v>
      </c>
      <c r="E1332" s="88">
        <v>48080.028737549997</v>
      </c>
      <c r="F1332" s="88">
        <v>20405.953249999999</v>
      </c>
      <c r="G1332" s="116">
        <v>1700</v>
      </c>
      <c r="H1332" s="116">
        <v>60800</v>
      </c>
      <c r="I1332" s="88">
        <v>48080.028737549997</v>
      </c>
      <c r="J1332" s="90">
        <v>20405.953249999999</v>
      </c>
      <c r="K1332" s="91">
        <v>68485.981987549996</v>
      </c>
    </row>
    <row r="1333" spans="1:11" ht="15.75" thickBot="1" x14ac:dyDescent="0.3">
      <c r="A1333" s="103">
        <v>347</v>
      </c>
      <c r="B1333" s="106" t="s">
        <v>535</v>
      </c>
      <c r="C1333" s="87" t="s">
        <v>838</v>
      </c>
      <c r="D1333" s="87" t="s">
        <v>838</v>
      </c>
      <c r="E1333" s="88">
        <v>49394.056438025007</v>
      </c>
      <c r="F1333" s="88">
        <v>33413.654750000002</v>
      </c>
      <c r="G1333" s="116">
        <v>2700</v>
      </c>
      <c r="H1333" s="116">
        <v>54300</v>
      </c>
      <c r="I1333" s="88">
        <v>49394.056438025007</v>
      </c>
      <c r="J1333" s="90">
        <v>33413.654750000002</v>
      </c>
      <c r="K1333" s="91">
        <v>82807.711188025016</v>
      </c>
    </row>
    <row r="1334" spans="1:11" ht="15.75" thickBot="1" x14ac:dyDescent="0.3">
      <c r="A1334" s="103">
        <v>348</v>
      </c>
      <c r="B1334" s="106" t="s">
        <v>536</v>
      </c>
      <c r="C1334" s="87" t="s">
        <v>838</v>
      </c>
      <c r="D1334" s="87" t="s">
        <v>838</v>
      </c>
      <c r="E1334" s="88">
        <v>500939.1710286375</v>
      </c>
      <c r="F1334" s="88">
        <v>53162.388106992999</v>
      </c>
      <c r="G1334" s="116">
        <v>405700</v>
      </c>
      <c r="H1334" s="116">
        <v>103700</v>
      </c>
      <c r="I1334" s="88">
        <v>500939.1710286375</v>
      </c>
      <c r="J1334" s="90">
        <v>53162.388106992999</v>
      </c>
      <c r="K1334" s="91">
        <v>554101.55913563049</v>
      </c>
    </row>
    <row r="1335" spans="1:11" ht="15.75" thickBot="1" x14ac:dyDescent="0.3">
      <c r="A1335" s="103">
        <v>349</v>
      </c>
      <c r="B1335" s="106" t="s">
        <v>537</v>
      </c>
      <c r="C1335" s="87" t="s">
        <v>838</v>
      </c>
      <c r="D1335" s="87" t="s">
        <v>838</v>
      </c>
      <c r="E1335" s="88">
        <v>0</v>
      </c>
      <c r="F1335" s="88">
        <v>0</v>
      </c>
      <c r="G1335" s="116">
        <v>117800</v>
      </c>
      <c r="H1335" s="116">
        <v>22700</v>
      </c>
      <c r="I1335" s="88">
        <v>117800</v>
      </c>
      <c r="J1335" s="90">
        <v>22700</v>
      </c>
      <c r="K1335" s="91">
        <v>140500</v>
      </c>
    </row>
    <row r="1336" spans="1:11" ht="24.75" thickBot="1" x14ac:dyDescent="0.3">
      <c r="A1336" s="103">
        <v>350</v>
      </c>
      <c r="B1336" s="106" t="s">
        <v>538</v>
      </c>
      <c r="C1336" s="87" t="s">
        <v>838</v>
      </c>
      <c r="D1336" s="87" t="s">
        <v>838</v>
      </c>
      <c r="E1336" s="88">
        <v>0</v>
      </c>
      <c r="F1336" s="88">
        <v>0</v>
      </c>
      <c r="G1336" s="116">
        <v>4400</v>
      </c>
      <c r="H1336" s="116">
        <v>16700</v>
      </c>
      <c r="I1336" s="88">
        <v>4400</v>
      </c>
      <c r="J1336" s="90">
        <v>16700</v>
      </c>
      <c r="K1336" s="91">
        <v>21100</v>
      </c>
    </row>
    <row r="1337" spans="1:11" ht="15.75" thickBot="1" x14ac:dyDescent="0.3">
      <c r="A1337" s="103">
        <v>351</v>
      </c>
      <c r="B1337" s="106" t="s">
        <v>539</v>
      </c>
      <c r="C1337" s="87" t="s">
        <v>838</v>
      </c>
      <c r="D1337" s="87" t="s">
        <v>838</v>
      </c>
      <c r="E1337" s="88">
        <v>0</v>
      </c>
      <c r="F1337" s="88">
        <v>0</v>
      </c>
      <c r="G1337" s="116">
        <v>4800</v>
      </c>
      <c r="H1337" s="116">
        <v>18200</v>
      </c>
      <c r="I1337" s="88">
        <v>4800</v>
      </c>
      <c r="J1337" s="90">
        <v>18200</v>
      </c>
      <c r="K1337" s="91">
        <v>23000</v>
      </c>
    </row>
    <row r="1338" spans="1:11" ht="15.75" thickBot="1" x14ac:dyDescent="0.3">
      <c r="A1338" s="103">
        <v>352</v>
      </c>
      <c r="B1338" s="106" t="s">
        <v>540</v>
      </c>
      <c r="C1338" s="87" t="s">
        <v>838</v>
      </c>
      <c r="D1338" s="87" t="s">
        <v>838</v>
      </c>
      <c r="E1338" s="88">
        <v>0</v>
      </c>
      <c r="F1338" s="88">
        <v>0</v>
      </c>
      <c r="G1338" s="116">
        <v>4500</v>
      </c>
      <c r="H1338" s="116">
        <v>17100</v>
      </c>
      <c r="I1338" s="88">
        <v>4500</v>
      </c>
      <c r="J1338" s="90">
        <v>17100</v>
      </c>
      <c r="K1338" s="91">
        <v>21600</v>
      </c>
    </row>
    <row r="1339" spans="1:11" ht="24.75" thickBot="1" x14ac:dyDescent="0.3">
      <c r="A1339" s="103">
        <v>353</v>
      </c>
      <c r="B1339" s="106" t="s">
        <v>541</v>
      </c>
      <c r="C1339" s="87" t="s">
        <v>838</v>
      </c>
      <c r="D1339" s="87" t="s">
        <v>838</v>
      </c>
      <c r="E1339" s="88">
        <v>0</v>
      </c>
      <c r="F1339" s="88">
        <v>0</v>
      </c>
      <c r="G1339" s="116">
        <v>4800</v>
      </c>
      <c r="H1339" s="116">
        <v>18400</v>
      </c>
      <c r="I1339" s="88">
        <v>4800</v>
      </c>
      <c r="J1339" s="90">
        <v>18400</v>
      </c>
      <c r="K1339" s="91">
        <v>23200</v>
      </c>
    </row>
    <row r="1340" spans="1:11" ht="15.75" thickBot="1" x14ac:dyDescent="0.3">
      <c r="A1340" s="103">
        <v>354</v>
      </c>
      <c r="B1340" s="106" t="s">
        <v>542</v>
      </c>
      <c r="C1340" s="87" t="s">
        <v>838</v>
      </c>
      <c r="D1340" s="87" t="s">
        <v>838</v>
      </c>
      <c r="E1340" s="88">
        <v>84056.390257175008</v>
      </c>
      <c r="F1340" s="88">
        <v>10192.812963131997</v>
      </c>
      <c r="G1340" s="116">
        <v>116200</v>
      </c>
      <c r="H1340" s="116">
        <v>22400</v>
      </c>
      <c r="I1340" s="88">
        <v>84056.390257175008</v>
      </c>
      <c r="J1340" s="90">
        <v>10192.812963131997</v>
      </c>
      <c r="K1340" s="91">
        <v>94249.203220307012</v>
      </c>
    </row>
    <row r="1341" spans="1:11" ht="15.75" thickBot="1" x14ac:dyDescent="0.3">
      <c r="A1341" s="103">
        <v>355</v>
      </c>
      <c r="B1341" s="106" t="s">
        <v>543</v>
      </c>
      <c r="C1341" s="87" t="s">
        <v>838</v>
      </c>
      <c r="D1341" s="87" t="s">
        <v>838</v>
      </c>
      <c r="E1341" s="88">
        <v>187127.5469645625</v>
      </c>
      <c r="F1341" s="88">
        <v>51451.360106992994</v>
      </c>
      <c r="G1341" s="116">
        <v>654400</v>
      </c>
      <c r="H1341" s="116">
        <v>126300</v>
      </c>
      <c r="I1341" s="88">
        <v>187127.5469645625</v>
      </c>
      <c r="J1341" s="90">
        <v>51451.360106992994</v>
      </c>
      <c r="K1341" s="91">
        <v>238578.9070715555</v>
      </c>
    </row>
    <row r="1342" spans="1:11" ht="15.75" thickBot="1" x14ac:dyDescent="0.3">
      <c r="A1342" s="103">
        <v>356</v>
      </c>
      <c r="B1342" s="106" t="s">
        <v>544</v>
      </c>
      <c r="C1342" s="87" t="s">
        <v>838</v>
      </c>
      <c r="D1342" s="87" t="s">
        <v>838</v>
      </c>
      <c r="E1342" s="88">
        <v>0</v>
      </c>
      <c r="F1342" s="88">
        <v>0</v>
      </c>
      <c r="G1342" s="116">
        <v>11200</v>
      </c>
      <c r="H1342" s="116">
        <v>2200</v>
      </c>
      <c r="I1342" s="88">
        <v>11200</v>
      </c>
      <c r="J1342" s="90">
        <v>2200</v>
      </c>
      <c r="K1342" s="91">
        <v>13400</v>
      </c>
    </row>
    <row r="1343" spans="1:11" ht="15.75" thickBot="1" x14ac:dyDescent="0.3">
      <c r="A1343" s="103">
        <v>357</v>
      </c>
      <c r="B1343" s="106" t="s">
        <v>545</v>
      </c>
      <c r="C1343" s="87" t="s">
        <v>838</v>
      </c>
      <c r="D1343" s="87" t="s">
        <v>838</v>
      </c>
      <c r="E1343" s="88">
        <v>0</v>
      </c>
      <c r="F1343" s="88">
        <v>0</v>
      </c>
      <c r="G1343" s="116">
        <v>4800</v>
      </c>
      <c r="H1343" s="116">
        <v>27400</v>
      </c>
      <c r="I1343" s="88">
        <v>4800</v>
      </c>
      <c r="J1343" s="90">
        <v>27400</v>
      </c>
      <c r="K1343" s="91">
        <v>32200</v>
      </c>
    </row>
    <row r="1344" spans="1:11" ht="15.75" thickBot="1" x14ac:dyDescent="0.3">
      <c r="A1344" s="103">
        <v>358</v>
      </c>
      <c r="B1344" s="106" t="s">
        <v>546</v>
      </c>
      <c r="C1344" s="87" t="s">
        <v>838</v>
      </c>
      <c r="D1344" s="87" t="s">
        <v>838</v>
      </c>
      <c r="E1344" s="88">
        <v>0</v>
      </c>
      <c r="F1344" s="88">
        <v>0</v>
      </c>
      <c r="G1344" s="116">
        <v>378000</v>
      </c>
      <c r="H1344" s="116">
        <v>72900</v>
      </c>
      <c r="I1344" s="88">
        <v>378000</v>
      </c>
      <c r="J1344" s="90">
        <v>72900</v>
      </c>
      <c r="K1344" s="91">
        <v>450900</v>
      </c>
    </row>
    <row r="1345" spans="1:11" ht="15.75" thickBot="1" x14ac:dyDescent="0.3">
      <c r="A1345" s="103">
        <v>359</v>
      </c>
      <c r="B1345" s="106" t="s">
        <v>547</v>
      </c>
      <c r="C1345" s="87" t="s">
        <v>838</v>
      </c>
      <c r="D1345" s="87" t="s">
        <v>838</v>
      </c>
      <c r="E1345" s="88">
        <v>0</v>
      </c>
      <c r="F1345" s="88">
        <v>0</v>
      </c>
      <c r="G1345" s="116">
        <v>414700</v>
      </c>
      <c r="H1345" s="116">
        <v>132500</v>
      </c>
      <c r="I1345" s="88">
        <v>414700</v>
      </c>
      <c r="J1345" s="90">
        <v>132500</v>
      </c>
      <c r="K1345" s="91">
        <v>547200</v>
      </c>
    </row>
    <row r="1346" spans="1:11" ht="15.75" thickBot="1" x14ac:dyDescent="0.3">
      <c r="A1346" s="103">
        <v>360</v>
      </c>
      <c r="B1346" s="106" t="s">
        <v>548</v>
      </c>
      <c r="C1346" s="87" t="s">
        <v>838</v>
      </c>
      <c r="D1346" s="87" t="s">
        <v>838</v>
      </c>
      <c r="E1346" s="88">
        <v>0</v>
      </c>
      <c r="F1346" s="88">
        <v>0</v>
      </c>
      <c r="G1346" s="116">
        <v>717300</v>
      </c>
      <c r="H1346" s="116">
        <v>138500</v>
      </c>
      <c r="I1346" s="88">
        <v>717300</v>
      </c>
      <c r="J1346" s="90">
        <v>138500</v>
      </c>
      <c r="K1346" s="91">
        <v>855800</v>
      </c>
    </row>
    <row r="1347" spans="1:11" ht="15.75" thickBot="1" x14ac:dyDescent="0.3">
      <c r="A1347" s="103">
        <v>361</v>
      </c>
      <c r="B1347" s="106" t="s">
        <v>549</v>
      </c>
      <c r="C1347" s="87" t="s">
        <v>838</v>
      </c>
      <c r="D1347" s="87" t="s">
        <v>838</v>
      </c>
      <c r="E1347" s="88">
        <v>311788.46566987497</v>
      </c>
      <c r="F1347" s="88">
        <v>37905.10325</v>
      </c>
      <c r="G1347" s="116">
        <v>404000</v>
      </c>
      <c r="H1347" s="116">
        <v>177800</v>
      </c>
      <c r="I1347" s="88">
        <v>311788.46566987497</v>
      </c>
      <c r="J1347" s="90">
        <v>37905.10325</v>
      </c>
      <c r="K1347" s="91">
        <v>349693.56891987496</v>
      </c>
    </row>
    <row r="1348" spans="1:11" ht="15.75" thickBot="1" x14ac:dyDescent="0.3">
      <c r="A1348" s="103">
        <v>362</v>
      </c>
      <c r="B1348" s="106" t="s">
        <v>550</v>
      </c>
      <c r="C1348" s="87" t="s">
        <v>838</v>
      </c>
      <c r="D1348" s="87" t="s">
        <v>838</v>
      </c>
      <c r="E1348" s="88">
        <v>174736.75855431252</v>
      </c>
      <c r="F1348" s="88">
        <v>37211.485766628495</v>
      </c>
      <c r="G1348" s="116">
        <v>602700</v>
      </c>
      <c r="H1348" s="116">
        <v>116300</v>
      </c>
      <c r="I1348" s="88">
        <v>174736.75855431252</v>
      </c>
      <c r="J1348" s="90">
        <v>37211.485766628495</v>
      </c>
      <c r="K1348" s="91">
        <v>211948.24432094101</v>
      </c>
    </row>
    <row r="1349" spans="1:11" ht="15.75" thickBot="1" x14ac:dyDescent="0.3">
      <c r="A1349" s="103">
        <v>363</v>
      </c>
      <c r="B1349" s="106" t="s">
        <v>551</v>
      </c>
      <c r="C1349" s="87" t="s">
        <v>838</v>
      </c>
      <c r="D1349" s="87" t="s">
        <v>838</v>
      </c>
      <c r="E1349" s="88">
        <v>112401.45120797498</v>
      </c>
      <c r="F1349" s="88">
        <v>34781.048266628495</v>
      </c>
      <c r="G1349" s="116">
        <v>373200</v>
      </c>
      <c r="H1349" s="116">
        <v>71900</v>
      </c>
      <c r="I1349" s="88">
        <v>112401.45120797498</v>
      </c>
      <c r="J1349" s="90">
        <v>34781.048266628495</v>
      </c>
      <c r="K1349" s="91">
        <v>147182.49947460348</v>
      </c>
    </row>
    <row r="1350" spans="1:11" ht="15.75" thickBot="1" x14ac:dyDescent="0.3">
      <c r="A1350" s="103">
        <v>364</v>
      </c>
      <c r="B1350" s="106" t="s">
        <v>552</v>
      </c>
      <c r="C1350" s="87" t="s">
        <v>838</v>
      </c>
      <c r="D1350" s="87" t="s">
        <v>838</v>
      </c>
      <c r="E1350" s="88">
        <v>0</v>
      </c>
      <c r="F1350" s="88">
        <v>0</v>
      </c>
      <c r="G1350" s="116">
        <v>31200</v>
      </c>
      <c r="H1350" s="116">
        <v>42800</v>
      </c>
      <c r="I1350" s="88">
        <v>31200</v>
      </c>
      <c r="J1350" s="90">
        <v>42800</v>
      </c>
      <c r="K1350" s="91">
        <v>74000</v>
      </c>
    </row>
    <row r="1351" spans="1:11" ht="15.75" thickBot="1" x14ac:dyDescent="0.3">
      <c r="A1351" s="103">
        <v>365</v>
      </c>
      <c r="B1351" s="106" t="s">
        <v>553</v>
      </c>
      <c r="C1351" s="87" t="s">
        <v>838</v>
      </c>
      <c r="D1351" s="87" t="s">
        <v>838</v>
      </c>
      <c r="E1351" s="88">
        <v>6728.2229069499999</v>
      </c>
      <c r="F1351" s="88">
        <v>4530.3355000000001</v>
      </c>
      <c r="G1351" s="116">
        <v>9100</v>
      </c>
      <c r="H1351" s="116">
        <v>1900</v>
      </c>
      <c r="I1351" s="88">
        <v>6728.2229069499999</v>
      </c>
      <c r="J1351" s="90">
        <v>4530.3355000000001</v>
      </c>
      <c r="K1351" s="91">
        <v>11258.55840695</v>
      </c>
    </row>
    <row r="1352" spans="1:11" ht="15.75" thickBot="1" x14ac:dyDescent="0.3">
      <c r="A1352" s="103">
        <v>366</v>
      </c>
      <c r="B1352" s="106" t="s">
        <v>554</v>
      </c>
      <c r="C1352" s="87" t="s">
        <v>838</v>
      </c>
      <c r="D1352" s="87" t="s">
        <v>838</v>
      </c>
      <c r="E1352" s="88">
        <v>438624.31095298741</v>
      </c>
      <c r="F1352" s="88">
        <v>5310.2849815659993</v>
      </c>
      <c r="G1352" s="116">
        <v>1845500</v>
      </c>
      <c r="H1352" s="116">
        <v>356000</v>
      </c>
      <c r="I1352" s="88">
        <v>438624.31095298741</v>
      </c>
      <c r="J1352" s="90">
        <v>5310.2849815659993</v>
      </c>
      <c r="K1352" s="91">
        <v>443934.59593455342</v>
      </c>
    </row>
    <row r="1353" spans="1:11" ht="15.75" thickBot="1" x14ac:dyDescent="0.3">
      <c r="A1353" s="103">
        <v>367</v>
      </c>
      <c r="B1353" s="106" t="s">
        <v>555</v>
      </c>
      <c r="C1353" s="87" t="s">
        <v>838</v>
      </c>
      <c r="D1353" s="87" t="s">
        <v>838</v>
      </c>
      <c r="E1353" s="88">
        <v>975445.85799703759</v>
      </c>
      <c r="F1353" s="88">
        <v>151659.29999999999</v>
      </c>
      <c r="G1353" s="116">
        <v>10370800</v>
      </c>
      <c r="H1353" s="116">
        <v>524400</v>
      </c>
      <c r="I1353" s="88">
        <v>975445.85799703759</v>
      </c>
      <c r="J1353" s="90">
        <v>151659.29999999999</v>
      </c>
      <c r="K1353" s="91">
        <v>1127105.1579970375</v>
      </c>
    </row>
    <row r="1354" spans="1:11" ht="15.75" thickBot="1" x14ac:dyDescent="0.3">
      <c r="A1354" s="103">
        <v>368</v>
      </c>
      <c r="B1354" s="106" t="s">
        <v>556</v>
      </c>
      <c r="C1354" s="87" t="s">
        <v>838</v>
      </c>
      <c r="D1354" s="87" t="s">
        <v>838</v>
      </c>
      <c r="E1354" s="88">
        <v>0</v>
      </c>
      <c r="F1354" s="88">
        <v>0</v>
      </c>
      <c r="G1354" s="116">
        <v>10254800</v>
      </c>
      <c r="H1354" s="116">
        <v>518400</v>
      </c>
      <c r="I1354" s="88">
        <v>10254800</v>
      </c>
      <c r="J1354" s="90">
        <v>518400</v>
      </c>
      <c r="K1354" s="91">
        <v>10773200</v>
      </c>
    </row>
    <row r="1355" spans="1:11" ht="15.75" thickBot="1" x14ac:dyDescent="0.3">
      <c r="A1355" s="103">
        <v>369</v>
      </c>
      <c r="B1355" s="106" t="s">
        <v>557</v>
      </c>
      <c r="C1355" s="87" t="s">
        <v>838</v>
      </c>
      <c r="D1355" s="87" t="s">
        <v>838</v>
      </c>
      <c r="E1355" s="88">
        <v>339960.7584849</v>
      </c>
      <c r="F1355" s="88">
        <v>53162.388106992999</v>
      </c>
      <c r="G1355" s="116">
        <v>1613900</v>
      </c>
      <c r="H1355" s="116">
        <v>311800</v>
      </c>
      <c r="I1355" s="88">
        <v>339960.7584849</v>
      </c>
      <c r="J1355" s="90">
        <v>53162.388106992999</v>
      </c>
      <c r="K1355" s="91">
        <v>393123.14659189299</v>
      </c>
    </row>
    <row r="1356" spans="1:11" ht="15.75" thickBot="1" x14ac:dyDescent="0.3">
      <c r="A1356" s="103">
        <v>370</v>
      </c>
      <c r="B1356" s="106" t="s">
        <v>558</v>
      </c>
      <c r="C1356" s="87" t="s">
        <v>838</v>
      </c>
      <c r="D1356" s="87" t="s">
        <v>838</v>
      </c>
      <c r="E1356" s="88">
        <v>420248.29264302499</v>
      </c>
      <c r="F1356" s="88">
        <v>31901.200785062494</v>
      </c>
      <c r="G1356" s="116">
        <v>315900</v>
      </c>
      <c r="H1356" s="116">
        <v>38900</v>
      </c>
      <c r="I1356" s="88">
        <v>420248.29264302499</v>
      </c>
      <c r="J1356" s="90">
        <v>31901.200785062494</v>
      </c>
      <c r="K1356" s="91">
        <v>452149.4934280875</v>
      </c>
    </row>
    <row r="1357" spans="1:11" ht="15.75" thickBot="1" x14ac:dyDescent="0.3">
      <c r="A1357" s="103">
        <v>371</v>
      </c>
      <c r="B1357" s="106" t="s">
        <v>559</v>
      </c>
      <c r="C1357" s="87" t="s">
        <v>838</v>
      </c>
      <c r="D1357" s="87" t="s">
        <v>838</v>
      </c>
      <c r="E1357" s="88">
        <v>252518.54421780002</v>
      </c>
      <c r="F1357" s="88">
        <v>26571.472303496499</v>
      </c>
      <c r="G1357" s="116">
        <v>263500</v>
      </c>
      <c r="H1357" s="116">
        <v>135400</v>
      </c>
      <c r="I1357" s="88">
        <v>252518.54421780002</v>
      </c>
      <c r="J1357" s="90">
        <v>26571.472303496499</v>
      </c>
      <c r="K1357" s="91">
        <v>279090.01652129652</v>
      </c>
    </row>
    <row r="1358" spans="1:11" ht="15.75" thickBot="1" x14ac:dyDescent="0.3">
      <c r="A1358" s="103">
        <v>372</v>
      </c>
      <c r="B1358" s="106" t="s">
        <v>560</v>
      </c>
      <c r="C1358" s="87" t="s">
        <v>838</v>
      </c>
      <c r="D1358" s="87" t="s">
        <v>838</v>
      </c>
      <c r="E1358" s="88">
        <v>117446.372545925</v>
      </c>
      <c r="F1358" s="88">
        <v>26571.472303496499</v>
      </c>
      <c r="G1358" s="116">
        <v>602100</v>
      </c>
      <c r="H1358" s="116">
        <v>116200</v>
      </c>
      <c r="I1358" s="88">
        <v>117446.372545925</v>
      </c>
      <c r="J1358" s="90">
        <v>26571.472303496499</v>
      </c>
      <c r="K1358" s="91">
        <v>144017.8448494215</v>
      </c>
    </row>
    <row r="1359" spans="1:11" ht="15.75" thickBot="1" x14ac:dyDescent="0.3">
      <c r="A1359" s="103">
        <v>373</v>
      </c>
      <c r="B1359" s="106" t="s">
        <v>561</v>
      </c>
      <c r="C1359" s="87" t="s">
        <v>838</v>
      </c>
      <c r="D1359" s="87" t="s">
        <v>838</v>
      </c>
      <c r="E1359" s="88">
        <v>124867.544293725</v>
      </c>
      <c r="F1359" s="88">
        <v>26571.472303496499</v>
      </c>
      <c r="G1359" s="116">
        <v>645600</v>
      </c>
      <c r="H1359" s="116">
        <v>124800</v>
      </c>
      <c r="I1359" s="88">
        <v>124867.544293725</v>
      </c>
      <c r="J1359" s="90">
        <v>26571.472303496499</v>
      </c>
      <c r="K1359" s="91">
        <v>151439.01659722149</v>
      </c>
    </row>
    <row r="1360" spans="1:11" ht="15.75" thickBot="1" x14ac:dyDescent="0.3">
      <c r="A1360" s="103">
        <v>374</v>
      </c>
      <c r="B1360" s="106" t="s">
        <v>562</v>
      </c>
      <c r="C1360" s="87" t="s">
        <v>838</v>
      </c>
      <c r="D1360" s="87" t="s">
        <v>838</v>
      </c>
      <c r="E1360" s="88">
        <v>128666.18880695</v>
      </c>
      <c r="F1360" s="88">
        <v>26571.472303496499</v>
      </c>
      <c r="G1360" s="116">
        <v>596500</v>
      </c>
      <c r="H1360" s="116">
        <v>114900</v>
      </c>
      <c r="I1360" s="88">
        <v>128666.18880695</v>
      </c>
      <c r="J1360" s="90">
        <v>26571.472303496499</v>
      </c>
      <c r="K1360" s="91">
        <v>155237.6611104465</v>
      </c>
    </row>
    <row r="1361" spans="1:11" ht="15.75" thickBot="1" x14ac:dyDescent="0.3">
      <c r="A1361" s="103">
        <v>375</v>
      </c>
      <c r="B1361" s="106" t="s">
        <v>563</v>
      </c>
      <c r="C1361" s="87" t="s">
        <v>838</v>
      </c>
      <c r="D1361" s="87" t="s">
        <v>838</v>
      </c>
      <c r="E1361" s="88">
        <v>693171.70710787503</v>
      </c>
      <c r="F1361" s="88">
        <v>53162.388106992999</v>
      </c>
      <c r="G1361" s="116">
        <v>1001100</v>
      </c>
      <c r="H1361" s="116">
        <v>339100</v>
      </c>
      <c r="I1361" s="88">
        <v>693171.70710787503</v>
      </c>
      <c r="J1361" s="90">
        <v>53162.388106992999</v>
      </c>
      <c r="K1361" s="91">
        <v>746334.09521486808</v>
      </c>
    </row>
    <row r="1362" spans="1:11" ht="15.75" thickBot="1" x14ac:dyDescent="0.3">
      <c r="A1362" s="103">
        <v>376</v>
      </c>
      <c r="B1362" s="106" t="s">
        <v>564</v>
      </c>
      <c r="C1362" s="87" t="s">
        <v>838</v>
      </c>
      <c r="D1362" s="87" t="s">
        <v>838</v>
      </c>
      <c r="E1362" s="88">
        <v>153557.84791922499</v>
      </c>
      <c r="F1362" s="88">
        <v>10620.569963131999</v>
      </c>
      <c r="G1362" s="116">
        <v>223100</v>
      </c>
      <c r="H1362" s="116">
        <v>64100</v>
      </c>
      <c r="I1362" s="88">
        <v>153557.84791922499</v>
      </c>
      <c r="J1362" s="90">
        <v>10620.569963131999</v>
      </c>
      <c r="K1362" s="91">
        <v>164178.417882357</v>
      </c>
    </row>
    <row r="1363" spans="1:11" ht="15.75" thickBot="1" x14ac:dyDescent="0.3">
      <c r="A1363" s="103">
        <v>377</v>
      </c>
      <c r="B1363" s="106" t="s">
        <v>565</v>
      </c>
      <c r="C1363" s="87" t="s">
        <v>838</v>
      </c>
      <c r="D1363" s="87" t="s">
        <v>838</v>
      </c>
      <c r="E1363" s="88">
        <v>0</v>
      </c>
      <c r="F1363" s="88">
        <v>0</v>
      </c>
      <c r="G1363" s="116">
        <v>57600</v>
      </c>
      <c r="H1363" s="116">
        <v>46100</v>
      </c>
      <c r="I1363" s="88">
        <v>57600</v>
      </c>
      <c r="J1363" s="90">
        <v>46100</v>
      </c>
      <c r="K1363" s="91">
        <v>103700</v>
      </c>
    </row>
    <row r="1364" spans="1:11" ht="15.75" thickBot="1" x14ac:dyDescent="0.3">
      <c r="A1364" s="103">
        <v>378</v>
      </c>
      <c r="B1364" s="106" t="s">
        <v>566</v>
      </c>
      <c r="C1364" s="87" t="s">
        <v>838</v>
      </c>
      <c r="D1364" s="87" t="s">
        <v>838</v>
      </c>
      <c r="E1364" s="88">
        <v>128624.69346142499</v>
      </c>
      <c r="F1364" s="88">
        <v>5310.2849815659993</v>
      </c>
      <c r="G1364" s="116">
        <v>131100</v>
      </c>
      <c r="H1364" s="116">
        <v>12600</v>
      </c>
      <c r="I1364" s="88">
        <v>128624.69346142499</v>
      </c>
      <c r="J1364" s="90">
        <v>5310.2849815659993</v>
      </c>
      <c r="K1364" s="91">
        <v>133934.97844299098</v>
      </c>
    </row>
    <row r="1365" spans="1:11" ht="15.75" thickBot="1" x14ac:dyDescent="0.3">
      <c r="A1365" s="103">
        <v>379</v>
      </c>
      <c r="B1365" s="106" t="s">
        <v>567</v>
      </c>
      <c r="C1365" s="87" t="s">
        <v>838</v>
      </c>
      <c r="D1365" s="87" t="s">
        <v>838</v>
      </c>
      <c r="E1365" s="88">
        <v>0</v>
      </c>
      <c r="F1365" s="88">
        <v>0</v>
      </c>
      <c r="G1365" s="116">
        <v>423400</v>
      </c>
      <c r="H1365" s="116">
        <v>162400</v>
      </c>
      <c r="I1365" s="88">
        <v>423400</v>
      </c>
      <c r="J1365" s="90">
        <v>162400</v>
      </c>
      <c r="K1365" s="91">
        <v>585800</v>
      </c>
    </row>
    <row r="1366" spans="1:11" ht="15.75" thickBot="1" x14ac:dyDescent="0.3">
      <c r="A1366" s="103">
        <v>380</v>
      </c>
      <c r="B1366" s="106" t="s">
        <v>568</v>
      </c>
      <c r="C1366" s="87" t="s">
        <v>838</v>
      </c>
      <c r="D1366" s="87" t="s">
        <v>838</v>
      </c>
      <c r="E1366" s="88">
        <v>102632.51475</v>
      </c>
      <c r="F1366" s="88">
        <v>40082.775249999999</v>
      </c>
      <c r="G1366" s="116">
        <v>62400</v>
      </c>
      <c r="H1366" s="116">
        <v>32300</v>
      </c>
      <c r="I1366" s="88">
        <v>102632.51475</v>
      </c>
      <c r="J1366" s="90">
        <v>40082.775249999999</v>
      </c>
      <c r="K1366" s="91">
        <v>142715.29</v>
      </c>
    </row>
    <row r="1367" spans="1:11" ht="15.75" thickBot="1" x14ac:dyDescent="0.3">
      <c r="A1367" s="103">
        <v>381</v>
      </c>
      <c r="B1367" s="106" t="s">
        <v>569</v>
      </c>
      <c r="C1367" s="87" t="s">
        <v>838</v>
      </c>
      <c r="D1367" s="87" t="s">
        <v>838</v>
      </c>
      <c r="E1367" s="88">
        <v>39487.382226050002</v>
      </c>
      <c r="F1367" s="88">
        <v>4804.7539815659993</v>
      </c>
      <c r="G1367" s="116">
        <v>47200</v>
      </c>
      <c r="H1367" s="116">
        <v>9100</v>
      </c>
      <c r="I1367" s="88">
        <v>39487.382226050002</v>
      </c>
      <c r="J1367" s="90">
        <v>4804.7539815659993</v>
      </c>
      <c r="K1367" s="91">
        <v>44292.136207616</v>
      </c>
    </row>
    <row r="1368" spans="1:11" ht="15.75" thickBot="1" x14ac:dyDescent="0.3">
      <c r="A1368" s="103">
        <v>382</v>
      </c>
      <c r="B1368" s="106" t="s">
        <v>570</v>
      </c>
      <c r="C1368" s="87" t="s">
        <v>838</v>
      </c>
      <c r="D1368" s="87" t="s">
        <v>838</v>
      </c>
      <c r="E1368" s="88">
        <v>631048.51425000001</v>
      </c>
      <c r="F1368" s="88">
        <v>75537.997499999998</v>
      </c>
      <c r="G1368" s="116">
        <v>406100</v>
      </c>
      <c r="H1368" s="116">
        <v>43200</v>
      </c>
      <c r="I1368" s="88">
        <v>631048.51425000001</v>
      </c>
      <c r="J1368" s="90">
        <v>75537.997499999998</v>
      </c>
      <c r="K1368" s="91">
        <v>706586.51175000006</v>
      </c>
    </row>
    <row r="1369" spans="1:11" ht="15.75" thickBot="1" x14ac:dyDescent="0.3">
      <c r="A1369" s="103">
        <v>383</v>
      </c>
      <c r="B1369" s="106" t="s">
        <v>571</v>
      </c>
      <c r="C1369" s="87" t="s">
        <v>838</v>
      </c>
      <c r="D1369" s="87" t="s">
        <v>838</v>
      </c>
      <c r="E1369" s="88">
        <v>0</v>
      </c>
      <c r="F1369" s="88">
        <v>0</v>
      </c>
      <c r="G1369" s="116">
        <v>442400</v>
      </c>
      <c r="H1369" s="116">
        <v>159000</v>
      </c>
      <c r="I1369" s="88">
        <v>442400</v>
      </c>
      <c r="J1369" s="90">
        <v>159000</v>
      </c>
      <c r="K1369" s="91">
        <v>601400</v>
      </c>
    </row>
    <row r="1370" spans="1:11" ht="15.75" thickBot="1" x14ac:dyDescent="0.3">
      <c r="A1370" s="103">
        <v>384</v>
      </c>
      <c r="B1370" s="106" t="s">
        <v>572</v>
      </c>
      <c r="C1370" s="87" t="s">
        <v>838</v>
      </c>
      <c r="D1370" s="87" t="s">
        <v>838</v>
      </c>
      <c r="E1370" s="88">
        <v>155637.43475303752</v>
      </c>
      <c r="F1370" s="88">
        <v>5310.2849815659993</v>
      </c>
      <c r="G1370" s="116">
        <v>141600</v>
      </c>
      <c r="H1370" s="116">
        <v>46100</v>
      </c>
      <c r="I1370" s="88">
        <v>155637.43475303752</v>
      </c>
      <c r="J1370" s="90">
        <v>5310.2849815659993</v>
      </c>
      <c r="K1370" s="91">
        <v>160947.71973460351</v>
      </c>
    </row>
    <row r="1371" spans="1:11" ht="15.75" thickBot="1" x14ac:dyDescent="0.3">
      <c r="A1371" s="103">
        <v>385</v>
      </c>
      <c r="B1371" s="106" t="s">
        <v>573</v>
      </c>
      <c r="C1371" s="87" t="s">
        <v>838</v>
      </c>
      <c r="D1371" s="87" t="s">
        <v>838</v>
      </c>
      <c r="E1371" s="88">
        <v>0</v>
      </c>
      <c r="F1371" s="88">
        <v>0</v>
      </c>
      <c r="G1371" s="116">
        <v>993000</v>
      </c>
      <c r="H1371" s="116">
        <v>191800</v>
      </c>
      <c r="I1371" s="88">
        <v>993000</v>
      </c>
      <c r="J1371" s="90">
        <v>191800</v>
      </c>
      <c r="K1371" s="91">
        <v>1184800</v>
      </c>
    </row>
    <row r="1372" spans="1:11" ht="15.75" thickBot="1" x14ac:dyDescent="0.3">
      <c r="A1372" s="103">
        <v>386</v>
      </c>
      <c r="B1372" s="106" t="s">
        <v>574</v>
      </c>
      <c r="C1372" s="87" t="s">
        <v>838</v>
      </c>
      <c r="D1372" s="87" t="s">
        <v>838</v>
      </c>
      <c r="E1372" s="88">
        <v>0</v>
      </c>
      <c r="F1372" s="88">
        <v>0</v>
      </c>
      <c r="G1372" s="116">
        <v>104000</v>
      </c>
      <c r="H1372" s="116">
        <v>20100</v>
      </c>
      <c r="I1372" s="88">
        <v>104000</v>
      </c>
      <c r="J1372" s="90">
        <v>20100</v>
      </c>
      <c r="K1372" s="91">
        <v>124100</v>
      </c>
    </row>
    <row r="1373" spans="1:11" ht="15.75" thickBot="1" x14ac:dyDescent="0.3">
      <c r="A1373" s="103">
        <v>387</v>
      </c>
      <c r="B1373" s="106" t="s">
        <v>575</v>
      </c>
      <c r="C1373" s="87" t="s">
        <v>838</v>
      </c>
      <c r="D1373" s="87" t="s">
        <v>838</v>
      </c>
      <c r="E1373" s="88">
        <v>0</v>
      </c>
      <c r="F1373" s="88">
        <v>0</v>
      </c>
      <c r="G1373" s="116">
        <v>586600</v>
      </c>
      <c r="H1373" s="116">
        <v>155700</v>
      </c>
      <c r="I1373" s="88">
        <v>586600</v>
      </c>
      <c r="J1373" s="90">
        <v>155700</v>
      </c>
      <c r="K1373" s="91">
        <v>742300</v>
      </c>
    </row>
    <row r="1374" spans="1:11" ht="24.75" thickBot="1" x14ac:dyDescent="0.3">
      <c r="A1374" s="103">
        <v>388</v>
      </c>
      <c r="B1374" s="106" t="s">
        <v>576</v>
      </c>
      <c r="C1374" s="87" t="s">
        <v>838</v>
      </c>
      <c r="D1374" s="87" t="s">
        <v>838</v>
      </c>
      <c r="E1374" s="88">
        <v>0</v>
      </c>
      <c r="F1374" s="88">
        <v>0</v>
      </c>
      <c r="G1374" s="116">
        <v>753500</v>
      </c>
      <c r="H1374" s="116">
        <v>106900</v>
      </c>
      <c r="I1374" s="88">
        <v>753500</v>
      </c>
      <c r="J1374" s="90">
        <v>106900</v>
      </c>
      <c r="K1374" s="91">
        <v>860400</v>
      </c>
    </row>
    <row r="1375" spans="1:11" ht="15.75" thickBot="1" x14ac:dyDescent="0.3">
      <c r="A1375" s="103">
        <v>389</v>
      </c>
      <c r="B1375" s="106" t="s">
        <v>577</v>
      </c>
      <c r="C1375" s="87" t="s">
        <v>838</v>
      </c>
      <c r="D1375" s="87" t="s">
        <v>838</v>
      </c>
      <c r="E1375" s="88">
        <v>0</v>
      </c>
      <c r="F1375" s="88">
        <v>0</v>
      </c>
      <c r="G1375" s="116">
        <v>861600</v>
      </c>
      <c r="H1375" s="116">
        <v>115200</v>
      </c>
      <c r="I1375" s="88">
        <v>861600</v>
      </c>
      <c r="J1375" s="90">
        <v>115200</v>
      </c>
      <c r="K1375" s="91">
        <v>976800</v>
      </c>
    </row>
    <row r="1376" spans="1:11" ht="24.75" thickBot="1" x14ac:dyDescent="0.3">
      <c r="A1376" s="103">
        <v>390</v>
      </c>
      <c r="B1376" s="106" t="s">
        <v>578</v>
      </c>
      <c r="C1376" s="87" t="s">
        <v>838</v>
      </c>
      <c r="D1376" s="87" t="s">
        <v>838</v>
      </c>
      <c r="E1376" s="88">
        <v>0</v>
      </c>
      <c r="F1376" s="88">
        <v>0</v>
      </c>
      <c r="G1376" s="116">
        <v>619200</v>
      </c>
      <c r="H1376" s="116">
        <v>108100</v>
      </c>
      <c r="I1376" s="88">
        <v>619200</v>
      </c>
      <c r="J1376" s="90">
        <v>108100</v>
      </c>
      <c r="K1376" s="91">
        <v>727300</v>
      </c>
    </row>
    <row r="1377" spans="1:11" ht="15.75" thickBot="1" x14ac:dyDescent="0.3">
      <c r="A1377" s="103">
        <v>391</v>
      </c>
      <c r="B1377" s="106" t="s">
        <v>579</v>
      </c>
      <c r="C1377" s="87" t="s">
        <v>838</v>
      </c>
      <c r="D1377" s="87" t="s">
        <v>838</v>
      </c>
      <c r="E1377" s="88">
        <v>287100.75574823748</v>
      </c>
      <c r="F1377" s="88">
        <v>64649.637499999997</v>
      </c>
      <c r="G1377" s="116">
        <v>721800</v>
      </c>
      <c r="H1377" s="116">
        <v>109300</v>
      </c>
      <c r="I1377" s="88">
        <v>287100.75574823748</v>
      </c>
      <c r="J1377" s="90">
        <v>64649.637499999997</v>
      </c>
      <c r="K1377" s="91">
        <v>351750.39324823749</v>
      </c>
    </row>
    <row r="1378" spans="1:11" ht="15.75" thickBot="1" x14ac:dyDescent="0.3">
      <c r="A1378" s="103">
        <v>392</v>
      </c>
      <c r="B1378" s="106" t="s">
        <v>580</v>
      </c>
      <c r="C1378" s="87" t="s">
        <v>838</v>
      </c>
      <c r="D1378" s="87" t="s">
        <v>838</v>
      </c>
      <c r="E1378" s="88">
        <v>295676.92729610001</v>
      </c>
      <c r="F1378" s="88">
        <v>64649.637499999997</v>
      </c>
      <c r="G1378" s="116">
        <v>808900</v>
      </c>
      <c r="H1378" s="116">
        <v>108000</v>
      </c>
      <c r="I1378" s="88">
        <v>295676.92729610001</v>
      </c>
      <c r="J1378" s="90">
        <v>64649.637499999997</v>
      </c>
      <c r="K1378" s="91">
        <v>360326.56479610002</v>
      </c>
    </row>
    <row r="1379" spans="1:11" ht="24.75" thickBot="1" x14ac:dyDescent="0.3">
      <c r="A1379" s="103">
        <v>393</v>
      </c>
      <c r="B1379" s="106" t="s">
        <v>581</v>
      </c>
      <c r="C1379" s="87" t="s">
        <v>838</v>
      </c>
      <c r="D1379" s="87" t="s">
        <v>838</v>
      </c>
      <c r="E1379" s="88">
        <v>264244.86365382501</v>
      </c>
      <c r="F1379" s="88">
        <v>64649.637499999997</v>
      </c>
      <c r="G1379" s="116">
        <v>768000</v>
      </c>
      <c r="H1379" s="116">
        <v>116400</v>
      </c>
      <c r="I1379" s="88">
        <v>264244.86365382501</v>
      </c>
      <c r="J1379" s="90">
        <v>64649.637499999997</v>
      </c>
      <c r="K1379" s="91">
        <v>328894.50115382503</v>
      </c>
    </row>
    <row r="1380" spans="1:11" ht="15.75" thickBot="1" x14ac:dyDescent="0.3">
      <c r="A1380" s="103">
        <v>394</v>
      </c>
      <c r="B1380" s="106" t="s">
        <v>582</v>
      </c>
      <c r="C1380" s="87" t="s">
        <v>838</v>
      </c>
      <c r="D1380" s="87" t="s">
        <v>838</v>
      </c>
      <c r="E1380" s="88">
        <v>480482.17324417504</v>
      </c>
      <c r="F1380" s="88">
        <v>64649.637499999997</v>
      </c>
      <c r="G1380" s="116">
        <v>619200</v>
      </c>
      <c r="H1380" s="116">
        <v>108100</v>
      </c>
      <c r="I1380" s="88">
        <v>480482.17324417504</v>
      </c>
      <c r="J1380" s="90">
        <v>64649.637499999997</v>
      </c>
      <c r="K1380" s="91">
        <v>545131.81074417499</v>
      </c>
    </row>
    <row r="1381" spans="1:11" ht="15.75" thickBot="1" x14ac:dyDescent="0.3">
      <c r="A1381" s="103">
        <v>395</v>
      </c>
      <c r="B1381" s="106" t="s">
        <v>583</v>
      </c>
      <c r="C1381" s="87" t="s">
        <v>838</v>
      </c>
      <c r="D1381" s="87" t="s">
        <v>838</v>
      </c>
      <c r="E1381" s="88">
        <v>474016.71562927502</v>
      </c>
      <c r="F1381" s="88">
        <v>64649.637499999997</v>
      </c>
      <c r="G1381" s="116">
        <v>774600</v>
      </c>
      <c r="H1381" s="116">
        <v>112800</v>
      </c>
      <c r="I1381" s="88">
        <v>474016.71562927502</v>
      </c>
      <c r="J1381" s="90">
        <v>64649.637499999997</v>
      </c>
      <c r="K1381" s="91">
        <v>538666.35312927503</v>
      </c>
    </row>
    <row r="1382" spans="1:11" ht="24.75" thickBot="1" x14ac:dyDescent="0.3">
      <c r="A1382" s="103">
        <v>396</v>
      </c>
      <c r="B1382" s="106" t="s">
        <v>584</v>
      </c>
      <c r="C1382" s="87" t="s">
        <v>838</v>
      </c>
      <c r="D1382" s="87" t="s">
        <v>838</v>
      </c>
      <c r="E1382" s="88">
        <v>254526.95763377499</v>
      </c>
      <c r="F1382" s="88">
        <v>64649.637499999997</v>
      </c>
      <c r="G1382" s="116">
        <v>618500</v>
      </c>
      <c r="H1382" s="116">
        <v>108000</v>
      </c>
      <c r="I1382" s="88">
        <v>254526.95763377499</v>
      </c>
      <c r="J1382" s="90">
        <v>64649.637499999997</v>
      </c>
      <c r="K1382" s="91">
        <v>319176.59513377497</v>
      </c>
    </row>
    <row r="1383" spans="1:11" ht="24.75" thickBot="1" x14ac:dyDescent="0.3">
      <c r="A1383" s="103">
        <v>397</v>
      </c>
      <c r="B1383" s="106" t="s">
        <v>585</v>
      </c>
      <c r="C1383" s="87" t="s">
        <v>838</v>
      </c>
      <c r="D1383" s="87" t="s">
        <v>838</v>
      </c>
      <c r="E1383" s="88">
        <v>235789.40542655002</v>
      </c>
      <c r="F1383" s="88">
        <v>64649.637499999997</v>
      </c>
      <c r="G1383" s="116">
        <v>532500</v>
      </c>
      <c r="H1383" s="116">
        <v>116400</v>
      </c>
      <c r="I1383" s="88">
        <v>235789.40542655002</v>
      </c>
      <c r="J1383" s="90">
        <v>64649.637499999997</v>
      </c>
      <c r="K1383" s="91">
        <v>300439.04292655003</v>
      </c>
    </row>
    <row r="1384" spans="1:11" ht="24.75" thickBot="1" x14ac:dyDescent="0.3">
      <c r="A1384" s="103">
        <v>398</v>
      </c>
      <c r="B1384" s="106" t="s">
        <v>586</v>
      </c>
      <c r="C1384" s="87" t="s">
        <v>838</v>
      </c>
      <c r="D1384" s="87" t="s">
        <v>838</v>
      </c>
      <c r="E1384" s="88">
        <v>259023.48137336251</v>
      </c>
      <c r="F1384" s="88">
        <v>64649.637499999997</v>
      </c>
      <c r="G1384" s="116">
        <v>738000</v>
      </c>
      <c r="H1384" s="116">
        <v>104600</v>
      </c>
      <c r="I1384" s="88">
        <v>259023.48137336251</v>
      </c>
      <c r="J1384" s="90">
        <v>64649.637499999997</v>
      </c>
      <c r="K1384" s="91">
        <v>323673.11887336249</v>
      </c>
    </row>
    <row r="1385" spans="1:11" ht="15.75" thickBot="1" x14ac:dyDescent="0.3">
      <c r="A1385" s="103">
        <v>399</v>
      </c>
      <c r="B1385" s="106" t="s">
        <v>587</v>
      </c>
      <c r="C1385" s="87" t="s">
        <v>838</v>
      </c>
      <c r="D1385" s="87" t="s">
        <v>838</v>
      </c>
      <c r="E1385" s="88">
        <v>425209.90149999998</v>
      </c>
      <c r="F1385" s="88">
        <v>71211.818750000006</v>
      </c>
      <c r="G1385" s="116">
        <v>752500</v>
      </c>
      <c r="H1385" s="116">
        <v>114000</v>
      </c>
      <c r="I1385" s="88">
        <v>425209.90149999998</v>
      </c>
      <c r="J1385" s="90">
        <v>71211.818750000006</v>
      </c>
      <c r="K1385" s="91">
        <v>496421.72025000001</v>
      </c>
    </row>
    <row r="1386" spans="1:11" ht="15.75" thickBot="1" x14ac:dyDescent="0.3">
      <c r="A1386" s="103">
        <v>400</v>
      </c>
      <c r="B1386" s="106" t="s">
        <v>588</v>
      </c>
      <c r="C1386" s="87" t="s">
        <v>838</v>
      </c>
      <c r="D1386" s="87" t="s">
        <v>838</v>
      </c>
      <c r="E1386" s="88">
        <v>231253.0798702875</v>
      </c>
      <c r="F1386" s="88">
        <v>64649.637499999997</v>
      </c>
      <c r="G1386" s="116">
        <v>800600</v>
      </c>
      <c r="H1386" s="116">
        <v>106900</v>
      </c>
      <c r="I1386" s="88">
        <v>231253.0798702875</v>
      </c>
      <c r="J1386" s="90">
        <v>64649.637499999997</v>
      </c>
      <c r="K1386" s="91">
        <v>295902.71737028752</v>
      </c>
    </row>
    <row r="1387" spans="1:11" ht="24.75" thickBot="1" x14ac:dyDescent="0.3">
      <c r="A1387" s="103">
        <v>401</v>
      </c>
      <c r="B1387" s="106" t="s">
        <v>589</v>
      </c>
      <c r="C1387" s="87" t="s">
        <v>838</v>
      </c>
      <c r="D1387" s="87" t="s">
        <v>838</v>
      </c>
      <c r="E1387" s="88">
        <v>0</v>
      </c>
      <c r="F1387" s="88">
        <v>0</v>
      </c>
      <c r="G1387" s="116">
        <v>658900</v>
      </c>
      <c r="H1387" s="116">
        <v>115200</v>
      </c>
      <c r="I1387" s="88">
        <v>658900</v>
      </c>
      <c r="J1387" s="90">
        <v>115200</v>
      </c>
      <c r="K1387" s="91">
        <v>774100</v>
      </c>
    </row>
    <row r="1388" spans="1:11" ht="24.75" thickBot="1" x14ac:dyDescent="0.3">
      <c r="A1388" s="103">
        <v>402</v>
      </c>
      <c r="B1388" s="106" t="s">
        <v>590</v>
      </c>
      <c r="C1388" s="87" t="s">
        <v>838</v>
      </c>
      <c r="D1388" s="87" t="s">
        <v>838</v>
      </c>
      <c r="E1388" s="88">
        <v>0</v>
      </c>
      <c r="F1388" s="88">
        <v>0</v>
      </c>
      <c r="G1388" s="116">
        <v>784100</v>
      </c>
      <c r="H1388" s="116">
        <v>104600</v>
      </c>
      <c r="I1388" s="88">
        <v>784100</v>
      </c>
      <c r="J1388" s="90">
        <v>104600</v>
      </c>
      <c r="K1388" s="91">
        <v>888700</v>
      </c>
    </row>
    <row r="1389" spans="1:11" ht="24.75" thickBot="1" x14ac:dyDescent="0.3">
      <c r="A1389" s="103">
        <v>403</v>
      </c>
      <c r="B1389" s="106" t="s">
        <v>591</v>
      </c>
      <c r="C1389" s="87" t="s">
        <v>838</v>
      </c>
      <c r="D1389" s="87" t="s">
        <v>838</v>
      </c>
      <c r="E1389" s="88">
        <v>0</v>
      </c>
      <c r="F1389" s="88">
        <v>0</v>
      </c>
      <c r="G1389" s="116">
        <v>844000</v>
      </c>
      <c r="H1389" s="116">
        <v>112800</v>
      </c>
      <c r="I1389" s="88">
        <v>844000</v>
      </c>
      <c r="J1389" s="90">
        <v>112800</v>
      </c>
      <c r="K1389" s="91">
        <v>956800</v>
      </c>
    </row>
    <row r="1390" spans="1:11" ht="15.75" thickBot="1" x14ac:dyDescent="0.3">
      <c r="A1390" s="103">
        <v>404</v>
      </c>
      <c r="B1390" s="106" t="s">
        <v>592</v>
      </c>
      <c r="C1390" s="87" t="s">
        <v>838</v>
      </c>
      <c r="D1390" s="87" t="s">
        <v>838</v>
      </c>
      <c r="E1390" s="88">
        <v>0</v>
      </c>
      <c r="F1390" s="88">
        <v>0</v>
      </c>
      <c r="G1390" s="116">
        <v>962900</v>
      </c>
      <c r="H1390" s="116">
        <v>115200</v>
      </c>
      <c r="I1390" s="88">
        <v>962900</v>
      </c>
      <c r="J1390" s="90">
        <v>115200</v>
      </c>
      <c r="K1390" s="91">
        <v>1078100</v>
      </c>
    </row>
    <row r="1391" spans="1:11" ht="15.75" thickBot="1" x14ac:dyDescent="0.3">
      <c r="A1391" s="103">
        <v>405</v>
      </c>
      <c r="B1391" s="106" t="s">
        <v>593</v>
      </c>
      <c r="C1391" s="87" t="s">
        <v>838</v>
      </c>
      <c r="D1391" s="87" t="s">
        <v>838</v>
      </c>
      <c r="E1391" s="88">
        <v>203236.6213608</v>
      </c>
      <c r="F1391" s="88">
        <v>64649.637499999997</v>
      </c>
      <c r="G1391" s="116">
        <v>652200</v>
      </c>
      <c r="H1391" s="116">
        <v>114000</v>
      </c>
      <c r="I1391" s="88">
        <v>203236.6213608</v>
      </c>
      <c r="J1391" s="90">
        <v>64649.637499999997</v>
      </c>
      <c r="K1391" s="91">
        <v>267886.25886080001</v>
      </c>
    </row>
    <row r="1392" spans="1:11" ht="15.75" thickBot="1" x14ac:dyDescent="0.3">
      <c r="A1392" s="103">
        <v>406</v>
      </c>
      <c r="B1392" s="106" t="s">
        <v>594</v>
      </c>
      <c r="C1392" s="87" t="s">
        <v>838</v>
      </c>
      <c r="D1392" s="87" t="s">
        <v>838</v>
      </c>
      <c r="E1392" s="88">
        <v>394662.10101682501</v>
      </c>
      <c r="F1392" s="88">
        <v>64649.637499999997</v>
      </c>
      <c r="G1392" s="116">
        <v>647700</v>
      </c>
      <c r="H1392" s="116">
        <v>108100</v>
      </c>
      <c r="I1392" s="88">
        <v>394662.10101682501</v>
      </c>
      <c r="J1392" s="90">
        <v>64649.637499999997</v>
      </c>
      <c r="K1392" s="91">
        <v>459311.73851682502</v>
      </c>
    </row>
    <row r="1393" spans="1:11" ht="24.75" thickBot="1" x14ac:dyDescent="0.3">
      <c r="A1393" s="103">
        <v>407</v>
      </c>
      <c r="B1393" s="106" t="s">
        <v>595</v>
      </c>
      <c r="C1393" s="87" t="s">
        <v>838</v>
      </c>
      <c r="D1393" s="87" t="s">
        <v>838</v>
      </c>
      <c r="E1393" s="88">
        <v>485795.84749999997</v>
      </c>
      <c r="F1393" s="88">
        <v>71211.818750000006</v>
      </c>
      <c r="G1393" s="116">
        <v>826800</v>
      </c>
      <c r="H1393" s="116">
        <v>110500</v>
      </c>
      <c r="I1393" s="88">
        <v>485795.84749999997</v>
      </c>
      <c r="J1393" s="90">
        <v>71211.818750000006</v>
      </c>
      <c r="K1393" s="91">
        <v>557007.66625000001</v>
      </c>
    </row>
    <row r="1394" spans="1:11" ht="15.75" thickBot="1" x14ac:dyDescent="0.3">
      <c r="A1394" s="103">
        <v>408</v>
      </c>
      <c r="B1394" s="106" t="s">
        <v>596</v>
      </c>
      <c r="C1394" s="87" t="s">
        <v>838</v>
      </c>
      <c r="D1394" s="87" t="s">
        <v>838</v>
      </c>
      <c r="E1394" s="88">
        <v>649772.60474999994</v>
      </c>
      <c r="F1394" s="88">
        <v>64649.637499999997</v>
      </c>
      <c r="G1394" s="116">
        <v>861500</v>
      </c>
      <c r="H1394" s="116">
        <v>115200</v>
      </c>
      <c r="I1394" s="88">
        <v>649772.60474999994</v>
      </c>
      <c r="J1394" s="90">
        <v>64649.637499999997</v>
      </c>
      <c r="K1394" s="91">
        <v>714422.24224999989</v>
      </c>
    </row>
    <row r="1395" spans="1:11" ht="15.75" thickBot="1" x14ac:dyDescent="0.3">
      <c r="A1395" s="103">
        <v>409</v>
      </c>
      <c r="B1395" s="106" t="s">
        <v>597</v>
      </c>
      <c r="C1395" s="87" t="s">
        <v>838</v>
      </c>
      <c r="D1395" s="87" t="s">
        <v>838</v>
      </c>
      <c r="E1395" s="88">
        <v>753910.50866921246</v>
      </c>
      <c r="F1395" s="88">
        <v>136833.63125000001</v>
      </c>
      <c r="G1395" s="116">
        <v>852800</v>
      </c>
      <c r="H1395" s="116">
        <v>114000</v>
      </c>
      <c r="I1395" s="88">
        <v>753910.50866921246</v>
      </c>
      <c r="J1395" s="90">
        <v>136833.63125000001</v>
      </c>
      <c r="K1395" s="91">
        <v>890744.13991921244</v>
      </c>
    </row>
    <row r="1396" spans="1:11" ht="15.75" thickBot="1" x14ac:dyDescent="0.3">
      <c r="A1396" s="103">
        <v>410</v>
      </c>
      <c r="B1396" s="106" t="s">
        <v>598</v>
      </c>
      <c r="C1396" s="87" t="s">
        <v>838</v>
      </c>
      <c r="D1396" s="87" t="s">
        <v>838</v>
      </c>
      <c r="E1396" s="88">
        <v>259710.84798536249</v>
      </c>
      <c r="F1396" s="88">
        <v>108397.5125</v>
      </c>
      <c r="G1396" s="116">
        <v>619200</v>
      </c>
      <c r="H1396" s="116">
        <v>108100</v>
      </c>
      <c r="I1396" s="88">
        <v>259710.84798536249</v>
      </c>
      <c r="J1396" s="90">
        <v>108397.5125</v>
      </c>
      <c r="K1396" s="91">
        <v>368108.36048536247</v>
      </c>
    </row>
    <row r="1397" spans="1:11" ht="15.75" thickBot="1" x14ac:dyDescent="0.3">
      <c r="A1397" s="103">
        <v>411</v>
      </c>
      <c r="B1397" s="106" t="s">
        <v>599</v>
      </c>
      <c r="C1397" s="87" t="s">
        <v>838</v>
      </c>
      <c r="D1397" s="87" t="s">
        <v>838</v>
      </c>
      <c r="E1397" s="88">
        <v>210007.92911940001</v>
      </c>
      <c r="F1397" s="88">
        <v>64649.637499999997</v>
      </c>
      <c r="G1397" s="116">
        <v>415900</v>
      </c>
      <c r="H1397" s="116">
        <v>108100</v>
      </c>
      <c r="I1397" s="88">
        <v>210007.92911940001</v>
      </c>
      <c r="J1397" s="90">
        <v>64649.637499999997</v>
      </c>
      <c r="K1397" s="91">
        <v>274657.56661939999</v>
      </c>
    </row>
    <row r="1398" spans="1:11" ht="15.75" thickBot="1" x14ac:dyDescent="0.3">
      <c r="A1398" s="103">
        <v>412</v>
      </c>
      <c r="B1398" s="106" t="s">
        <v>600</v>
      </c>
      <c r="C1398" s="87" t="s">
        <v>838</v>
      </c>
      <c r="D1398" s="87" t="s">
        <v>838</v>
      </c>
      <c r="E1398" s="88">
        <v>0</v>
      </c>
      <c r="F1398" s="88">
        <v>0</v>
      </c>
      <c r="G1398" s="116">
        <v>523200</v>
      </c>
      <c r="H1398" s="116">
        <v>106900</v>
      </c>
      <c r="I1398" s="88">
        <v>523200</v>
      </c>
      <c r="J1398" s="90">
        <v>106900</v>
      </c>
      <c r="K1398" s="91">
        <v>630100</v>
      </c>
    </row>
    <row r="1399" spans="1:11" ht="24.75" thickBot="1" x14ac:dyDescent="0.3">
      <c r="A1399" s="103">
        <v>413</v>
      </c>
      <c r="B1399" s="106" t="s">
        <v>601</v>
      </c>
      <c r="C1399" s="87" t="s">
        <v>838</v>
      </c>
      <c r="D1399" s="87" t="s">
        <v>838</v>
      </c>
      <c r="E1399" s="88">
        <v>0</v>
      </c>
      <c r="F1399" s="88">
        <v>0</v>
      </c>
      <c r="G1399" s="116">
        <v>40200</v>
      </c>
      <c r="H1399" s="116">
        <v>115200</v>
      </c>
      <c r="I1399" s="88">
        <v>40200</v>
      </c>
      <c r="J1399" s="90">
        <v>115200</v>
      </c>
      <c r="K1399" s="91">
        <v>155400</v>
      </c>
    </row>
    <row r="1400" spans="1:11" ht="24.75" thickBot="1" x14ac:dyDescent="0.3">
      <c r="A1400" s="103">
        <v>414</v>
      </c>
      <c r="B1400" s="106" t="s">
        <v>602</v>
      </c>
      <c r="C1400" s="87" t="s">
        <v>838</v>
      </c>
      <c r="D1400" s="87" t="s">
        <v>838</v>
      </c>
      <c r="E1400" s="88">
        <v>202160.457661925</v>
      </c>
      <c r="F1400" s="88">
        <v>108397.5125</v>
      </c>
      <c r="G1400" s="116">
        <v>230000</v>
      </c>
      <c r="H1400" s="116">
        <v>108100</v>
      </c>
      <c r="I1400" s="88">
        <v>202160.457661925</v>
      </c>
      <c r="J1400" s="90">
        <v>108397.5125</v>
      </c>
      <c r="K1400" s="91">
        <v>310557.97016192501</v>
      </c>
    </row>
    <row r="1401" spans="1:11" ht="15.75" thickBot="1" x14ac:dyDescent="0.3">
      <c r="A1401" s="103">
        <v>415</v>
      </c>
      <c r="B1401" s="106" t="s">
        <v>603</v>
      </c>
      <c r="C1401" s="87" t="s">
        <v>838</v>
      </c>
      <c r="D1401" s="87" t="s">
        <v>838</v>
      </c>
      <c r="E1401" s="88">
        <v>173079.88361833751</v>
      </c>
      <c r="F1401" s="88">
        <v>64649.637499999997</v>
      </c>
      <c r="G1401" s="116">
        <v>273000</v>
      </c>
      <c r="H1401" s="116">
        <v>109300</v>
      </c>
      <c r="I1401" s="88">
        <v>173079.88361833751</v>
      </c>
      <c r="J1401" s="90">
        <v>64649.637499999997</v>
      </c>
      <c r="K1401" s="91">
        <v>237729.52111833752</v>
      </c>
    </row>
    <row r="1402" spans="1:11" ht="15.75" thickBot="1" x14ac:dyDescent="0.3">
      <c r="A1402" s="103">
        <v>416</v>
      </c>
      <c r="B1402" s="106" t="s">
        <v>604</v>
      </c>
      <c r="C1402" s="87" t="s">
        <v>838</v>
      </c>
      <c r="D1402" s="87" t="s">
        <v>838</v>
      </c>
      <c r="E1402" s="88">
        <v>187736.36815569998</v>
      </c>
      <c r="F1402" s="88">
        <v>64649.637499999997</v>
      </c>
      <c r="G1402" s="116">
        <v>428200</v>
      </c>
      <c r="H1402" s="116">
        <v>108000</v>
      </c>
      <c r="I1402" s="88">
        <v>187736.36815569998</v>
      </c>
      <c r="J1402" s="90">
        <v>64649.637499999997</v>
      </c>
      <c r="K1402" s="91">
        <v>252386.00565569999</v>
      </c>
    </row>
    <row r="1403" spans="1:11" ht="15.75" thickBot="1" x14ac:dyDescent="0.3">
      <c r="A1403" s="103">
        <v>417</v>
      </c>
      <c r="B1403" s="106" t="s">
        <v>605</v>
      </c>
      <c r="C1403" s="87" t="s">
        <v>838</v>
      </c>
      <c r="D1403" s="87" t="s">
        <v>838</v>
      </c>
      <c r="E1403" s="88">
        <v>0</v>
      </c>
      <c r="F1403" s="88">
        <v>0</v>
      </c>
      <c r="G1403" s="116">
        <v>517700</v>
      </c>
      <c r="H1403" s="116">
        <v>116400</v>
      </c>
      <c r="I1403" s="88">
        <v>517700</v>
      </c>
      <c r="J1403" s="90">
        <v>116400</v>
      </c>
      <c r="K1403" s="91">
        <v>634100</v>
      </c>
    </row>
    <row r="1404" spans="1:11" ht="15.75" thickBot="1" x14ac:dyDescent="0.3">
      <c r="A1404" s="103">
        <v>418</v>
      </c>
      <c r="B1404" s="106" t="s">
        <v>606</v>
      </c>
      <c r="C1404" s="87" t="s">
        <v>838</v>
      </c>
      <c r="D1404" s="87" t="s">
        <v>838</v>
      </c>
      <c r="E1404" s="88">
        <v>307645.71009364998</v>
      </c>
      <c r="F1404" s="88">
        <v>64649.637499999997</v>
      </c>
      <c r="G1404" s="116">
        <v>481600</v>
      </c>
      <c r="H1404" s="116">
        <v>108100</v>
      </c>
      <c r="I1404" s="88">
        <v>307645.71009364998</v>
      </c>
      <c r="J1404" s="90">
        <v>64649.637499999997</v>
      </c>
      <c r="K1404" s="91">
        <v>372295.34759364999</v>
      </c>
    </row>
    <row r="1405" spans="1:11" ht="15.75" thickBot="1" x14ac:dyDescent="0.3">
      <c r="A1405" s="103">
        <v>419</v>
      </c>
      <c r="B1405" s="106" t="s">
        <v>607</v>
      </c>
      <c r="C1405" s="87" t="s">
        <v>838</v>
      </c>
      <c r="D1405" s="87" t="s">
        <v>838</v>
      </c>
      <c r="E1405" s="88">
        <v>261515.23686713749</v>
      </c>
      <c r="F1405" s="88">
        <v>108397.5125</v>
      </c>
      <c r="G1405" s="116">
        <v>502100</v>
      </c>
      <c r="H1405" s="116">
        <v>112800</v>
      </c>
      <c r="I1405" s="88">
        <v>261515.23686713749</v>
      </c>
      <c r="J1405" s="90">
        <v>108397.5125</v>
      </c>
      <c r="K1405" s="91">
        <v>369912.7493671375</v>
      </c>
    </row>
    <row r="1406" spans="1:11" ht="15.75" customHeight="1" thickBot="1" x14ac:dyDescent="0.3">
      <c r="A1406" s="103">
        <v>420</v>
      </c>
      <c r="B1406" s="106" t="s">
        <v>608</v>
      </c>
      <c r="C1406" s="87" t="s">
        <v>838</v>
      </c>
      <c r="D1406" s="87" t="s">
        <v>838</v>
      </c>
      <c r="E1406" s="88">
        <v>50097.748784800002</v>
      </c>
      <c r="F1406" s="88">
        <v>15950.902340364501</v>
      </c>
      <c r="G1406" s="116">
        <v>22500</v>
      </c>
      <c r="H1406" s="116">
        <v>25900</v>
      </c>
      <c r="I1406" s="88">
        <v>50097.748784800002</v>
      </c>
      <c r="J1406" s="90">
        <v>15950.902340364501</v>
      </c>
      <c r="K1406" s="91">
        <v>66048.651125164499</v>
      </c>
    </row>
    <row r="1407" spans="1:11" ht="15.75" thickBot="1" x14ac:dyDescent="0.3">
      <c r="A1407" s="103">
        <v>421</v>
      </c>
      <c r="B1407" s="106" t="s">
        <v>609</v>
      </c>
      <c r="C1407" s="87" t="s">
        <v>838</v>
      </c>
      <c r="D1407" s="87" t="s">
        <v>838</v>
      </c>
      <c r="E1407" s="88">
        <v>0</v>
      </c>
      <c r="F1407" s="88">
        <v>0</v>
      </c>
      <c r="G1407" s="116">
        <v>436600</v>
      </c>
      <c r="H1407" s="116">
        <v>88500</v>
      </c>
      <c r="I1407" s="88">
        <v>436600</v>
      </c>
      <c r="J1407" s="90">
        <v>88500</v>
      </c>
      <c r="K1407" s="91">
        <v>525100</v>
      </c>
    </row>
    <row r="1408" spans="1:11" ht="15.75" thickBot="1" x14ac:dyDescent="0.3">
      <c r="A1408" s="103">
        <v>422</v>
      </c>
      <c r="B1408" s="106" t="s">
        <v>610</v>
      </c>
      <c r="C1408" s="87" t="s">
        <v>838</v>
      </c>
      <c r="D1408" s="87" t="s">
        <v>838</v>
      </c>
      <c r="E1408" s="88">
        <v>0</v>
      </c>
      <c r="F1408" s="88">
        <v>0</v>
      </c>
      <c r="G1408" s="116">
        <v>784100</v>
      </c>
      <c r="H1408" s="116">
        <v>79500</v>
      </c>
      <c r="I1408" s="88">
        <v>784100</v>
      </c>
      <c r="J1408" s="90">
        <v>79500</v>
      </c>
      <c r="K1408" s="91">
        <v>863600</v>
      </c>
    </row>
    <row r="1409" spans="1:11" ht="15.75" thickBot="1" x14ac:dyDescent="0.3">
      <c r="A1409" s="103">
        <v>423</v>
      </c>
      <c r="B1409" s="106" t="s">
        <v>611</v>
      </c>
      <c r="C1409" s="87" t="s">
        <v>838</v>
      </c>
      <c r="D1409" s="87" t="s">
        <v>838</v>
      </c>
      <c r="E1409" s="88">
        <v>0</v>
      </c>
      <c r="F1409" s="88">
        <v>0</v>
      </c>
      <c r="G1409" s="116">
        <v>652200</v>
      </c>
      <c r="H1409" s="116">
        <v>134200</v>
      </c>
      <c r="I1409" s="88">
        <v>652200</v>
      </c>
      <c r="J1409" s="90">
        <v>134200</v>
      </c>
      <c r="K1409" s="91">
        <v>786400</v>
      </c>
    </row>
    <row r="1410" spans="1:11" ht="15.75" thickBot="1" x14ac:dyDescent="0.3">
      <c r="A1410" s="103">
        <v>424</v>
      </c>
      <c r="B1410" s="106" t="s">
        <v>612</v>
      </c>
      <c r="C1410" s="87" t="s">
        <v>838</v>
      </c>
      <c r="D1410" s="87" t="s">
        <v>838</v>
      </c>
      <c r="E1410" s="88">
        <v>654980.38727438741</v>
      </c>
      <c r="F1410" s="88">
        <v>42522.374643861003</v>
      </c>
      <c r="G1410" s="116">
        <v>612200</v>
      </c>
      <c r="H1410" s="116">
        <v>128300</v>
      </c>
      <c r="I1410" s="88">
        <v>654980.38727438741</v>
      </c>
      <c r="J1410" s="90">
        <v>42522.374643861003</v>
      </c>
      <c r="K1410" s="91">
        <v>697502.76191824838</v>
      </c>
    </row>
    <row r="1411" spans="1:11" ht="15.75" thickBot="1" x14ac:dyDescent="0.3">
      <c r="A1411" s="103">
        <v>425</v>
      </c>
      <c r="B1411" s="106" t="s">
        <v>613</v>
      </c>
      <c r="C1411" s="87" t="s">
        <v>838</v>
      </c>
      <c r="D1411" s="87" t="s">
        <v>838</v>
      </c>
      <c r="E1411" s="88">
        <v>199710.040021325</v>
      </c>
      <c r="F1411" s="88">
        <v>108630.8345</v>
      </c>
      <c r="G1411" s="116">
        <v>658900</v>
      </c>
      <c r="H1411" s="116">
        <v>138200</v>
      </c>
      <c r="I1411" s="88">
        <v>199710.040021325</v>
      </c>
      <c r="J1411" s="90">
        <v>108630.8345</v>
      </c>
      <c r="K1411" s="91">
        <v>308340.87452132499</v>
      </c>
    </row>
    <row r="1412" spans="1:11" ht="15.75" thickBot="1" x14ac:dyDescent="0.3">
      <c r="A1412" s="103">
        <v>426</v>
      </c>
      <c r="B1412" s="106" t="s">
        <v>614</v>
      </c>
      <c r="C1412" s="87" t="s">
        <v>838</v>
      </c>
      <c r="D1412" s="87" t="s">
        <v>838</v>
      </c>
      <c r="E1412" s="88">
        <v>0</v>
      </c>
      <c r="F1412" s="88">
        <v>0</v>
      </c>
      <c r="G1412" s="116">
        <v>157300</v>
      </c>
      <c r="H1412" s="116">
        <v>67000</v>
      </c>
      <c r="I1412" s="88">
        <v>157300</v>
      </c>
      <c r="J1412" s="90">
        <v>67000</v>
      </c>
      <c r="K1412" s="91">
        <v>224300</v>
      </c>
    </row>
    <row r="1413" spans="1:11" ht="15.75" thickBot="1" x14ac:dyDescent="0.3">
      <c r="A1413" s="103">
        <v>427</v>
      </c>
      <c r="B1413" s="106" t="s">
        <v>615</v>
      </c>
      <c r="C1413" s="87" t="s">
        <v>838</v>
      </c>
      <c r="D1413" s="87" t="s">
        <v>838</v>
      </c>
      <c r="E1413" s="88">
        <v>21563.204121275001</v>
      </c>
      <c r="F1413" s="88">
        <v>5310.2849815659993</v>
      </c>
      <c r="G1413" s="116">
        <v>3600</v>
      </c>
      <c r="H1413" s="116">
        <v>45100</v>
      </c>
      <c r="I1413" s="88">
        <v>21563.204121275001</v>
      </c>
      <c r="J1413" s="90">
        <v>5310.2849815659993</v>
      </c>
      <c r="K1413" s="91">
        <v>26873.489102840998</v>
      </c>
    </row>
    <row r="1414" spans="1:11" ht="15.75" thickBot="1" x14ac:dyDescent="0.3">
      <c r="A1414" s="103">
        <v>428</v>
      </c>
      <c r="B1414" s="106" t="s">
        <v>616</v>
      </c>
      <c r="C1414" s="87" t="s">
        <v>838</v>
      </c>
      <c r="D1414" s="87" t="s">
        <v>838</v>
      </c>
      <c r="E1414" s="88">
        <v>30551.932226925001</v>
      </c>
      <c r="F1414" s="88">
        <v>5310.2849815659993</v>
      </c>
      <c r="G1414" s="116">
        <v>144000</v>
      </c>
      <c r="H1414" s="116">
        <v>27600</v>
      </c>
      <c r="I1414" s="88">
        <v>30551.932226925001</v>
      </c>
      <c r="J1414" s="90">
        <v>5310.2849815659993</v>
      </c>
      <c r="K1414" s="91">
        <v>35862.217208490998</v>
      </c>
    </row>
    <row r="1415" spans="1:11" ht="15.75" thickBot="1" x14ac:dyDescent="0.3">
      <c r="A1415" s="103">
        <v>429</v>
      </c>
      <c r="B1415" s="106" t="s">
        <v>617</v>
      </c>
      <c r="C1415" s="87" t="s">
        <v>838</v>
      </c>
      <c r="D1415" s="87" t="s">
        <v>838</v>
      </c>
      <c r="E1415" s="88">
        <v>240640.65978275004</v>
      </c>
      <c r="F1415" s="88">
        <v>60760.9375</v>
      </c>
      <c r="G1415" s="116">
        <v>456300</v>
      </c>
      <c r="H1415" s="116">
        <v>59300</v>
      </c>
      <c r="I1415" s="88">
        <v>240640.65978275004</v>
      </c>
      <c r="J1415" s="90">
        <v>60760.9375</v>
      </c>
      <c r="K1415" s="91">
        <v>301401.59728275007</v>
      </c>
    </row>
    <row r="1416" spans="1:11" ht="15.75" thickBot="1" x14ac:dyDescent="0.3">
      <c r="A1416" s="103">
        <v>430</v>
      </c>
      <c r="B1416" s="106" t="s">
        <v>618</v>
      </c>
      <c r="C1416" s="87" t="s">
        <v>838</v>
      </c>
      <c r="D1416" s="87" t="s">
        <v>838</v>
      </c>
      <c r="E1416" s="88">
        <v>0</v>
      </c>
      <c r="F1416" s="88">
        <v>0</v>
      </c>
      <c r="G1416" s="116">
        <v>767100</v>
      </c>
      <c r="H1416" s="116">
        <v>103800</v>
      </c>
      <c r="I1416" s="88">
        <v>767100</v>
      </c>
      <c r="J1416" s="90">
        <v>103800</v>
      </c>
      <c r="K1416" s="91">
        <v>870900</v>
      </c>
    </row>
    <row r="1417" spans="1:11" ht="15.75" thickBot="1" x14ac:dyDescent="0.3">
      <c r="A1417" s="103">
        <v>431</v>
      </c>
      <c r="B1417" s="108" t="s">
        <v>619</v>
      </c>
      <c r="C1417" s="87" t="s">
        <v>838</v>
      </c>
      <c r="D1417" s="87" t="s">
        <v>838</v>
      </c>
      <c r="E1417" s="88"/>
      <c r="F1417" s="88"/>
      <c r="G1417" s="116"/>
      <c r="H1417" s="116"/>
      <c r="I1417" s="88"/>
      <c r="J1417" s="90"/>
      <c r="K1417" s="91"/>
    </row>
    <row r="1418" spans="1:11" ht="15.75" thickBot="1" x14ac:dyDescent="0.3">
      <c r="A1418" s="103">
        <v>432</v>
      </c>
      <c r="B1418" s="106" t="s">
        <v>620</v>
      </c>
      <c r="C1418" s="87" t="s">
        <v>838</v>
      </c>
      <c r="D1418" s="87" t="s">
        <v>838</v>
      </c>
      <c r="E1418" s="88">
        <v>144182.60733795</v>
      </c>
      <c r="F1418" s="88">
        <v>67080.074999999997</v>
      </c>
      <c r="G1418" s="116">
        <v>172900</v>
      </c>
      <c r="H1418" s="116">
        <v>46100</v>
      </c>
      <c r="I1418" s="88">
        <v>144182.60733795</v>
      </c>
      <c r="J1418" s="90">
        <v>67080.074999999997</v>
      </c>
      <c r="K1418" s="91">
        <v>211262.68233794998</v>
      </c>
    </row>
    <row r="1419" spans="1:11" ht="15.75" thickBot="1" x14ac:dyDescent="0.3">
      <c r="A1419" s="103">
        <v>433</v>
      </c>
      <c r="B1419" s="106" t="s">
        <v>621</v>
      </c>
      <c r="C1419" s="87" t="s">
        <v>838</v>
      </c>
      <c r="D1419" s="87" t="s">
        <v>838</v>
      </c>
      <c r="E1419" s="88">
        <v>139673.489557325</v>
      </c>
      <c r="F1419" s="88">
        <v>15311.75625</v>
      </c>
      <c r="G1419" s="116">
        <v>237700</v>
      </c>
      <c r="H1419" s="116">
        <v>100</v>
      </c>
      <c r="I1419" s="88">
        <v>139673.489557325</v>
      </c>
      <c r="J1419" s="90">
        <v>15311.75625</v>
      </c>
      <c r="K1419" s="91">
        <v>154985.245807325</v>
      </c>
    </row>
    <row r="1420" spans="1:11" ht="15.75" thickBot="1" x14ac:dyDescent="0.3">
      <c r="A1420" s="103">
        <v>434</v>
      </c>
      <c r="B1420" s="106" t="s">
        <v>622</v>
      </c>
      <c r="C1420" s="87" t="s">
        <v>838</v>
      </c>
      <c r="D1420" s="87" t="s">
        <v>838</v>
      </c>
      <c r="E1420" s="88">
        <v>0</v>
      </c>
      <c r="F1420" s="88">
        <v>0</v>
      </c>
      <c r="G1420" s="116">
        <v>406100</v>
      </c>
      <c r="H1420" s="116">
        <v>103800</v>
      </c>
      <c r="I1420" s="88">
        <v>406100</v>
      </c>
      <c r="J1420" s="90">
        <v>103800</v>
      </c>
      <c r="K1420" s="91">
        <v>509900</v>
      </c>
    </row>
    <row r="1421" spans="1:11" ht="15.75" thickBot="1" x14ac:dyDescent="0.3">
      <c r="A1421" s="103">
        <v>435</v>
      </c>
      <c r="B1421" s="106" t="s">
        <v>623</v>
      </c>
      <c r="C1421" s="87" t="s">
        <v>838</v>
      </c>
      <c r="D1421" s="87" t="s">
        <v>838</v>
      </c>
      <c r="E1421" s="88">
        <v>522912.91930544993</v>
      </c>
      <c r="F1421" s="88">
        <v>37211.485766628495</v>
      </c>
      <c r="G1421" s="116">
        <v>389800</v>
      </c>
      <c r="H1421" s="116">
        <v>108100</v>
      </c>
      <c r="I1421" s="88">
        <v>522912.91930544993</v>
      </c>
      <c r="J1421" s="90">
        <v>37211.485766628495</v>
      </c>
      <c r="K1421" s="91">
        <v>560124.40507207846</v>
      </c>
    </row>
    <row r="1422" spans="1:11" ht="15.75" thickBot="1" x14ac:dyDescent="0.3">
      <c r="A1422" s="103">
        <v>436</v>
      </c>
      <c r="B1422" s="106" t="s">
        <v>624</v>
      </c>
      <c r="C1422" s="87" t="s">
        <v>838</v>
      </c>
      <c r="D1422" s="87" t="s">
        <v>838</v>
      </c>
      <c r="E1422" s="88">
        <v>548857.87364407501</v>
      </c>
      <c r="F1422" s="88">
        <v>10620.569963131999</v>
      </c>
      <c r="G1422" s="116">
        <v>1115500</v>
      </c>
      <c r="H1422" s="116">
        <v>68400</v>
      </c>
      <c r="I1422" s="88">
        <v>548857.87364407501</v>
      </c>
      <c r="J1422" s="90">
        <v>10620.569963131999</v>
      </c>
      <c r="K1422" s="91">
        <v>559478.44360720704</v>
      </c>
    </row>
    <row r="1423" spans="1:11" ht="15.75" thickBot="1" x14ac:dyDescent="0.3">
      <c r="A1423" s="103">
        <v>437</v>
      </c>
      <c r="B1423" s="106" t="s">
        <v>625</v>
      </c>
      <c r="C1423" s="87" t="s">
        <v>838</v>
      </c>
      <c r="D1423" s="87" t="s">
        <v>838</v>
      </c>
      <c r="E1423" s="88">
        <v>1111303.5480410873</v>
      </c>
      <c r="F1423" s="88">
        <v>79753.3039104895</v>
      </c>
      <c r="G1423" s="116">
        <v>2401000</v>
      </c>
      <c r="H1423" s="116">
        <v>322600</v>
      </c>
      <c r="I1423" s="88">
        <v>1111303.5480410873</v>
      </c>
      <c r="J1423" s="90">
        <v>79753.3039104895</v>
      </c>
      <c r="K1423" s="91">
        <v>1191056.8519515768</v>
      </c>
    </row>
    <row r="1424" spans="1:11" ht="15.75" thickBot="1" x14ac:dyDescent="0.3">
      <c r="A1424" s="103">
        <v>438</v>
      </c>
      <c r="B1424" s="106" t="s">
        <v>626</v>
      </c>
      <c r="C1424" s="87" t="s">
        <v>838</v>
      </c>
      <c r="D1424" s="87" t="s">
        <v>838</v>
      </c>
      <c r="E1424" s="88">
        <v>55964.156539487507</v>
      </c>
      <c r="F1424" s="88">
        <v>15311.75625</v>
      </c>
      <c r="G1424" s="116">
        <v>54200</v>
      </c>
      <c r="H1424" s="116">
        <v>100</v>
      </c>
      <c r="I1424" s="88">
        <v>55964.156539487507</v>
      </c>
      <c r="J1424" s="90">
        <v>15311.75625</v>
      </c>
      <c r="K1424" s="91">
        <v>71275.912789487513</v>
      </c>
    </row>
    <row r="1425" spans="1:11" ht="15.75" thickBot="1" x14ac:dyDescent="0.3">
      <c r="A1425" s="103">
        <v>439</v>
      </c>
      <c r="B1425" s="106" t="s">
        <v>627</v>
      </c>
      <c r="C1425" s="87" t="s">
        <v>838</v>
      </c>
      <c r="D1425" s="87" t="s">
        <v>838</v>
      </c>
      <c r="E1425" s="88">
        <v>205343.73776017496</v>
      </c>
      <c r="F1425" s="88">
        <v>7976.2539631319987</v>
      </c>
      <c r="G1425" s="116">
        <v>583800</v>
      </c>
      <c r="H1425" s="116">
        <v>112600</v>
      </c>
      <c r="I1425" s="88">
        <v>205343.73776017496</v>
      </c>
      <c r="J1425" s="90">
        <v>7976.2539631319987</v>
      </c>
      <c r="K1425" s="91">
        <v>213319.99172330697</v>
      </c>
    </row>
    <row r="1426" spans="1:11" ht="15.75" thickBot="1" x14ac:dyDescent="0.3">
      <c r="A1426" s="103">
        <v>440</v>
      </c>
      <c r="B1426" s="106" t="s">
        <v>628</v>
      </c>
      <c r="C1426" s="87" t="s">
        <v>838</v>
      </c>
      <c r="D1426" s="87" t="s">
        <v>838</v>
      </c>
      <c r="E1426" s="88">
        <v>164930.63397215001</v>
      </c>
      <c r="F1426" s="88">
        <v>46104.397606993007</v>
      </c>
      <c r="G1426" s="116">
        <v>337900</v>
      </c>
      <c r="H1426" s="116">
        <v>65200</v>
      </c>
      <c r="I1426" s="88">
        <v>164930.63397215001</v>
      </c>
      <c r="J1426" s="90">
        <v>46104.397606993007</v>
      </c>
      <c r="K1426" s="91">
        <v>211035.03157914302</v>
      </c>
    </row>
    <row r="1427" spans="1:11" ht="15.75" thickBot="1" x14ac:dyDescent="0.3">
      <c r="A1427" s="103">
        <v>441</v>
      </c>
      <c r="B1427" s="106" t="s">
        <v>629</v>
      </c>
      <c r="C1427" s="87" t="s">
        <v>838</v>
      </c>
      <c r="D1427" s="87" t="s">
        <v>838</v>
      </c>
      <c r="E1427" s="88">
        <v>213325.80733248751</v>
      </c>
      <c r="F1427" s="88">
        <v>84307.016000000003</v>
      </c>
      <c r="G1427" s="116">
        <v>643800</v>
      </c>
      <c r="H1427" s="116">
        <v>280500</v>
      </c>
      <c r="I1427" s="88">
        <v>213325.80733248751</v>
      </c>
      <c r="J1427" s="90">
        <v>84307.016000000003</v>
      </c>
      <c r="K1427" s="91">
        <v>297632.82333248749</v>
      </c>
    </row>
    <row r="1428" spans="1:11" ht="15.75" thickBot="1" x14ac:dyDescent="0.3">
      <c r="A1428" s="103">
        <v>442</v>
      </c>
      <c r="B1428" s="106" t="s">
        <v>630</v>
      </c>
      <c r="C1428" s="87" t="s">
        <v>838</v>
      </c>
      <c r="D1428" s="87" t="s">
        <v>838</v>
      </c>
      <c r="E1428" s="88">
        <v>205843.15426551248</v>
      </c>
      <c r="F1428" s="88">
        <v>84307.016000000003</v>
      </c>
      <c r="G1428" s="116">
        <v>598800</v>
      </c>
      <c r="H1428" s="116">
        <v>260500</v>
      </c>
      <c r="I1428" s="88">
        <v>205843.15426551248</v>
      </c>
      <c r="J1428" s="90">
        <v>84307.016000000003</v>
      </c>
      <c r="K1428" s="91">
        <v>290150.17026551248</v>
      </c>
    </row>
    <row r="1429" spans="1:11" ht="15.75" thickBot="1" x14ac:dyDescent="0.3">
      <c r="A1429" s="103">
        <v>443</v>
      </c>
      <c r="B1429" s="106" t="s">
        <v>631</v>
      </c>
      <c r="C1429" s="87" t="s">
        <v>838</v>
      </c>
      <c r="D1429" s="87" t="s">
        <v>838</v>
      </c>
      <c r="E1429" s="88">
        <v>301823.90913057502</v>
      </c>
      <c r="F1429" s="88">
        <v>84307.016000000003</v>
      </c>
      <c r="G1429" s="116">
        <v>624300</v>
      </c>
      <c r="H1429" s="116">
        <v>271800</v>
      </c>
      <c r="I1429" s="88">
        <v>301823.90913057502</v>
      </c>
      <c r="J1429" s="90">
        <v>84307.016000000003</v>
      </c>
      <c r="K1429" s="91">
        <v>386130.92513057502</v>
      </c>
    </row>
    <row r="1430" spans="1:11" ht="15.75" thickBot="1" x14ac:dyDescent="0.3">
      <c r="A1430" s="103">
        <v>444</v>
      </c>
      <c r="B1430" s="106" t="s">
        <v>632</v>
      </c>
      <c r="C1430" s="87" t="s">
        <v>838</v>
      </c>
      <c r="D1430" s="87" t="s">
        <v>838</v>
      </c>
      <c r="E1430" s="88">
        <v>301519.53960940003</v>
      </c>
      <c r="F1430" s="88">
        <v>84307.016000000003</v>
      </c>
      <c r="G1430" s="116">
        <v>769200</v>
      </c>
      <c r="H1430" s="116">
        <v>260200</v>
      </c>
      <c r="I1430" s="88">
        <v>301519.53960940003</v>
      </c>
      <c r="J1430" s="90">
        <v>84307.016000000003</v>
      </c>
      <c r="K1430" s="91">
        <v>385826.55560940003</v>
      </c>
    </row>
    <row r="1431" spans="1:11" ht="15.75" thickBot="1" x14ac:dyDescent="0.3">
      <c r="A1431" s="103">
        <v>445</v>
      </c>
      <c r="B1431" s="106" t="s">
        <v>633</v>
      </c>
      <c r="C1431" s="87" t="s">
        <v>838</v>
      </c>
      <c r="D1431" s="87" t="s">
        <v>838</v>
      </c>
      <c r="E1431" s="88">
        <v>554043.75452397508</v>
      </c>
      <c r="F1431" s="88">
        <v>84307.016000000003</v>
      </c>
      <c r="G1431" s="116">
        <v>827700</v>
      </c>
      <c r="H1431" s="116">
        <v>280500</v>
      </c>
      <c r="I1431" s="88">
        <v>554043.75452397508</v>
      </c>
      <c r="J1431" s="90">
        <v>84307.016000000003</v>
      </c>
      <c r="K1431" s="91">
        <v>638350.77052397514</v>
      </c>
    </row>
    <row r="1432" spans="1:11" ht="15.75" thickBot="1" x14ac:dyDescent="0.3">
      <c r="A1432" s="103">
        <v>446</v>
      </c>
      <c r="B1432" s="106" t="s">
        <v>634</v>
      </c>
      <c r="C1432" s="87" t="s">
        <v>838</v>
      </c>
      <c r="D1432" s="87" t="s">
        <v>838</v>
      </c>
      <c r="E1432" s="88">
        <v>682048.81475000002</v>
      </c>
      <c r="F1432" s="88">
        <v>59720.710249999996</v>
      </c>
      <c r="G1432" s="116">
        <v>745600</v>
      </c>
      <c r="H1432" s="116">
        <v>252100</v>
      </c>
      <c r="I1432" s="88">
        <v>682048.81475000002</v>
      </c>
      <c r="J1432" s="90">
        <v>59720.710249999996</v>
      </c>
      <c r="K1432" s="91">
        <v>741769.52500000002</v>
      </c>
    </row>
    <row r="1433" spans="1:11" ht="15.75" thickBot="1" x14ac:dyDescent="0.3">
      <c r="A1433" s="103">
        <v>447</v>
      </c>
      <c r="B1433" s="106" t="s">
        <v>635</v>
      </c>
      <c r="C1433" s="87" t="s">
        <v>838</v>
      </c>
      <c r="D1433" s="87" t="s">
        <v>838</v>
      </c>
      <c r="E1433" s="88">
        <v>356949.7125031625</v>
      </c>
      <c r="F1433" s="88">
        <v>24316.026303496503</v>
      </c>
      <c r="G1433" s="116">
        <v>142600</v>
      </c>
      <c r="H1433" s="116">
        <v>31900</v>
      </c>
      <c r="I1433" s="88">
        <v>356949.7125031625</v>
      </c>
      <c r="J1433" s="90">
        <v>24316.026303496503</v>
      </c>
      <c r="K1433" s="91">
        <v>381265.73880665901</v>
      </c>
    </row>
    <row r="1434" spans="1:11" ht="15.75" thickBot="1" x14ac:dyDescent="0.3">
      <c r="A1434" s="103">
        <v>448</v>
      </c>
      <c r="B1434" s="106" t="s">
        <v>636</v>
      </c>
      <c r="C1434" s="87" t="s">
        <v>838</v>
      </c>
      <c r="D1434" s="87" t="s">
        <v>838</v>
      </c>
      <c r="E1434" s="88">
        <v>0</v>
      </c>
      <c r="F1434" s="88">
        <v>0</v>
      </c>
      <c r="G1434" s="116">
        <v>285600</v>
      </c>
      <c r="H1434" s="116">
        <v>77000</v>
      </c>
      <c r="I1434" s="88">
        <v>285600</v>
      </c>
      <c r="J1434" s="90">
        <v>77000</v>
      </c>
      <c r="K1434" s="91">
        <v>362600</v>
      </c>
    </row>
    <row r="1435" spans="1:11" ht="15.75" thickBot="1" x14ac:dyDescent="0.3">
      <c r="A1435" s="103">
        <v>449</v>
      </c>
      <c r="B1435" s="106" t="s">
        <v>637</v>
      </c>
      <c r="C1435" s="87" t="s">
        <v>838</v>
      </c>
      <c r="D1435" s="87" t="s">
        <v>838</v>
      </c>
      <c r="E1435" s="88">
        <v>42129.932756249997</v>
      </c>
      <c r="F1435" s="88">
        <v>12395.231250000001</v>
      </c>
      <c r="G1435" s="116">
        <v>57600</v>
      </c>
      <c r="H1435" s="116">
        <v>13800</v>
      </c>
      <c r="I1435" s="88">
        <v>42129.932756249997</v>
      </c>
      <c r="J1435" s="90">
        <v>12395.231250000001</v>
      </c>
      <c r="K1435" s="91">
        <v>54525.164006249994</v>
      </c>
    </row>
    <row r="1436" spans="1:11" ht="15.75" thickBot="1" x14ac:dyDescent="0.3">
      <c r="A1436" s="103">
        <v>450</v>
      </c>
      <c r="B1436" s="106" t="s">
        <v>638</v>
      </c>
      <c r="C1436" s="87" t="s">
        <v>838</v>
      </c>
      <c r="D1436" s="87" t="s">
        <v>838</v>
      </c>
      <c r="E1436" s="88">
        <v>232128.37325674997</v>
      </c>
      <c r="F1436" s="88">
        <v>3988.1269815659994</v>
      </c>
      <c r="G1436" s="116">
        <v>305900</v>
      </c>
      <c r="H1436" s="116">
        <v>100</v>
      </c>
      <c r="I1436" s="88">
        <v>232128.37325674997</v>
      </c>
      <c r="J1436" s="90">
        <v>3988.1269815659994</v>
      </c>
      <c r="K1436" s="91">
        <v>236116.50023831596</v>
      </c>
    </row>
    <row r="1437" spans="1:11" ht="15.75" thickBot="1" x14ac:dyDescent="0.3">
      <c r="A1437" s="103">
        <v>451</v>
      </c>
      <c r="B1437" s="106" t="s">
        <v>639</v>
      </c>
      <c r="C1437" s="87" t="s">
        <v>838</v>
      </c>
      <c r="D1437" s="87" t="s">
        <v>838</v>
      </c>
      <c r="E1437" s="88">
        <v>735800.18141196237</v>
      </c>
      <c r="F1437" s="88">
        <v>197944.55174999998</v>
      </c>
      <c r="G1437" s="116">
        <v>799700</v>
      </c>
      <c r="H1437" s="116">
        <v>112800</v>
      </c>
      <c r="I1437" s="88">
        <v>735800.18141196237</v>
      </c>
      <c r="J1437" s="90">
        <v>197944.55174999998</v>
      </c>
      <c r="K1437" s="91">
        <v>933744.73316196236</v>
      </c>
    </row>
    <row r="1438" spans="1:11" ht="15.75" thickBot="1" x14ac:dyDescent="0.3">
      <c r="A1438" s="103">
        <v>452</v>
      </c>
      <c r="B1438" s="108" t="s">
        <v>640</v>
      </c>
      <c r="C1438" s="87" t="s">
        <v>838</v>
      </c>
      <c r="D1438" s="87" t="s">
        <v>838</v>
      </c>
      <c r="E1438" s="88"/>
      <c r="F1438" s="88"/>
      <c r="G1438" s="116"/>
      <c r="H1438" s="116"/>
      <c r="I1438" s="88"/>
      <c r="J1438" s="90"/>
      <c r="K1438" s="91"/>
    </row>
    <row r="1439" spans="1:11" ht="15.75" thickBot="1" x14ac:dyDescent="0.3">
      <c r="A1439" s="103">
        <v>453</v>
      </c>
      <c r="B1439" s="106" t="s">
        <v>641</v>
      </c>
      <c r="C1439" s="87" t="s">
        <v>838</v>
      </c>
      <c r="D1439" s="87" t="s">
        <v>838</v>
      </c>
      <c r="E1439" s="88">
        <v>0</v>
      </c>
      <c r="F1439" s="88">
        <v>0</v>
      </c>
      <c r="G1439" s="116">
        <v>0</v>
      </c>
      <c r="H1439" s="116">
        <v>91200</v>
      </c>
      <c r="I1439" s="88">
        <v>0</v>
      </c>
      <c r="J1439" s="90">
        <v>91200</v>
      </c>
      <c r="K1439" s="91">
        <v>91200</v>
      </c>
    </row>
    <row r="1440" spans="1:11" ht="15.75" thickBot="1" x14ac:dyDescent="0.3">
      <c r="A1440" s="103">
        <v>454</v>
      </c>
      <c r="B1440" s="106" t="s">
        <v>642</v>
      </c>
      <c r="C1440" s="87" t="s">
        <v>838</v>
      </c>
      <c r="D1440" s="87" t="s">
        <v>838</v>
      </c>
      <c r="E1440" s="88">
        <v>0</v>
      </c>
      <c r="F1440" s="88">
        <v>41307.715750000003</v>
      </c>
      <c r="G1440" s="116">
        <v>0</v>
      </c>
      <c r="H1440" s="116">
        <v>43200</v>
      </c>
      <c r="I1440" s="88">
        <v>0</v>
      </c>
      <c r="J1440" s="90">
        <v>41307.715750000003</v>
      </c>
      <c r="K1440" s="91">
        <v>41307.715750000003</v>
      </c>
    </row>
    <row r="1441" spans="1:11" ht="15.75" thickBot="1" x14ac:dyDescent="0.3">
      <c r="A1441" s="103">
        <v>455</v>
      </c>
      <c r="B1441" s="106" t="s">
        <v>643</v>
      </c>
      <c r="C1441" s="87" t="s">
        <v>838</v>
      </c>
      <c r="D1441" s="87" t="s">
        <v>838</v>
      </c>
      <c r="E1441" s="88">
        <v>0</v>
      </c>
      <c r="F1441" s="88">
        <v>66380.108999999997</v>
      </c>
      <c r="G1441" s="116">
        <v>0</v>
      </c>
      <c r="H1441" s="116">
        <v>88400</v>
      </c>
      <c r="I1441" s="88">
        <v>0</v>
      </c>
      <c r="J1441" s="90">
        <v>66380.108999999997</v>
      </c>
      <c r="K1441" s="91">
        <v>66380.108999999997</v>
      </c>
    </row>
    <row r="1442" spans="1:11" ht="15.75" thickBot="1" x14ac:dyDescent="0.3">
      <c r="A1442" s="103">
        <v>456</v>
      </c>
      <c r="B1442" s="106" t="s">
        <v>644</v>
      </c>
      <c r="C1442" s="87" t="s">
        <v>838</v>
      </c>
      <c r="D1442" s="87" t="s">
        <v>838</v>
      </c>
      <c r="E1442" s="88">
        <v>0</v>
      </c>
      <c r="F1442" s="88">
        <v>534696.25</v>
      </c>
      <c r="G1442" s="116">
        <v>0</v>
      </c>
      <c r="H1442" s="116">
        <v>322500</v>
      </c>
      <c r="I1442" s="88">
        <v>0</v>
      </c>
      <c r="J1442" s="90">
        <v>534696.25</v>
      </c>
      <c r="K1442" s="91">
        <v>534696.25</v>
      </c>
    </row>
    <row r="1443" spans="1:11" ht="15.75" thickBot="1" x14ac:dyDescent="0.3">
      <c r="A1443" s="103">
        <v>457</v>
      </c>
      <c r="B1443" s="106" t="s">
        <v>645</v>
      </c>
      <c r="C1443" s="87" t="s">
        <v>838</v>
      </c>
      <c r="D1443" s="87" t="s">
        <v>838</v>
      </c>
      <c r="E1443" s="88">
        <v>0</v>
      </c>
      <c r="F1443" s="88">
        <v>49571.203249999999</v>
      </c>
      <c r="G1443" s="116">
        <v>0</v>
      </c>
      <c r="H1443" s="116">
        <v>164200</v>
      </c>
      <c r="I1443" s="88">
        <v>0</v>
      </c>
      <c r="J1443" s="90">
        <v>49571.203249999999</v>
      </c>
      <c r="K1443" s="91">
        <v>49571.203249999999</v>
      </c>
    </row>
    <row r="1444" spans="1:11" ht="15.75" thickBot="1" x14ac:dyDescent="0.3">
      <c r="A1444" s="103">
        <v>458</v>
      </c>
      <c r="B1444" s="106" t="s">
        <v>646</v>
      </c>
      <c r="C1444" s="87" t="s">
        <v>838</v>
      </c>
      <c r="D1444" s="87" t="s">
        <v>838</v>
      </c>
      <c r="E1444" s="88">
        <v>0</v>
      </c>
      <c r="F1444" s="88">
        <v>69996.600000000006</v>
      </c>
      <c r="G1444" s="116">
        <v>0</v>
      </c>
      <c r="H1444" s="116">
        <v>341600</v>
      </c>
      <c r="I1444" s="88">
        <v>0</v>
      </c>
      <c r="J1444" s="90">
        <v>69996.600000000006</v>
      </c>
      <c r="K1444" s="91">
        <v>69996.600000000006</v>
      </c>
    </row>
    <row r="1445" spans="1:11" ht="15.75" thickBot="1" x14ac:dyDescent="0.3">
      <c r="A1445" s="103">
        <v>459</v>
      </c>
      <c r="B1445" s="106" t="s">
        <v>647</v>
      </c>
      <c r="C1445" s="87" t="s">
        <v>838</v>
      </c>
      <c r="D1445" s="87" t="s">
        <v>838</v>
      </c>
      <c r="E1445" s="88">
        <v>0</v>
      </c>
      <c r="F1445" s="88">
        <v>0</v>
      </c>
      <c r="G1445" s="116">
        <v>0</v>
      </c>
      <c r="H1445" s="116">
        <v>454000</v>
      </c>
      <c r="I1445" s="88">
        <v>0</v>
      </c>
      <c r="J1445" s="90">
        <v>454000</v>
      </c>
      <c r="K1445" s="91">
        <v>454000</v>
      </c>
    </row>
    <row r="1446" spans="1:11" ht="15.75" thickBot="1" x14ac:dyDescent="0.3">
      <c r="A1446" s="103">
        <v>460</v>
      </c>
      <c r="B1446" s="106" t="s">
        <v>648</v>
      </c>
      <c r="C1446" s="87" t="s">
        <v>838</v>
      </c>
      <c r="D1446" s="87" t="s">
        <v>838</v>
      </c>
      <c r="E1446" s="88">
        <v>0</v>
      </c>
      <c r="F1446" s="88">
        <v>0</v>
      </c>
      <c r="G1446" s="116">
        <v>0</v>
      </c>
      <c r="H1446" s="116">
        <v>158200</v>
      </c>
      <c r="I1446" s="88">
        <v>0</v>
      </c>
      <c r="J1446" s="90">
        <v>158200</v>
      </c>
      <c r="K1446" s="91">
        <v>158200</v>
      </c>
    </row>
    <row r="1447" spans="1:11" ht="15.75" thickBot="1" x14ac:dyDescent="0.3">
      <c r="A1447" s="103">
        <v>461</v>
      </c>
      <c r="B1447" s="106" t="s">
        <v>649</v>
      </c>
      <c r="C1447" s="87" t="s">
        <v>838</v>
      </c>
      <c r="D1447" s="87" t="s">
        <v>838</v>
      </c>
      <c r="E1447" s="88">
        <v>0</v>
      </c>
      <c r="F1447" s="88">
        <v>0</v>
      </c>
      <c r="G1447" s="116">
        <v>0</v>
      </c>
      <c r="H1447" s="116">
        <v>124400</v>
      </c>
      <c r="I1447" s="88">
        <v>0</v>
      </c>
      <c r="J1447" s="90">
        <v>124400</v>
      </c>
      <c r="K1447" s="91">
        <v>124400</v>
      </c>
    </row>
    <row r="1448" spans="1:11" ht="15.75" thickBot="1" x14ac:dyDescent="0.3">
      <c r="A1448" s="103">
        <v>462</v>
      </c>
      <c r="B1448" s="106" t="s">
        <v>650</v>
      </c>
      <c r="C1448" s="87" t="s">
        <v>838</v>
      </c>
      <c r="D1448" s="87" t="s">
        <v>838</v>
      </c>
      <c r="E1448" s="88">
        <v>0</v>
      </c>
      <c r="F1448" s="88">
        <v>0</v>
      </c>
      <c r="G1448" s="116">
        <v>0</v>
      </c>
      <c r="H1448" s="116">
        <v>211900</v>
      </c>
      <c r="I1448" s="88">
        <v>0</v>
      </c>
      <c r="J1448" s="90">
        <v>211900</v>
      </c>
      <c r="K1448" s="91">
        <v>211900</v>
      </c>
    </row>
    <row r="1449" spans="1:11" ht="15.75" thickBot="1" x14ac:dyDescent="0.3">
      <c r="A1449" s="103">
        <v>463</v>
      </c>
      <c r="B1449" s="106" t="s">
        <v>651</v>
      </c>
      <c r="C1449" s="87" t="s">
        <v>838</v>
      </c>
      <c r="D1449" s="87" t="s">
        <v>838</v>
      </c>
      <c r="E1449" s="88">
        <v>0</v>
      </c>
      <c r="F1449" s="88">
        <v>96216.159750000006</v>
      </c>
      <c r="G1449" s="116">
        <v>0</v>
      </c>
      <c r="H1449" s="116">
        <v>161700</v>
      </c>
      <c r="I1449" s="88">
        <v>0</v>
      </c>
      <c r="J1449" s="90">
        <v>96216.159750000006</v>
      </c>
      <c r="K1449" s="91">
        <v>96216.159750000006</v>
      </c>
    </row>
    <row r="1450" spans="1:11" ht="24.75" thickBot="1" x14ac:dyDescent="0.3">
      <c r="A1450" s="103">
        <v>464</v>
      </c>
      <c r="B1450" s="106" t="s">
        <v>652</v>
      </c>
      <c r="C1450" s="87" t="s">
        <v>838</v>
      </c>
      <c r="D1450" s="87" t="s">
        <v>838</v>
      </c>
      <c r="E1450" s="88">
        <v>0</v>
      </c>
      <c r="F1450" s="88">
        <v>0</v>
      </c>
      <c r="G1450" s="116">
        <v>0</v>
      </c>
      <c r="H1450" s="116">
        <v>185800</v>
      </c>
      <c r="I1450" s="88">
        <v>0</v>
      </c>
      <c r="J1450" s="90">
        <v>185800</v>
      </c>
      <c r="K1450" s="91">
        <v>185800</v>
      </c>
    </row>
    <row r="1451" spans="1:11" ht="15.75" thickBot="1" x14ac:dyDescent="0.3">
      <c r="A1451" s="103">
        <v>465</v>
      </c>
      <c r="B1451" s="106" t="s">
        <v>653</v>
      </c>
      <c r="C1451" s="87" t="s">
        <v>838</v>
      </c>
      <c r="D1451" s="87" t="s">
        <v>838</v>
      </c>
      <c r="E1451" s="88">
        <v>0</v>
      </c>
      <c r="F1451" s="88">
        <v>382667.52350000001</v>
      </c>
      <c r="G1451" s="116">
        <v>0</v>
      </c>
      <c r="H1451" s="116">
        <v>605300</v>
      </c>
      <c r="I1451" s="88">
        <v>0</v>
      </c>
      <c r="J1451" s="90">
        <v>382667.52350000001</v>
      </c>
      <c r="K1451" s="91">
        <v>382667.52350000001</v>
      </c>
    </row>
    <row r="1452" spans="1:11" ht="15.75" thickBot="1" x14ac:dyDescent="0.3">
      <c r="A1452" s="103">
        <v>466</v>
      </c>
      <c r="B1452" s="106" t="s">
        <v>654</v>
      </c>
      <c r="C1452" s="87" t="s">
        <v>838</v>
      </c>
      <c r="D1452" s="87" t="s">
        <v>838</v>
      </c>
      <c r="E1452" s="88">
        <v>0</v>
      </c>
      <c r="F1452" s="88">
        <v>0</v>
      </c>
      <c r="G1452" s="116">
        <v>0</v>
      </c>
      <c r="H1452" s="116">
        <v>389200</v>
      </c>
      <c r="I1452" s="88">
        <v>0</v>
      </c>
      <c r="J1452" s="90">
        <v>389200</v>
      </c>
      <c r="K1452" s="91">
        <v>389200</v>
      </c>
    </row>
    <row r="1453" spans="1:11" ht="15.75" thickBot="1" x14ac:dyDescent="0.3">
      <c r="A1453" s="103">
        <v>467</v>
      </c>
      <c r="B1453" s="106" t="s">
        <v>655</v>
      </c>
      <c r="C1453" s="87" t="s">
        <v>838</v>
      </c>
      <c r="D1453" s="87" t="s">
        <v>838</v>
      </c>
      <c r="E1453" s="88">
        <v>0</v>
      </c>
      <c r="F1453" s="88">
        <v>0</v>
      </c>
      <c r="G1453" s="116">
        <v>0</v>
      </c>
      <c r="H1453" s="116">
        <v>383600</v>
      </c>
      <c r="I1453" s="88">
        <v>0</v>
      </c>
      <c r="J1453" s="90">
        <v>383600</v>
      </c>
      <c r="K1453" s="91">
        <v>383600</v>
      </c>
    </row>
    <row r="1454" spans="1:11" ht="15.75" thickBot="1" x14ac:dyDescent="0.3">
      <c r="A1454" s="103">
        <v>468</v>
      </c>
      <c r="B1454" s="106" t="s">
        <v>656</v>
      </c>
      <c r="C1454" s="87" t="s">
        <v>838</v>
      </c>
      <c r="D1454" s="87" t="s">
        <v>838</v>
      </c>
      <c r="E1454" s="88">
        <v>0</v>
      </c>
      <c r="F1454" s="88">
        <v>148081.696</v>
      </c>
      <c r="G1454" s="116">
        <v>0</v>
      </c>
      <c r="H1454" s="116">
        <v>241900</v>
      </c>
      <c r="I1454" s="88">
        <v>0</v>
      </c>
      <c r="J1454" s="90">
        <v>148081.696</v>
      </c>
      <c r="K1454" s="91">
        <v>148081.696</v>
      </c>
    </row>
    <row r="1455" spans="1:11" ht="15.75" thickBot="1" x14ac:dyDescent="0.3">
      <c r="A1455" s="103">
        <v>469</v>
      </c>
      <c r="B1455" s="106" t="s">
        <v>657</v>
      </c>
      <c r="C1455" s="87" t="s">
        <v>838</v>
      </c>
      <c r="D1455" s="87" t="s">
        <v>838</v>
      </c>
      <c r="E1455" s="88">
        <v>0</v>
      </c>
      <c r="F1455" s="88">
        <v>77482.347500000003</v>
      </c>
      <c r="G1455" s="116">
        <v>0</v>
      </c>
      <c r="H1455" s="116">
        <v>172300</v>
      </c>
      <c r="I1455" s="88">
        <v>0</v>
      </c>
      <c r="J1455" s="90">
        <v>77482.347500000003</v>
      </c>
      <c r="K1455" s="91">
        <v>77482.347500000003</v>
      </c>
    </row>
    <row r="1456" spans="1:11" ht="15.75" thickBot="1" x14ac:dyDescent="0.3">
      <c r="A1456" s="103">
        <v>470</v>
      </c>
      <c r="B1456" s="106" t="s">
        <v>658</v>
      </c>
      <c r="C1456" s="87" t="s">
        <v>838</v>
      </c>
      <c r="D1456" s="87" t="s">
        <v>838</v>
      </c>
      <c r="E1456" s="88">
        <v>0</v>
      </c>
      <c r="F1456" s="88">
        <v>145826.25</v>
      </c>
      <c r="G1456" s="116">
        <v>0</v>
      </c>
      <c r="H1456" s="116">
        <v>376700</v>
      </c>
      <c r="I1456" s="88">
        <v>0</v>
      </c>
      <c r="J1456" s="90">
        <v>145826.25</v>
      </c>
      <c r="K1456" s="91">
        <v>145826.25</v>
      </c>
    </row>
    <row r="1457" spans="1:11" ht="15.75" thickBot="1" x14ac:dyDescent="0.3">
      <c r="A1457" s="103">
        <v>471</v>
      </c>
      <c r="B1457" s="106" t="s">
        <v>659</v>
      </c>
      <c r="C1457" s="87" t="s">
        <v>838</v>
      </c>
      <c r="D1457" s="87" t="s">
        <v>838</v>
      </c>
      <c r="E1457" s="88">
        <v>0</v>
      </c>
      <c r="F1457" s="88">
        <v>87495.75</v>
      </c>
      <c r="G1457" s="116">
        <v>0</v>
      </c>
      <c r="H1457" s="116">
        <v>150500</v>
      </c>
      <c r="I1457" s="88">
        <v>0</v>
      </c>
      <c r="J1457" s="90">
        <v>87495.75</v>
      </c>
      <c r="K1457" s="91">
        <v>87495.75</v>
      </c>
    </row>
    <row r="1458" spans="1:11" ht="15.75" thickBot="1" x14ac:dyDescent="0.3">
      <c r="A1458" s="103">
        <v>472</v>
      </c>
      <c r="B1458" s="106" t="s">
        <v>660</v>
      </c>
      <c r="C1458" s="87" t="s">
        <v>838</v>
      </c>
      <c r="D1458" s="87" t="s">
        <v>838</v>
      </c>
      <c r="E1458" s="88">
        <v>0</v>
      </c>
      <c r="F1458" s="88">
        <v>0</v>
      </c>
      <c r="G1458" s="116">
        <v>0</v>
      </c>
      <c r="H1458" s="116">
        <v>384800</v>
      </c>
      <c r="I1458" s="88">
        <v>0</v>
      </c>
      <c r="J1458" s="90">
        <v>384800</v>
      </c>
      <c r="K1458" s="91">
        <v>384800</v>
      </c>
    </row>
    <row r="1459" spans="1:11" ht="15.75" thickBot="1" x14ac:dyDescent="0.3">
      <c r="A1459" s="103">
        <v>473</v>
      </c>
      <c r="B1459" s="106" t="s">
        <v>661</v>
      </c>
      <c r="C1459" s="87" t="s">
        <v>838</v>
      </c>
      <c r="D1459" s="87" t="s">
        <v>838</v>
      </c>
      <c r="E1459" s="88">
        <v>0</v>
      </c>
      <c r="F1459" s="88">
        <v>0</v>
      </c>
      <c r="G1459" s="116">
        <v>0</v>
      </c>
      <c r="H1459" s="116">
        <v>875500</v>
      </c>
      <c r="I1459" s="88">
        <v>0</v>
      </c>
      <c r="J1459" s="90">
        <v>875500</v>
      </c>
      <c r="K1459" s="91">
        <v>875500</v>
      </c>
    </row>
    <row r="1460" spans="1:11" ht="15.75" thickBot="1" x14ac:dyDescent="0.3">
      <c r="A1460" s="103">
        <v>474</v>
      </c>
      <c r="B1460" s="106" t="s">
        <v>662</v>
      </c>
      <c r="C1460" s="87" t="s">
        <v>838</v>
      </c>
      <c r="D1460" s="87" t="s">
        <v>838</v>
      </c>
      <c r="E1460" s="88">
        <v>0</v>
      </c>
      <c r="F1460" s="88">
        <v>0</v>
      </c>
      <c r="G1460" s="116">
        <v>0</v>
      </c>
      <c r="H1460" s="116">
        <v>795200</v>
      </c>
      <c r="I1460" s="88">
        <v>0</v>
      </c>
      <c r="J1460" s="90">
        <v>795200</v>
      </c>
      <c r="K1460" s="91">
        <v>795200</v>
      </c>
    </row>
    <row r="1461" spans="1:11" ht="24.75" thickBot="1" x14ac:dyDescent="0.3">
      <c r="A1461" s="103">
        <v>475</v>
      </c>
      <c r="B1461" s="106" t="s">
        <v>663</v>
      </c>
      <c r="C1461" s="87" t="s">
        <v>838</v>
      </c>
      <c r="D1461" s="87" t="s">
        <v>838</v>
      </c>
      <c r="E1461" s="88">
        <v>0</v>
      </c>
      <c r="F1461" s="88">
        <v>53489.068500000001</v>
      </c>
      <c r="G1461" s="116">
        <v>0</v>
      </c>
      <c r="H1461" s="116">
        <v>112800</v>
      </c>
      <c r="I1461" s="88">
        <v>0</v>
      </c>
      <c r="J1461" s="90">
        <v>53489.068500000001</v>
      </c>
      <c r="K1461" s="91">
        <v>53489.068500000001</v>
      </c>
    </row>
    <row r="1462" spans="1:11" ht="15.75" thickBot="1" x14ac:dyDescent="0.3">
      <c r="A1462" s="103">
        <v>476</v>
      </c>
      <c r="B1462" s="106" t="s">
        <v>664</v>
      </c>
      <c r="C1462" s="87" t="s">
        <v>838</v>
      </c>
      <c r="D1462" s="87" t="s">
        <v>838</v>
      </c>
      <c r="E1462" s="88">
        <v>0</v>
      </c>
      <c r="F1462" s="88">
        <v>5310.2849815659993</v>
      </c>
      <c r="G1462" s="116">
        <v>0</v>
      </c>
      <c r="H1462" s="116">
        <v>55300</v>
      </c>
      <c r="I1462" s="88">
        <v>0</v>
      </c>
      <c r="J1462" s="90">
        <v>5310.2849815659993</v>
      </c>
      <c r="K1462" s="91">
        <v>5310.2849815659993</v>
      </c>
    </row>
    <row r="1463" spans="1:11" ht="15.75" thickBot="1" x14ac:dyDescent="0.3">
      <c r="A1463" s="103">
        <v>477</v>
      </c>
      <c r="B1463" s="106" t="s">
        <v>665</v>
      </c>
      <c r="C1463" s="87" t="s">
        <v>838</v>
      </c>
      <c r="D1463" s="87" t="s">
        <v>838</v>
      </c>
      <c r="E1463" s="88">
        <v>0</v>
      </c>
      <c r="F1463" s="88">
        <v>106344.21971398599</v>
      </c>
      <c r="G1463" s="116">
        <v>0</v>
      </c>
      <c r="H1463" s="116">
        <v>437800</v>
      </c>
      <c r="I1463" s="88">
        <v>0</v>
      </c>
      <c r="J1463" s="90">
        <v>106344.21971398599</v>
      </c>
      <c r="K1463" s="91">
        <v>106344.21971398599</v>
      </c>
    </row>
    <row r="1464" spans="1:11" ht="15.75" thickBot="1" x14ac:dyDescent="0.3">
      <c r="A1464" s="103">
        <v>478</v>
      </c>
      <c r="B1464" s="106" t="s">
        <v>666</v>
      </c>
      <c r="C1464" s="87" t="s">
        <v>838</v>
      </c>
      <c r="D1464" s="87" t="s">
        <v>838</v>
      </c>
      <c r="E1464" s="88">
        <v>0</v>
      </c>
      <c r="F1464" s="88">
        <v>359471.42800000001</v>
      </c>
      <c r="G1464" s="116">
        <v>0</v>
      </c>
      <c r="H1464" s="116">
        <v>432500</v>
      </c>
      <c r="I1464" s="88">
        <v>0</v>
      </c>
      <c r="J1464" s="90">
        <v>359471.42800000001</v>
      </c>
      <c r="K1464" s="91">
        <v>359471.42800000001</v>
      </c>
    </row>
    <row r="1465" spans="1:11" ht="15.75" thickBot="1" x14ac:dyDescent="0.3">
      <c r="A1465" s="103">
        <v>479</v>
      </c>
      <c r="B1465" s="106" t="s">
        <v>667</v>
      </c>
      <c r="C1465" s="87" t="s">
        <v>838</v>
      </c>
      <c r="D1465" s="87" t="s">
        <v>838</v>
      </c>
      <c r="E1465" s="88">
        <v>0</v>
      </c>
      <c r="F1465" s="88">
        <v>331035.30924999999</v>
      </c>
      <c r="G1465" s="116">
        <v>0</v>
      </c>
      <c r="H1465" s="116">
        <v>441800</v>
      </c>
      <c r="I1465" s="88">
        <v>0</v>
      </c>
      <c r="J1465" s="90">
        <v>331035.30924999999</v>
      </c>
      <c r="K1465" s="91">
        <v>331035.30924999999</v>
      </c>
    </row>
    <row r="1466" spans="1:11" ht="24.75" thickBot="1" x14ac:dyDescent="0.3">
      <c r="A1466" s="103">
        <v>480</v>
      </c>
      <c r="B1466" s="106" t="s">
        <v>668</v>
      </c>
      <c r="C1466" s="87" t="s">
        <v>838</v>
      </c>
      <c r="D1466" s="87" t="s">
        <v>838</v>
      </c>
      <c r="E1466" s="88">
        <v>0</v>
      </c>
      <c r="F1466" s="88">
        <v>136221.16099999999</v>
      </c>
      <c r="G1466" s="116">
        <v>0</v>
      </c>
      <c r="H1466" s="116">
        <v>299500</v>
      </c>
      <c r="I1466" s="88">
        <v>0</v>
      </c>
      <c r="J1466" s="90">
        <v>136221.16099999999</v>
      </c>
      <c r="K1466" s="91">
        <v>136221.16099999999</v>
      </c>
    </row>
    <row r="1467" spans="1:11" ht="24.75" thickBot="1" x14ac:dyDescent="0.3">
      <c r="A1467" s="103">
        <v>481</v>
      </c>
      <c r="B1467" s="106" t="s">
        <v>669</v>
      </c>
      <c r="C1467" s="87" t="s">
        <v>838</v>
      </c>
      <c r="D1467" s="87" t="s">
        <v>838</v>
      </c>
      <c r="E1467" s="88">
        <v>0</v>
      </c>
      <c r="F1467" s="88">
        <v>446228.32500000001</v>
      </c>
      <c r="G1467" s="116">
        <v>0</v>
      </c>
      <c r="H1467" s="116">
        <v>592800</v>
      </c>
      <c r="I1467" s="88">
        <v>0</v>
      </c>
      <c r="J1467" s="90">
        <v>446228.32500000001</v>
      </c>
      <c r="K1467" s="91">
        <v>446228.32500000001</v>
      </c>
    </row>
    <row r="1468" spans="1:11" ht="24.75" thickBot="1" x14ac:dyDescent="0.3">
      <c r="A1468" s="103">
        <v>482</v>
      </c>
      <c r="B1468" s="106" t="s">
        <v>670</v>
      </c>
      <c r="C1468" s="87" t="s">
        <v>838</v>
      </c>
      <c r="D1468" s="87" t="s">
        <v>838</v>
      </c>
      <c r="E1468" s="88">
        <v>0</v>
      </c>
      <c r="F1468" s="88">
        <v>653884.90500000003</v>
      </c>
      <c r="G1468" s="116">
        <v>0</v>
      </c>
      <c r="H1468" s="116">
        <v>1349200</v>
      </c>
      <c r="I1468" s="88">
        <v>0</v>
      </c>
      <c r="J1468" s="90">
        <v>653884.90500000003</v>
      </c>
      <c r="K1468" s="91">
        <v>653884.90500000003</v>
      </c>
    </row>
    <row r="1469" spans="1:11" ht="24.75" thickBot="1" x14ac:dyDescent="0.3">
      <c r="A1469" s="103">
        <v>483</v>
      </c>
      <c r="B1469" s="106" t="s">
        <v>671</v>
      </c>
      <c r="C1469" s="87" t="s">
        <v>838</v>
      </c>
      <c r="D1469" s="87" t="s">
        <v>838</v>
      </c>
      <c r="E1469" s="88">
        <v>0</v>
      </c>
      <c r="F1469" s="88">
        <v>559661.70400000003</v>
      </c>
      <c r="G1469" s="116">
        <v>0</v>
      </c>
      <c r="H1469" s="116">
        <v>1081000</v>
      </c>
      <c r="I1469" s="88">
        <v>0</v>
      </c>
      <c r="J1469" s="90">
        <v>559661.70400000003</v>
      </c>
      <c r="K1469" s="91">
        <v>559661.70400000003</v>
      </c>
    </row>
    <row r="1470" spans="1:11" ht="24.75" thickBot="1" x14ac:dyDescent="0.3">
      <c r="A1470" s="103">
        <v>484</v>
      </c>
      <c r="B1470" s="106" t="s">
        <v>672</v>
      </c>
      <c r="C1470" s="87" t="s">
        <v>838</v>
      </c>
      <c r="D1470" s="87" t="s">
        <v>838</v>
      </c>
      <c r="E1470" s="88">
        <v>0</v>
      </c>
      <c r="F1470" s="88">
        <v>419921.26949999999</v>
      </c>
      <c r="G1470" s="116">
        <v>0</v>
      </c>
      <c r="H1470" s="116">
        <v>470300</v>
      </c>
      <c r="I1470" s="88">
        <v>0</v>
      </c>
      <c r="J1470" s="90">
        <v>419921.26949999999</v>
      </c>
      <c r="K1470" s="91">
        <v>419921.26949999999</v>
      </c>
    </row>
    <row r="1471" spans="1:11" ht="24.75" thickBot="1" x14ac:dyDescent="0.3">
      <c r="A1471" s="103">
        <v>485</v>
      </c>
      <c r="B1471" s="106" t="s">
        <v>673</v>
      </c>
      <c r="C1471" s="87" t="s">
        <v>838</v>
      </c>
      <c r="D1471" s="87" t="s">
        <v>838</v>
      </c>
      <c r="E1471" s="88">
        <v>0</v>
      </c>
      <c r="F1471" s="88">
        <v>749371.93350000004</v>
      </c>
      <c r="G1471" s="116">
        <v>0</v>
      </c>
      <c r="H1471" s="116">
        <v>2359300</v>
      </c>
      <c r="I1471" s="88">
        <v>0</v>
      </c>
      <c r="J1471" s="90">
        <v>749371.93350000004</v>
      </c>
      <c r="K1471" s="91">
        <v>749371.93350000004</v>
      </c>
    </row>
    <row r="1472" spans="1:11" ht="15.75" thickBot="1" x14ac:dyDescent="0.3">
      <c r="A1472" s="103">
        <v>486</v>
      </c>
      <c r="B1472" s="106" t="s">
        <v>674</v>
      </c>
      <c r="C1472" s="87" t="s">
        <v>838</v>
      </c>
      <c r="D1472" s="87" t="s">
        <v>838</v>
      </c>
      <c r="E1472" s="88">
        <v>0</v>
      </c>
      <c r="F1472" s="88">
        <v>443972.87900000002</v>
      </c>
      <c r="G1472" s="116">
        <v>0</v>
      </c>
      <c r="H1472" s="116">
        <v>415200</v>
      </c>
      <c r="I1472" s="88">
        <v>0</v>
      </c>
      <c r="J1472" s="90">
        <v>443972.87900000002</v>
      </c>
      <c r="K1472" s="91">
        <v>443972.87900000002</v>
      </c>
    </row>
    <row r="1473" spans="1:11" ht="15.75" thickBot="1" x14ac:dyDescent="0.3">
      <c r="A1473" s="103">
        <v>487</v>
      </c>
      <c r="B1473" s="106" t="s">
        <v>675</v>
      </c>
      <c r="C1473" s="87" t="s">
        <v>838</v>
      </c>
      <c r="D1473" s="87" t="s">
        <v>838</v>
      </c>
      <c r="E1473" s="88">
        <v>0</v>
      </c>
      <c r="F1473" s="88">
        <v>653884.90500000003</v>
      </c>
      <c r="G1473" s="116">
        <v>0</v>
      </c>
      <c r="H1473" s="116">
        <v>1363400</v>
      </c>
      <c r="I1473" s="88">
        <v>0</v>
      </c>
      <c r="J1473" s="90">
        <v>653884.90500000003</v>
      </c>
      <c r="K1473" s="91">
        <v>653884.90500000003</v>
      </c>
    </row>
    <row r="1474" spans="1:11" ht="24.75" thickBot="1" x14ac:dyDescent="0.3">
      <c r="A1474" s="103">
        <v>488</v>
      </c>
      <c r="B1474" s="106" t="s">
        <v>676</v>
      </c>
      <c r="C1474" s="87" t="s">
        <v>838</v>
      </c>
      <c r="D1474" s="87" t="s">
        <v>838</v>
      </c>
      <c r="E1474" s="88">
        <v>0</v>
      </c>
      <c r="F1474" s="88">
        <v>160408.875</v>
      </c>
      <c r="G1474" s="116">
        <v>0</v>
      </c>
      <c r="H1474" s="116">
        <v>302400</v>
      </c>
      <c r="I1474" s="88">
        <v>0</v>
      </c>
      <c r="J1474" s="90">
        <v>160408.875</v>
      </c>
      <c r="K1474" s="91">
        <v>160408.875</v>
      </c>
    </row>
    <row r="1475" spans="1:11" ht="15.75" thickBot="1" x14ac:dyDescent="0.3">
      <c r="A1475" s="103">
        <v>489</v>
      </c>
      <c r="B1475" s="106" t="s">
        <v>677</v>
      </c>
      <c r="C1475" s="87" t="s">
        <v>838</v>
      </c>
      <c r="D1475" s="87" t="s">
        <v>838</v>
      </c>
      <c r="E1475" s="88">
        <v>0</v>
      </c>
      <c r="F1475" s="88">
        <v>378662.16249999998</v>
      </c>
      <c r="G1475" s="116">
        <v>0</v>
      </c>
      <c r="H1475" s="116">
        <v>181600</v>
      </c>
      <c r="I1475" s="88">
        <v>0</v>
      </c>
      <c r="J1475" s="90">
        <v>378662.16249999998</v>
      </c>
      <c r="K1475" s="91">
        <v>378662.16249999998</v>
      </c>
    </row>
    <row r="1476" spans="1:11" ht="15.75" thickBot="1" x14ac:dyDescent="0.3">
      <c r="A1476" s="103">
        <v>490</v>
      </c>
      <c r="B1476" s="106" t="s">
        <v>678</v>
      </c>
      <c r="C1476" s="87" t="s">
        <v>838</v>
      </c>
      <c r="D1476" s="87" t="s">
        <v>838</v>
      </c>
      <c r="E1476" s="88">
        <v>0</v>
      </c>
      <c r="F1476" s="88">
        <v>83840.372000000003</v>
      </c>
      <c r="G1476" s="116">
        <v>0</v>
      </c>
      <c r="H1476" s="116">
        <v>181600</v>
      </c>
      <c r="I1476" s="88">
        <v>0</v>
      </c>
      <c r="J1476" s="90">
        <v>83840.372000000003</v>
      </c>
      <c r="K1476" s="91">
        <v>83840.372000000003</v>
      </c>
    </row>
    <row r="1477" spans="1:11" ht="15.75" thickBot="1" x14ac:dyDescent="0.3">
      <c r="A1477" s="103">
        <v>491</v>
      </c>
      <c r="B1477" s="106" t="s">
        <v>679</v>
      </c>
      <c r="C1477" s="87" t="s">
        <v>838</v>
      </c>
      <c r="D1477" s="87" t="s">
        <v>838</v>
      </c>
      <c r="E1477" s="88">
        <v>0</v>
      </c>
      <c r="F1477" s="88">
        <v>96925.847500000003</v>
      </c>
      <c r="G1477" s="116">
        <v>0</v>
      </c>
      <c r="H1477" s="116">
        <v>126400</v>
      </c>
      <c r="I1477" s="88">
        <v>0</v>
      </c>
      <c r="J1477" s="90">
        <v>96925.847500000003</v>
      </c>
      <c r="K1477" s="91">
        <v>96925.847500000003</v>
      </c>
    </row>
    <row r="1478" spans="1:11" ht="15.75" thickBot="1" x14ac:dyDescent="0.3">
      <c r="A1478" s="103">
        <v>492</v>
      </c>
      <c r="B1478" s="108" t="s">
        <v>680</v>
      </c>
      <c r="C1478" s="87" t="s">
        <v>838</v>
      </c>
      <c r="D1478" s="87" t="s">
        <v>838</v>
      </c>
      <c r="E1478" s="88"/>
      <c r="F1478" s="88"/>
      <c r="G1478" s="116"/>
      <c r="H1478" s="116"/>
      <c r="I1478" s="88"/>
      <c r="J1478" s="90"/>
      <c r="K1478" s="91"/>
    </row>
    <row r="1479" spans="1:11" ht="15.75" thickBot="1" x14ac:dyDescent="0.3">
      <c r="A1479" s="103">
        <v>493</v>
      </c>
      <c r="B1479" s="106" t="s">
        <v>681</v>
      </c>
      <c r="C1479" s="87" t="s">
        <v>838</v>
      </c>
      <c r="D1479" s="87" t="s">
        <v>838</v>
      </c>
      <c r="E1479" s="88">
        <v>0</v>
      </c>
      <c r="F1479" s="88">
        <v>0</v>
      </c>
      <c r="G1479" s="116">
        <v>286200</v>
      </c>
      <c r="H1479" s="116">
        <v>139700</v>
      </c>
      <c r="I1479" s="88">
        <v>286200</v>
      </c>
      <c r="J1479" s="90">
        <v>139700</v>
      </c>
      <c r="K1479" s="91">
        <v>425900</v>
      </c>
    </row>
    <row r="1480" spans="1:11" ht="15.75" thickBot="1" x14ac:dyDescent="0.3">
      <c r="A1480" s="103">
        <v>494</v>
      </c>
      <c r="B1480" s="106" t="s">
        <v>682</v>
      </c>
      <c r="C1480" s="87" t="s">
        <v>838</v>
      </c>
      <c r="D1480" s="87" t="s">
        <v>838</v>
      </c>
      <c r="E1480" s="88">
        <v>0</v>
      </c>
      <c r="F1480" s="88">
        <v>0</v>
      </c>
      <c r="G1480" s="116">
        <v>2447200</v>
      </c>
      <c r="H1480" s="116">
        <v>376700</v>
      </c>
      <c r="I1480" s="88">
        <v>2447200</v>
      </c>
      <c r="J1480" s="90">
        <v>376700</v>
      </c>
      <c r="K1480" s="91">
        <v>2823900</v>
      </c>
    </row>
    <row r="1481" spans="1:11" ht="15.75" thickBot="1" x14ac:dyDescent="0.3">
      <c r="A1481" s="103">
        <v>495</v>
      </c>
      <c r="B1481" s="106" t="s">
        <v>683</v>
      </c>
      <c r="C1481" s="87" t="s">
        <v>838</v>
      </c>
      <c r="D1481" s="87" t="s">
        <v>838</v>
      </c>
      <c r="E1481" s="88">
        <v>0</v>
      </c>
      <c r="F1481" s="88">
        <v>0</v>
      </c>
      <c r="G1481" s="116">
        <v>8080100</v>
      </c>
      <c r="H1481" s="116">
        <v>775200</v>
      </c>
      <c r="I1481" s="88">
        <v>8080100</v>
      </c>
      <c r="J1481" s="90">
        <v>775200</v>
      </c>
      <c r="K1481" s="91">
        <v>8855300</v>
      </c>
    </row>
    <row r="1482" spans="1:11" ht="15.75" thickBot="1" x14ac:dyDescent="0.3">
      <c r="A1482" s="103">
        <v>496</v>
      </c>
      <c r="B1482" s="106" t="s">
        <v>684</v>
      </c>
      <c r="C1482" s="87" t="s">
        <v>838</v>
      </c>
      <c r="D1482" s="87" t="s">
        <v>838</v>
      </c>
      <c r="E1482" s="88">
        <v>0</v>
      </c>
      <c r="F1482" s="88">
        <v>0</v>
      </c>
      <c r="G1482" s="116">
        <v>2231000</v>
      </c>
      <c r="H1482" s="116">
        <v>384800</v>
      </c>
      <c r="I1482" s="88">
        <v>2231000</v>
      </c>
      <c r="J1482" s="90">
        <v>384800</v>
      </c>
      <c r="K1482" s="91">
        <v>2615800</v>
      </c>
    </row>
    <row r="1483" spans="1:11" ht="15.75" thickBot="1" x14ac:dyDescent="0.3">
      <c r="A1483" s="103">
        <v>497</v>
      </c>
      <c r="B1483" s="106" t="s">
        <v>685</v>
      </c>
      <c r="C1483" s="87" t="s">
        <v>838</v>
      </c>
      <c r="D1483" s="87" t="s">
        <v>838</v>
      </c>
      <c r="E1483" s="88">
        <v>0</v>
      </c>
      <c r="F1483" s="88">
        <v>0</v>
      </c>
      <c r="G1483" s="116">
        <v>369800</v>
      </c>
      <c r="H1483" s="116">
        <v>414700</v>
      </c>
      <c r="I1483" s="88">
        <v>369800</v>
      </c>
      <c r="J1483" s="90">
        <v>414700</v>
      </c>
      <c r="K1483" s="91">
        <v>784500</v>
      </c>
    </row>
    <row r="1484" spans="1:11" ht="15.75" thickBot="1" x14ac:dyDescent="0.3">
      <c r="A1484" s="103">
        <v>498</v>
      </c>
      <c r="B1484" s="106" t="s">
        <v>686</v>
      </c>
      <c r="C1484" s="87" t="s">
        <v>838</v>
      </c>
      <c r="D1484" s="87" t="s">
        <v>838</v>
      </c>
      <c r="E1484" s="88">
        <v>0</v>
      </c>
      <c r="F1484" s="88">
        <v>0</v>
      </c>
      <c r="G1484" s="116">
        <v>568100</v>
      </c>
      <c r="H1484" s="116">
        <v>288800</v>
      </c>
      <c r="I1484" s="88">
        <v>568100</v>
      </c>
      <c r="J1484" s="90">
        <v>288800</v>
      </c>
      <c r="K1484" s="91">
        <v>856900</v>
      </c>
    </row>
    <row r="1485" spans="1:11" ht="15.75" thickBot="1" x14ac:dyDescent="0.3">
      <c r="A1485" s="103">
        <v>499</v>
      </c>
      <c r="B1485" s="106" t="s">
        <v>687</v>
      </c>
      <c r="C1485" s="87" t="s">
        <v>838</v>
      </c>
      <c r="D1485" s="87" t="s">
        <v>838</v>
      </c>
      <c r="E1485" s="88">
        <v>0</v>
      </c>
      <c r="F1485" s="88">
        <v>0</v>
      </c>
      <c r="G1485" s="116">
        <v>4233600</v>
      </c>
      <c r="H1485" s="116">
        <v>342900</v>
      </c>
      <c r="I1485" s="88">
        <v>4233600</v>
      </c>
      <c r="J1485" s="90">
        <v>342900</v>
      </c>
      <c r="K1485" s="91">
        <v>4576500</v>
      </c>
    </row>
    <row r="1486" spans="1:11" ht="15.75" thickBot="1" x14ac:dyDescent="0.3">
      <c r="A1486" s="103">
        <v>500</v>
      </c>
      <c r="B1486" s="106" t="s">
        <v>688</v>
      </c>
      <c r="C1486" s="87" t="s">
        <v>838</v>
      </c>
      <c r="D1486" s="87" t="s">
        <v>838</v>
      </c>
      <c r="E1486" s="88">
        <v>0</v>
      </c>
      <c r="F1486" s="88">
        <v>0</v>
      </c>
      <c r="G1486" s="116">
        <v>14404500</v>
      </c>
      <c r="H1486" s="116">
        <v>783300</v>
      </c>
      <c r="I1486" s="88">
        <v>14404500</v>
      </c>
      <c r="J1486" s="90">
        <v>783300</v>
      </c>
      <c r="K1486" s="91">
        <v>15187800</v>
      </c>
    </row>
    <row r="1487" spans="1:11" ht="15.75" thickBot="1" x14ac:dyDescent="0.3">
      <c r="A1487" s="103">
        <v>501</v>
      </c>
      <c r="B1487" s="106" t="s">
        <v>825</v>
      </c>
      <c r="C1487" s="87" t="s">
        <v>838</v>
      </c>
      <c r="D1487" s="87" t="s">
        <v>838</v>
      </c>
      <c r="E1487" s="88">
        <v>0</v>
      </c>
      <c r="F1487" s="88">
        <v>0</v>
      </c>
      <c r="G1487" s="116">
        <v>0</v>
      </c>
      <c r="H1487" s="116">
        <v>420000</v>
      </c>
      <c r="I1487" s="88">
        <v>0</v>
      </c>
      <c r="J1487" s="90">
        <v>420000</v>
      </c>
      <c r="K1487" s="91">
        <v>420000</v>
      </c>
    </row>
    <row r="1488" spans="1:11" x14ac:dyDescent="0.25">
      <c r="A1488" s="52"/>
      <c r="B1488" s="53"/>
      <c r="C1488" s="120"/>
      <c r="D1488" s="120"/>
      <c r="E1488" s="121"/>
      <c r="F1488" s="121"/>
      <c r="G1488" s="122"/>
      <c r="H1488" s="122"/>
      <c r="I1488" s="123"/>
      <c r="J1488" s="123"/>
      <c r="K1488" s="124"/>
    </row>
    <row r="1489" spans="1:11" x14ac:dyDescent="0.25">
      <c r="E1489" s="125">
        <v>120370724.89627643</v>
      </c>
      <c r="F1489" s="125">
        <v>21662378.063109837</v>
      </c>
      <c r="G1489" s="65"/>
      <c r="H1489" s="65"/>
      <c r="I1489" s="125">
        <v>248593924.89627641</v>
      </c>
      <c r="J1489" s="125">
        <v>57441078.063109964</v>
      </c>
      <c r="K1489" s="125">
        <v>306035002.95938629</v>
      </c>
    </row>
    <row r="1490" spans="1:11" x14ac:dyDescent="0.25">
      <c r="G1490" s="15"/>
      <c r="H1490" s="15"/>
      <c r="I1490" s="15"/>
    </row>
    <row r="1491" spans="1:11" ht="15.75" thickBot="1" x14ac:dyDescent="0.3"/>
    <row r="1492" spans="1:11" ht="15.75" thickBot="1" x14ac:dyDescent="0.3">
      <c r="A1492" s="126" t="s">
        <v>789</v>
      </c>
      <c r="B1492" s="126"/>
      <c r="C1492" s="126"/>
      <c r="D1492" s="126"/>
      <c r="E1492" s="126"/>
      <c r="F1492" s="126"/>
      <c r="G1492" s="126"/>
      <c r="H1492" s="126"/>
      <c r="I1492" s="126"/>
      <c r="J1492" s="126"/>
      <c r="K1492" s="126"/>
    </row>
    <row r="1493" spans="1:11" ht="45.75" thickBot="1" x14ac:dyDescent="0.3">
      <c r="A1493" s="8" t="s">
        <v>177</v>
      </c>
      <c r="B1493" s="102" t="s">
        <v>835</v>
      </c>
      <c r="C1493" s="8" t="s">
        <v>183</v>
      </c>
      <c r="D1493" s="102" t="s">
        <v>184</v>
      </c>
      <c r="E1493" s="94" t="s">
        <v>862</v>
      </c>
      <c r="F1493" s="94" t="s">
        <v>863</v>
      </c>
      <c r="G1493" s="95" t="s">
        <v>861</v>
      </c>
      <c r="H1493" s="95" t="s">
        <v>832</v>
      </c>
      <c r="I1493" s="96" t="s">
        <v>854</v>
      </c>
      <c r="J1493" s="96" t="s">
        <v>855</v>
      </c>
      <c r="K1493" s="96" t="s">
        <v>856</v>
      </c>
    </row>
    <row r="1494" spans="1:11" ht="15.75" thickBot="1" x14ac:dyDescent="0.3">
      <c r="A1494" s="103">
        <v>1</v>
      </c>
      <c r="B1494" s="106" t="s">
        <v>192</v>
      </c>
      <c r="C1494" s="87" t="s">
        <v>838</v>
      </c>
      <c r="D1494" s="87" t="s">
        <v>838</v>
      </c>
      <c r="E1494" s="116">
        <v>17576.923999999999</v>
      </c>
      <c r="F1494" s="116">
        <v>4415.8839815659985</v>
      </c>
      <c r="G1494" s="116">
        <v>21469</v>
      </c>
      <c r="H1494" s="116">
        <v>4295</v>
      </c>
      <c r="I1494" s="116">
        <v>17576.923999999999</v>
      </c>
      <c r="J1494" s="116">
        <v>4415.8839815659985</v>
      </c>
      <c r="K1494" s="91">
        <v>21992.807981565998</v>
      </c>
    </row>
    <row r="1495" spans="1:11" ht="15.75" thickBot="1" x14ac:dyDescent="0.3">
      <c r="A1495" s="103">
        <v>2</v>
      </c>
      <c r="B1495" s="107" t="s">
        <v>193</v>
      </c>
      <c r="C1495" s="87" t="s">
        <v>838</v>
      </c>
      <c r="D1495" s="87" t="s">
        <v>838</v>
      </c>
      <c r="E1495" s="116">
        <v>27858.783390587498</v>
      </c>
      <c r="F1495" s="116">
        <v>19859.045840364499</v>
      </c>
      <c r="G1495" s="116">
        <v>52250</v>
      </c>
      <c r="H1495" s="116">
        <v>74400</v>
      </c>
      <c r="I1495" s="116">
        <v>27858.783390587498</v>
      </c>
      <c r="J1495" s="116">
        <v>19859.045840364499</v>
      </c>
      <c r="K1495" s="91">
        <v>47717.829230951997</v>
      </c>
    </row>
    <row r="1496" spans="1:11" ht="15.75" thickBot="1" x14ac:dyDescent="0.3">
      <c r="A1496" s="103">
        <v>3</v>
      </c>
      <c r="B1496" s="106" t="s">
        <v>194</v>
      </c>
      <c r="C1496" s="87" t="s">
        <v>838</v>
      </c>
      <c r="D1496" s="87" t="s">
        <v>838</v>
      </c>
      <c r="E1496" s="116">
        <v>50992.613512274998</v>
      </c>
      <c r="F1496" s="116">
        <v>25577.6443219305</v>
      </c>
      <c r="G1496" s="116">
        <v>57600</v>
      </c>
      <c r="H1496" s="116">
        <v>47000</v>
      </c>
      <c r="I1496" s="116">
        <v>50992.613512274998</v>
      </c>
      <c r="J1496" s="116">
        <v>25577.6443219305</v>
      </c>
      <c r="K1496" s="91">
        <v>76570.257834205491</v>
      </c>
    </row>
    <row r="1497" spans="1:11" ht="15.75" thickBot="1" x14ac:dyDescent="0.3">
      <c r="A1497" s="103">
        <v>4</v>
      </c>
      <c r="B1497" s="106" t="s">
        <v>195</v>
      </c>
      <c r="C1497" s="87" t="s">
        <v>838</v>
      </c>
      <c r="D1497" s="87" t="s">
        <v>838</v>
      </c>
      <c r="E1497" s="88">
        <v>0</v>
      </c>
      <c r="F1497" s="88">
        <v>0</v>
      </c>
      <c r="G1497" s="116">
        <v>67900</v>
      </c>
      <c r="H1497" s="116">
        <v>76000</v>
      </c>
      <c r="I1497" s="90">
        <v>67900</v>
      </c>
      <c r="J1497" s="90">
        <v>76000</v>
      </c>
      <c r="K1497" s="91">
        <v>143900</v>
      </c>
    </row>
    <row r="1498" spans="1:11" ht="15.75" thickBot="1" x14ac:dyDescent="0.3">
      <c r="A1498" s="103">
        <v>5</v>
      </c>
      <c r="B1498" s="106" t="s">
        <v>822</v>
      </c>
      <c r="C1498" s="87" t="s">
        <v>838</v>
      </c>
      <c r="D1498" s="87" t="s">
        <v>838</v>
      </c>
      <c r="E1498" s="88">
        <v>0</v>
      </c>
      <c r="F1498" s="88">
        <v>0</v>
      </c>
      <c r="G1498" s="116">
        <v>97020</v>
      </c>
      <c r="H1498" s="116">
        <v>76800</v>
      </c>
      <c r="I1498" s="90">
        <v>97020</v>
      </c>
      <c r="J1498" s="90">
        <v>76800</v>
      </c>
      <c r="K1498" s="91">
        <v>173820</v>
      </c>
    </row>
    <row r="1499" spans="1:11" ht="15.75" thickBot="1" x14ac:dyDescent="0.3">
      <c r="A1499" s="103">
        <v>6</v>
      </c>
      <c r="B1499" s="106" t="s">
        <v>196</v>
      </c>
      <c r="C1499" s="87" t="s">
        <v>838</v>
      </c>
      <c r="D1499" s="87" t="s">
        <v>838</v>
      </c>
      <c r="E1499" s="116">
        <v>1349676.6563007375</v>
      </c>
      <c r="F1499" s="116">
        <v>53162.388106992999</v>
      </c>
      <c r="G1499" s="116">
        <v>1530810</v>
      </c>
      <c r="H1499" s="116">
        <v>2325000</v>
      </c>
      <c r="I1499" s="116">
        <v>1349676.6563007375</v>
      </c>
      <c r="J1499" s="116">
        <v>53162.388106992999</v>
      </c>
      <c r="K1499" s="91">
        <v>1402839.0444077305</v>
      </c>
    </row>
    <row r="1500" spans="1:11" ht="15.75" thickBot="1" x14ac:dyDescent="0.3">
      <c r="A1500" s="103">
        <v>7</v>
      </c>
      <c r="B1500" s="106" t="s">
        <v>197</v>
      </c>
      <c r="C1500" s="87" t="s">
        <v>838</v>
      </c>
      <c r="D1500" s="87" t="s">
        <v>838</v>
      </c>
      <c r="E1500" s="116">
        <v>41159.907721262505</v>
      </c>
      <c r="F1500" s="116">
        <v>5310.2849815659993</v>
      </c>
      <c r="G1500" s="116">
        <v>26320</v>
      </c>
      <c r="H1500" s="116">
        <v>27600</v>
      </c>
      <c r="I1500" s="116">
        <v>41159.907721262505</v>
      </c>
      <c r="J1500" s="116">
        <v>5310.2849815659993</v>
      </c>
      <c r="K1500" s="91">
        <v>46470.192702828506</v>
      </c>
    </row>
    <row r="1501" spans="1:11" ht="15.75" thickBot="1" x14ac:dyDescent="0.3">
      <c r="A1501" s="103">
        <v>8</v>
      </c>
      <c r="B1501" s="106" t="s">
        <v>198</v>
      </c>
      <c r="C1501" s="87" t="s">
        <v>838</v>
      </c>
      <c r="D1501" s="87" t="s">
        <v>838</v>
      </c>
      <c r="E1501" s="116">
        <v>2465311.028630062</v>
      </c>
      <c r="F1501" s="116">
        <v>21261.187321930502</v>
      </c>
      <c r="G1501" s="116">
        <v>3567953</v>
      </c>
      <c r="H1501" s="116">
        <v>702468</v>
      </c>
      <c r="I1501" s="116">
        <v>2465311.028630062</v>
      </c>
      <c r="J1501" s="116">
        <v>21261.187321930502</v>
      </c>
      <c r="K1501" s="91">
        <v>2486572.2159519927</v>
      </c>
    </row>
    <row r="1502" spans="1:11" ht="15.75" thickBot="1" x14ac:dyDescent="0.3">
      <c r="A1502" s="103">
        <v>9</v>
      </c>
      <c r="B1502" s="106" t="s">
        <v>199</v>
      </c>
      <c r="C1502" s="87" t="s">
        <v>838</v>
      </c>
      <c r="D1502" s="87" t="s">
        <v>838</v>
      </c>
      <c r="E1502" s="116">
        <v>2327411.3355516125</v>
      </c>
      <c r="F1502" s="116">
        <v>21261.187321930502</v>
      </c>
      <c r="G1502" s="116">
        <v>3800645</v>
      </c>
      <c r="H1502" s="116">
        <v>749300</v>
      </c>
      <c r="I1502" s="116">
        <v>2327411.3355516125</v>
      </c>
      <c r="J1502" s="116">
        <v>21261.187321930502</v>
      </c>
      <c r="K1502" s="91">
        <v>2348672.5228735432</v>
      </c>
    </row>
    <row r="1503" spans="1:11" ht="15.75" thickBot="1" x14ac:dyDescent="0.3">
      <c r="A1503" s="103">
        <v>10</v>
      </c>
      <c r="B1503" s="106" t="s">
        <v>200</v>
      </c>
      <c r="C1503" s="87" t="s">
        <v>838</v>
      </c>
      <c r="D1503" s="87" t="s">
        <v>838</v>
      </c>
      <c r="E1503" s="116">
        <v>2476836.4699762752</v>
      </c>
      <c r="F1503" s="116">
        <v>21261.187321930502</v>
      </c>
      <c r="G1503" s="116">
        <v>3684299</v>
      </c>
      <c r="H1503" s="116">
        <v>725884</v>
      </c>
      <c r="I1503" s="116">
        <v>2476836.4699762752</v>
      </c>
      <c r="J1503" s="116">
        <v>21261.187321930502</v>
      </c>
      <c r="K1503" s="91">
        <v>2498097.6572982059</v>
      </c>
    </row>
    <row r="1504" spans="1:11" ht="15.75" thickBot="1" x14ac:dyDescent="0.3">
      <c r="A1504" s="103">
        <v>11</v>
      </c>
      <c r="B1504" s="106" t="s">
        <v>201</v>
      </c>
      <c r="C1504" s="87" t="s">
        <v>838</v>
      </c>
      <c r="D1504" s="87" t="s">
        <v>838</v>
      </c>
      <c r="E1504" s="116">
        <v>69996.600000000006</v>
      </c>
      <c r="F1504" s="116">
        <v>43660.379249999998</v>
      </c>
      <c r="G1504" s="116">
        <v>321934</v>
      </c>
      <c r="H1504" s="116">
        <v>63421</v>
      </c>
      <c r="I1504" s="116">
        <v>69996.600000000006</v>
      </c>
      <c r="J1504" s="116">
        <v>43660.379249999998</v>
      </c>
      <c r="K1504" s="91">
        <v>113656.97925</v>
      </c>
    </row>
    <row r="1505" spans="1:11" ht="15.75" thickBot="1" x14ac:dyDescent="0.3">
      <c r="A1505" s="103">
        <v>12</v>
      </c>
      <c r="B1505" s="106" t="s">
        <v>202</v>
      </c>
      <c r="C1505" s="87" t="s">
        <v>838</v>
      </c>
      <c r="D1505" s="87" t="s">
        <v>838</v>
      </c>
      <c r="E1505" s="116">
        <v>1153657.7362932875</v>
      </c>
      <c r="F1505" s="116">
        <v>21261.187321930502</v>
      </c>
      <c r="G1505" s="116">
        <v>2549196</v>
      </c>
      <c r="H1505" s="116">
        <v>502656</v>
      </c>
      <c r="I1505" s="116">
        <v>1153657.7362932875</v>
      </c>
      <c r="J1505" s="116">
        <v>21261.187321930502</v>
      </c>
      <c r="K1505" s="91">
        <v>1174918.9236152179</v>
      </c>
    </row>
    <row r="1506" spans="1:11" ht="15.75" thickBot="1" x14ac:dyDescent="0.3">
      <c r="A1506" s="103">
        <v>13</v>
      </c>
      <c r="B1506" s="106" t="s">
        <v>203</v>
      </c>
      <c r="C1506" s="87" t="s">
        <v>838</v>
      </c>
      <c r="D1506" s="87" t="s">
        <v>838</v>
      </c>
      <c r="E1506" s="116">
        <v>4969723.7135001244</v>
      </c>
      <c r="F1506" s="116">
        <v>638104.20528391597</v>
      </c>
      <c r="G1506" s="116">
        <v>17532837</v>
      </c>
      <c r="H1506" s="116">
        <v>3457590</v>
      </c>
      <c r="I1506" s="116">
        <v>4969723.7135001244</v>
      </c>
      <c r="J1506" s="116">
        <v>638104.20528391597</v>
      </c>
      <c r="K1506" s="91">
        <v>5607827.91878404</v>
      </c>
    </row>
    <row r="1507" spans="1:11" ht="15.75" thickBot="1" x14ac:dyDescent="0.3">
      <c r="A1507" s="103">
        <v>14</v>
      </c>
      <c r="B1507" s="106" t="s">
        <v>204</v>
      </c>
      <c r="C1507" s="87" t="s">
        <v>838</v>
      </c>
      <c r="D1507" s="87" t="s">
        <v>838</v>
      </c>
      <c r="E1507" s="116">
        <v>616988.17568612506</v>
      </c>
      <c r="F1507" s="116">
        <v>52948.509606992993</v>
      </c>
      <c r="G1507" s="116">
        <v>635567</v>
      </c>
      <c r="H1507" s="116">
        <v>125167</v>
      </c>
      <c r="I1507" s="116">
        <v>616988.17568612506</v>
      </c>
      <c r="J1507" s="116">
        <v>52948.509606992993</v>
      </c>
      <c r="K1507" s="91">
        <v>669936.685293118</v>
      </c>
    </row>
    <row r="1508" spans="1:11" ht="15.75" thickBot="1" x14ac:dyDescent="0.3">
      <c r="A1508" s="103">
        <v>15</v>
      </c>
      <c r="B1508" s="106" t="s">
        <v>205</v>
      </c>
      <c r="C1508" s="87" t="s">
        <v>838</v>
      </c>
      <c r="D1508" s="87" t="s">
        <v>838</v>
      </c>
      <c r="E1508" s="116">
        <v>1736550.1777911503</v>
      </c>
      <c r="F1508" s="116">
        <v>278850.73683846148</v>
      </c>
      <c r="G1508" s="116">
        <v>2949813</v>
      </c>
      <c r="H1508" s="116">
        <v>581529</v>
      </c>
      <c r="I1508" s="116">
        <v>1736550.1777911503</v>
      </c>
      <c r="J1508" s="116">
        <v>278850.73683846148</v>
      </c>
      <c r="K1508" s="91">
        <v>2015400.9146296117</v>
      </c>
    </row>
    <row r="1509" spans="1:11" ht="15.75" thickBot="1" x14ac:dyDescent="0.3">
      <c r="A1509" s="103">
        <v>16</v>
      </c>
      <c r="B1509" s="106" t="s">
        <v>206</v>
      </c>
      <c r="C1509" s="87" t="s">
        <v>838</v>
      </c>
      <c r="D1509" s="87" t="s">
        <v>838</v>
      </c>
      <c r="E1509" s="116">
        <v>955958.74136566231</v>
      </c>
      <c r="F1509" s="116">
        <v>186167.50542797201</v>
      </c>
      <c r="G1509" s="116">
        <v>1252998</v>
      </c>
      <c r="H1509" s="116">
        <v>246758</v>
      </c>
      <c r="I1509" s="116">
        <v>955958.74136566231</v>
      </c>
      <c r="J1509" s="116">
        <v>186167.50542797201</v>
      </c>
      <c r="K1509" s="91">
        <v>1142126.2467936343</v>
      </c>
    </row>
    <row r="1510" spans="1:11" ht="15.75" thickBot="1" x14ac:dyDescent="0.3">
      <c r="A1510" s="103">
        <v>17</v>
      </c>
      <c r="B1510" s="106" t="s">
        <v>207</v>
      </c>
      <c r="C1510" s="87" t="s">
        <v>838</v>
      </c>
      <c r="D1510" s="87" t="s">
        <v>838</v>
      </c>
      <c r="E1510" s="88">
        <v>0</v>
      </c>
      <c r="F1510" s="88">
        <v>0</v>
      </c>
      <c r="G1510" s="116">
        <v>2303000</v>
      </c>
      <c r="H1510" s="116">
        <v>770880</v>
      </c>
      <c r="I1510" s="90">
        <v>2303000</v>
      </c>
      <c r="J1510" s="90">
        <v>770880</v>
      </c>
      <c r="K1510" s="91">
        <v>3073880</v>
      </c>
    </row>
    <row r="1511" spans="1:11" ht="15.75" thickBot="1" x14ac:dyDescent="0.3">
      <c r="A1511" s="103">
        <v>18</v>
      </c>
      <c r="B1511" s="106" t="s">
        <v>208</v>
      </c>
      <c r="C1511" s="87" t="s">
        <v>838</v>
      </c>
      <c r="D1511" s="87" t="s">
        <v>838</v>
      </c>
      <c r="E1511" s="116">
        <v>1949722.9647786375</v>
      </c>
      <c r="F1511" s="116">
        <v>132935.1355174825</v>
      </c>
      <c r="G1511" s="116">
        <v>2162000</v>
      </c>
      <c r="H1511" s="116">
        <v>722700</v>
      </c>
      <c r="I1511" s="116">
        <v>1949722.9647786375</v>
      </c>
      <c r="J1511" s="116">
        <v>132935.1355174825</v>
      </c>
      <c r="K1511" s="91">
        <v>2082658.1002961199</v>
      </c>
    </row>
    <row r="1512" spans="1:11" ht="15.75" thickBot="1" x14ac:dyDescent="0.3">
      <c r="A1512" s="103">
        <v>19</v>
      </c>
      <c r="B1512" s="106" t="s">
        <v>209</v>
      </c>
      <c r="C1512" s="87" t="s">
        <v>838</v>
      </c>
      <c r="D1512" s="87" t="s">
        <v>838</v>
      </c>
      <c r="E1512" s="116">
        <v>1857718.635096875</v>
      </c>
      <c r="F1512" s="116">
        <v>132935.1355174825</v>
      </c>
      <c r="G1512" s="116">
        <v>2303000</v>
      </c>
      <c r="H1512" s="116">
        <v>336000</v>
      </c>
      <c r="I1512" s="116">
        <v>1857718.635096875</v>
      </c>
      <c r="J1512" s="116">
        <v>132935.1355174825</v>
      </c>
      <c r="K1512" s="91">
        <v>1990653.7706143574</v>
      </c>
    </row>
    <row r="1513" spans="1:11" ht="15.75" thickBot="1" x14ac:dyDescent="0.3">
      <c r="A1513" s="103">
        <v>20</v>
      </c>
      <c r="B1513" s="106" t="s">
        <v>210</v>
      </c>
      <c r="C1513" s="87" t="s">
        <v>838</v>
      </c>
      <c r="D1513" s="87" t="s">
        <v>838</v>
      </c>
      <c r="E1513" s="116">
        <v>205342.80350000001</v>
      </c>
      <c r="F1513" s="116">
        <v>81371.047500000001</v>
      </c>
      <c r="G1513" s="116">
        <v>339500</v>
      </c>
      <c r="H1513" s="116">
        <v>142500</v>
      </c>
      <c r="I1513" s="116">
        <v>205342.80350000001</v>
      </c>
      <c r="J1513" s="116">
        <v>81371.047500000001</v>
      </c>
      <c r="K1513" s="91">
        <v>286713.85100000002</v>
      </c>
    </row>
    <row r="1514" spans="1:11" ht="15.75" thickBot="1" x14ac:dyDescent="0.3">
      <c r="A1514" s="103">
        <v>21</v>
      </c>
      <c r="B1514" s="106" t="s">
        <v>211</v>
      </c>
      <c r="C1514" s="87" t="s">
        <v>838</v>
      </c>
      <c r="D1514" s="87" t="s">
        <v>838</v>
      </c>
      <c r="E1514" s="88">
        <v>0</v>
      </c>
      <c r="F1514" s="88">
        <v>0</v>
      </c>
      <c r="G1514" s="116">
        <v>47040</v>
      </c>
      <c r="H1514" s="116">
        <v>115200</v>
      </c>
      <c r="I1514" s="90">
        <v>47040</v>
      </c>
      <c r="J1514" s="90">
        <v>115200</v>
      </c>
      <c r="K1514" s="91">
        <v>162240</v>
      </c>
    </row>
    <row r="1515" spans="1:11" ht="15.75" thickBot="1" x14ac:dyDescent="0.3">
      <c r="A1515" s="103">
        <v>22</v>
      </c>
      <c r="B1515" s="106" t="s">
        <v>212</v>
      </c>
      <c r="C1515" s="87" t="s">
        <v>838</v>
      </c>
      <c r="D1515" s="87" t="s">
        <v>838</v>
      </c>
      <c r="E1515" s="116">
        <v>542191.564674175</v>
      </c>
      <c r="F1515" s="116">
        <v>31901.200785062494</v>
      </c>
      <c r="G1515" s="116">
        <v>2251164</v>
      </c>
      <c r="H1515" s="116">
        <v>597618</v>
      </c>
      <c r="I1515" s="116">
        <v>542191.564674175</v>
      </c>
      <c r="J1515" s="116">
        <v>31901.200785062494</v>
      </c>
      <c r="K1515" s="91">
        <v>574092.7654592375</v>
      </c>
    </row>
    <row r="1516" spans="1:11" ht="15.75" thickBot="1" x14ac:dyDescent="0.3">
      <c r="A1516" s="103">
        <v>23</v>
      </c>
      <c r="B1516" s="106" t="s">
        <v>213</v>
      </c>
      <c r="C1516" s="87" t="s">
        <v>838</v>
      </c>
      <c r="D1516" s="87" t="s">
        <v>838</v>
      </c>
      <c r="E1516" s="116">
        <v>541328.46770917496</v>
      </c>
      <c r="F1516" s="116">
        <v>21261.187321930502</v>
      </c>
      <c r="G1516" s="116">
        <v>2272804</v>
      </c>
      <c r="H1516" s="116">
        <v>447887</v>
      </c>
      <c r="I1516" s="116">
        <v>541328.46770917496</v>
      </c>
      <c r="J1516" s="116">
        <v>21261.187321930502</v>
      </c>
      <c r="K1516" s="91">
        <v>562589.6550311055</v>
      </c>
    </row>
    <row r="1517" spans="1:11" ht="15.75" thickBot="1" x14ac:dyDescent="0.3">
      <c r="A1517" s="103">
        <v>24</v>
      </c>
      <c r="B1517" s="106" t="s">
        <v>214</v>
      </c>
      <c r="C1517" s="87" t="s">
        <v>838</v>
      </c>
      <c r="D1517" s="87" t="s">
        <v>838</v>
      </c>
      <c r="E1517" s="116">
        <v>454592.20463746251</v>
      </c>
      <c r="F1517" s="116">
        <v>21261.187321930502</v>
      </c>
      <c r="G1517" s="116">
        <v>1552971</v>
      </c>
      <c r="H1517" s="116">
        <v>306235</v>
      </c>
      <c r="I1517" s="116">
        <v>454592.20463746251</v>
      </c>
      <c r="J1517" s="116">
        <v>21261.187321930502</v>
      </c>
      <c r="K1517" s="91">
        <v>475853.39195939299</v>
      </c>
    </row>
    <row r="1518" spans="1:11" ht="15.75" thickBot="1" x14ac:dyDescent="0.3">
      <c r="A1518" s="103">
        <v>25</v>
      </c>
      <c r="B1518" s="106" t="s">
        <v>215</v>
      </c>
      <c r="C1518" s="87" t="s">
        <v>838</v>
      </c>
      <c r="D1518" s="87" t="s">
        <v>838</v>
      </c>
      <c r="E1518" s="116">
        <v>1702305.3989675499</v>
      </c>
      <c r="F1518" s="116">
        <v>31901.200785062494</v>
      </c>
      <c r="G1518" s="116">
        <v>2505523</v>
      </c>
      <c r="H1518" s="116">
        <v>493915</v>
      </c>
      <c r="I1518" s="116">
        <v>1702305.3989675499</v>
      </c>
      <c r="J1518" s="116">
        <v>31901.200785062494</v>
      </c>
      <c r="K1518" s="91">
        <v>1734206.5997526124</v>
      </c>
    </row>
    <row r="1519" spans="1:11" ht="15.75" thickBot="1" x14ac:dyDescent="0.3">
      <c r="A1519" s="103">
        <v>26</v>
      </c>
      <c r="B1519" s="106" t="s">
        <v>216</v>
      </c>
      <c r="C1519" s="87" t="s">
        <v>838</v>
      </c>
      <c r="D1519" s="87" t="s">
        <v>838</v>
      </c>
      <c r="E1519" s="116">
        <v>3314328.615018812</v>
      </c>
      <c r="F1519" s="116">
        <v>191427.25210604147</v>
      </c>
      <c r="G1519" s="116">
        <v>4526522</v>
      </c>
      <c r="H1519" s="116">
        <v>891889</v>
      </c>
      <c r="I1519" s="116">
        <v>3314328.615018812</v>
      </c>
      <c r="J1519" s="116">
        <v>191427.25210604147</v>
      </c>
      <c r="K1519" s="91">
        <v>3505755.8671248537</v>
      </c>
    </row>
    <row r="1520" spans="1:11" ht="15.75" thickBot="1" x14ac:dyDescent="0.3">
      <c r="A1520" s="103">
        <v>27</v>
      </c>
      <c r="B1520" s="106" t="s">
        <v>217</v>
      </c>
      <c r="C1520" s="87" t="s">
        <v>838</v>
      </c>
      <c r="D1520" s="87" t="s">
        <v>838</v>
      </c>
      <c r="E1520" s="116">
        <v>0</v>
      </c>
      <c r="F1520" s="116">
        <v>0</v>
      </c>
      <c r="G1520" s="116">
        <v>14400</v>
      </c>
      <c r="H1520" s="116">
        <v>56400</v>
      </c>
      <c r="I1520" s="116">
        <v>14400</v>
      </c>
      <c r="J1520" s="116">
        <v>56400</v>
      </c>
      <c r="K1520" s="91">
        <v>70800</v>
      </c>
    </row>
    <row r="1521" spans="1:11" ht="15.75" thickBot="1" x14ac:dyDescent="0.3">
      <c r="A1521" s="103">
        <v>28</v>
      </c>
      <c r="B1521" s="106" t="s">
        <v>218</v>
      </c>
      <c r="C1521" s="87" t="s">
        <v>838</v>
      </c>
      <c r="D1521" s="87" t="s">
        <v>838</v>
      </c>
      <c r="E1521" s="116">
        <v>327131.93718489999</v>
      </c>
      <c r="F1521" s="116">
        <v>53162.388106992999</v>
      </c>
      <c r="G1521" s="116">
        <v>266643</v>
      </c>
      <c r="H1521" s="116">
        <v>181219</v>
      </c>
      <c r="I1521" s="116">
        <v>327131.93718489999</v>
      </c>
      <c r="J1521" s="116">
        <v>53162.388106992999</v>
      </c>
      <c r="K1521" s="91">
        <v>380294.32529189298</v>
      </c>
    </row>
    <row r="1522" spans="1:11" ht="15.75" thickBot="1" x14ac:dyDescent="0.3">
      <c r="A1522" s="103">
        <v>29</v>
      </c>
      <c r="B1522" s="106" t="s">
        <v>219</v>
      </c>
      <c r="C1522" s="87" t="s">
        <v>838</v>
      </c>
      <c r="D1522" s="87" t="s">
        <v>838</v>
      </c>
      <c r="E1522" s="116">
        <v>134814.38002712501</v>
      </c>
      <c r="F1522" s="116">
        <v>23771.608303496501</v>
      </c>
      <c r="G1522" s="116">
        <v>192306</v>
      </c>
      <c r="H1522" s="116">
        <v>37927</v>
      </c>
      <c r="I1522" s="116">
        <v>134814.38002712501</v>
      </c>
      <c r="J1522" s="116">
        <v>23771.608303496501</v>
      </c>
      <c r="K1522" s="91">
        <v>158585.98833062151</v>
      </c>
    </row>
    <row r="1523" spans="1:11" ht="15.75" thickBot="1" x14ac:dyDescent="0.3">
      <c r="A1523" s="103">
        <v>30</v>
      </c>
      <c r="B1523" s="106" t="s">
        <v>220</v>
      </c>
      <c r="C1523" s="87" t="s">
        <v>838</v>
      </c>
      <c r="D1523" s="87" t="s">
        <v>838</v>
      </c>
      <c r="E1523" s="116">
        <v>136635.33185437499</v>
      </c>
      <c r="F1523" s="116">
        <v>26571.472303496499</v>
      </c>
      <c r="G1523" s="116">
        <v>185250</v>
      </c>
      <c r="H1523" s="116">
        <v>111600</v>
      </c>
      <c r="I1523" s="116">
        <v>136635.33185437499</v>
      </c>
      <c r="J1523" s="116">
        <v>26571.472303496499</v>
      </c>
      <c r="K1523" s="91">
        <v>163206.80415787149</v>
      </c>
    </row>
    <row r="1524" spans="1:11" ht="15.75" thickBot="1" x14ac:dyDescent="0.3">
      <c r="A1524" s="103">
        <v>31</v>
      </c>
      <c r="B1524" s="106" t="s">
        <v>221</v>
      </c>
      <c r="C1524" s="87" t="s">
        <v>838</v>
      </c>
      <c r="D1524" s="87" t="s">
        <v>838</v>
      </c>
      <c r="E1524" s="116">
        <v>549154.03168911242</v>
      </c>
      <c r="F1524" s="116">
        <v>26571.472303496499</v>
      </c>
      <c r="G1524" s="116">
        <v>423000</v>
      </c>
      <c r="H1524" s="116">
        <v>165600</v>
      </c>
      <c r="I1524" s="116">
        <v>549154.03168911242</v>
      </c>
      <c r="J1524" s="116">
        <v>26571.472303496499</v>
      </c>
      <c r="K1524" s="91">
        <v>575725.50399260898</v>
      </c>
    </row>
    <row r="1525" spans="1:11" ht="15.75" thickBot="1" x14ac:dyDescent="0.3">
      <c r="A1525" s="103">
        <v>32</v>
      </c>
      <c r="B1525" s="106" t="s">
        <v>222</v>
      </c>
      <c r="C1525" s="87" t="s">
        <v>838</v>
      </c>
      <c r="D1525" s="87" t="s">
        <v>838</v>
      </c>
      <c r="E1525" s="116">
        <v>122978.51882862499</v>
      </c>
      <c r="F1525" s="116">
        <v>26571.472303496499</v>
      </c>
      <c r="G1525" s="116">
        <v>165600</v>
      </c>
      <c r="H1525" s="116">
        <v>108000</v>
      </c>
      <c r="I1525" s="116">
        <v>122978.51882862499</v>
      </c>
      <c r="J1525" s="116">
        <v>26571.472303496499</v>
      </c>
      <c r="K1525" s="91">
        <v>149549.99113212147</v>
      </c>
    </row>
    <row r="1526" spans="1:11" ht="15.75" thickBot="1" x14ac:dyDescent="0.3">
      <c r="A1526" s="103">
        <v>33</v>
      </c>
      <c r="B1526" s="106" t="s">
        <v>223</v>
      </c>
      <c r="C1526" s="87" t="s">
        <v>838</v>
      </c>
      <c r="D1526" s="87" t="s">
        <v>838</v>
      </c>
      <c r="E1526" s="116">
        <v>478238.52799041249</v>
      </c>
      <c r="F1526" s="116">
        <v>26571.472303496499</v>
      </c>
      <c r="G1526" s="116">
        <v>833000</v>
      </c>
      <c r="H1526" s="116">
        <v>139200</v>
      </c>
      <c r="I1526" s="116">
        <v>478238.52799041249</v>
      </c>
      <c r="J1526" s="116">
        <v>26571.472303496499</v>
      </c>
      <c r="K1526" s="91">
        <v>504810.00029390899</v>
      </c>
    </row>
    <row r="1527" spans="1:11" ht="15.75" thickBot="1" x14ac:dyDescent="0.3">
      <c r="A1527" s="103">
        <v>34</v>
      </c>
      <c r="B1527" s="106" t="s">
        <v>224</v>
      </c>
      <c r="C1527" s="87" t="s">
        <v>838</v>
      </c>
      <c r="D1527" s="87" t="s">
        <v>838</v>
      </c>
      <c r="E1527" s="116">
        <v>4852088.4697117247</v>
      </c>
      <c r="F1527" s="116">
        <v>159526.05132097899</v>
      </c>
      <c r="G1527" s="116">
        <v>9025000</v>
      </c>
      <c r="H1527" s="116">
        <v>1425429</v>
      </c>
      <c r="I1527" s="116">
        <v>4852088.4697117247</v>
      </c>
      <c r="J1527" s="116">
        <v>159526.05132097899</v>
      </c>
      <c r="K1527" s="91">
        <v>5011614.521032704</v>
      </c>
    </row>
    <row r="1528" spans="1:11" ht="15.75" thickBot="1" x14ac:dyDescent="0.3">
      <c r="A1528" s="103">
        <v>35</v>
      </c>
      <c r="B1528" s="106" t="s">
        <v>225</v>
      </c>
      <c r="C1528" s="87" t="s">
        <v>838</v>
      </c>
      <c r="D1528" s="87" t="s">
        <v>838</v>
      </c>
      <c r="E1528" s="116">
        <v>434518.58017555001</v>
      </c>
      <c r="F1528" s="116">
        <v>21261.187321930502</v>
      </c>
      <c r="G1528" s="116">
        <v>537672</v>
      </c>
      <c r="H1528" s="116">
        <v>106040</v>
      </c>
      <c r="I1528" s="116">
        <v>434518.58017555001</v>
      </c>
      <c r="J1528" s="116">
        <v>21261.187321930502</v>
      </c>
      <c r="K1528" s="91">
        <v>455779.7674974805</v>
      </c>
    </row>
    <row r="1529" spans="1:11" ht="15.75" thickBot="1" x14ac:dyDescent="0.3">
      <c r="A1529" s="103">
        <v>36</v>
      </c>
      <c r="B1529" s="106" t="s">
        <v>226</v>
      </c>
      <c r="C1529" s="87" t="s">
        <v>838</v>
      </c>
      <c r="D1529" s="87" t="s">
        <v>838</v>
      </c>
      <c r="E1529" s="116">
        <v>574030.35668511258</v>
      </c>
      <c r="F1529" s="116">
        <v>20405.953249999999</v>
      </c>
      <c r="G1529" s="116">
        <v>666400</v>
      </c>
      <c r="H1529" s="116">
        <v>172800</v>
      </c>
      <c r="I1529" s="116">
        <v>574030.35668511258</v>
      </c>
      <c r="J1529" s="116">
        <v>20405.953249999999</v>
      </c>
      <c r="K1529" s="91">
        <v>594436.3099351126</v>
      </c>
    </row>
    <row r="1530" spans="1:11" ht="15.75" thickBot="1" x14ac:dyDescent="0.3">
      <c r="A1530" s="103">
        <v>37</v>
      </c>
      <c r="B1530" s="106" t="s">
        <v>227</v>
      </c>
      <c r="C1530" s="87" t="s">
        <v>838</v>
      </c>
      <c r="D1530" s="87" t="s">
        <v>838</v>
      </c>
      <c r="E1530" s="116">
        <v>39580.065987937494</v>
      </c>
      <c r="F1530" s="116">
        <v>5310.2849815659993</v>
      </c>
      <c r="G1530" s="116">
        <v>55606</v>
      </c>
      <c r="H1530" s="116">
        <v>33950</v>
      </c>
      <c r="I1530" s="116">
        <v>39580.065987937494</v>
      </c>
      <c r="J1530" s="116">
        <v>5310.2849815659993</v>
      </c>
      <c r="K1530" s="91">
        <v>44890.350969503495</v>
      </c>
    </row>
    <row r="1531" spans="1:11" ht="15.75" thickBot="1" x14ac:dyDescent="0.3">
      <c r="A1531" s="103">
        <v>38</v>
      </c>
      <c r="B1531" s="106" t="s">
        <v>228</v>
      </c>
      <c r="C1531" s="87" t="s">
        <v>838</v>
      </c>
      <c r="D1531" s="87" t="s">
        <v>838</v>
      </c>
      <c r="E1531" s="116">
        <v>389937.03448953747</v>
      </c>
      <c r="F1531" s="116">
        <v>26571.472303496499</v>
      </c>
      <c r="G1531" s="116">
        <v>180483</v>
      </c>
      <c r="H1531" s="116">
        <v>74400</v>
      </c>
      <c r="I1531" s="116">
        <v>389937.03448953747</v>
      </c>
      <c r="J1531" s="116">
        <v>26571.472303496499</v>
      </c>
      <c r="K1531" s="91">
        <v>416508.50679303397</v>
      </c>
    </row>
    <row r="1532" spans="1:11" ht="15.75" thickBot="1" x14ac:dyDescent="0.3">
      <c r="A1532" s="103">
        <v>39</v>
      </c>
      <c r="B1532" s="106" t="s">
        <v>229</v>
      </c>
      <c r="C1532" s="87" t="s">
        <v>838</v>
      </c>
      <c r="D1532" s="87" t="s">
        <v>838</v>
      </c>
      <c r="E1532" s="116">
        <v>1474967.6314157126</v>
      </c>
      <c r="F1532" s="116">
        <v>37211.485766628495</v>
      </c>
      <c r="G1532" s="116">
        <v>1654012</v>
      </c>
      <c r="H1532" s="116">
        <v>266000</v>
      </c>
      <c r="I1532" s="116">
        <v>1474967.6314157126</v>
      </c>
      <c r="J1532" s="116">
        <v>37211.485766628495</v>
      </c>
      <c r="K1532" s="91">
        <v>1512179.1171823412</v>
      </c>
    </row>
    <row r="1533" spans="1:11" ht="15.75" thickBot="1" x14ac:dyDescent="0.3">
      <c r="A1533" s="103">
        <v>40</v>
      </c>
      <c r="B1533" s="106" t="s">
        <v>231</v>
      </c>
      <c r="C1533" s="87" t="s">
        <v>838</v>
      </c>
      <c r="D1533" s="87" t="s">
        <v>838</v>
      </c>
      <c r="E1533" s="116">
        <v>86625.807950824979</v>
      </c>
      <c r="F1533" s="116">
        <v>10542.795963131997</v>
      </c>
      <c r="G1533" s="116">
        <v>128515</v>
      </c>
      <c r="H1533" s="116">
        <v>25361</v>
      </c>
      <c r="I1533" s="116">
        <v>86625.807950824979</v>
      </c>
      <c r="J1533" s="116">
        <v>10542.795963131997</v>
      </c>
      <c r="K1533" s="91">
        <v>97168.603913956977</v>
      </c>
    </row>
    <row r="1534" spans="1:11" ht="15.75" thickBot="1" x14ac:dyDescent="0.3">
      <c r="A1534" s="103">
        <v>41</v>
      </c>
      <c r="B1534" s="106" t="s">
        <v>230</v>
      </c>
      <c r="C1534" s="87" t="s">
        <v>838</v>
      </c>
      <c r="D1534" s="87" t="s">
        <v>838</v>
      </c>
      <c r="E1534" s="116">
        <v>0</v>
      </c>
      <c r="F1534" s="116">
        <v>0</v>
      </c>
      <c r="G1534" s="116">
        <v>1747841</v>
      </c>
      <c r="H1534" s="116">
        <v>31500</v>
      </c>
      <c r="I1534" s="116">
        <v>1747841</v>
      </c>
      <c r="J1534" s="116">
        <v>31500</v>
      </c>
      <c r="K1534" s="91">
        <v>1779341</v>
      </c>
    </row>
    <row r="1535" spans="1:11" ht="15.75" thickBot="1" x14ac:dyDescent="0.3">
      <c r="A1535" s="103">
        <v>42</v>
      </c>
      <c r="B1535" s="106" t="s">
        <v>232</v>
      </c>
      <c r="C1535" s="87" t="s">
        <v>838</v>
      </c>
      <c r="D1535" s="87" t="s">
        <v>838</v>
      </c>
      <c r="E1535" s="116">
        <v>156506.812454625</v>
      </c>
      <c r="F1535" s="116">
        <v>10620.569963131999</v>
      </c>
      <c r="G1535" s="116">
        <v>230000</v>
      </c>
      <c r="H1535" s="116">
        <v>54000</v>
      </c>
      <c r="I1535" s="116">
        <v>156506.812454625</v>
      </c>
      <c r="J1535" s="116">
        <v>10620.569963131999</v>
      </c>
      <c r="K1535" s="91">
        <v>167127.38241775701</v>
      </c>
    </row>
    <row r="1536" spans="1:11" ht="16.5" customHeight="1" thickBot="1" x14ac:dyDescent="0.3">
      <c r="A1536" s="103">
        <v>43</v>
      </c>
      <c r="B1536" s="106" t="s">
        <v>233</v>
      </c>
      <c r="C1536" s="87" t="s">
        <v>838</v>
      </c>
      <c r="D1536" s="87" t="s">
        <v>838</v>
      </c>
      <c r="E1536" s="116">
        <v>1143094.2271112748</v>
      </c>
      <c r="F1536" s="116">
        <v>500903.15106992994</v>
      </c>
      <c r="G1536" s="116">
        <v>1136800</v>
      </c>
      <c r="H1536" s="116">
        <v>1008000</v>
      </c>
      <c r="I1536" s="116">
        <v>1143094.2271112748</v>
      </c>
      <c r="J1536" s="116">
        <v>500903.15106992994</v>
      </c>
      <c r="K1536" s="91">
        <v>1643997.3781812047</v>
      </c>
    </row>
    <row r="1537" spans="1:11" ht="15.75" thickBot="1" x14ac:dyDescent="0.3">
      <c r="A1537" s="103">
        <v>44</v>
      </c>
      <c r="B1537" s="106" t="s">
        <v>234</v>
      </c>
      <c r="C1537" s="87" t="s">
        <v>838</v>
      </c>
      <c r="D1537" s="87" t="s">
        <v>838</v>
      </c>
      <c r="E1537" s="116">
        <v>720545.00137217494</v>
      </c>
      <c r="F1537" s="116">
        <v>31901.200785062494</v>
      </c>
      <c r="G1537" s="116">
        <v>488961</v>
      </c>
      <c r="H1537" s="116">
        <v>96431</v>
      </c>
      <c r="I1537" s="116">
        <v>720545.00137217494</v>
      </c>
      <c r="J1537" s="116">
        <v>31901.200785062494</v>
      </c>
      <c r="K1537" s="91">
        <v>752446.20215723745</v>
      </c>
    </row>
    <row r="1538" spans="1:11" ht="15.75" thickBot="1" x14ac:dyDescent="0.3">
      <c r="A1538" s="103">
        <v>45</v>
      </c>
      <c r="B1538" s="106" t="s">
        <v>235</v>
      </c>
      <c r="C1538" s="87" t="s">
        <v>838</v>
      </c>
      <c r="D1538" s="87" t="s">
        <v>838</v>
      </c>
      <c r="E1538" s="116">
        <v>69121.642500000002</v>
      </c>
      <c r="F1538" s="116">
        <v>17664.419750000001</v>
      </c>
      <c r="G1538" s="116">
        <v>258587</v>
      </c>
      <c r="H1538" s="116">
        <v>33600</v>
      </c>
      <c r="I1538" s="116">
        <v>69121.642500000002</v>
      </c>
      <c r="J1538" s="116">
        <v>17664.419750000001</v>
      </c>
      <c r="K1538" s="91">
        <v>86786.062250000003</v>
      </c>
    </row>
    <row r="1539" spans="1:11" ht="15.75" thickBot="1" x14ac:dyDescent="0.3">
      <c r="A1539" s="103">
        <v>46</v>
      </c>
      <c r="B1539" s="106" t="s">
        <v>236</v>
      </c>
      <c r="C1539" s="87" t="s">
        <v>838</v>
      </c>
      <c r="D1539" s="87" t="s">
        <v>838</v>
      </c>
      <c r="E1539" s="116">
        <v>51069.285065824995</v>
      </c>
      <c r="F1539" s="116">
        <v>17664.419750000001</v>
      </c>
      <c r="G1539" s="116">
        <v>28015</v>
      </c>
      <c r="H1539" s="116">
        <v>32550</v>
      </c>
      <c r="I1539" s="116">
        <v>51069.285065824995</v>
      </c>
      <c r="J1539" s="116">
        <v>17664.419750000001</v>
      </c>
      <c r="K1539" s="91">
        <v>68733.704815824996</v>
      </c>
    </row>
    <row r="1540" spans="1:11" ht="15.75" thickBot="1" x14ac:dyDescent="0.3">
      <c r="A1540" s="103">
        <v>47</v>
      </c>
      <c r="B1540" s="106" t="s">
        <v>237</v>
      </c>
      <c r="C1540" s="87" t="s">
        <v>838</v>
      </c>
      <c r="D1540" s="87" t="s">
        <v>838</v>
      </c>
      <c r="E1540" s="116">
        <v>111509.94340077501</v>
      </c>
      <c r="F1540" s="116">
        <v>17664.419750000001</v>
      </c>
      <c r="G1540" s="116">
        <v>169874</v>
      </c>
      <c r="H1540" s="116">
        <v>32900</v>
      </c>
      <c r="I1540" s="116">
        <v>111509.94340077501</v>
      </c>
      <c r="J1540" s="116">
        <v>17664.419750000001</v>
      </c>
      <c r="K1540" s="91">
        <v>129174.36315077501</v>
      </c>
    </row>
    <row r="1541" spans="1:11" ht="15.75" thickBot="1" x14ac:dyDescent="0.3">
      <c r="A1541" s="103">
        <v>48</v>
      </c>
      <c r="B1541" s="106" t="s">
        <v>238</v>
      </c>
      <c r="C1541" s="87" t="s">
        <v>838</v>
      </c>
      <c r="D1541" s="87" t="s">
        <v>838</v>
      </c>
      <c r="E1541" s="88">
        <v>0</v>
      </c>
      <c r="F1541" s="88">
        <v>0</v>
      </c>
      <c r="G1541" s="116">
        <v>315141</v>
      </c>
      <c r="H1541" s="116">
        <v>33950</v>
      </c>
      <c r="I1541" s="90">
        <v>315141</v>
      </c>
      <c r="J1541" s="90">
        <v>33950</v>
      </c>
      <c r="K1541" s="91">
        <v>349091</v>
      </c>
    </row>
    <row r="1542" spans="1:11" ht="15.75" thickBot="1" x14ac:dyDescent="0.3">
      <c r="A1542" s="103">
        <v>49</v>
      </c>
      <c r="B1542" s="106" t="s">
        <v>239</v>
      </c>
      <c r="C1542" s="87" t="s">
        <v>838</v>
      </c>
      <c r="D1542" s="87" t="s">
        <v>838</v>
      </c>
      <c r="E1542" s="88">
        <v>0</v>
      </c>
      <c r="F1542" s="88">
        <v>0</v>
      </c>
      <c r="G1542" s="116">
        <v>179262</v>
      </c>
      <c r="H1542" s="116">
        <v>33250</v>
      </c>
      <c r="I1542" s="90">
        <v>179262</v>
      </c>
      <c r="J1542" s="90">
        <v>33250</v>
      </c>
      <c r="K1542" s="91">
        <v>212512</v>
      </c>
    </row>
    <row r="1543" spans="1:11" ht="15.75" thickBot="1" x14ac:dyDescent="0.3">
      <c r="A1543" s="103">
        <v>50</v>
      </c>
      <c r="B1543" s="106" t="s">
        <v>240</v>
      </c>
      <c r="C1543" s="87" t="s">
        <v>838</v>
      </c>
      <c r="D1543" s="87" t="s">
        <v>838</v>
      </c>
      <c r="E1543" s="88">
        <v>0</v>
      </c>
      <c r="F1543" s="88">
        <v>0</v>
      </c>
      <c r="G1543" s="116">
        <v>195689</v>
      </c>
      <c r="H1543" s="116">
        <v>32550</v>
      </c>
      <c r="I1543" s="90">
        <v>195689</v>
      </c>
      <c r="J1543" s="90">
        <v>32550</v>
      </c>
      <c r="K1543" s="91">
        <v>228239</v>
      </c>
    </row>
    <row r="1544" spans="1:11" ht="15.75" thickBot="1" x14ac:dyDescent="0.3">
      <c r="A1544" s="103">
        <v>51</v>
      </c>
      <c r="B1544" s="106" t="s">
        <v>241</v>
      </c>
      <c r="C1544" s="87" t="s">
        <v>838</v>
      </c>
      <c r="D1544" s="87" t="s">
        <v>838</v>
      </c>
      <c r="E1544" s="116">
        <v>117457.3722199625</v>
      </c>
      <c r="F1544" s="116">
        <v>17664.419750000001</v>
      </c>
      <c r="G1544" s="116">
        <v>112069</v>
      </c>
      <c r="H1544" s="116">
        <v>32900</v>
      </c>
      <c r="I1544" s="116">
        <v>117457.3722199625</v>
      </c>
      <c r="J1544" s="116">
        <v>17664.419750000001</v>
      </c>
      <c r="K1544" s="91">
        <v>135121.79196996251</v>
      </c>
    </row>
    <row r="1545" spans="1:11" ht="15.75" thickBot="1" x14ac:dyDescent="0.3">
      <c r="A1545" s="103">
        <v>52</v>
      </c>
      <c r="B1545" s="106" t="s">
        <v>242</v>
      </c>
      <c r="C1545" s="87" t="s">
        <v>838</v>
      </c>
      <c r="D1545" s="87" t="s">
        <v>838</v>
      </c>
      <c r="E1545" s="88">
        <v>0</v>
      </c>
      <c r="F1545" s="88">
        <v>0</v>
      </c>
      <c r="G1545" s="116">
        <v>174645</v>
      </c>
      <c r="H1545" s="116">
        <v>33250</v>
      </c>
      <c r="I1545" s="90">
        <v>174645</v>
      </c>
      <c r="J1545" s="90">
        <v>33250</v>
      </c>
      <c r="K1545" s="91">
        <v>207895</v>
      </c>
    </row>
    <row r="1546" spans="1:11" ht="15.75" thickBot="1" x14ac:dyDescent="0.3">
      <c r="A1546" s="103">
        <v>53</v>
      </c>
      <c r="B1546" s="106" t="s">
        <v>243</v>
      </c>
      <c r="C1546" s="87" t="s">
        <v>838</v>
      </c>
      <c r="D1546" s="87" t="s">
        <v>838</v>
      </c>
      <c r="E1546" s="88">
        <v>0</v>
      </c>
      <c r="F1546" s="88">
        <v>0</v>
      </c>
      <c r="G1546" s="116">
        <v>110205</v>
      </c>
      <c r="H1546" s="116">
        <v>33600</v>
      </c>
      <c r="I1546" s="90">
        <v>110205</v>
      </c>
      <c r="J1546" s="90">
        <v>33600</v>
      </c>
      <c r="K1546" s="91">
        <v>143805</v>
      </c>
    </row>
    <row r="1547" spans="1:11" ht="15.75" thickBot="1" x14ac:dyDescent="0.3">
      <c r="A1547" s="103">
        <v>54</v>
      </c>
      <c r="B1547" s="106" t="s">
        <v>244</v>
      </c>
      <c r="C1547" s="87" t="s">
        <v>838</v>
      </c>
      <c r="D1547" s="87" t="s">
        <v>838</v>
      </c>
      <c r="E1547" s="88">
        <v>0</v>
      </c>
      <c r="F1547" s="88">
        <v>0</v>
      </c>
      <c r="G1547" s="116">
        <v>230618</v>
      </c>
      <c r="H1547" s="116">
        <v>32550</v>
      </c>
      <c r="I1547" s="90">
        <v>230618</v>
      </c>
      <c r="J1547" s="90">
        <v>32550</v>
      </c>
      <c r="K1547" s="91">
        <v>263168</v>
      </c>
    </row>
    <row r="1548" spans="1:11" ht="15.75" thickBot="1" x14ac:dyDescent="0.3">
      <c r="A1548" s="103">
        <v>55</v>
      </c>
      <c r="B1548" s="106" t="s">
        <v>245</v>
      </c>
      <c r="C1548" s="87" t="s">
        <v>838</v>
      </c>
      <c r="D1548" s="87" t="s">
        <v>838</v>
      </c>
      <c r="E1548" s="116">
        <v>237838.11501018747</v>
      </c>
      <c r="F1548" s="116">
        <v>17664.419750000001</v>
      </c>
      <c r="G1548" s="116">
        <v>329000</v>
      </c>
      <c r="H1548" s="116">
        <v>32200</v>
      </c>
      <c r="I1548" s="116">
        <v>237838.11501018747</v>
      </c>
      <c r="J1548" s="116">
        <v>17664.419750000001</v>
      </c>
      <c r="K1548" s="91">
        <v>255502.53476018747</v>
      </c>
    </row>
    <row r="1549" spans="1:11" ht="15.75" thickBot="1" x14ac:dyDescent="0.3">
      <c r="A1549" s="103">
        <v>56</v>
      </c>
      <c r="B1549" s="106" t="s">
        <v>246</v>
      </c>
      <c r="C1549" s="87" t="s">
        <v>838</v>
      </c>
      <c r="D1549" s="87" t="s">
        <v>838</v>
      </c>
      <c r="E1549" s="116">
        <v>83253.676053599978</v>
      </c>
      <c r="F1549" s="116">
        <v>5310.2849815659993</v>
      </c>
      <c r="G1549" s="116">
        <v>145653</v>
      </c>
      <c r="H1549" s="116">
        <v>31500</v>
      </c>
      <c r="I1549" s="116">
        <v>83253.676053599978</v>
      </c>
      <c r="J1549" s="116">
        <v>5310.2849815659993</v>
      </c>
      <c r="K1549" s="91">
        <v>88563.961035165979</v>
      </c>
    </row>
    <row r="1550" spans="1:11" ht="15.75" thickBot="1" x14ac:dyDescent="0.3">
      <c r="A1550" s="103">
        <v>57</v>
      </c>
      <c r="B1550" s="106" t="s">
        <v>247</v>
      </c>
      <c r="C1550" s="87" t="s">
        <v>838</v>
      </c>
      <c r="D1550" s="87" t="s">
        <v>838</v>
      </c>
      <c r="E1550" s="116">
        <v>251735.78682262503</v>
      </c>
      <c r="F1550" s="116">
        <v>31901.200785062494</v>
      </c>
      <c r="G1550" s="116">
        <v>470400</v>
      </c>
      <c r="H1550" s="116">
        <v>91200</v>
      </c>
      <c r="I1550" s="116">
        <v>251735.78682262503</v>
      </c>
      <c r="J1550" s="116">
        <v>31901.200785062494</v>
      </c>
      <c r="K1550" s="91">
        <v>283636.98760768754</v>
      </c>
    </row>
    <row r="1551" spans="1:11" ht="15.75" thickBot="1" x14ac:dyDescent="0.3">
      <c r="A1551" s="103">
        <v>58</v>
      </c>
      <c r="B1551" s="106" t="s">
        <v>248</v>
      </c>
      <c r="C1551" s="87" t="s">
        <v>838</v>
      </c>
      <c r="D1551" s="87" t="s">
        <v>838</v>
      </c>
      <c r="E1551" s="116">
        <v>442660.0883922124</v>
      </c>
      <c r="F1551" s="116">
        <v>31901.200785062494</v>
      </c>
      <c r="G1551" s="116">
        <v>640315</v>
      </c>
      <c r="H1551" s="116">
        <v>387345</v>
      </c>
      <c r="I1551" s="116">
        <v>442660.0883922124</v>
      </c>
      <c r="J1551" s="116">
        <v>31901.200785062494</v>
      </c>
      <c r="K1551" s="91">
        <v>474561.28917727491</v>
      </c>
    </row>
    <row r="1552" spans="1:11" ht="15.75" thickBot="1" x14ac:dyDescent="0.3">
      <c r="A1552" s="103">
        <v>59</v>
      </c>
      <c r="B1552" s="106" t="s">
        <v>249</v>
      </c>
      <c r="C1552" s="87" t="s">
        <v>838</v>
      </c>
      <c r="D1552" s="87" t="s">
        <v>838</v>
      </c>
      <c r="E1552" s="116">
        <v>406863.83784613747</v>
      </c>
      <c r="F1552" s="116">
        <v>31901.200785062494</v>
      </c>
      <c r="G1552" s="116">
        <v>412250</v>
      </c>
      <c r="H1552" s="116">
        <v>114000</v>
      </c>
      <c r="I1552" s="116">
        <v>406863.83784613747</v>
      </c>
      <c r="J1552" s="116">
        <v>31901.200785062494</v>
      </c>
      <c r="K1552" s="91">
        <v>438765.03863119998</v>
      </c>
    </row>
    <row r="1553" spans="1:11" ht="15.75" thickBot="1" x14ac:dyDescent="0.3">
      <c r="A1553" s="103">
        <v>60</v>
      </c>
      <c r="B1553" s="106" t="s">
        <v>250</v>
      </c>
      <c r="C1553" s="87" t="s">
        <v>838</v>
      </c>
      <c r="D1553" s="87" t="s">
        <v>838</v>
      </c>
      <c r="E1553" s="116">
        <v>195152.84867303752</v>
      </c>
      <c r="F1553" s="116">
        <v>79753.3039104895</v>
      </c>
      <c r="G1553" s="116">
        <v>1225000</v>
      </c>
      <c r="H1553" s="116">
        <v>768000</v>
      </c>
      <c r="I1553" s="116">
        <v>195152.84867303752</v>
      </c>
      <c r="J1553" s="116">
        <v>79753.3039104895</v>
      </c>
      <c r="K1553" s="91">
        <v>274906.15258352703</v>
      </c>
    </row>
    <row r="1554" spans="1:11" ht="15.75" thickBot="1" x14ac:dyDescent="0.3">
      <c r="A1554" s="103">
        <v>61</v>
      </c>
      <c r="B1554" s="106" t="s">
        <v>251</v>
      </c>
      <c r="C1554" s="87" t="s">
        <v>838</v>
      </c>
      <c r="D1554" s="87" t="s">
        <v>838</v>
      </c>
      <c r="E1554" s="88">
        <v>0</v>
      </c>
      <c r="F1554" s="88">
        <v>0</v>
      </c>
      <c r="G1554" s="116">
        <v>844579</v>
      </c>
      <c r="H1554" s="116">
        <v>48711</v>
      </c>
      <c r="I1554" s="90">
        <v>844579</v>
      </c>
      <c r="J1554" s="90">
        <v>48711</v>
      </c>
      <c r="K1554" s="91">
        <v>893290</v>
      </c>
    </row>
    <row r="1555" spans="1:11" ht="15.75" thickBot="1" x14ac:dyDescent="0.3">
      <c r="A1555" s="103">
        <v>62</v>
      </c>
      <c r="B1555" s="106" t="s">
        <v>252</v>
      </c>
      <c r="C1555" s="87" t="s">
        <v>838</v>
      </c>
      <c r="D1555" s="87" t="s">
        <v>838</v>
      </c>
      <c r="E1555" s="116">
        <v>448640.36603247508</v>
      </c>
      <c r="F1555" s="116">
        <v>67756.664410489495</v>
      </c>
      <c r="G1555" s="116">
        <v>385839</v>
      </c>
      <c r="H1555" s="116">
        <v>76030</v>
      </c>
      <c r="I1555" s="116">
        <v>448640.36603247508</v>
      </c>
      <c r="J1555" s="116">
        <v>67756.664410489495</v>
      </c>
      <c r="K1555" s="91">
        <v>516397.03044296458</v>
      </c>
    </row>
    <row r="1556" spans="1:11" ht="15.75" thickBot="1" x14ac:dyDescent="0.3">
      <c r="A1556" s="103">
        <v>63</v>
      </c>
      <c r="B1556" s="106" t="s">
        <v>253</v>
      </c>
      <c r="C1556" s="87" t="s">
        <v>838</v>
      </c>
      <c r="D1556" s="87" t="s">
        <v>838</v>
      </c>
      <c r="E1556" s="88">
        <v>0</v>
      </c>
      <c r="F1556" s="88">
        <v>0</v>
      </c>
      <c r="G1556" s="116">
        <v>1176231</v>
      </c>
      <c r="H1556" s="116">
        <v>231865</v>
      </c>
      <c r="I1556" s="90">
        <v>1176231</v>
      </c>
      <c r="J1556" s="90">
        <v>231865</v>
      </c>
      <c r="K1556" s="91">
        <v>1408096</v>
      </c>
    </row>
    <row r="1557" spans="1:11" ht="15.75" thickBot="1" x14ac:dyDescent="0.3">
      <c r="A1557" s="103">
        <v>64</v>
      </c>
      <c r="B1557" s="106" t="s">
        <v>254</v>
      </c>
      <c r="C1557" s="87" t="s">
        <v>838</v>
      </c>
      <c r="D1557" s="87" t="s">
        <v>838</v>
      </c>
      <c r="E1557" s="116">
        <v>542986.74306323752</v>
      </c>
      <c r="F1557" s="116">
        <v>26571.472303496499</v>
      </c>
      <c r="G1557" s="116">
        <v>782000</v>
      </c>
      <c r="H1557" s="116">
        <v>720000</v>
      </c>
      <c r="I1557" s="116">
        <v>542986.74306323752</v>
      </c>
      <c r="J1557" s="116">
        <v>26571.472303496499</v>
      </c>
      <c r="K1557" s="91">
        <v>569558.21536673396</v>
      </c>
    </row>
    <row r="1558" spans="1:11" ht="15.75" thickBot="1" x14ac:dyDescent="0.3">
      <c r="A1558" s="103">
        <v>65</v>
      </c>
      <c r="B1558" s="106" t="s">
        <v>255</v>
      </c>
      <c r="C1558" s="87" t="s">
        <v>838</v>
      </c>
      <c r="D1558" s="87" t="s">
        <v>838</v>
      </c>
      <c r="E1558" s="116">
        <v>236822.10512552498</v>
      </c>
      <c r="F1558" s="116">
        <v>10620.569963131999</v>
      </c>
      <c r="G1558" s="116">
        <v>183093</v>
      </c>
      <c r="H1558" s="116">
        <v>36099</v>
      </c>
      <c r="I1558" s="116">
        <v>236822.10512552498</v>
      </c>
      <c r="J1558" s="116">
        <v>10620.569963131999</v>
      </c>
      <c r="K1558" s="91">
        <v>247442.67508865698</v>
      </c>
    </row>
    <row r="1559" spans="1:11" ht="15.75" thickBot="1" x14ac:dyDescent="0.3">
      <c r="A1559" s="103">
        <v>66</v>
      </c>
      <c r="B1559" s="106" t="s">
        <v>256</v>
      </c>
      <c r="C1559" s="87" t="s">
        <v>838</v>
      </c>
      <c r="D1559" s="87" t="s">
        <v>838</v>
      </c>
      <c r="E1559" s="116">
        <v>448703.44609343749</v>
      </c>
      <c r="F1559" s="116">
        <v>21261.187321930502</v>
      </c>
      <c r="G1559" s="116">
        <v>405732</v>
      </c>
      <c r="H1559" s="116">
        <v>585000</v>
      </c>
      <c r="I1559" s="116">
        <v>448703.44609343749</v>
      </c>
      <c r="J1559" s="116">
        <v>21261.187321930502</v>
      </c>
      <c r="K1559" s="91">
        <v>469964.63341536798</v>
      </c>
    </row>
    <row r="1560" spans="1:11" ht="15.75" thickBot="1" x14ac:dyDescent="0.3">
      <c r="A1560" s="103">
        <v>67</v>
      </c>
      <c r="B1560" s="106" t="s">
        <v>257</v>
      </c>
      <c r="C1560" s="87" t="s">
        <v>838</v>
      </c>
      <c r="D1560" s="87" t="s">
        <v>838</v>
      </c>
      <c r="E1560" s="116">
        <v>226627.93835037496</v>
      </c>
      <c r="F1560" s="116">
        <v>67080.074999999997</v>
      </c>
      <c r="G1560" s="116">
        <v>147000</v>
      </c>
      <c r="H1560" s="116">
        <v>144000</v>
      </c>
      <c r="I1560" s="116">
        <v>226627.93835037496</v>
      </c>
      <c r="J1560" s="116">
        <v>67080.074999999997</v>
      </c>
      <c r="K1560" s="91">
        <v>293708.01335037494</v>
      </c>
    </row>
    <row r="1561" spans="1:11" ht="15.75" thickBot="1" x14ac:dyDescent="0.3">
      <c r="A1561" s="103">
        <v>68</v>
      </c>
      <c r="B1561" s="106" t="s">
        <v>258</v>
      </c>
      <c r="C1561" s="87" t="s">
        <v>838</v>
      </c>
      <c r="D1561" s="87" t="s">
        <v>838</v>
      </c>
      <c r="E1561" s="116">
        <v>246450.97060950004</v>
      </c>
      <c r="F1561" s="116">
        <v>67080.074999999997</v>
      </c>
      <c r="G1561" s="116">
        <v>242500</v>
      </c>
      <c r="H1561" s="116">
        <v>237500</v>
      </c>
      <c r="I1561" s="116">
        <v>246450.97060950004</v>
      </c>
      <c r="J1561" s="116">
        <v>67080.074999999997</v>
      </c>
      <c r="K1561" s="91">
        <v>313531.04560950003</v>
      </c>
    </row>
    <row r="1562" spans="1:11" ht="15.75" thickBot="1" x14ac:dyDescent="0.3">
      <c r="A1562" s="103">
        <v>69</v>
      </c>
      <c r="B1562" s="106" t="s">
        <v>259</v>
      </c>
      <c r="C1562" s="87" t="s">
        <v>838</v>
      </c>
      <c r="D1562" s="87" t="s">
        <v>838</v>
      </c>
      <c r="E1562" s="116">
        <v>237317.39328972498</v>
      </c>
      <c r="F1562" s="116">
        <v>67080.074999999997</v>
      </c>
      <c r="G1562" s="116">
        <v>147000</v>
      </c>
      <c r="H1562" s="116">
        <v>240000</v>
      </c>
      <c r="I1562" s="116">
        <v>237317.39328972498</v>
      </c>
      <c r="J1562" s="116">
        <v>67080.074999999997</v>
      </c>
      <c r="K1562" s="91">
        <v>304397.46828972496</v>
      </c>
    </row>
    <row r="1563" spans="1:11" ht="15.75" thickBot="1" x14ac:dyDescent="0.3">
      <c r="A1563" s="103">
        <v>70</v>
      </c>
      <c r="B1563" s="106" t="s">
        <v>260</v>
      </c>
      <c r="C1563" s="87" t="s">
        <v>838</v>
      </c>
      <c r="D1563" s="87" t="s">
        <v>838</v>
      </c>
      <c r="E1563" s="116">
        <v>212091.39347319998</v>
      </c>
      <c r="F1563" s="116">
        <v>10620.569963131999</v>
      </c>
      <c r="G1563" s="116">
        <v>153140</v>
      </c>
      <c r="H1563" s="116">
        <v>418500</v>
      </c>
      <c r="I1563" s="116">
        <v>212091.39347319998</v>
      </c>
      <c r="J1563" s="116">
        <v>10620.569963131999</v>
      </c>
      <c r="K1563" s="91">
        <v>222711.96343633198</v>
      </c>
    </row>
    <row r="1564" spans="1:11" ht="15.75" thickBot="1" x14ac:dyDescent="0.3">
      <c r="A1564" s="103">
        <v>71</v>
      </c>
      <c r="B1564" s="106" t="s">
        <v>261</v>
      </c>
      <c r="C1564" s="87" t="s">
        <v>838</v>
      </c>
      <c r="D1564" s="87" t="s">
        <v>838</v>
      </c>
      <c r="E1564" s="116">
        <v>218273.3264571875</v>
      </c>
      <c r="F1564" s="116">
        <v>49571.203249999999</v>
      </c>
      <c r="G1564" s="116">
        <v>201600</v>
      </c>
      <c r="H1564" s="116">
        <v>169200</v>
      </c>
      <c r="I1564" s="116">
        <v>218273.3264571875</v>
      </c>
      <c r="J1564" s="116">
        <v>49571.203249999999</v>
      </c>
      <c r="K1564" s="91">
        <v>267844.5297071875</v>
      </c>
    </row>
    <row r="1565" spans="1:11" ht="15.75" thickBot="1" x14ac:dyDescent="0.3">
      <c r="A1565" s="103">
        <v>72</v>
      </c>
      <c r="B1565" s="106" t="s">
        <v>262</v>
      </c>
      <c r="C1565" s="87" t="s">
        <v>838</v>
      </c>
      <c r="D1565" s="87" t="s">
        <v>838</v>
      </c>
      <c r="E1565" s="88">
        <v>0</v>
      </c>
      <c r="F1565" s="88">
        <v>0</v>
      </c>
      <c r="G1565" s="116">
        <v>564898</v>
      </c>
      <c r="H1565" s="116">
        <v>111389</v>
      </c>
      <c r="I1565" s="90">
        <v>564898</v>
      </c>
      <c r="J1565" s="90">
        <v>111389</v>
      </c>
      <c r="K1565" s="91">
        <v>676287</v>
      </c>
    </row>
    <row r="1566" spans="1:11" ht="24.75" thickBot="1" x14ac:dyDescent="0.3">
      <c r="A1566" s="103">
        <v>73</v>
      </c>
      <c r="B1566" s="106" t="s">
        <v>263</v>
      </c>
      <c r="C1566" s="87" t="s">
        <v>838</v>
      </c>
      <c r="D1566" s="87" t="s">
        <v>838</v>
      </c>
      <c r="E1566" s="116">
        <v>4570971.5964286495</v>
      </c>
      <c r="F1566" s="116">
        <v>794335.02725000004</v>
      </c>
      <c r="G1566" s="116">
        <v>1794500</v>
      </c>
      <c r="H1566" s="116">
        <v>2375000</v>
      </c>
      <c r="I1566" s="116">
        <v>4570971.5964286495</v>
      </c>
      <c r="J1566" s="116">
        <v>794335.02725000004</v>
      </c>
      <c r="K1566" s="91">
        <v>5365306.6236786498</v>
      </c>
    </row>
    <row r="1567" spans="1:11" ht="24.75" thickBot="1" x14ac:dyDescent="0.3">
      <c r="A1567" s="103">
        <v>74</v>
      </c>
      <c r="B1567" s="106" t="s">
        <v>264</v>
      </c>
      <c r="C1567" s="87" t="s">
        <v>838</v>
      </c>
      <c r="D1567" s="87" t="s">
        <v>838</v>
      </c>
      <c r="E1567" s="116">
        <v>1054837.1552026749</v>
      </c>
      <c r="F1567" s="116">
        <v>435048.3125</v>
      </c>
      <c r="G1567" s="116">
        <v>1377500</v>
      </c>
      <c r="H1567" s="116">
        <v>604500</v>
      </c>
      <c r="I1567" s="116">
        <v>1054837.1552026749</v>
      </c>
      <c r="J1567" s="116">
        <v>435048.3125</v>
      </c>
      <c r="K1567" s="91">
        <v>1489885.4677026749</v>
      </c>
    </row>
    <row r="1568" spans="1:11" ht="15.75" thickBot="1" x14ac:dyDescent="0.3">
      <c r="A1568" s="103">
        <v>75</v>
      </c>
      <c r="B1568" s="106" t="s">
        <v>265</v>
      </c>
      <c r="C1568" s="87" t="s">
        <v>838</v>
      </c>
      <c r="D1568" s="87" t="s">
        <v>838</v>
      </c>
      <c r="E1568" s="88">
        <v>0</v>
      </c>
      <c r="F1568" s="88">
        <v>0</v>
      </c>
      <c r="G1568" s="116">
        <v>48000</v>
      </c>
      <c r="H1568" s="116">
        <v>42300</v>
      </c>
      <c r="I1568" s="90">
        <v>48000</v>
      </c>
      <c r="J1568" s="90">
        <v>42300</v>
      </c>
      <c r="K1568" s="91">
        <v>90300</v>
      </c>
    </row>
    <row r="1569" spans="1:11" ht="15.75" thickBot="1" x14ac:dyDescent="0.3">
      <c r="A1569" s="103">
        <v>76</v>
      </c>
      <c r="B1569" s="106" t="s">
        <v>266</v>
      </c>
      <c r="C1569" s="87" t="s">
        <v>838</v>
      </c>
      <c r="D1569" s="87" t="s">
        <v>838</v>
      </c>
      <c r="E1569" s="116">
        <v>56652.694136274993</v>
      </c>
      <c r="F1569" s="116">
        <v>5310.2849815659993</v>
      </c>
      <c r="G1569" s="116">
        <v>77600</v>
      </c>
      <c r="H1569" s="116">
        <v>28500</v>
      </c>
      <c r="I1569" s="116">
        <v>56652.694136274993</v>
      </c>
      <c r="J1569" s="116">
        <v>5310.2849815659993</v>
      </c>
      <c r="K1569" s="91">
        <v>61962.979117840994</v>
      </c>
    </row>
    <row r="1570" spans="1:11" ht="15.75" thickBot="1" x14ac:dyDescent="0.3">
      <c r="A1570" s="103">
        <v>77</v>
      </c>
      <c r="B1570" s="106" t="s">
        <v>267</v>
      </c>
      <c r="C1570" s="87" t="s">
        <v>838</v>
      </c>
      <c r="D1570" s="87" t="s">
        <v>838</v>
      </c>
      <c r="E1570" s="88">
        <v>0</v>
      </c>
      <c r="F1570" s="88">
        <v>0</v>
      </c>
      <c r="G1570" s="116">
        <v>78400</v>
      </c>
      <c r="H1570" s="116">
        <v>28800</v>
      </c>
      <c r="I1570" s="90">
        <v>78400</v>
      </c>
      <c r="J1570" s="90">
        <v>28800</v>
      </c>
      <c r="K1570" s="91">
        <v>107200</v>
      </c>
    </row>
    <row r="1571" spans="1:11" ht="15.75" thickBot="1" x14ac:dyDescent="0.3">
      <c r="A1571" s="103">
        <v>78</v>
      </c>
      <c r="B1571" s="106" t="s">
        <v>268</v>
      </c>
      <c r="C1571" s="87" t="s">
        <v>838</v>
      </c>
      <c r="D1571" s="87" t="s">
        <v>838</v>
      </c>
      <c r="E1571" s="88">
        <v>0</v>
      </c>
      <c r="F1571" s="88">
        <v>0</v>
      </c>
      <c r="G1571" s="116">
        <v>591590</v>
      </c>
      <c r="H1571" s="116">
        <v>116535</v>
      </c>
      <c r="I1571" s="90">
        <v>591590</v>
      </c>
      <c r="J1571" s="90">
        <v>116535</v>
      </c>
      <c r="K1571" s="91">
        <v>708125</v>
      </c>
    </row>
    <row r="1572" spans="1:11" ht="15.75" thickBot="1" x14ac:dyDescent="0.3">
      <c r="A1572" s="103">
        <v>79</v>
      </c>
      <c r="B1572" s="106" t="s">
        <v>269</v>
      </c>
      <c r="C1572" s="87" t="s">
        <v>838</v>
      </c>
      <c r="D1572" s="87" t="s">
        <v>838</v>
      </c>
      <c r="E1572" s="88">
        <v>0</v>
      </c>
      <c r="F1572" s="88">
        <v>0</v>
      </c>
      <c r="G1572" s="116">
        <v>543863</v>
      </c>
      <c r="H1572" s="116">
        <v>107180</v>
      </c>
      <c r="I1572" s="90">
        <v>543863</v>
      </c>
      <c r="J1572" s="90">
        <v>107180</v>
      </c>
      <c r="K1572" s="91">
        <v>651043</v>
      </c>
    </row>
    <row r="1573" spans="1:11" ht="15.75" thickBot="1" x14ac:dyDescent="0.3">
      <c r="A1573" s="103">
        <v>80</v>
      </c>
      <c r="B1573" s="106" t="s">
        <v>270</v>
      </c>
      <c r="C1573" s="87" t="s">
        <v>838</v>
      </c>
      <c r="D1573" s="87" t="s">
        <v>838</v>
      </c>
      <c r="E1573" s="116">
        <v>62384.469749999997</v>
      </c>
      <c r="F1573" s="116">
        <v>20172.631249999999</v>
      </c>
      <c r="G1573" s="116">
        <v>73600</v>
      </c>
      <c r="H1573" s="116">
        <v>45000</v>
      </c>
      <c r="I1573" s="116">
        <v>62384.469749999997</v>
      </c>
      <c r="J1573" s="116">
        <v>20172.631249999999</v>
      </c>
      <c r="K1573" s="91">
        <v>82557.100999999995</v>
      </c>
    </row>
    <row r="1574" spans="1:11" ht="15.75" thickBot="1" x14ac:dyDescent="0.3">
      <c r="A1574" s="103">
        <v>81</v>
      </c>
      <c r="B1574" s="106" t="s">
        <v>271</v>
      </c>
      <c r="C1574" s="87" t="s">
        <v>838</v>
      </c>
      <c r="D1574" s="87" t="s">
        <v>838</v>
      </c>
      <c r="E1574" s="88">
        <v>0</v>
      </c>
      <c r="F1574" s="88">
        <v>0</v>
      </c>
      <c r="G1574" s="116">
        <v>342512</v>
      </c>
      <c r="H1574" s="116">
        <v>67515</v>
      </c>
      <c r="I1574" s="90">
        <v>342512</v>
      </c>
      <c r="J1574" s="90">
        <v>67515</v>
      </c>
      <c r="K1574" s="91">
        <v>410027</v>
      </c>
    </row>
    <row r="1575" spans="1:11" ht="15.75" thickBot="1" x14ac:dyDescent="0.3">
      <c r="A1575" s="103">
        <v>82</v>
      </c>
      <c r="B1575" s="106" t="s">
        <v>272</v>
      </c>
      <c r="C1575" s="87" t="s">
        <v>838</v>
      </c>
      <c r="D1575" s="87" t="s">
        <v>838</v>
      </c>
      <c r="E1575" s="116">
        <v>217929.77925568749</v>
      </c>
      <c r="F1575" s="116">
        <v>31395.669785062495</v>
      </c>
      <c r="G1575" s="116">
        <v>363003</v>
      </c>
      <c r="H1575" s="116">
        <v>71492</v>
      </c>
      <c r="I1575" s="116">
        <v>217929.77925568749</v>
      </c>
      <c r="J1575" s="116">
        <v>31395.669785062495</v>
      </c>
      <c r="K1575" s="91">
        <v>249325.44904074998</v>
      </c>
    </row>
    <row r="1576" spans="1:11" ht="15.75" thickBot="1" x14ac:dyDescent="0.3">
      <c r="A1576" s="103">
        <v>83</v>
      </c>
      <c r="B1576" s="106" t="s">
        <v>273</v>
      </c>
      <c r="C1576" s="87" t="s">
        <v>838</v>
      </c>
      <c r="D1576" s="87" t="s">
        <v>838</v>
      </c>
      <c r="E1576" s="116">
        <v>212981.84404008745</v>
      </c>
      <c r="F1576" s="116">
        <v>31842.870285062498</v>
      </c>
      <c r="G1576" s="116">
        <v>392923</v>
      </c>
      <c r="H1576" s="116">
        <v>77439</v>
      </c>
      <c r="I1576" s="116">
        <v>212981.84404008745</v>
      </c>
      <c r="J1576" s="116">
        <v>31842.870285062498</v>
      </c>
      <c r="K1576" s="91">
        <v>244824.71432514995</v>
      </c>
    </row>
    <row r="1577" spans="1:11" ht="24.75" thickBot="1" x14ac:dyDescent="0.3">
      <c r="A1577" s="103">
        <v>84</v>
      </c>
      <c r="B1577" s="106" t="s">
        <v>274</v>
      </c>
      <c r="C1577" s="87" t="s">
        <v>838</v>
      </c>
      <c r="D1577" s="87" t="s">
        <v>838</v>
      </c>
      <c r="E1577" s="116">
        <v>269189.17557319999</v>
      </c>
      <c r="F1577" s="116">
        <v>45711.6685</v>
      </c>
      <c r="G1577" s="116">
        <v>161700</v>
      </c>
      <c r="H1577" s="116">
        <v>81600</v>
      </c>
      <c r="I1577" s="116">
        <v>269189.17557319999</v>
      </c>
      <c r="J1577" s="116">
        <v>45711.6685</v>
      </c>
      <c r="K1577" s="91">
        <v>314900.84407320002</v>
      </c>
    </row>
    <row r="1578" spans="1:11" ht="15.75" thickBot="1" x14ac:dyDescent="0.3">
      <c r="A1578" s="103">
        <v>85</v>
      </c>
      <c r="B1578" s="106" t="s">
        <v>275</v>
      </c>
      <c r="C1578" s="87" t="s">
        <v>838</v>
      </c>
      <c r="D1578" s="87" t="s">
        <v>838</v>
      </c>
      <c r="E1578" s="116">
        <v>200993.686280875</v>
      </c>
      <c r="F1578" s="116">
        <v>27331.978285062498</v>
      </c>
      <c r="G1578" s="116">
        <v>212850</v>
      </c>
      <c r="H1578" s="116">
        <v>33950</v>
      </c>
      <c r="I1578" s="116">
        <v>200993.686280875</v>
      </c>
      <c r="J1578" s="116">
        <v>27331.978285062498</v>
      </c>
      <c r="K1578" s="91">
        <v>228325.66456593751</v>
      </c>
    </row>
    <row r="1579" spans="1:11" ht="15.75" thickBot="1" x14ac:dyDescent="0.3">
      <c r="A1579" s="103">
        <v>86</v>
      </c>
      <c r="B1579" s="106" t="s">
        <v>276</v>
      </c>
      <c r="C1579" s="87" t="s">
        <v>838</v>
      </c>
      <c r="D1579" s="87" t="s">
        <v>838</v>
      </c>
      <c r="E1579" s="116">
        <v>609979.87985559995</v>
      </c>
      <c r="F1579" s="116">
        <v>48851.793749999997</v>
      </c>
      <c r="G1579" s="116">
        <v>218500</v>
      </c>
      <c r="H1579" s="116">
        <v>111600</v>
      </c>
      <c r="I1579" s="116">
        <v>609979.87985559995</v>
      </c>
      <c r="J1579" s="116">
        <v>48851.793749999997</v>
      </c>
      <c r="K1579" s="91">
        <v>658831.67360559991</v>
      </c>
    </row>
    <row r="1580" spans="1:11" ht="15.75" thickBot="1" x14ac:dyDescent="0.3">
      <c r="A1580" s="103">
        <v>87</v>
      </c>
      <c r="B1580" s="106" t="s">
        <v>277</v>
      </c>
      <c r="C1580" s="87" t="s">
        <v>838</v>
      </c>
      <c r="D1580" s="87" t="s">
        <v>838</v>
      </c>
      <c r="E1580" s="116">
        <v>170520.33398702502</v>
      </c>
      <c r="F1580" s="116">
        <v>26571.472303496499</v>
      </c>
      <c r="G1580" s="116">
        <v>223100</v>
      </c>
      <c r="H1580" s="116">
        <v>114000</v>
      </c>
      <c r="I1580" s="116">
        <v>170520.33398702502</v>
      </c>
      <c r="J1580" s="116">
        <v>26571.472303496499</v>
      </c>
      <c r="K1580" s="91">
        <v>197091.80629052152</v>
      </c>
    </row>
    <row r="1581" spans="1:11" ht="15.75" thickBot="1" x14ac:dyDescent="0.3">
      <c r="A1581" s="103">
        <v>88</v>
      </c>
      <c r="B1581" s="106" t="s">
        <v>278</v>
      </c>
      <c r="C1581" s="87" t="s">
        <v>838</v>
      </c>
      <c r="D1581" s="87" t="s">
        <v>838</v>
      </c>
      <c r="E1581" s="116">
        <v>394484.62901231245</v>
      </c>
      <c r="F1581" s="116">
        <v>42046.568749999999</v>
      </c>
      <c r="G1581" s="116">
        <v>197800</v>
      </c>
      <c r="H1581" s="116">
        <v>45000</v>
      </c>
      <c r="I1581" s="116">
        <v>394484.62901231245</v>
      </c>
      <c r="J1581" s="116">
        <v>42046.568749999999</v>
      </c>
      <c r="K1581" s="91">
        <v>436531.19776231243</v>
      </c>
    </row>
    <row r="1582" spans="1:11" ht="15.75" thickBot="1" x14ac:dyDescent="0.3">
      <c r="A1582" s="103">
        <v>89</v>
      </c>
      <c r="B1582" s="106" t="s">
        <v>279</v>
      </c>
      <c r="C1582" s="87" t="s">
        <v>838</v>
      </c>
      <c r="D1582" s="87" t="s">
        <v>838</v>
      </c>
      <c r="E1582" s="116">
        <v>218124.67166402502</v>
      </c>
      <c r="F1582" s="116">
        <v>25774.2888034965</v>
      </c>
      <c r="G1582" s="116">
        <v>245000</v>
      </c>
      <c r="H1582" s="116">
        <v>57600</v>
      </c>
      <c r="I1582" s="116">
        <v>218124.67166402502</v>
      </c>
      <c r="J1582" s="116">
        <v>25774.2888034965</v>
      </c>
      <c r="K1582" s="91">
        <v>243898.96046752151</v>
      </c>
    </row>
    <row r="1583" spans="1:11" ht="15.75" thickBot="1" x14ac:dyDescent="0.3">
      <c r="A1583" s="103">
        <v>90</v>
      </c>
      <c r="B1583" s="106" t="s">
        <v>280</v>
      </c>
      <c r="C1583" s="87" t="s">
        <v>838</v>
      </c>
      <c r="D1583" s="87" t="s">
        <v>838</v>
      </c>
      <c r="E1583" s="116">
        <v>132091.9648345875</v>
      </c>
      <c r="F1583" s="116">
        <v>24627.122303496501</v>
      </c>
      <c r="G1583" s="116">
        <v>633107</v>
      </c>
      <c r="H1583" s="116">
        <v>43482</v>
      </c>
      <c r="I1583" s="116">
        <v>132091.9648345875</v>
      </c>
      <c r="J1583" s="116">
        <v>24627.122303496501</v>
      </c>
      <c r="K1583" s="91">
        <v>156719.087138084</v>
      </c>
    </row>
    <row r="1584" spans="1:11" ht="15.75" thickBot="1" x14ac:dyDescent="0.3">
      <c r="A1584" s="103">
        <v>91</v>
      </c>
      <c r="B1584" s="106" t="s">
        <v>281</v>
      </c>
      <c r="C1584" s="87" t="s">
        <v>838</v>
      </c>
      <c r="D1584" s="87" t="s">
        <v>838</v>
      </c>
      <c r="E1584" s="116">
        <v>737975.26450993738</v>
      </c>
      <c r="F1584" s="116">
        <v>26260.376303496498</v>
      </c>
      <c r="G1584" s="116">
        <v>191100</v>
      </c>
      <c r="H1584" s="116">
        <v>62400</v>
      </c>
      <c r="I1584" s="116">
        <v>737975.26450993738</v>
      </c>
      <c r="J1584" s="116">
        <v>26260.376303496498</v>
      </c>
      <c r="K1584" s="91">
        <v>764235.64081343391</v>
      </c>
    </row>
    <row r="1585" spans="1:11" ht="15.75" thickBot="1" x14ac:dyDescent="0.3">
      <c r="A1585" s="103">
        <v>92</v>
      </c>
      <c r="B1585" s="106" t="s">
        <v>282</v>
      </c>
      <c r="C1585" s="87" t="s">
        <v>838</v>
      </c>
      <c r="D1585" s="87" t="s">
        <v>838</v>
      </c>
      <c r="E1585" s="116">
        <v>168498.84481729998</v>
      </c>
      <c r="F1585" s="116">
        <v>23635.503803496504</v>
      </c>
      <c r="G1585" s="116">
        <v>203700</v>
      </c>
      <c r="H1585" s="116">
        <v>36100</v>
      </c>
      <c r="I1585" s="116">
        <v>168498.84481729998</v>
      </c>
      <c r="J1585" s="116">
        <v>23635.503803496504</v>
      </c>
      <c r="K1585" s="91">
        <v>192134.34862079649</v>
      </c>
    </row>
    <row r="1586" spans="1:11" ht="15.75" thickBot="1" x14ac:dyDescent="0.3">
      <c r="A1586" s="103">
        <v>93</v>
      </c>
      <c r="B1586" s="106" t="s">
        <v>283</v>
      </c>
      <c r="C1586" s="87" t="s">
        <v>838</v>
      </c>
      <c r="D1586" s="87" t="s">
        <v>838</v>
      </c>
      <c r="E1586" s="116">
        <v>207129.94405292501</v>
      </c>
      <c r="F1586" s="116">
        <v>25385.418803496501</v>
      </c>
      <c r="G1586" s="116">
        <v>273473</v>
      </c>
      <c r="H1586" s="116">
        <v>53921</v>
      </c>
      <c r="I1586" s="116">
        <v>207129.94405292501</v>
      </c>
      <c r="J1586" s="116">
        <v>25385.418803496501</v>
      </c>
      <c r="K1586" s="91">
        <v>232515.3628564215</v>
      </c>
    </row>
    <row r="1587" spans="1:11" ht="15.75" thickBot="1" x14ac:dyDescent="0.3">
      <c r="A1587" s="103">
        <v>94</v>
      </c>
      <c r="B1587" s="106" t="s">
        <v>284</v>
      </c>
      <c r="C1587" s="87" t="s">
        <v>838</v>
      </c>
      <c r="D1587" s="87" t="s">
        <v>838</v>
      </c>
      <c r="E1587" s="116">
        <v>1984304.3149620248</v>
      </c>
      <c r="F1587" s="116">
        <v>31901.200785062494</v>
      </c>
      <c r="G1587" s="116">
        <v>1755101</v>
      </c>
      <c r="H1587" s="116">
        <v>345843</v>
      </c>
      <c r="I1587" s="116">
        <v>1984304.3149620248</v>
      </c>
      <c r="J1587" s="116">
        <v>31901.200785062494</v>
      </c>
      <c r="K1587" s="91">
        <v>2016205.5157470873</v>
      </c>
    </row>
    <row r="1588" spans="1:11" ht="15.75" thickBot="1" x14ac:dyDescent="0.3">
      <c r="A1588" s="103">
        <v>95</v>
      </c>
      <c r="B1588" s="106" t="s">
        <v>285</v>
      </c>
      <c r="C1588" s="87" t="s">
        <v>838</v>
      </c>
      <c r="D1588" s="87" t="s">
        <v>838</v>
      </c>
      <c r="E1588" s="116">
        <v>45348.564054025002</v>
      </c>
      <c r="F1588" s="116">
        <v>4746.4234815659993</v>
      </c>
      <c r="G1588" s="116">
        <v>37242</v>
      </c>
      <c r="H1588" s="116">
        <v>7382</v>
      </c>
      <c r="I1588" s="116">
        <v>45348.564054025002</v>
      </c>
      <c r="J1588" s="116">
        <v>4746.4234815659993</v>
      </c>
      <c r="K1588" s="91">
        <v>50094.987535591004</v>
      </c>
    </row>
    <row r="1589" spans="1:11" ht="15.75" thickBot="1" x14ac:dyDescent="0.3">
      <c r="A1589" s="103">
        <v>96</v>
      </c>
      <c r="B1589" s="106" t="s">
        <v>286</v>
      </c>
      <c r="C1589" s="87" t="s">
        <v>838</v>
      </c>
      <c r="D1589" s="87" t="s">
        <v>838</v>
      </c>
      <c r="E1589" s="88">
        <v>0</v>
      </c>
      <c r="F1589" s="88">
        <v>0</v>
      </c>
      <c r="G1589" s="116">
        <v>643500</v>
      </c>
      <c r="H1589" s="116">
        <v>145500</v>
      </c>
      <c r="I1589" s="90">
        <v>643500</v>
      </c>
      <c r="J1589" s="90">
        <v>145500</v>
      </c>
      <c r="K1589" s="91">
        <v>789000</v>
      </c>
    </row>
    <row r="1590" spans="1:11" ht="15.75" thickBot="1" x14ac:dyDescent="0.3">
      <c r="A1590" s="103">
        <v>97</v>
      </c>
      <c r="B1590" s="106" t="s">
        <v>287</v>
      </c>
      <c r="C1590" s="87" t="s">
        <v>838</v>
      </c>
      <c r="D1590" s="87" t="s">
        <v>838</v>
      </c>
      <c r="E1590" s="116">
        <v>522451.91294827498</v>
      </c>
      <c r="F1590" s="116">
        <v>26571.472303496499</v>
      </c>
      <c r="G1590" s="116">
        <v>495771</v>
      </c>
      <c r="H1590" s="116">
        <v>97788</v>
      </c>
      <c r="I1590" s="116">
        <v>522451.91294827498</v>
      </c>
      <c r="J1590" s="116">
        <v>26571.472303496499</v>
      </c>
      <c r="K1590" s="91">
        <v>549023.38525177143</v>
      </c>
    </row>
    <row r="1591" spans="1:11" ht="15.75" thickBot="1" x14ac:dyDescent="0.3">
      <c r="A1591" s="103">
        <v>98</v>
      </c>
      <c r="B1591" s="106" t="s">
        <v>288</v>
      </c>
      <c r="C1591" s="87" t="s">
        <v>838</v>
      </c>
      <c r="D1591" s="87" t="s">
        <v>838</v>
      </c>
      <c r="E1591" s="116">
        <v>1546261.7763751498</v>
      </c>
      <c r="F1591" s="116">
        <v>26571.472303496499</v>
      </c>
      <c r="G1591" s="116">
        <v>1377500</v>
      </c>
      <c r="H1591" s="116">
        <v>139500</v>
      </c>
      <c r="I1591" s="116">
        <v>1546261.7763751498</v>
      </c>
      <c r="J1591" s="116">
        <v>26571.472303496499</v>
      </c>
      <c r="K1591" s="91">
        <v>1572833.2486786463</v>
      </c>
    </row>
    <row r="1592" spans="1:11" ht="15.75" thickBot="1" x14ac:dyDescent="0.3">
      <c r="A1592" s="103">
        <v>99</v>
      </c>
      <c r="B1592" s="106" t="s">
        <v>289</v>
      </c>
      <c r="C1592" s="87" t="s">
        <v>838</v>
      </c>
      <c r="D1592" s="87" t="s">
        <v>838</v>
      </c>
      <c r="E1592" s="116">
        <v>2400612.3925378877</v>
      </c>
      <c r="F1592" s="116">
        <v>378681.60600000003</v>
      </c>
      <c r="G1592" s="116">
        <v>1296000</v>
      </c>
      <c r="H1592" s="116">
        <v>169200</v>
      </c>
      <c r="I1592" s="116">
        <v>2400612.3925378877</v>
      </c>
      <c r="J1592" s="116">
        <v>378681.60600000003</v>
      </c>
      <c r="K1592" s="91">
        <v>2779293.9985378878</v>
      </c>
    </row>
    <row r="1593" spans="1:11" ht="15.75" thickBot="1" x14ac:dyDescent="0.3">
      <c r="A1593" s="103">
        <v>100</v>
      </c>
      <c r="B1593" s="106" t="s">
        <v>290</v>
      </c>
      <c r="C1593" s="87" t="s">
        <v>838</v>
      </c>
      <c r="D1593" s="87" t="s">
        <v>838</v>
      </c>
      <c r="E1593" s="116">
        <v>121036.91959778751</v>
      </c>
      <c r="F1593" s="116">
        <v>94347.580213986002</v>
      </c>
      <c r="G1593" s="116">
        <v>242500</v>
      </c>
      <c r="H1593" s="116">
        <v>142500</v>
      </c>
      <c r="I1593" s="116">
        <v>121036.91959778751</v>
      </c>
      <c r="J1593" s="116">
        <v>94347.580213986002</v>
      </c>
      <c r="K1593" s="91">
        <v>215384.49981177351</v>
      </c>
    </row>
    <row r="1594" spans="1:11" ht="15.75" thickBot="1" x14ac:dyDescent="0.3">
      <c r="A1594" s="103">
        <v>101</v>
      </c>
      <c r="B1594" s="106" t="s">
        <v>291</v>
      </c>
      <c r="C1594" s="87" t="s">
        <v>838</v>
      </c>
      <c r="D1594" s="87" t="s">
        <v>838</v>
      </c>
      <c r="E1594" s="116">
        <v>194177.38869371251</v>
      </c>
      <c r="F1594" s="116">
        <v>10620.569963131999</v>
      </c>
      <c r="G1594" s="116">
        <v>176400</v>
      </c>
      <c r="H1594" s="116">
        <v>240000</v>
      </c>
      <c r="I1594" s="116">
        <v>194177.38869371251</v>
      </c>
      <c r="J1594" s="116">
        <v>10620.569963131999</v>
      </c>
      <c r="K1594" s="91">
        <v>204797.95865684451</v>
      </c>
    </row>
    <row r="1595" spans="1:11" ht="15.75" thickBot="1" x14ac:dyDescent="0.3">
      <c r="A1595" s="103">
        <v>102</v>
      </c>
      <c r="B1595" s="106" t="s">
        <v>292</v>
      </c>
      <c r="C1595" s="87" t="s">
        <v>838</v>
      </c>
      <c r="D1595" s="87" t="s">
        <v>838</v>
      </c>
      <c r="E1595" s="116">
        <v>151835.1027800375</v>
      </c>
      <c r="F1595" s="116">
        <v>64163.55</v>
      </c>
      <c r="G1595" s="116">
        <v>171000</v>
      </c>
      <c r="H1595" s="116">
        <v>232500</v>
      </c>
      <c r="I1595" s="116">
        <v>151835.1027800375</v>
      </c>
      <c r="J1595" s="116">
        <v>64163.55</v>
      </c>
      <c r="K1595" s="91">
        <v>215998.65278003749</v>
      </c>
    </row>
    <row r="1596" spans="1:11" ht="15.75" thickBot="1" x14ac:dyDescent="0.3">
      <c r="A1596" s="103">
        <v>103</v>
      </c>
      <c r="B1596" s="106" t="s">
        <v>293</v>
      </c>
      <c r="C1596" s="87" t="s">
        <v>838</v>
      </c>
      <c r="D1596" s="87" t="s">
        <v>838</v>
      </c>
      <c r="E1596" s="116">
        <v>265151.92917755002</v>
      </c>
      <c r="F1596" s="116">
        <v>26571.472303496499</v>
      </c>
      <c r="G1596" s="116">
        <v>733018</v>
      </c>
      <c r="H1596" s="116">
        <v>144404</v>
      </c>
      <c r="I1596" s="116">
        <v>265151.92917755002</v>
      </c>
      <c r="J1596" s="116">
        <v>26571.472303496499</v>
      </c>
      <c r="K1596" s="91">
        <v>291723.40148104652</v>
      </c>
    </row>
    <row r="1597" spans="1:11" ht="15.75" thickBot="1" x14ac:dyDescent="0.3">
      <c r="A1597" s="103">
        <v>104</v>
      </c>
      <c r="B1597" s="106" t="s">
        <v>294</v>
      </c>
      <c r="C1597" s="87" t="s">
        <v>838</v>
      </c>
      <c r="D1597" s="87" t="s">
        <v>838</v>
      </c>
      <c r="E1597" s="116">
        <v>131700.54725</v>
      </c>
      <c r="F1597" s="116">
        <v>37905.10325</v>
      </c>
      <c r="G1597" s="116">
        <v>736000</v>
      </c>
      <c r="H1597" s="116">
        <v>585000</v>
      </c>
      <c r="I1597" s="116">
        <v>131700.54725</v>
      </c>
      <c r="J1597" s="116">
        <v>37905.10325</v>
      </c>
      <c r="K1597" s="91">
        <v>169605.65049999999</v>
      </c>
    </row>
    <row r="1598" spans="1:11" ht="15.75" thickBot="1" x14ac:dyDescent="0.3">
      <c r="A1598" s="103">
        <v>105</v>
      </c>
      <c r="B1598" s="106" t="s">
        <v>295</v>
      </c>
      <c r="C1598" s="87" t="s">
        <v>838</v>
      </c>
      <c r="D1598" s="87" t="s">
        <v>838</v>
      </c>
      <c r="E1598" s="116">
        <v>47876.518483925</v>
      </c>
      <c r="F1598" s="116">
        <v>5310.2849815659993</v>
      </c>
      <c r="G1598" s="116">
        <v>34300</v>
      </c>
      <c r="H1598" s="116">
        <v>48000</v>
      </c>
      <c r="I1598" s="116">
        <v>47876.518483925</v>
      </c>
      <c r="J1598" s="116">
        <v>5310.2849815659993</v>
      </c>
      <c r="K1598" s="91">
        <v>53186.803465491001</v>
      </c>
    </row>
    <row r="1599" spans="1:11" ht="15.75" thickBot="1" x14ac:dyDescent="0.3">
      <c r="A1599" s="103">
        <v>106</v>
      </c>
      <c r="B1599" s="106" t="s">
        <v>296</v>
      </c>
      <c r="C1599" s="87" t="s">
        <v>838</v>
      </c>
      <c r="D1599" s="87" t="s">
        <v>838</v>
      </c>
      <c r="E1599" s="116">
        <v>751536.49231751252</v>
      </c>
      <c r="F1599" s="116">
        <v>31901.200785062494</v>
      </c>
      <c r="G1599" s="116">
        <v>406725</v>
      </c>
      <c r="H1599" s="116">
        <v>111600</v>
      </c>
      <c r="I1599" s="116">
        <v>751536.49231751252</v>
      </c>
      <c r="J1599" s="116">
        <v>31901.200785062494</v>
      </c>
      <c r="K1599" s="91">
        <v>783437.69310257502</v>
      </c>
    </row>
    <row r="1600" spans="1:11" ht="15.75" thickBot="1" x14ac:dyDescent="0.3">
      <c r="A1600" s="103">
        <v>107</v>
      </c>
      <c r="B1600" s="106" t="s">
        <v>297</v>
      </c>
      <c r="C1600" s="87" t="s">
        <v>838</v>
      </c>
      <c r="D1600" s="87" t="s">
        <v>838</v>
      </c>
      <c r="E1600" s="116">
        <v>714411.33007171249</v>
      </c>
      <c r="F1600" s="116">
        <v>31901.200785062494</v>
      </c>
      <c r="G1600" s="116">
        <v>369776</v>
      </c>
      <c r="H1600" s="116">
        <v>114000</v>
      </c>
      <c r="I1600" s="116">
        <v>714411.33007171249</v>
      </c>
      <c r="J1600" s="116">
        <v>31901.200785062494</v>
      </c>
      <c r="K1600" s="91">
        <v>746312.530856775</v>
      </c>
    </row>
    <row r="1601" spans="1:11" ht="15.75" thickBot="1" x14ac:dyDescent="0.3">
      <c r="A1601" s="103">
        <v>108</v>
      </c>
      <c r="B1601" s="106" t="s">
        <v>298</v>
      </c>
      <c r="C1601" s="87" t="s">
        <v>838</v>
      </c>
      <c r="D1601" s="87" t="s">
        <v>838</v>
      </c>
      <c r="E1601" s="88">
        <v>0</v>
      </c>
      <c r="F1601" s="88">
        <v>0</v>
      </c>
      <c r="G1601" s="116">
        <v>404088</v>
      </c>
      <c r="H1601" s="116">
        <v>79625</v>
      </c>
      <c r="I1601" s="90">
        <v>404088</v>
      </c>
      <c r="J1601" s="90">
        <v>79625</v>
      </c>
      <c r="K1601" s="91">
        <v>483713</v>
      </c>
    </row>
    <row r="1602" spans="1:11" ht="15.75" thickBot="1" x14ac:dyDescent="0.3">
      <c r="A1602" s="103">
        <v>109</v>
      </c>
      <c r="B1602" s="106" t="s">
        <v>299</v>
      </c>
      <c r="C1602" s="87" t="s">
        <v>838</v>
      </c>
      <c r="D1602" s="87" t="s">
        <v>838</v>
      </c>
      <c r="E1602" s="88">
        <v>0</v>
      </c>
      <c r="F1602" s="88">
        <v>0</v>
      </c>
      <c r="G1602" s="116">
        <v>390657</v>
      </c>
      <c r="H1602" s="116">
        <v>76991</v>
      </c>
      <c r="I1602" s="90">
        <v>390657</v>
      </c>
      <c r="J1602" s="90">
        <v>76991</v>
      </c>
      <c r="K1602" s="91">
        <v>467648</v>
      </c>
    </row>
    <row r="1603" spans="1:11" ht="15.75" thickBot="1" x14ac:dyDescent="0.3">
      <c r="A1603" s="103">
        <v>110</v>
      </c>
      <c r="B1603" s="106" t="s">
        <v>300</v>
      </c>
      <c r="C1603" s="87" t="s">
        <v>838</v>
      </c>
      <c r="D1603" s="87" t="s">
        <v>838</v>
      </c>
      <c r="E1603" s="116">
        <v>615532.98623129982</v>
      </c>
      <c r="F1603" s="116">
        <v>31901.200785062494</v>
      </c>
      <c r="G1603" s="116">
        <v>551457</v>
      </c>
      <c r="H1603" s="116">
        <v>108677</v>
      </c>
      <c r="I1603" s="116">
        <v>615532.98623129982</v>
      </c>
      <c r="J1603" s="116">
        <v>31901.200785062494</v>
      </c>
      <c r="K1603" s="91">
        <v>647434.18701636232</v>
      </c>
    </row>
    <row r="1604" spans="1:11" ht="15.75" thickBot="1" x14ac:dyDescent="0.3">
      <c r="A1604" s="103">
        <v>111</v>
      </c>
      <c r="B1604" s="106" t="s">
        <v>301</v>
      </c>
      <c r="C1604" s="87" t="s">
        <v>838</v>
      </c>
      <c r="D1604" s="87" t="s">
        <v>838</v>
      </c>
      <c r="E1604" s="116">
        <v>201389.2871344875</v>
      </c>
      <c r="F1604" s="116">
        <v>5310.2849815659993</v>
      </c>
      <c r="G1604" s="116">
        <v>117046</v>
      </c>
      <c r="H1604" s="116">
        <v>23062</v>
      </c>
      <c r="I1604" s="116">
        <v>201389.2871344875</v>
      </c>
      <c r="J1604" s="116">
        <v>5310.2849815659993</v>
      </c>
      <c r="K1604" s="91">
        <v>206699.57211605349</v>
      </c>
    </row>
    <row r="1605" spans="1:11" ht="15.75" thickBot="1" x14ac:dyDescent="0.3">
      <c r="A1605" s="103">
        <v>112</v>
      </c>
      <c r="B1605" s="106" t="s">
        <v>302</v>
      </c>
      <c r="C1605" s="87" t="s">
        <v>838</v>
      </c>
      <c r="D1605" s="87" t="s">
        <v>838</v>
      </c>
      <c r="E1605" s="116">
        <v>77189.657689274987</v>
      </c>
      <c r="F1605" s="116">
        <v>5310.2849815659993</v>
      </c>
      <c r="G1605" s="116">
        <v>95247</v>
      </c>
      <c r="H1605" s="116">
        <v>18742</v>
      </c>
      <c r="I1605" s="116">
        <v>77189.657689274987</v>
      </c>
      <c r="J1605" s="116">
        <v>5310.2849815659993</v>
      </c>
      <c r="K1605" s="91">
        <v>82499.942670840988</v>
      </c>
    </row>
    <row r="1606" spans="1:11" ht="15.75" thickBot="1" x14ac:dyDescent="0.3">
      <c r="A1606" s="103">
        <v>113</v>
      </c>
      <c r="B1606" s="106" t="s">
        <v>303</v>
      </c>
      <c r="C1606" s="87" t="s">
        <v>838</v>
      </c>
      <c r="D1606" s="87" t="s">
        <v>838</v>
      </c>
      <c r="E1606" s="116">
        <v>19919.865750000001</v>
      </c>
      <c r="F1606" s="116">
        <v>2906.8032499999999</v>
      </c>
      <c r="G1606" s="116">
        <v>49000</v>
      </c>
      <c r="H1606" s="116">
        <v>9600</v>
      </c>
      <c r="I1606" s="116">
        <v>19919.865750000001</v>
      </c>
      <c r="J1606" s="116">
        <v>2906.8032499999999</v>
      </c>
      <c r="K1606" s="91">
        <v>22826.669000000002</v>
      </c>
    </row>
    <row r="1607" spans="1:11" ht="15.75" thickBot="1" x14ac:dyDescent="0.3">
      <c r="A1607" s="103">
        <v>114</v>
      </c>
      <c r="B1607" s="106" t="s">
        <v>304</v>
      </c>
      <c r="C1607" s="87" t="s">
        <v>838</v>
      </c>
      <c r="D1607" s="87" t="s">
        <v>838</v>
      </c>
      <c r="E1607" s="116">
        <v>298383.6856102625</v>
      </c>
      <c r="F1607" s="116">
        <v>31901.200785062494</v>
      </c>
      <c r="G1607" s="116">
        <v>536889</v>
      </c>
      <c r="H1607" s="116">
        <v>105707</v>
      </c>
      <c r="I1607" s="116">
        <v>298383.6856102625</v>
      </c>
      <c r="J1607" s="116">
        <v>31901.200785062494</v>
      </c>
      <c r="K1607" s="91">
        <v>330284.88639532501</v>
      </c>
    </row>
    <row r="1608" spans="1:11" ht="15.75" thickBot="1" x14ac:dyDescent="0.3">
      <c r="A1608" s="103">
        <v>115</v>
      </c>
      <c r="B1608" s="106" t="s">
        <v>305</v>
      </c>
      <c r="C1608" s="87" t="s">
        <v>838</v>
      </c>
      <c r="D1608" s="87" t="s">
        <v>838</v>
      </c>
      <c r="E1608" s="116">
        <v>67054.899556200005</v>
      </c>
      <c r="F1608" s="116">
        <v>10620.569963131999</v>
      </c>
      <c r="G1608" s="116">
        <v>24500</v>
      </c>
      <c r="H1608" s="116">
        <v>28800</v>
      </c>
      <c r="I1608" s="116">
        <v>67054.899556200005</v>
      </c>
      <c r="J1608" s="116">
        <v>10620.569963131999</v>
      </c>
      <c r="K1608" s="91">
        <v>77675.469519332008</v>
      </c>
    </row>
    <row r="1609" spans="1:11" ht="15.75" thickBot="1" x14ac:dyDescent="0.3">
      <c r="A1609" s="103">
        <v>116</v>
      </c>
      <c r="B1609" s="106" t="s">
        <v>306</v>
      </c>
      <c r="C1609" s="87" t="s">
        <v>838</v>
      </c>
      <c r="D1609" s="87" t="s">
        <v>838</v>
      </c>
      <c r="E1609" s="116">
        <v>285668.08721337502</v>
      </c>
      <c r="F1609" s="116">
        <v>26571.472303496499</v>
      </c>
      <c r="G1609" s="116">
        <v>860390</v>
      </c>
      <c r="H1609" s="116">
        <v>142500</v>
      </c>
      <c r="I1609" s="116">
        <v>285668.08721337502</v>
      </c>
      <c r="J1609" s="116">
        <v>26571.472303496499</v>
      </c>
      <c r="K1609" s="91">
        <v>312239.55951687152</v>
      </c>
    </row>
    <row r="1610" spans="1:11" ht="15.75" thickBot="1" x14ac:dyDescent="0.3">
      <c r="A1610" s="103">
        <v>117</v>
      </c>
      <c r="B1610" s="106" t="s">
        <v>307</v>
      </c>
      <c r="C1610" s="87" t="s">
        <v>838</v>
      </c>
      <c r="D1610" s="87" t="s">
        <v>838</v>
      </c>
      <c r="E1610" s="116">
        <v>719104.50634247495</v>
      </c>
      <c r="F1610" s="116">
        <v>69996.600000000006</v>
      </c>
      <c r="G1610" s="116">
        <v>833000</v>
      </c>
      <c r="H1610" s="116">
        <v>720000</v>
      </c>
      <c r="I1610" s="116">
        <v>719104.50634247495</v>
      </c>
      <c r="J1610" s="116">
        <v>69996.600000000006</v>
      </c>
      <c r="K1610" s="91">
        <v>789101.10634247493</v>
      </c>
    </row>
    <row r="1611" spans="1:11" ht="15.75" thickBot="1" x14ac:dyDescent="0.3">
      <c r="A1611" s="103">
        <v>118</v>
      </c>
      <c r="B1611" s="106" t="s">
        <v>308</v>
      </c>
      <c r="C1611" s="87" t="s">
        <v>838</v>
      </c>
      <c r="D1611" s="87" t="s">
        <v>838</v>
      </c>
      <c r="E1611" s="116">
        <v>670776.03828367509</v>
      </c>
      <c r="F1611" s="116">
        <v>69996.600000000006</v>
      </c>
      <c r="G1611" s="116">
        <v>817000</v>
      </c>
      <c r="H1611" s="116">
        <v>697500</v>
      </c>
      <c r="I1611" s="116">
        <v>670776.03828367509</v>
      </c>
      <c r="J1611" s="116">
        <v>69996.600000000006</v>
      </c>
      <c r="K1611" s="91">
        <v>740772.63828367507</v>
      </c>
    </row>
    <row r="1612" spans="1:11" ht="15.75" thickBot="1" x14ac:dyDescent="0.3">
      <c r="A1612" s="103">
        <v>119</v>
      </c>
      <c r="B1612" s="106" t="s">
        <v>309</v>
      </c>
      <c r="C1612" s="87" t="s">
        <v>838</v>
      </c>
      <c r="D1612" s="87" t="s">
        <v>838</v>
      </c>
      <c r="E1612" s="88">
        <v>0</v>
      </c>
      <c r="F1612" s="88">
        <v>0</v>
      </c>
      <c r="G1612" s="116">
        <v>432000</v>
      </c>
      <c r="H1612" s="116">
        <v>141000</v>
      </c>
      <c r="I1612" s="90">
        <v>432000</v>
      </c>
      <c r="J1612" s="90">
        <v>141000</v>
      </c>
      <c r="K1612" s="91">
        <v>573000</v>
      </c>
    </row>
    <row r="1613" spans="1:11" ht="15.75" thickBot="1" x14ac:dyDescent="0.3">
      <c r="A1613" s="103">
        <v>120</v>
      </c>
      <c r="B1613" s="106" t="s">
        <v>310</v>
      </c>
      <c r="C1613" s="87" t="s">
        <v>838</v>
      </c>
      <c r="D1613" s="87" t="s">
        <v>838</v>
      </c>
      <c r="E1613" s="88">
        <v>0</v>
      </c>
      <c r="F1613" s="88">
        <v>0</v>
      </c>
      <c r="G1613" s="116">
        <v>643500</v>
      </c>
      <c r="H1613" s="116">
        <v>145500</v>
      </c>
      <c r="I1613" s="90">
        <v>643500</v>
      </c>
      <c r="J1613" s="90">
        <v>145500</v>
      </c>
      <c r="K1613" s="91">
        <v>789000</v>
      </c>
    </row>
    <row r="1614" spans="1:11" ht="15.75" thickBot="1" x14ac:dyDescent="0.3">
      <c r="A1614" s="103">
        <v>121</v>
      </c>
      <c r="B1614" s="106" t="s">
        <v>311</v>
      </c>
      <c r="C1614" s="87" t="s">
        <v>838</v>
      </c>
      <c r="D1614" s="87" t="s">
        <v>838</v>
      </c>
      <c r="E1614" s="88">
        <v>0</v>
      </c>
      <c r="F1614" s="88">
        <v>0</v>
      </c>
      <c r="G1614" s="116">
        <v>252200</v>
      </c>
      <c r="H1614" s="116">
        <v>128250</v>
      </c>
      <c r="I1614" s="90">
        <v>252200</v>
      </c>
      <c r="J1614" s="90">
        <v>128250</v>
      </c>
      <c r="K1614" s="91">
        <v>380450</v>
      </c>
    </row>
    <row r="1615" spans="1:11" ht="15.75" thickBot="1" x14ac:dyDescent="0.3">
      <c r="A1615" s="103">
        <v>122</v>
      </c>
      <c r="B1615" s="106" t="s">
        <v>312</v>
      </c>
      <c r="C1615" s="87" t="s">
        <v>838</v>
      </c>
      <c r="D1615" s="87" t="s">
        <v>838</v>
      </c>
      <c r="E1615" s="116">
        <v>212278.48126063746</v>
      </c>
      <c r="F1615" s="116">
        <v>5310.2849815659993</v>
      </c>
      <c r="G1615" s="116">
        <v>232656</v>
      </c>
      <c r="H1615" s="116">
        <v>45817</v>
      </c>
      <c r="I1615" s="116">
        <v>212278.48126063746</v>
      </c>
      <c r="J1615" s="116">
        <v>5310.2849815659993</v>
      </c>
      <c r="K1615" s="91">
        <v>217588.76624220345</v>
      </c>
    </row>
    <row r="1616" spans="1:11" ht="15.75" thickBot="1" x14ac:dyDescent="0.3">
      <c r="A1616" s="103">
        <v>123</v>
      </c>
      <c r="B1616" s="106" t="s">
        <v>313</v>
      </c>
      <c r="C1616" s="87" t="s">
        <v>838</v>
      </c>
      <c r="D1616" s="87" t="s">
        <v>838</v>
      </c>
      <c r="E1616" s="116">
        <v>1448884.1873457246</v>
      </c>
      <c r="F1616" s="116">
        <v>31901.200785062494</v>
      </c>
      <c r="G1616" s="116">
        <v>1488000</v>
      </c>
      <c r="H1616" s="116">
        <v>423000</v>
      </c>
      <c r="I1616" s="116">
        <v>1448884.1873457246</v>
      </c>
      <c r="J1616" s="116">
        <v>31901.200785062494</v>
      </c>
      <c r="K1616" s="91">
        <v>1480785.3881307871</v>
      </c>
    </row>
    <row r="1617" spans="1:11" ht="15.75" thickBot="1" x14ac:dyDescent="0.3">
      <c r="A1617" s="103">
        <v>124</v>
      </c>
      <c r="B1617" s="108" t="s">
        <v>314</v>
      </c>
      <c r="C1617" s="87" t="s">
        <v>838</v>
      </c>
      <c r="D1617" s="87" t="s">
        <v>838</v>
      </c>
      <c r="E1617" s="116"/>
      <c r="F1617" s="116"/>
      <c r="G1617" s="116"/>
      <c r="H1617" s="116"/>
      <c r="I1617" s="116"/>
      <c r="J1617" s="116"/>
      <c r="K1617" s="91"/>
    </row>
    <row r="1618" spans="1:11" ht="15.75" thickBot="1" x14ac:dyDescent="0.3">
      <c r="A1618" s="103">
        <v>125</v>
      </c>
      <c r="B1618" s="106" t="s">
        <v>315</v>
      </c>
      <c r="C1618" s="87" t="s">
        <v>838</v>
      </c>
      <c r="D1618" s="87" t="s">
        <v>838</v>
      </c>
      <c r="E1618" s="116">
        <v>142651.08561864999</v>
      </c>
      <c r="F1618" s="116">
        <v>22818.876803496503</v>
      </c>
      <c r="G1618" s="116">
        <v>144142</v>
      </c>
      <c r="H1618" s="116">
        <v>28445</v>
      </c>
      <c r="I1618" s="116">
        <v>142651.08561864999</v>
      </c>
      <c r="J1618" s="116">
        <v>22818.876803496503</v>
      </c>
      <c r="K1618" s="91">
        <v>165469.96242214649</v>
      </c>
    </row>
    <row r="1619" spans="1:11" ht="15.75" thickBot="1" x14ac:dyDescent="0.3">
      <c r="A1619" s="103">
        <v>126</v>
      </c>
      <c r="B1619" s="106" t="s">
        <v>316</v>
      </c>
      <c r="C1619" s="87" t="s">
        <v>838</v>
      </c>
      <c r="D1619" s="87" t="s">
        <v>838</v>
      </c>
      <c r="E1619" s="116">
        <v>576488.86962693755</v>
      </c>
      <c r="F1619" s="116">
        <v>31901.200785062494</v>
      </c>
      <c r="G1619" s="116">
        <v>807500</v>
      </c>
      <c r="H1619" s="116">
        <v>134850</v>
      </c>
      <c r="I1619" s="116">
        <v>576488.86962693755</v>
      </c>
      <c r="J1619" s="116">
        <v>31901.200785062494</v>
      </c>
      <c r="K1619" s="91">
        <v>608390.07041200006</v>
      </c>
    </row>
    <row r="1620" spans="1:11" ht="15.75" thickBot="1" x14ac:dyDescent="0.3">
      <c r="A1620" s="103">
        <v>127</v>
      </c>
      <c r="B1620" s="106" t="s">
        <v>317</v>
      </c>
      <c r="C1620" s="87" t="s">
        <v>838</v>
      </c>
      <c r="D1620" s="87" t="s">
        <v>838</v>
      </c>
      <c r="E1620" s="116">
        <v>617742.11975864996</v>
      </c>
      <c r="F1620" s="116">
        <v>31901.200785062494</v>
      </c>
      <c r="G1620" s="116">
        <v>705000</v>
      </c>
      <c r="H1620" s="116">
        <v>133400</v>
      </c>
      <c r="I1620" s="116">
        <v>617742.11975864996</v>
      </c>
      <c r="J1620" s="116">
        <v>31901.200785062494</v>
      </c>
      <c r="K1620" s="91">
        <v>649643.32054371247</v>
      </c>
    </row>
    <row r="1621" spans="1:11" ht="15.75" thickBot="1" x14ac:dyDescent="0.3">
      <c r="A1621" s="103">
        <v>128</v>
      </c>
      <c r="B1621" s="106" t="s">
        <v>318</v>
      </c>
      <c r="C1621" s="87" t="s">
        <v>838</v>
      </c>
      <c r="D1621" s="87" t="s">
        <v>838</v>
      </c>
      <c r="E1621" s="116">
        <v>425978.84137189999</v>
      </c>
      <c r="F1621" s="116">
        <v>83850.09375</v>
      </c>
      <c r="G1621" s="116">
        <v>230000</v>
      </c>
      <c r="H1621" s="116">
        <v>108000</v>
      </c>
      <c r="I1621" s="116">
        <v>425978.84137189999</v>
      </c>
      <c r="J1621" s="116">
        <v>83850.09375</v>
      </c>
      <c r="K1621" s="91">
        <v>509828.93512189999</v>
      </c>
    </row>
    <row r="1622" spans="1:11" ht="15.75" thickBot="1" x14ac:dyDescent="0.3">
      <c r="A1622" s="103">
        <v>129</v>
      </c>
      <c r="B1622" s="106" t="s">
        <v>319</v>
      </c>
      <c r="C1622" s="87" t="s">
        <v>838</v>
      </c>
      <c r="D1622" s="87" t="s">
        <v>838</v>
      </c>
      <c r="E1622" s="116">
        <v>114885.08077701251</v>
      </c>
      <c r="F1622" s="116">
        <v>10406.691463131998</v>
      </c>
      <c r="G1622" s="116">
        <v>122451</v>
      </c>
      <c r="H1622" s="116">
        <v>24104</v>
      </c>
      <c r="I1622" s="116">
        <v>114885.08077701251</v>
      </c>
      <c r="J1622" s="116">
        <v>10406.691463131998</v>
      </c>
      <c r="K1622" s="91">
        <v>125291.77224014451</v>
      </c>
    </row>
    <row r="1623" spans="1:11" ht="15.75" thickBot="1" x14ac:dyDescent="0.3">
      <c r="A1623" s="103">
        <v>130</v>
      </c>
      <c r="B1623" s="106" t="s">
        <v>320</v>
      </c>
      <c r="C1623" s="87" t="s">
        <v>838</v>
      </c>
      <c r="D1623" s="87" t="s">
        <v>838</v>
      </c>
      <c r="E1623" s="116">
        <v>316266.10442400002</v>
      </c>
      <c r="F1623" s="116">
        <v>31901.200785062494</v>
      </c>
      <c r="G1623" s="116">
        <v>628900</v>
      </c>
      <c r="H1623" s="116">
        <v>139500</v>
      </c>
      <c r="I1623" s="116">
        <v>316266.10442400002</v>
      </c>
      <c r="J1623" s="116">
        <v>31901.200785062494</v>
      </c>
      <c r="K1623" s="91">
        <v>348167.30520906253</v>
      </c>
    </row>
    <row r="1624" spans="1:11" ht="24.75" thickBot="1" x14ac:dyDescent="0.3">
      <c r="A1624" s="103">
        <v>131</v>
      </c>
      <c r="B1624" s="106" t="s">
        <v>321</v>
      </c>
      <c r="C1624" s="87" t="s">
        <v>838</v>
      </c>
      <c r="D1624" s="87" t="s">
        <v>838</v>
      </c>
      <c r="E1624" s="88">
        <v>0</v>
      </c>
      <c r="F1624" s="88">
        <v>0</v>
      </c>
      <c r="G1624" s="116">
        <v>2376500</v>
      </c>
      <c r="H1624" s="116">
        <v>950000</v>
      </c>
      <c r="I1624" s="90">
        <v>2376500</v>
      </c>
      <c r="J1624" s="90">
        <v>950000</v>
      </c>
      <c r="K1624" s="91">
        <v>3326500</v>
      </c>
    </row>
    <row r="1625" spans="1:11" ht="15.75" thickBot="1" x14ac:dyDescent="0.3">
      <c r="A1625" s="103">
        <v>132</v>
      </c>
      <c r="B1625" s="106" t="s">
        <v>322</v>
      </c>
      <c r="C1625" s="87" t="s">
        <v>838</v>
      </c>
      <c r="D1625" s="87" t="s">
        <v>838</v>
      </c>
      <c r="E1625" s="116">
        <v>388422.47965442494</v>
      </c>
      <c r="F1625" s="116">
        <v>46421.356249999997</v>
      </c>
      <c r="G1625" s="116">
        <v>142100</v>
      </c>
      <c r="H1625" s="116">
        <v>91200</v>
      </c>
      <c r="I1625" s="116">
        <v>388422.47965442494</v>
      </c>
      <c r="J1625" s="116">
        <v>46421.356249999997</v>
      </c>
      <c r="K1625" s="91">
        <v>434843.83590442495</v>
      </c>
    </row>
    <row r="1626" spans="1:11" ht="15.75" thickBot="1" x14ac:dyDescent="0.3">
      <c r="A1626" s="103">
        <v>133</v>
      </c>
      <c r="B1626" s="106" t="s">
        <v>323</v>
      </c>
      <c r="C1626" s="87" t="s">
        <v>838</v>
      </c>
      <c r="D1626" s="87" t="s">
        <v>838</v>
      </c>
      <c r="E1626" s="116">
        <v>88658.18548054999</v>
      </c>
      <c r="F1626" s="116">
        <v>10620.569963131999</v>
      </c>
      <c r="G1626" s="116">
        <v>143550</v>
      </c>
      <c r="H1626" s="116">
        <v>77600</v>
      </c>
      <c r="I1626" s="116">
        <v>88658.18548054999</v>
      </c>
      <c r="J1626" s="116">
        <v>10620.569963131999</v>
      </c>
      <c r="K1626" s="91">
        <v>99278.755443681992</v>
      </c>
    </row>
    <row r="1627" spans="1:11" ht="15.75" thickBot="1" x14ac:dyDescent="0.3">
      <c r="A1627" s="103">
        <v>134</v>
      </c>
      <c r="B1627" s="106" t="s">
        <v>324</v>
      </c>
      <c r="C1627" s="87" t="s">
        <v>838</v>
      </c>
      <c r="D1627" s="87" t="s">
        <v>838</v>
      </c>
      <c r="E1627" s="116">
        <v>626245.72816451255</v>
      </c>
      <c r="F1627" s="116">
        <v>37211.485766628495</v>
      </c>
      <c r="G1627" s="116">
        <v>559597</v>
      </c>
      <c r="H1627" s="116">
        <v>110227</v>
      </c>
      <c r="I1627" s="116">
        <v>626245.72816451255</v>
      </c>
      <c r="J1627" s="116">
        <v>37211.485766628495</v>
      </c>
      <c r="K1627" s="91">
        <v>663457.21393114107</v>
      </c>
    </row>
    <row r="1628" spans="1:11" ht="15.75" thickBot="1" x14ac:dyDescent="0.3">
      <c r="A1628" s="103">
        <v>135</v>
      </c>
      <c r="B1628" s="108" t="s">
        <v>325</v>
      </c>
      <c r="C1628" s="87" t="s">
        <v>838</v>
      </c>
      <c r="D1628" s="87" t="s">
        <v>838</v>
      </c>
      <c r="E1628" s="116"/>
      <c r="F1628" s="116"/>
      <c r="G1628" s="116"/>
      <c r="H1628" s="116"/>
      <c r="I1628" s="116"/>
      <c r="J1628" s="116"/>
      <c r="K1628" s="91"/>
    </row>
    <row r="1629" spans="1:11" ht="15.75" thickBot="1" x14ac:dyDescent="0.3">
      <c r="A1629" s="103">
        <v>136</v>
      </c>
      <c r="B1629" s="106" t="s">
        <v>326</v>
      </c>
      <c r="C1629" s="87" t="s">
        <v>838</v>
      </c>
      <c r="D1629" s="87" t="s">
        <v>838</v>
      </c>
      <c r="E1629" s="116">
        <v>340656.81050835003</v>
      </c>
      <c r="F1629" s="116">
        <v>49114.281000000003</v>
      </c>
      <c r="G1629" s="116">
        <v>414000</v>
      </c>
      <c r="H1629" s="116">
        <v>108000</v>
      </c>
      <c r="I1629" s="116">
        <v>340656.81050835003</v>
      </c>
      <c r="J1629" s="116">
        <v>49114.281000000003</v>
      </c>
      <c r="K1629" s="91">
        <v>389771.09150835004</v>
      </c>
    </row>
    <row r="1630" spans="1:11" ht="15.75" thickBot="1" x14ac:dyDescent="0.3">
      <c r="A1630" s="103">
        <v>137</v>
      </c>
      <c r="B1630" s="106" t="s">
        <v>327</v>
      </c>
      <c r="C1630" s="87" t="s">
        <v>838</v>
      </c>
      <c r="D1630" s="87" t="s">
        <v>838</v>
      </c>
      <c r="E1630" s="116">
        <v>622171.63293374993</v>
      </c>
      <c r="F1630" s="116">
        <v>69996.600000000006</v>
      </c>
      <c r="G1630" s="116">
        <v>1470000</v>
      </c>
      <c r="H1630" s="116">
        <v>432000</v>
      </c>
      <c r="I1630" s="116">
        <v>622171.63293374993</v>
      </c>
      <c r="J1630" s="116">
        <v>69996.600000000006</v>
      </c>
      <c r="K1630" s="91">
        <v>692168.23293374991</v>
      </c>
    </row>
    <row r="1631" spans="1:11" ht="15.75" thickBot="1" x14ac:dyDescent="0.3">
      <c r="A1631" s="103">
        <v>138</v>
      </c>
      <c r="B1631" s="106" t="s">
        <v>328</v>
      </c>
      <c r="C1631" s="87" t="s">
        <v>838</v>
      </c>
      <c r="D1631" s="87" t="s">
        <v>838</v>
      </c>
      <c r="E1631" s="116">
        <v>1681329.3068835749</v>
      </c>
      <c r="F1631" s="116">
        <v>105237.94375000001</v>
      </c>
      <c r="G1631" s="116">
        <v>2116000</v>
      </c>
      <c r="H1631" s="116">
        <v>225000</v>
      </c>
      <c r="I1631" s="116">
        <v>1681329.3068835749</v>
      </c>
      <c r="J1631" s="116">
        <v>105237.94375000001</v>
      </c>
      <c r="K1631" s="91">
        <v>1786567.250633575</v>
      </c>
    </row>
    <row r="1632" spans="1:11" ht="15.75" thickBot="1" x14ac:dyDescent="0.3">
      <c r="A1632" s="103">
        <v>139</v>
      </c>
      <c r="B1632" s="106" t="s">
        <v>329</v>
      </c>
      <c r="C1632" s="87" t="s">
        <v>838</v>
      </c>
      <c r="D1632" s="87" t="s">
        <v>838</v>
      </c>
      <c r="E1632" s="116">
        <v>263393.8926276</v>
      </c>
      <c r="F1632" s="116">
        <v>64649.637499999997</v>
      </c>
      <c r="G1632" s="116">
        <v>240100</v>
      </c>
      <c r="H1632" s="116">
        <v>120000</v>
      </c>
      <c r="I1632" s="116">
        <v>263393.8926276</v>
      </c>
      <c r="J1632" s="116">
        <v>64649.637499999997</v>
      </c>
      <c r="K1632" s="91">
        <v>328043.53012760001</v>
      </c>
    </row>
    <row r="1633" spans="1:11" ht="15.75" thickBot="1" x14ac:dyDescent="0.3">
      <c r="A1633" s="103">
        <v>140</v>
      </c>
      <c r="B1633" s="106" t="s">
        <v>330</v>
      </c>
      <c r="C1633" s="87" t="s">
        <v>838</v>
      </c>
      <c r="D1633" s="87" t="s">
        <v>838</v>
      </c>
      <c r="E1633" s="116">
        <v>138089.13984852497</v>
      </c>
      <c r="F1633" s="116">
        <v>26571.472303496499</v>
      </c>
      <c r="G1633" s="116">
        <v>208550</v>
      </c>
      <c r="H1633" s="116">
        <v>137750</v>
      </c>
      <c r="I1633" s="116">
        <v>138089.13984852497</v>
      </c>
      <c r="J1633" s="116">
        <v>26571.472303496499</v>
      </c>
      <c r="K1633" s="91">
        <v>164660.61215202147</v>
      </c>
    </row>
    <row r="1634" spans="1:11" ht="15.75" thickBot="1" x14ac:dyDescent="0.3">
      <c r="A1634" s="103">
        <v>141</v>
      </c>
      <c r="B1634" s="106" t="s">
        <v>331</v>
      </c>
      <c r="C1634" s="87" t="s">
        <v>838</v>
      </c>
      <c r="D1634" s="87" t="s">
        <v>838</v>
      </c>
      <c r="E1634" s="116">
        <v>139047.85119695001</v>
      </c>
      <c r="F1634" s="116">
        <v>48851.793749999997</v>
      </c>
      <c r="G1634" s="116">
        <v>210700</v>
      </c>
      <c r="H1634" s="116">
        <v>115200</v>
      </c>
      <c r="I1634" s="116">
        <v>139047.85119695001</v>
      </c>
      <c r="J1634" s="116">
        <v>48851.793749999997</v>
      </c>
      <c r="K1634" s="91">
        <v>187899.64494695002</v>
      </c>
    </row>
    <row r="1635" spans="1:11" ht="15.75" thickBot="1" x14ac:dyDescent="0.3">
      <c r="A1635" s="103">
        <v>142</v>
      </c>
      <c r="B1635" s="106" t="s">
        <v>332</v>
      </c>
      <c r="C1635" s="87" t="s">
        <v>838</v>
      </c>
      <c r="D1635" s="87" t="s">
        <v>838</v>
      </c>
      <c r="E1635" s="116">
        <v>3468404.6881130994</v>
      </c>
      <c r="F1635" s="116">
        <v>163811.48749999999</v>
      </c>
      <c r="G1635" s="116">
        <v>3325000</v>
      </c>
      <c r="H1635" s="116">
        <v>227850</v>
      </c>
      <c r="I1635" s="116">
        <v>3468404.6881130994</v>
      </c>
      <c r="J1635" s="116">
        <v>163811.48749999999</v>
      </c>
      <c r="K1635" s="91">
        <v>3632216.1756130992</v>
      </c>
    </row>
    <row r="1636" spans="1:11" ht="15.75" thickBot="1" x14ac:dyDescent="0.3">
      <c r="A1636" s="103">
        <v>143</v>
      </c>
      <c r="B1636" s="106" t="s">
        <v>333</v>
      </c>
      <c r="C1636" s="87" t="s">
        <v>838</v>
      </c>
      <c r="D1636" s="87" t="s">
        <v>838</v>
      </c>
      <c r="E1636" s="116">
        <v>1539297.5813191503</v>
      </c>
      <c r="F1636" s="116">
        <v>107901.70325000001</v>
      </c>
      <c r="G1636" s="116">
        <v>2304000</v>
      </c>
      <c r="H1636" s="116">
        <v>263200</v>
      </c>
      <c r="I1636" s="116">
        <v>1539297.5813191503</v>
      </c>
      <c r="J1636" s="116">
        <v>107901.70325000001</v>
      </c>
      <c r="K1636" s="91">
        <v>1647199.2845691503</v>
      </c>
    </row>
    <row r="1637" spans="1:11" ht="15.75" thickBot="1" x14ac:dyDescent="0.3">
      <c r="A1637" s="103">
        <v>144</v>
      </c>
      <c r="B1637" s="106" t="s">
        <v>334</v>
      </c>
      <c r="C1637" s="87" t="s">
        <v>838</v>
      </c>
      <c r="D1637" s="87" t="s">
        <v>838</v>
      </c>
      <c r="E1637" s="116">
        <v>1041095.134926875</v>
      </c>
      <c r="F1637" s="116">
        <v>107911.425</v>
      </c>
      <c r="G1637" s="116">
        <v>841500</v>
      </c>
      <c r="H1637" s="116">
        <v>116400</v>
      </c>
      <c r="I1637" s="116">
        <v>1041095.134926875</v>
      </c>
      <c r="J1637" s="116">
        <v>107911.425</v>
      </c>
      <c r="K1637" s="91">
        <v>1149006.5599268749</v>
      </c>
    </row>
    <row r="1638" spans="1:11" ht="24.75" thickBot="1" x14ac:dyDescent="0.3">
      <c r="A1638" s="103">
        <v>145</v>
      </c>
      <c r="B1638" s="106" t="s">
        <v>335</v>
      </c>
      <c r="C1638" s="87" t="s">
        <v>838</v>
      </c>
      <c r="D1638" s="87" t="s">
        <v>838</v>
      </c>
      <c r="E1638" s="116">
        <v>734271.50719323731</v>
      </c>
      <c r="F1638" s="116">
        <v>124059.25175</v>
      </c>
      <c r="G1638" s="116">
        <v>630500</v>
      </c>
      <c r="H1638" s="116">
        <v>427500</v>
      </c>
      <c r="I1638" s="116">
        <v>734271.50719323731</v>
      </c>
      <c r="J1638" s="116">
        <v>124059.25175</v>
      </c>
      <c r="K1638" s="91">
        <v>858330.75894323736</v>
      </c>
    </row>
    <row r="1639" spans="1:11" ht="15.75" thickBot="1" x14ac:dyDescent="0.3">
      <c r="A1639" s="103">
        <v>146</v>
      </c>
      <c r="B1639" s="106" t="s">
        <v>336</v>
      </c>
      <c r="C1639" s="87" t="s">
        <v>838</v>
      </c>
      <c r="D1639" s="87" t="s">
        <v>838</v>
      </c>
      <c r="E1639" s="116">
        <v>123992.682066875</v>
      </c>
      <c r="F1639" s="116">
        <v>37905.10325</v>
      </c>
      <c r="G1639" s="116">
        <v>247000</v>
      </c>
      <c r="H1639" s="116">
        <v>134850</v>
      </c>
      <c r="I1639" s="116">
        <v>123992.682066875</v>
      </c>
      <c r="J1639" s="116">
        <v>37905.10325</v>
      </c>
      <c r="K1639" s="91">
        <v>161897.785316875</v>
      </c>
    </row>
    <row r="1640" spans="1:11" ht="15.75" thickBot="1" x14ac:dyDescent="0.3">
      <c r="A1640" s="103">
        <v>147</v>
      </c>
      <c r="B1640" s="106" t="s">
        <v>337</v>
      </c>
      <c r="C1640" s="87" t="s">
        <v>838</v>
      </c>
      <c r="D1640" s="87" t="s">
        <v>838</v>
      </c>
      <c r="E1640" s="116">
        <v>156387.06285464999</v>
      </c>
      <c r="F1640" s="116">
        <v>30866.556250000001</v>
      </c>
      <c r="G1640" s="116">
        <v>65280</v>
      </c>
      <c r="H1640" s="116">
        <v>23500</v>
      </c>
      <c r="I1640" s="116">
        <v>156387.06285464999</v>
      </c>
      <c r="J1640" s="116">
        <v>30866.556250000001</v>
      </c>
      <c r="K1640" s="91">
        <v>187253.61910464999</v>
      </c>
    </row>
    <row r="1641" spans="1:11" ht="15.75" thickBot="1" x14ac:dyDescent="0.3">
      <c r="A1641" s="103">
        <v>148</v>
      </c>
      <c r="B1641" s="106" t="s">
        <v>338</v>
      </c>
      <c r="C1641" s="87" t="s">
        <v>838</v>
      </c>
      <c r="D1641" s="87" t="s">
        <v>838</v>
      </c>
      <c r="E1641" s="116">
        <v>185143.31299909999</v>
      </c>
      <c r="F1641" s="116">
        <v>10620.569963131999</v>
      </c>
      <c r="G1641" s="116">
        <v>373877</v>
      </c>
      <c r="H1641" s="116">
        <v>73708</v>
      </c>
      <c r="I1641" s="116">
        <v>185143.31299909999</v>
      </c>
      <c r="J1641" s="116">
        <v>10620.569963131999</v>
      </c>
      <c r="K1641" s="91">
        <v>195763.88296223199</v>
      </c>
    </row>
    <row r="1642" spans="1:11" ht="15.75" thickBot="1" x14ac:dyDescent="0.3">
      <c r="A1642" s="103">
        <v>149</v>
      </c>
      <c r="B1642" s="106" t="s">
        <v>339</v>
      </c>
      <c r="C1642" s="87" t="s">
        <v>838</v>
      </c>
      <c r="D1642" s="87" t="s">
        <v>838</v>
      </c>
      <c r="E1642" s="116">
        <v>168821.16652202499</v>
      </c>
      <c r="F1642" s="116">
        <v>37671.78125</v>
      </c>
      <c r="G1642" s="116">
        <v>122500</v>
      </c>
      <c r="H1642" s="116">
        <v>91200</v>
      </c>
      <c r="I1642" s="116">
        <v>168821.16652202499</v>
      </c>
      <c r="J1642" s="116">
        <v>37671.78125</v>
      </c>
      <c r="K1642" s="91">
        <v>206492.94777202499</v>
      </c>
    </row>
    <row r="1643" spans="1:11" ht="15.75" thickBot="1" x14ac:dyDescent="0.3">
      <c r="A1643" s="103">
        <v>150</v>
      </c>
      <c r="B1643" s="106" t="s">
        <v>340</v>
      </c>
      <c r="C1643" s="87" t="s">
        <v>838</v>
      </c>
      <c r="D1643" s="87" t="s">
        <v>838</v>
      </c>
      <c r="E1643" s="116">
        <v>145420.79080579997</v>
      </c>
      <c r="F1643" s="116">
        <v>36699.606249999997</v>
      </c>
      <c r="G1643" s="116">
        <v>137750</v>
      </c>
      <c r="H1643" s="116">
        <v>79050</v>
      </c>
      <c r="I1643" s="116">
        <v>145420.79080579997</v>
      </c>
      <c r="J1643" s="116">
        <v>36699.606249999997</v>
      </c>
      <c r="K1643" s="91">
        <v>182120.39705579996</v>
      </c>
    </row>
    <row r="1644" spans="1:11" ht="15.75" thickBot="1" x14ac:dyDescent="0.3">
      <c r="A1644" s="103">
        <v>151</v>
      </c>
      <c r="B1644" s="106" t="s">
        <v>341</v>
      </c>
      <c r="C1644" s="87" t="s">
        <v>838</v>
      </c>
      <c r="D1644" s="87" t="s">
        <v>838</v>
      </c>
      <c r="E1644" s="116">
        <v>481543.49523341254</v>
      </c>
      <c r="F1644" s="116">
        <v>36699.606249999997</v>
      </c>
      <c r="G1644" s="116">
        <v>117500</v>
      </c>
      <c r="H1644" s="116">
        <v>78200</v>
      </c>
      <c r="I1644" s="116">
        <v>481543.49523341254</v>
      </c>
      <c r="J1644" s="116">
        <v>36699.606249999997</v>
      </c>
      <c r="K1644" s="91">
        <v>518243.10148341255</v>
      </c>
    </row>
    <row r="1645" spans="1:11" ht="15.75" thickBot="1" x14ac:dyDescent="0.3">
      <c r="A1645" s="103">
        <v>152</v>
      </c>
      <c r="B1645" s="106" t="s">
        <v>343</v>
      </c>
      <c r="C1645" s="87" t="s">
        <v>838</v>
      </c>
      <c r="D1645" s="87" t="s">
        <v>838</v>
      </c>
      <c r="E1645" s="116">
        <v>308184.52399086254</v>
      </c>
      <c r="F1645" s="116">
        <v>64649.637499999997</v>
      </c>
      <c r="G1645" s="116">
        <v>314580</v>
      </c>
      <c r="H1645" s="116">
        <v>144000</v>
      </c>
      <c r="I1645" s="116">
        <v>308184.52399086254</v>
      </c>
      <c r="J1645" s="116">
        <v>64649.637499999997</v>
      </c>
      <c r="K1645" s="91">
        <v>372834.16149086255</v>
      </c>
    </row>
    <row r="1646" spans="1:11" ht="15.75" thickBot="1" x14ac:dyDescent="0.3">
      <c r="A1646" s="103">
        <v>153</v>
      </c>
      <c r="B1646" s="106" t="s">
        <v>344</v>
      </c>
      <c r="C1646" s="87" t="s">
        <v>838</v>
      </c>
      <c r="D1646" s="87" t="s">
        <v>838</v>
      </c>
      <c r="E1646" s="116">
        <v>278630.41128217499</v>
      </c>
      <c r="F1646" s="116">
        <v>64649.637499999997</v>
      </c>
      <c r="G1646" s="116">
        <v>304950</v>
      </c>
      <c r="H1646" s="116">
        <v>139500</v>
      </c>
      <c r="I1646" s="116">
        <v>278630.41128217499</v>
      </c>
      <c r="J1646" s="116">
        <v>64649.637499999997</v>
      </c>
      <c r="K1646" s="91">
        <v>343280.048782175</v>
      </c>
    </row>
    <row r="1647" spans="1:11" ht="15.75" thickBot="1" x14ac:dyDescent="0.3">
      <c r="A1647" s="103">
        <v>154</v>
      </c>
      <c r="B1647" s="106" t="s">
        <v>342</v>
      </c>
      <c r="C1647" s="87" t="s">
        <v>838</v>
      </c>
      <c r="D1647" s="87" t="s">
        <v>838</v>
      </c>
      <c r="E1647" s="116">
        <v>0</v>
      </c>
      <c r="F1647" s="116">
        <v>0</v>
      </c>
      <c r="G1647" s="116">
        <v>441600</v>
      </c>
      <c r="H1647" s="116">
        <v>112500</v>
      </c>
      <c r="I1647" s="116">
        <v>441600</v>
      </c>
      <c r="J1647" s="116">
        <v>112500</v>
      </c>
      <c r="K1647" s="91">
        <v>554100</v>
      </c>
    </row>
    <row r="1648" spans="1:11" ht="15.75" thickBot="1" x14ac:dyDescent="0.3">
      <c r="A1648" s="103">
        <v>155</v>
      </c>
      <c r="B1648" s="106" t="s">
        <v>345</v>
      </c>
      <c r="C1648" s="87" t="s">
        <v>838</v>
      </c>
      <c r="D1648" s="87" t="s">
        <v>838</v>
      </c>
      <c r="E1648" s="116">
        <v>305196.2709471875</v>
      </c>
      <c r="F1648" s="116">
        <v>64649.637499999997</v>
      </c>
      <c r="G1648" s="116">
        <v>242500</v>
      </c>
      <c r="H1648" s="116">
        <v>118750</v>
      </c>
      <c r="I1648" s="116">
        <v>305196.2709471875</v>
      </c>
      <c r="J1648" s="116">
        <v>64649.637499999997</v>
      </c>
      <c r="K1648" s="91">
        <v>369845.90844718751</v>
      </c>
    </row>
    <row r="1649" spans="1:11" ht="15.75" thickBot="1" x14ac:dyDescent="0.3">
      <c r="A1649" s="103">
        <v>156</v>
      </c>
      <c r="B1649" s="106" t="s">
        <v>346</v>
      </c>
      <c r="C1649" s="87" t="s">
        <v>838</v>
      </c>
      <c r="D1649" s="87" t="s">
        <v>838</v>
      </c>
      <c r="E1649" s="116">
        <v>673763.87086166244</v>
      </c>
      <c r="F1649" s="116">
        <v>38906.443500000001</v>
      </c>
      <c r="G1649" s="116">
        <v>441000</v>
      </c>
      <c r="H1649" s="116">
        <v>14400</v>
      </c>
      <c r="I1649" s="116">
        <v>673763.87086166244</v>
      </c>
      <c r="J1649" s="116">
        <v>38906.443500000001</v>
      </c>
      <c r="K1649" s="91">
        <v>712670.31436166249</v>
      </c>
    </row>
    <row r="1650" spans="1:11" ht="24.75" thickBot="1" x14ac:dyDescent="0.3">
      <c r="A1650" s="103">
        <v>157</v>
      </c>
      <c r="B1650" s="108" t="s">
        <v>347</v>
      </c>
      <c r="C1650" s="87" t="s">
        <v>838</v>
      </c>
      <c r="D1650" s="87" t="s">
        <v>838</v>
      </c>
      <c r="E1650" s="116"/>
      <c r="F1650" s="116"/>
      <c r="G1650" s="116"/>
      <c r="H1650" s="116"/>
      <c r="I1650" s="116"/>
      <c r="J1650" s="116"/>
      <c r="K1650" s="91"/>
    </row>
    <row r="1651" spans="1:11" ht="15.75" thickBot="1" x14ac:dyDescent="0.3">
      <c r="A1651" s="103">
        <v>158</v>
      </c>
      <c r="B1651" s="106" t="s">
        <v>348</v>
      </c>
      <c r="C1651" s="87" t="s">
        <v>838</v>
      </c>
      <c r="D1651" s="87" t="s">
        <v>838</v>
      </c>
      <c r="E1651" s="116">
        <v>719127.96589740005</v>
      </c>
      <c r="F1651" s="116">
        <v>21261.187321930502</v>
      </c>
      <c r="G1651" s="116">
        <v>1337833</v>
      </c>
      <c r="H1651" s="116">
        <v>263615</v>
      </c>
      <c r="I1651" s="116">
        <v>719127.96589740005</v>
      </c>
      <c r="J1651" s="116">
        <v>21261.187321930502</v>
      </c>
      <c r="K1651" s="91">
        <v>740389.15321933059</v>
      </c>
    </row>
    <row r="1652" spans="1:11" ht="15.75" thickBot="1" x14ac:dyDescent="0.3">
      <c r="A1652" s="103">
        <v>159</v>
      </c>
      <c r="B1652" s="106" t="s">
        <v>349</v>
      </c>
      <c r="C1652" s="87" t="s">
        <v>838</v>
      </c>
      <c r="D1652" s="87" t="s">
        <v>838</v>
      </c>
      <c r="E1652" s="116">
        <v>730228.75099577499</v>
      </c>
      <c r="F1652" s="116">
        <v>21261.187321930502</v>
      </c>
      <c r="G1652" s="116">
        <v>1311400</v>
      </c>
      <c r="H1652" s="116">
        <v>258545</v>
      </c>
      <c r="I1652" s="116">
        <v>730228.75099577499</v>
      </c>
      <c r="J1652" s="116">
        <v>21261.187321930502</v>
      </c>
      <c r="K1652" s="91">
        <v>751489.93831770553</v>
      </c>
    </row>
    <row r="1653" spans="1:11" ht="15.75" thickBot="1" x14ac:dyDescent="0.3">
      <c r="A1653" s="103">
        <v>160</v>
      </c>
      <c r="B1653" s="106" t="s">
        <v>350</v>
      </c>
      <c r="C1653" s="87" t="s">
        <v>838</v>
      </c>
      <c r="D1653" s="87" t="s">
        <v>838</v>
      </c>
      <c r="E1653" s="116">
        <v>758955.13495204994</v>
      </c>
      <c r="F1653" s="116">
        <v>21261.187321930502</v>
      </c>
      <c r="G1653" s="116">
        <v>1296900</v>
      </c>
      <c r="H1653" s="116">
        <v>255326</v>
      </c>
      <c r="I1653" s="116">
        <v>758955.13495204994</v>
      </c>
      <c r="J1653" s="116">
        <v>21261.187321930502</v>
      </c>
      <c r="K1653" s="91">
        <v>780216.32227398048</v>
      </c>
    </row>
    <row r="1654" spans="1:11" ht="15.75" thickBot="1" x14ac:dyDescent="0.3">
      <c r="A1654" s="103">
        <v>161</v>
      </c>
      <c r="B1654" s="106" t="s">
        <v>351</v>
      </c>
      <c r="C1654" s="87" t="s">
        <v>838</v>
      </c>
      <c r="D1654" s="87" t="s">
        <v>838</v>
      </c>
      <c r="E1654" s="116">
        <v>668179.30830557516</v>
      </c>
      <c r="F1654" s="116">
        <v>21261.187321930502</v>
      </c>
      <c r="G1654" s="116">
        <v>261631</v>
      </c>
      <c r="H1654" s="116">
        <v>624000</v>
      </c>
      <c r="I1654" s="116">
        <v>668179.30830557516</v>
      </c>
      <c r="J1654" s="116">
        <v>21261.187321930502</v>
      </c>
      <c r="K1654" s="91">
        <v>689440.4956275057</v>
      </c>
    </row>
    <row r="1655" spans="1:11" ht="15.75" thickBot="1" x14ac:dyDescent="0.3">
      <c r="A1655" s="103">
        <v>162</v>
      </c>
      <c r="B1655" s="106" t="s">
        <v>352</v>
      </c>
      <c r="C1655" s="87" t="s">
        <v>838</v>
      </c>
      <c r="D1655" s="87" t="s">
        <v>838</v>
      </c>
      <c r="E1655" s="116">
        <v>657470.51194459992</v>
      </c>
      <c r="F1655" s="116">
        <v>21261.187321930502</v>
      </c>
      <c r="G1655" s="116">
        <v>238922</v>
      </c>
      <c r="H1655" s="116">
        <v>585000</v>
      </c>
      <c r="I1655" s="116">
        <v>657470.51194459992</v>
      </c>
      <c r="J1655" s="116">
        <v>21261.187321930502</v>
      </c>
      <c r="K1655" s="91">
        <v>678731.69926653046</v>
      </c>
    </row>
    <row r="1656" spans="1:11" ht="15.75" thickBot="1" x14ac:dyDescent="0.3">
      <c r="A1656" s="103">
        <v>163</v>
      </c>
      <c r="B1656" s="106" t="s">
        <v>353</v>
      </c>
      <c r="C1656" s="87" t="s">
        <v>838</v>
      </c>
      <c r="D1656" s="87" t="s">
        <v>838</v>
      </c>
      <c r="E1656" s="116">
        <v>656844.27132181241</v>
      </c>
      <c r="F1656" s="116">
        <v>21261.187321930502</v>
      </c>
      <c r="G1656" s="116">
        <v>254504</v>
      </c>
      <c r="H1656" s="116">
        <v>624000</v>
      </c>
      <c r="I1656" s="116">
        <v>656844.27132181241</v>
      </c>
      <c r="J1656" s="116">
        <v>21261.187321930502</v>
      </c>
      <c r="K1656" s="91">
        <v>678105.45864374295</v>
      </c>
    </row>
    <row r="1657" spans="1:11" ht="15.75" thickBot="1" x14ac:dyDescent="0.3">
      <c r="A1657" s="103">
        <v>164</v>
      </c>
      <c r="B1657" s="106" t="s">
        <v>823</v>
      </c>
      <c r="C1657" s="87" t="s">
        <v>838</v>
      </c>
      <c r="D1657" s="87" t="s">
        <v>838</v>
      </c>
      <c r="E1657" s="88">
        <v>0</v>
      </c>
      <c r="F1657" s="88">
        <v>0</v>
      </c>
      <c r="G1657" s="116">
        <v>921500</v>
      </c>
      <c r="H1657" s="116">
        <v>617500</v>
      </c>
      <c r="I1657" s="90">
        <v>921500</v>
      </c>
      <c r="J1657" s="90">
        <v>617500</v>
      </c>
      <c r="K1657" s="91">
        <v>1539000</v>
      </c>
    </row>
    <row r="1658" spans="1:11" ht="15.75" thickBot="1" x14ac:dyDescent="0.3">
      <c r="A1658" s="103">
        <v>165</v>
      </c>
      <c r="B1658" s="106" t="s">
        <v>354</v>
      </c>
      <c r="C1658" s="87" t="s">
        <v>838</v>
      </c>
      <c r="D1658" s="87" t="s">
        <v>838</v>
      </c>
      <c r="E1658" s="116">
        <v>289448.49469577498</v>
      </c>
      <c r="F1658" s="116">
        <v>166484.96875</v>
      </c>
      <c r="G1658" s="116">
        <v>148960</v>
      </c>
      <c r="H1658" s="116">
        <v>240000</v>
      </c>
      <c r="I1658" s="116">
        <v>289448.49469577498</v>
      </c>
      <c r="J1658" s="116">
        <v>166484.96875</v>
      </c>
      <c r="K1658" s="91">
        <v>455933.46344577498</v>
      </c>
    </row>
    <row r="1659" spans="1:11" ht="15.75" thickBot="1" x14ac:dyDescent="0.3">
      <c r="A1659" s="103">
        <v>166</v>
      </c>
      <c r="B1659" s="106" t="s">
        <v>355</v>
      </c>
      <c r="C1659" s="87" t="s">
        <v>838</v>
      </c>
      <c r="D1659" s="87" t="s">
        <v>838</v>
      </c>
      <c r="E1659" s="116">
        <v>289156.84219577501</v>
      </c>
      <c r="F1659" s="116">
        <v>166484.96875</v>
      </c>
      <c r="G1659" s="116">
        <v>144400</v>
      </c>
      <c r="H1659" s="116">
        <v>232500</v>
      </c>
      <c r="I1659" s="116">
        <v>289156.84219577501</v>
      </c>
      <c r="J1659" s="116">
        <v>166484.96875</v>
      </c>
      <c r="K1659" s="91">
        <v>455641.81094577501</v>
      </c>
    </row>
    <row r="1660" spans="1:11" ht="15.75" thickBot="1" x14ac:dyDescent="0.3">
      <c r="A1660" s="103">
        <v>167</v>
      </c>
      <c r="B1660" s="106" t="s">
        <v>356</v>
      </c>
      <c r="C1660" s="87" t="s">
        <v>838</v>
      </c>
      <c r="D1660" s="87" t="s">
        <v>838</v>
      </c>
      <c r="E1660" s="116">
        <v>379279.18641769997</v>
      </c>
      <c r="F1660" s="116">
        <v>31706.765785062496</v>
      </c>
      <c r="G1660" s="116">
        <v>381904</v>
      </c>
      <c r="H1660" s="116">
        <v>75281</v>
      </c>
      <c r="I1660" s="116">
        <v>379279.18641769997</v>
      </c>
      <c r="J1660" s="116">
        <v>31706.765785062496</v>
      </c>
      <c r="K1660" s="91">
        <v>410985.95220276248</v>
      </c>
    </row>
    <row r="1661" spans="1:11" ht="15.75" thickBot="1" x14ac:dyDescent="0.3">
      <c r="A1661" s="103">
        <v>168</v>
      </c>
      <c r="B1661" s="106" t="s">
        <v>357</v>
      </c>
      <c r="C1661" s="87" t="s">
        <v>838</v>
      </c>
      <c r="D1661" s="87" t="s">
        <v>838</v>
      </c>
      <c r="E1661" s="116">
        <v>787633.63102608745</v>
      </c>
      <c r="F1661" s="116">
        <v>31901.200785062494</v>
      </c>
      <c r="G1661" s="116">
        <v>2037420</v>
      </c>
      <c r="H1661" s="116">
        <v>174600</v>
      </c>
      <c r="I1661" s="116">
        <v>787633.63102608745</v>
      </c>
      <c r="J1661" s="116">
        <v>31901.200785062494</v>
      </c>
      <c r="K1661" s="91">
        <v>819534.83181114995</v>
      </c>
    </row>
    <row r="1662" spans="1:11" ht="15.75" thickBot="1" x14ac:dyDescent="0.3">
      <c r="A1662" s="103">
        <v>169</v>
      </c>
      <c r="B1662" s="106" t="s">
        <v>358</v>
      </c>
      <c r="C1662" s="87" t="s">
        <v>838</v>
      </c>
      <c r="D1662" s="87" t="s">
        <v>838</v>
      </c>
      <c r="E1662" s="116">
        <v>566163.83788895002</v>
      </c>
      <c r="F1662" s="116">
        <v>21261.187321930502</v>
      </c>
      <c r="G1662" s="116">
        <v>2169820</v>
      </c>
      <c r="H1662" s="116">
        <v>78117</v>
      </c>
      <c r="I1662" s="116">
        <v>566163.83788895002</v>
      </c>
      <c r="J1662" s="116">
        <v>21261.187321930502</v>
      </c>
      <c r="K1662" s="91">
        <v>587425.02521088056</v>
      </c>
    </row>
    <row r="1663" spans="1:11" ht="15.75" thickBot="1" x14ac:dyDescent="0.3">
      <c r="A1663" s="103">
        <v>170</v>
      </c>
      <c r="B1663" s="106" t="s">
        <v>359</v>
      </c>
      <c r="C1663" s="87" t="s">
        <v>838</v>
      </c>
      <c r="D1663" s="87" t="s">
        <v>838</v>
      </c>
      <c r="E1663" s="116">
        <v>517989.20728823752</v>
      </c>
      <c r="F1663" s="116">
        <v>21261.187321930502</v>
      </c>
      <c r="G1663" s="116">
        <v>1169792</v>
      </c>
      <c r="H1663" s="116">
        <v>744000</v>
      </c>
      <c r="I1663" s="116">
        <v>517989.20728823752</v>
      </c>
      <c r="J1663" s="116">
        <v>21261.187321930502</v>
      </c>
      <c r="K1663" s="91">
        <v>539250.39461016806</v>
      </c>
    </row>
    <row r="1664" spans="1:11" ht="15.75" thickBot="1" x14ac:dyDescent="0.3">
      <c r="A1664" s="103">
        <v>171</v>
      </c>
      <c r="B1664" s="106" t="s">
        <v>360</v>
      </c>
      <c r="C1664" s="87" t="s">
        <v>838</v>
      </c>
      <c r="D1664" s="87" t="s">
        <v>838</v>
      </c>
      <c r="E1664" s="116">
        <v>140235.17970446247</v>
      </c>
      <c r="F1664" s="116">
        <v>33403.373143861005</v>
      </c>
      <c r="G1664" s="116">
        <v>175398</v>
      </c>
      <c r="H1664" s="116">
        <v>14653</v>
      </c>
      <c r="I1664" s="116">
        <v>140235.17970446247</v>
      </c>
      <c r="J1664" s="116">
        <v>33403.373143861005</v>
      </c>
      <c r="K1664" s="91">
        <v>173638.55284832348</v>
      </c>
    </row>
    <row r="1665" spans="1:11" ht="15.75" thickBot="1" x14ac:dyDescent="0.3">
      <c r="A1665" s="103">
        <v>172</v>
      </c>
      <c r="B1665" s="106" t="s">
        <v>361</v>
      </c>
      <c r="C1665" s="87" t="s">
        <v>838</v>
      </c>
      <c r="D1665" s="87" t="s">
        <v>838</v>
      </c>
      <c r="E1665" s="116">
        <v>139017.18539483749</v>
      </c>
      <c r="F1665" s="116">
        <v>101611.731</v>
      </c>
      <c r="G1665" s="116">
        <v>242500</v>
      </c>
      <c r="H1665" s="116">
        <v>199500</v>
      </c>
      <c r="I1665" s="116">
        <v>139017.18539483749</v>
      </c>
      <c r="J1665" s="116">
        <v>101611.731</v>
      </c>
      <c r="K1665" s="91">
        <v>240628.91639483749</v>
      </c>
    </row>
    <row r="1666" spans="1:11" ht="15.75" thickBot="1" x14ac:dyDescent="0.3">
      <c r="A1666" s="103">
        <v>173</v>
      </c>
      <c r="B1666" s="106" t="s">
        <v>362</v>
      </c>
      <c r="C1666" s="87" t="s">
        <v>838</v>
      </c>
      <c r="D1666" s="87" t="s">
        <v>838</v>
      </c>
      <c r="E1666" s="116">
        <v>140537.1280238</v>
      </c>
      <c r="F1666" s="116">
        <v>92599.668749999997</v>
      </c>
      <c r="G1666" s="116">
        <v>245000</v>
      </c>
      <c r="H1666" s="116">
        <v>201600</v>
      </c>
      <c r="I1666" s="116">
        <v>140537.1280238</v>
      </c>
      <c r="J1666" s="116">
        <v>92599.668749999997</v>
      </c>
      <c r="K1666" s="91">
        <v>233136.79677379999</v>
      </c>
    </row>
    <row r="1667" spans="1:11" ht="15.75" thickBot="1" x14ac:dyDescent="0.3">
      <c r="A1667" s="103">
        <v>174</v>
      </c>
      <c r="B1667" s="106" t="s">
        <v>363</v>
      </c>
      <c r="C1667" s="87" t="s">
        <v>838</v>
      </c>
      <c r="D1667" s="87" t="s">
        <v>838</v>
      </c>
      <c r="E1667" s="116">
        <v>172436.14627598747</v>
      </c>
      <c r="F1667" s="116">
        <v>10620.569963131999</v>
      </c>
      <c r="G1667" s="116">
        <v>427500</v>
      </c>
      <c r="H1667" s="116">
        <v>241800</v>
      </c>
      <c r="I1667" s="116">
        <v>172436.14627598747</v>
      </c>
      <c r="J1667" s="116">
        <v>10620.569963131999</v>
      </c>
      <c r="K1667" s="91">
        <v>183056.71623911947</v>
      </c>
    </row>
    <row r="1668" spans="1:11" ht="15.75" thickBot="1" x14ac:dyDescent="0.3">
      <c r="A1668" s="103">
        <v>175</v>
      </c>
      <c r="B1668" s="106" t="s">
        <v>364</v>
      </c>
      <c r="C1668" s="87" t="s">
        <v>838</v>
      </c>
      <c r="D1668" s="87" t="s">
        <v>838</v>
      </c>
      <c r="E1668" s="116">
        <v>3051708.353493575</v>
      </c>
      <c r="F1668" s="116">
        <v>79753.3039104895</v>
      </c>
      <c r="G1668" s="116">
        <v>6032706</v>
      </c>
      <c r="H1668" s="116">
        <v>598000</v>
      </c>
      <c r="I1668" s="116">
        <v>3051708.353493575</v>
      </c>
      <c r="J1668" s="116">
        <v>79753.3039104895</v>
      </c>
      <c r="K1668" s="91">
        <v>3131461.6574040647</v>
      </c>
    </row>
    <row r="1669" spans="1:11" ht="15.75" thickBot="1" x14ac:dyDescent="0.3">
      <c r="A1669" s="103">
        <v>176</v>
      </c>
      <c r="B1669" s="106" t="s">
        <v>365</v>
      </c>
      <c r="C1669" s="87" t="s">
        <v>838</v>
      </c>
      <c r="D1669" s="87" t="s">
        <v>838</v>
      </c>
      <c r="E1669" s="116">
        <v>1840103.6937074126</v>
      </c>
      <c r="F1669" s="116">
        <v>79753.3039104895</v>
      </c>
      <c r="G1669" s="116">
        <v>460000</v>
      </c>
      <c r="H1669" s="116">
        <v>405000</v>
      </c>
      <c r="I1669" s="116">
        <v>1840103.6937074126</v>
      </c>
      <c r="J1669" s="116">
        <v>79753.3039104895</v>
      </c>
      <c r="K1669" s="91">
        <v>1919856.997617902</v>
      </c>
    </row>
    <row r="1670" spans="1:11" ht="15.75" thickBot="1" x14ac:dyDescent="0.3">
      <c r="A1670" s="103">
        <v>177</v>
      </c>
      <c r="B1670" s="106" t="s">
        <v>366</v>
      </c>
      <c r="C1670" s="87" t="s">
        <v>838</v>
      </c>
      <c r="D1670" s="87" t="s">
        <v>838</v>
      </c>
      <c r="E1670" s="116">
        <v>1774114.7052925376</v>
      </c>
      <c r="F1670" s="116">
        <v>26571.472303496499</v>
      </c>
      <c r="G1670" s="116">
        <v>4061284</v>
      </c>
      <c r="H1670" s="116">
        <v>432000</v>
      </c>
      <c r="I1670" s="116">
        <v>1774114.7052925376</v>
      </c>
      <c r="J1670" s="116">
        <v>26571.472303496499</v>
      </c>
      <c r="K1670" s="91">
        <v>1800686.177596034</v>
      </c>
    </row>
    <row r="1671" spans="1:11" ht="15.75" thickBot="1" x14ac:dyDescent="0.3">
      <c r="A1671" s="103">
        <v>178</v>
      </c>
      <c r="B1671" s="106" t="s">
        <v>367</v>
      </c>
      <c r="C1671" s="87" t="s">
        <v>838</v>
      </c>
      <c r="D1671" s="87" t="s">
        <v>838</v>
      </c>
      <c r="E1671" s="116">
        <v>597702.74696633744</v>
      </c>
      <c r="F1671" s="116">
        <v>69996.600000000006</v>
      </c>
      <c r="G1671" s="116">
        <v>427500</v>
      </c>
      <c r="H1671" s="116">
        <v>353400</v>
      </c>
      <c r="I1671" s="116">
        <v>597702.74696633744</v>
      </c>
      <c r="J1671" s="116">
        <v>69996.600000000006</v>
      </c>
      <c r="K1671" s="91">
        <v>667699.34696633741</v>
      </c>
    </row>
    <row r="1672" spans="1:11" ht="15.75" thickBot="1" x14ac:dyDescent="0.3">
      <c r="A1672" s="103">
        <v>179</v>
      </c>
      <c r="B1672" s="106" t="s">
        <v>368</v>
      </c>
      <c r="C1672" s="87" t="s">
        <v>838</v>
      </c>
      <c r="D1672" s="87" t="s">
        <v>838</v>
      </c>
      <c r="E1672" s="116">
        <v>3719379.1394166755</v>
      </c>
      <c r="F1672" s="116">
        <v>26571.472303496499</v>
      </c>
      <c r="G1672" s="116">
        <v>824500</v>
      </c>
      <c r="H1672" s="116">
        <v>114000</v>
      </c>
      <c r="I1672" s="116">
        <v>3719379.1394166755</v>
      </c>
      <c r="J1672" s="116">
        <v>26571.472303496499</v>
      </c>
      <c r="K1672" s="91">
        <v>3745950.6117201722</v>
      </c>
    </row>
    <row r="1673" spans="1:11" ht="15.75" thickBot="1" x14ac:dyDescent="0.3">
      <c r="A1673" s="103">
        <v>180</v>
      </c>
      <c r="B1673" s="106" t="s">
        <v>369</v>
      </c>
      <c r="C1673" s="87" t="s">
        <v>838</v>
      </c>
      <c r="D1673" s="87" t="s">
        <v>838</v>
      </c>
      <c r="E1673" s="116">
        <v>3847390.4482975127</v>
      </c>
      <c r="F1673" s="116">
        <v>26571.472303496499</v>
      </c>
      <c r="G1673" s="116">
        <v>4410000</v>
      </c>
      <c r="H1673" s="116">
        <v>240000</v>
      </c>
      <c r="I1673" s="116">
        <v>3847390.4482975127</v>
      </c>
      <c r="J1673" s="116">
        <v>26571.472303496499</v>
      </c>
      <c r="K1673" s="91">
        <v>3873961.9206010094</v>
      </c>
    </row>
    <row r="1674" spans="1:11" ht="15.75" thickBot="1" x14ac:dyDescent="0.3">
      <c r="A1674" s="103">
        <v>181</v>
      </c>
      <c r="B1674" s="106" t="s">
        <v>370</v>
      </c>
      <c r="C1674" s="87" t="s">
        <v>838</v>
      </c>
      <c r="D1674" s="87" t="s">
        <v>838</v>
      </c>
      <c r="E1674" s="116">
        <v>396018.90733382502</v>
      </c>
      <c r="F1674" s="116">
        <v>31901.200785062494</v>
      </c>
      <c r="G1674" s="116">
        <v>346500</v>
      </c>
      <c r="H1674" s="116">
        <v>145500</v>
      </c>
      <c r="I1674" s="116">
        <v>396018.90733382502</v>
      </c>
      <c r="J1674" s="116">
        <v>31901.200785062494</v>
      </c>
      <c r="K1674" s="91">
        <v>427920.10811888753</v>
      </c>
    </row>
    <row r="1675" spans="1:11" ht="15.75" thickBot="1" x14ac:dyDescent="0.3">
      <c r="A1675" s="103">
        <v>182</v>
      </c>
      <c r="B1675" s="106" t="s">
        <v>371</v>
      </c>
      <c r="C1675" s="87" t="s">
        <v>838</v>
      </c>
      <c r="D1675" s="87" t="s">
        <v>838</v>
      </c>
      <c r="E1675" s="116">
        <v>4769090.5869971616</v>
      </c>
      <c r="F1675" s="116">
        <v>90393.317373621496</v>
      </c>
      <c r="G1675" s="116">
        <v>2772607</v>
      </c>
      <c r="H1675" s="116">
        <v>790500</v>
      </c>
      <c r="I1675" s="116">
        <v>4769090.5869971616</v>
      </c>
      <c r="J1675" s="116">
        <v>90393.317373621496</v>
      </c>
      <c r="K1675" s="91">
        <v>4859483.9043707829</v>
      </c>
    </row>
    <row r="1676" spans="1:11" ht="15.75" thickBot="1" x14ac:dyDescent="0.3">
      <c r="A1676" s="103">
        <v>183</v>
      </c>
      <c r="B1676" s="106" t="s">
        <v>372</v>
      </c>
      <c r="C1676" s="87" t="s">
        <v>838</v>
      </c>
      <c r="D1676" s="87" t="s">
        <v>838</v>
      </c>
      <c r="E1676" s="116">
        <v>304546.24168823747</v>
      </c>
      <c r="F1676" s="116">
        <v>10620.569963131999</v>
      </c>
      <c r="G1676" s="116">
        <v>630500</v>
      </c>
      <c r="H1676" s="116">
        <v>237500</v>
      </c>
      <c r="I1676" s="116">
        <v>304546.24168823747</v>
      </c>
      <c r="J1676" s="116">
        <v>10620.569963131999</v>
      </c>
      <c r="K1676" s="91">
        <v>315166.81165136944</v>
      </c>
    </row>
    <row r="1677" spans="1:11" ht="15.75" thickBot="1" x14ac:dyDescent="0.3">
      <c r="A1677" s="103">
        <v>184</v>
      </c>
      <c r="B1677" s="106" t="s">
        <v>373</v>
      </c>
      <c r="C1677" s="87" t="s">
        <v>838</v>
      </c>
      <c r="D1677" s="87" t="s">
        <v>838</v>
      </c>
      <c r="E1677" s="116">
        <v>630828.16835581255</v>
      </c>
      <c r="F1677" s="116">
        <v>21261.187321930502</v>
      </c>
      <c r="G1677" s="116">
        <v>645713</v>
      </c>
      <c r="H1677" s="116">
        <v>225000</v>
      </c>
      <c r="I1677" s="116">
        <v>630828.16835581255</v>
      </c>
      <c r="J1677" s="116">
        <v>21261.187321930502</v>
      </c>
      <c r="K1677" s="91">
        <v>652089.35567774309</v>
      </c>
    </row>
    <row r="1678" spans="1:11" ht="15.75" thickBot="1" x14ac:dyDescent="0.3">
      <c r="A1678" s="103">
        <v>185</v>
      </c>
      <c r="B1678" s="106" t="s">
        <v>374</v>
      </c>
      <c r="C1678" s="87" t="s">
        <v>838</v>
      </c>
      <c r="D1678" s="87" t="s">
        <v>838</v>
      </c>
      <c r="E1678" s="116">
        <v>620038.90020921244</v>
      </c>
      <c r="F1678" s="116">
        <v>21261.187321930502</v>
      </c>
      <c r="G1678" s="116">
        <v>725376</v>
      </c>
      <c r="H1678" s="116">
        <v>240000</v>
      </c>
      <c r="I1678" s="116">
        <v>620038.90020921244</v>
      </c>
      <c r="J1678" s="116">
        <v>21261.187321930502</v>
      </c>
      <c r="K1678" s="91">
        <v>641300.08753114298</v>
      </c>
    </row>
    <row r="1679" spans="1:11" ht="15.75" thickBot="1" x14ac:dyDescent="0.3">
      <c r="A1679" s="103">
        <v>186</v>
      </c>
      <c r="B1679" s="106" t="s">
        <v>375</v>
      </c>
      <c r="C1679" s="87" t="s">
        <v>838</v>
      </c>
      <c r="D1679" s="87" t="s">
        <v>838</v>
      </c>
      <c r="E1679" s="116">
        <v>360835.07745682501</v>
      </c>
      <c r="F1679" s="116">
        <v>21261.187321930502</v>
      </c>
      <c r="G1679" s="116">
        <v>257600</v>
      </c>
      <c r="H1679" s="116">
        <v>225000</v>
      </c>
      <c r="I1679" s="116">
        <v>360835.07745682501</v>
      </c>
      <c r="J1679" s="116">
        <v>21261.187321930502</v>
      </c>
      <c r="K1679" s="91">
        <v>382096.26477875549</v>
      </c>
    </row>
    <row r="1680" spans="1:11" ht="15.75" thickBot="1" x14ac:dyDescent="0.3">
      <c r="A1680" s="103">
        <v>187</v>
      </c>
      <c r="B1680" s="106" t="s">
        <v>376</v>
      </c>
      <c r="C1680" s="87" t="s">
        <v>838</v>
      </c>
      <c r="D1680" s="87" t="s">
        <v>838</v>
      </c>
      <c r="E1680" s="116">
        <v>384742.43125553749</v>
      </c>
      <c r="F1680" s="116">
        <v>80204.4375</v>
      </c>
      <c r="G1680" s="116">
        <v>245000</v>
      </c>
      <c r="H1680" s="116">
        <v>240000</v>
      </c>
      <c r="I1680" s="116">
        <v>384742.43125553749</v>
      </c>
      <c r="J1680" s="116">
        <v>80204.4375</v>
      </c>
      <c r="K1680" s="91">
        <v>464946.86875553749</v>
      </c>
    </row>
    <row r="1681" spans="1:11" ht="15.75" thickBot="1" x14ac:dyDescent="0.3">
      <c r="A1681" s="103">
        <v>188</v>
      </c>
      <c r="B1681" s="106" t="s">
        <v>377</v>
      </c>
      <c r="C1681" s="87" t="s">
        <v>838</v>
      </c>
      <c r="D1681" s="87" t="s">
        <v>838</v>
      </c>
      <c r="E1681" s="116">
        <v>666678.2968403874</v>
      </c>
      <c r="F1681" s="116">
        <v>21261.187321930502</v>
      </c>
      <c r="G1681" s="116">
        <v>471416</v>
      </c>
      <c r="H1681" s="116">
        <v>237500</v>
      </c>
      <c r="I1681" s="116">
        <v>666678.2968403874</v>
      </c>
      <c r="J1681" s="116">
        <v>21261.187321930502</v>
      </c>
      <c r="K1681" s="91">
        <v>687939.48416231794</v>
      </c>
    </row>
    <row r="1682" spans="1:11" ht="24.75" thickBot="1" x14ac:dyDescent="0.3">
      <c r="A1682" s="103">
        <v>189</v>
      </c>
      <c r="B1682" s="106" t="s">
        <v>378</v>
      </c>
      <c r="C1682" s="87" t="s">
        <v>838</v>
      </c>
      <c r="D1682" s="87" t="s">
        <v>838</v>
      </c>
      <c r="E1682" s="116">
        <v>676032.46358418744</v>
      </c>
      <c r="F1682" s="116">
        <v>21261.187321930502</v>
      </c>
      <c r="G1682" s="116">
        <v>497034</v>
      </c>
      <c r="H1682" s="116">
        <v>240000</v>
      </c>
      <c r="I1682" s="116">
        <v>676032.46358418744</v>
      </c>
      <c r="J1682" s="116">
        <v>21261.187321930502</v>
      </c>
      <c r="K1682" s="91">
        <v>697293.65090611798</v>
      </c>
    </row>
    <row r="1683" spans="1:11" ht="15.75" thickBot="1" x14ac:dyDescent="0.3">
      <c r="A1683" s="103">
        <v>190</v>
      </c>
      <c r="B1683" s="106" t="s">
        <v>379</v>
      </c>
      <c r="C1683" s="87" t="s">
        <v>838</v>
      </c>
      <c r="D1683" s="87" t="s">
        <v>838</v>
      </c>
      <c r="E1683" s="116">
        <v>1728560.9044020874</v>
      </c>
      <c r="F1683" s="116">
        <v>21261.187321930502</v>
      </c>
      <c r="G1683" s="116">
        <v>480123</v>
      </c>
      <c r="H1683" s="116">
        <v>232500</v>
      </c>
      <c r="I1683" s="116">
        <v>1728560.9044020874</v>
      </c>
      <c r="J1683" s="116">
        <v>21261.187321930502</v>
      </c>
      <c r="K1683" s="91">
        <v>1749822.0917240179</v>
      </c>
    </row>
    <row r="1684" spans="1:11" ht="15.75" thickBot="1" x14ac:dyDescent="0.3">
      <c r="A1684" s="103">
        <v>191</v>
      </c>
      <c r="B1684" s="106" t="s">
        <v>380</v>
      </c>
      <c r="C1684" s="87" t="s">
        <v>838</v>
      </c>
      <c r="D1684" s="87" t="s">
        <v>838</v>
      </c>
      <c r="E1684" s="116">
        <v>668162.34579617507</v>
      </c>
      <c r="F1684" s="116">
        <v>164375.34899999999</v>
      </c>
      <c r="G1684" s="116">
        <v>637002</v>
      </c>
      <c r="H1684" s="116">
        <v>235000</v>
      </c>
      <c r="I1684" s="116">
        <v>668162.34579617507</v>
      </c>
      <c r="J1684" s="116">
        <v>164375.34899999999</v>
      </c>
      <c r="K1684" s="91">
        <v>832537.694796175</v>
      </c>
    </row>
    <row r="1685" spans="1:11" ht="15.75" thickBot="1" x14ac:dyDescent="0.3">
      <c r="A1685" s="103">
        <v>192</v>
      </c>
      <c r="B1685" s="106" t="s">
        <v>381</v>
      </c>
      <c r="C1685" s="87" t="s">
        <v>838</v>
      </c>
      <c r="D1685" s="87" t="s">
        <v>838</v>
      </c>
      <c r="E1685" s="116">
        <v>669575.11293661234</v>
      </c>
      <c r="F1685" s="116">
        <v>186657.6</v>
      </c>
      <c r="G1685" s="116">
        <v>281565</v>
      </c>
      <c r="H1685" s="116">
        <v>486999</v>
      </c>
      <c r="I1685" s="116">
        <v>669575.11293661234</v>
      </c>
      <c r="J1685" s="116">
        <v>186657.6</v>
      </c>
      <c r="K1685" s="91">
        <v>856232.71293661231</v>
      </c>
    </row>
    <row r="1686" spans="1:11" ht="24.75" thickBot="1" x14ac:dyDescent="0.3">
      <c r="A1686" s="103">
        <v>193</v>
      </c>
      <c r="B1686" s="106" t="s">
        <v>382</v>
      </c>
      <c r="C1686" s="87" t="s">
        <v>838</v>
      </c>
      <c r="D1686" s="87" t="s">
        <v>838</v>
      </c>
      <c r="E1686" s="116">
        <v>133374.97383342503</v>
      </c>
      <c r="F1686" s="116">
        <v>9220.6379631319978</v>
      </c>
      <c r="G1686" s="116">
        <v>121250</v>
      </c>
      <c r="H1686" s="116">
        <v>807500</v>
      </c>
      <c r="I1686" s="116">
        <v>133374.97383342503</v>
      </c>
      <c r="J1686" s="116">
        <v>9220.6379631319978</v>
      </c>
      <c r="K1686" s="91">
        <v>142595.61179655703</v>
      </c>
    </row>
    <row r="1687" spans="1:11" ht="24.75" thickBot="1" x14ac:dyDescent="0.3">
      <c r="A1687" s="103">
        <v>194</v>
      </c>
      <c r="B1687" s="106" t="s">
        <v>383</v>
      </c>
      <c r="C1687" s="87" t="s">
        <v>838</v>
      </c>
      <c r="D1687" s="87" t="s">
        <v>838</v>
      </c>
      <c r="E1687" s="116">
        <v>728600.88916441239</v>
      </c>
      <c r="F1687" s="116">
        <v>158085.37675</v>
      </c>
      <c r="G1687" s="116">
        <v>712500</v>
      </c>
      <c r="H1687" s="116">
        <v>604500</v>
      </c>
      <c r="I1687" s="116">
        <v>728600.88916441239</v>
      </c>
      <c r="J1687" s="116">
        <v>158085.37675</v>
      </c>
      <c r="K1687" s="91">
        <v>886686.26591441245</v>
      </c>
    </row>
    <row r="1688" spans="1:11" ht="24.75" thickBot="1" x14ac:dyDescent="0.3">
      <c r="A1688" s="103">
        <v>195</v>
      </c>
      <c r="B1688" s="106" t="s">
        <v>384</v>
      </c>
      <c r="C1688" s="87" t="s">
        <v>838</v>
      </c>
      <c r="D1688" s="87" t="s">
        <v>838</v>
      </c>
      <c r="E1688" s="116">
        <v>803032.88254000002</v>
      </c>
      <c r="F1688" s="116">
        <v>21261.187321930502</v>
      </c>
      <c r="G1688" s="116">
        <v>948991</v>
      </c>
      <c r="H1688" s="116">
        <v>545200</v>
      </c>
      <c r="I1688" s="116">
        <v>803032.88254000002</v>
      </c>
      <c r="J1688" s="116">
        <v>21261.187321930502</v>
      </c>
      <c r="K1688" s="91">
        <v>824294.06986193056</v>
      </c>
    </row>
    <row r="1689" spans="1:11" ht="24.75" thickBot="1" x14ac:dyDescent="0.3">
      <c r="A1689" s="103">
        <v>196</v>
      </c>
      <c r="B1689" s="106" t="s">
        <v>385</v>
      </c>
      <c r="C1689" s="87" t="s">
        <v>838</v>
      </c>
      <c r="D1689" s="87" t="s">
        <v>838</v>
      </c>
      <c r="E1689" s="116">
        <v>783274.8727474875</v>
      </c>
      <c r="F1689" s="116">
        <v>21261.187321930502</v>
      </c>
      <c r="G1689" s="116">
        <v>1060109</v>
      </c>
      <c r="H1689" s="116">
        <v>551000</v>
      </c>
      <c r="I1689" s="116">
        <v>783274.8727474875</v>
      </c>
      <c r="J1689" s="116">
        <v>21261.187321930502</v>
      </c>
      <c r="K1689" s="91">
        <v>804536.06006941805</v>
      </c>
    </row>
    <row r="1690" spans="1:11" ht="24.75" thickBot="1" x14ac:dyDescent="0.3">
      <c r="A1690" s="103">
        <v>197</v>
      </c>
      <c r="B1690" s="106" t="s">
        <v>386</v>
      </c>
      <c r="C1690" s="87" t="s">
        <v>838</v>
      </c>
      <c r="D1690" s="87" t="s">
        <v>838</v>
      </c>
      <c r="E1690" s="116">
        <v>807746.03360440012</v>
      </c>
      <c r="F1690" s="116">
        <v>21261.187321930502</v>
      </c>
      <c r="G1690" s="116">
        <v>1033019</v>
      </c>
      <c r="H1690" s="116">
        <v>556800</v>
      </c>
      <c r="I1690" s="116">
        <v>807746.03360440012</v>
      </c>
      <c r="J1690" s="116">
        <v>21261.187321930502</v>
      </c>
      <c r="K1690" s="91">
        <v>829007.22092633066</v>
      </c>
    </row>
    <row r="1691" spans="1:11" ht="24.75" thickBot="1" x14ac:dyDescent="0.3">
      <c r="A1691" s="103">
        <v>198</v>
      </c>
      <c r="B1691" s="106" t="s">
        <v>387</v>
      </c>
      <c r="C1691" s="87" t="s">
        <v>838</v>
      </c>
      <c r="D1691" s="87" t="s">
        <v>838</v>
      </c>
      <c r="E1691" s="116">
        <v>826093.86856111244</v>
      </c>
      <c r="F1691" s="116">
        <v>21261.187321930502</v>
      </c>
      <c r="G1691" s="116">
        <v>883485</v>
      </c>
      <c r="H1691" s="116">
        <v>539400</v>
      </c>
      <c r="I1691" s="116">
        <v>826093.86856111244</v>
      </c>
      <c r="J1691" s="116">
        <v>21261.187321930502</v>
      </c>
      <c r="K1691" s="91">
        <v>847355.05588304298</v>
      </c>
    </row>
    <row r="1692" spans="1:11" ht="15.75" thickBot="1" x14ac:dyDescent="0.3">
      <c r="A1692" s="103">
        <v>199</v>
      </c>
      <c r="B1692" s="106" t="s">
        <v>388</v>
      </c>
      <c r="C1692" s="87" t="s">
        <v>838</v>
      </c>
      <c r="D1692" s="87" t="s">
        <v>838</v>
      </c>
      <c r="E1692" s="116">
        <v>800735.74627338757</v>
      </c>
      <c r="F1692" s="116">
        <v>21261.187321930502</v>
      </c>
      <c r="G1692" s="116">
        <v>904164</v>
      </c>
      <c r="H1692" s="116">
        <v>533600</v>
      </c>
      <c r="I1692" s="116">
        <v>800735.74627338757</v>
      </c>
      <c r="J1692" s="116">
        <v>21261.187321930502</v>
      </c>
      <c r="K1692" s="91">
        <v>821996.93359531811</v>
      </c>
    </row>
    <row r="1693" spans="1:11" ht="24.75" thickBot="1" x14ac:dyDescent="0.3">
      <c r="A1693" s="103">
        <v>200</v>
      </c>
      <c r="B1693" s="106" t="s">
        <v>389</v>
      </c>
      <c r="C1693" s="87" t="s">
        <v>838</v>
      </c>
      <c r="D1693" s="87" t="s">
        <v>838</v>
      </c>
      <c r="E1693" s="116">
        <v>830875.66490226239</v>
      </c>
      <c r="F1693" s="116">
        <v>21261.187321930502</v>
      </c>
      <c r="G1693" s="116">
        <v>851316</v>
      </c>
      <c r="H1693" s="116">
        <v>522000</v>
      </c>
      <c r="I1693" s="116">
        <v>830875.66490226239</v>
      </c>
      <c r="J1693" s="116">
        <v>21261.187321930502</v>
      </c>
      <c r="K1693" s="91">
        <v>852136.85222419293</v>
      </c>
    </row>
    <row r="1694" spans="1:11" ht="24.75" thickBot="1" x14ac:dyDescent="0.3">
      <c r="A1694" s="103">
        <v>201</v>
      </c>
      <c r="B1694" s="106" t="s">
        <v>390</v>
      </c>
      <c r="C1694" s="87" t="s">
        <v>838</v>
      </c>
      <c r="D1694" s="87" t="s">
        <v>838</v>
      </c>
      <c r="E1694" s="116">
        <v>853672.56882028747</v>
      </c>
      <c r="F1694" s="116">
        <v>21261.187321930502</v>
      </c>
      <c r="G1694" s="116">
        <v>1049113</v>
      </c>
      <c r="H1694" s="116">
        <v>556800</v>
      </c>
      <c r="I1694" s="116">
        <v>853672.56882028747</v>
      </c>
      <c r="J1694" s="116">
        <v>21261.187321930502</v>
      </c>
      <c r="K1694" s="91">
        <v>874933.75614221802</v>
      </c>
    </row>
    <row r="1695" spans="1:11" ht="24.75" thickBot="1" x14ac:dyDescent="0.3">
      <c r="A1695" s="103">
        <v>202</v>
      </c>
      <c r="B1695" s="106" t="s">
        <v>391</v>
      </c>
      <c r="C1695" s="87" t="s">
        <v>838</v>
      </c>
      <c r="D1695" s="87" t="s">
        <v>838</v>
      </c>
      <c r="E1695" s="116">
        <v>824613.39089018758</v>
      </c>
      <c r="F1695" s="116">
        <v>21261.187321930502</v>
      </c>
      <c r="G1695" s="116">
        <v>923505</v>
      </c>
      <c r="H1695" s="116">
        <v>539400</v>
      </c>
      <c r="I1695" s="116">
        <v>824613.39089018758</v>
      </c>
      <c r="J1695" s="116">
        <v>21261.187321930502</v>
      </c>
      <c r="K1695" s="91">
        <v>845874.57821211813</v>
      </c>
    </row>
    <row r="1696" spans="1:11" ht="15.75" thickBot="1" x14ac:dyDescent="0.3">
      <c r="A1696" s="103">
        <v>203</v>
      </c>
      <c r="B1696" s="106" t="s">
        <v>392</v>
      </c>
      <c r="C1696" s="87" t="s">
        <v>838</v>
      </c>
      <c r="D1696" s="87" t="s">
        <v>838</v>
      </c>
      <c r="E1696" s="116">
        <v>798949.73101302492</v>
      </c>
      <c r="F1696" s="116">
        <v>21261.187321930502</v>
      </c>
      <c r="G1696" s="116">
        <v>1029520</v>
      </c>
      <c r="H1696" s="116">
        <v>202924</v>
      </c>
      <c r="I1696" s="116">
        <v>798949.73101302492</v>
      </c>
      <c r="J1696" s="116">
        <v>21261.187321930502</v>
      </c>
      <c r="K1696" s="91">
        <v>820210.91833495547</v>
      </c>
    </row>
    <row r="1697" spans="1:11" ht="15.75" thickBot="1" x14ac:dyDescent="0.3">
      <c r="A1697" s="103">
        <v>204</v>
      </c>
      <c r="B1697" s="106" t="s">
        <v>393</v>
      </c>
      <c r="C1697" s="87" t="s">
        <v>838</v>
      </c>
      <c r="D1697" s="87" t="s">
        <v>838</v>
      </c>
      <c r="E1697" s="116">
        <v>357024.22971691249</v>
      </c>
      <c r="F1697" s="116">
        <v>49571.203249999999</v>
      </c>
      <c r="G1697" s="116">
        <v>46414</v>
      </c>
      <c r="H1697" s="116">
        <v>356657</v>
      </c>
      <c r="I1697" s="116">
        <v>357024.22971691249</v>
      </c>
      <c r="J1697" s="116">
        <v>49571.203249999999</v>
      </c>
      <c r="K1697" s="91">
        <v>406595.43296691251</v>
      </c>
    </row>
    <row r="1698" spans="1:11" ht="15.75" thickBot="1" x14ac:dyDescent="0.3">
      <c r="A1698" s="103">
        <v>205</v>
      </c>
      <c r="B1698" s="106" t="s">
        <v>394</v>
      </c>
      <c r="C1698" s="87" t="s">
        <v>838</v>
      </c>
      <c r="D1698" s="87" t="s">
        <v>838</v>
      </c>
      <c r="E1698" s="116">
        <v>773828.31097777514</v>
      </c>
      <c r="F1698" s="116">
        <v>49571.203249999999</v>
      </c>
      <c r="G1698" s="116">
        <v>445500</v>
      </c>
      <c r="H1698" s="116">
        <v>242500</v>
      </c>
      <c r="I1698" s="116">
        <v>773828.31097777514</v>
      </c>
      <c r="J1698" s="116">
        <v>49571.203249999999</v>
      </c>
      <c r="K1698" s="91">
        <v>823399.51422777516</v>
      </c>
    </row>
    <row r="1699" spans="1:11" ht="24.75" thickBot="1" x14ac:dyDescent="0.3">
      <c r="A1699" s="103">
        <v>206</v>
      </c>
      <c r="B1699" s="106" t="s">
        <v>395</v>
      </c>
      <c r="C1699" s="87" t="s">
        <v>838</v>
      </c>
      <c r="D1699" s="87" t="s">
        <v>838</v>
      </c>
      <c r="E1699" s="116">
        <v>760862.84513456258</v>
      </c>
      <c r="F1699" s="116">
        <v>21261.187321930502</v>
      </c>
      <c r="G1699" s="116">
        <v>427500</v>
      </c>
      <c r="H1699" s="116">
        <v>232500</v>
      </c>
      <c r="I1699" s="116">
        <v>760862.84513456258</v>
      </c>
      <c r="J1699" s="116">
        <v>21261.187321930502</v>
      </c>
      <c r="K1699" s="91">
        <v>782124.03245649312</v>
      </c>
    </row>
    <row r="1700" spans="1:11" ht="15.75" thickBot="1" x14ac:dyDescent="0.3">
      <c r="A1700" s="103">
        <v>207</v>
      </c>
      <c r="B1700" s="106" t="s">
        <v>396</v>
      </c>
      <c r="C1700" s="87" t="s">
        <v>838</v>
      </c>
      <c r="D1700" s="87" t="s">
        <v>838</v>
      </c>
      <c r="E1700" s="116">
        <v>139122.14578262501</v>
      </c>
      <c r="F1700" s="116">
        <v>37905.10325</v>
      </c>
      <c r="G1700" s="116">
        <v>339500</v>
      </c>
      <c r="H1700" s="116">
        <v>204250</v>
      </c>
      <c r="I1700" s="116">
        <v>139122.14578262501</v>
      </c>
      <c r="J1700" s="116">
        <v>37905.10325</v>
      </c>
      <c r="K1700" s="91">
        <v>177027.249032625</v>
      </c>
    </row>
    <row r="1701" spans="1:11" ht="15.75" thickBot="1" x14ac:dyDescent="0.3">
      <c r="A1701" s="103">
        <v>208</v>
      </c>
      <c r="B1701" s="106" t="s">
        <v>397</v>
      </c>
      <c r="C1701" s="87" t="s">
        <v>838</v>
      </c>
      <c r="D1701" s="87" t="s">
        <v>838</v>
      </c>
      <c r="E1701" s="116">
        <v>153541.46288177499</v>
      </c>
      <c r="F1701" s="116">
        <v>10367.804463131997</v>
      </c>
      <c r="G1701" s="116">
        <v>243800</v>
      </c>
      <c r="H1701" s="116">
        <v>315000</v>
      </c>
      <c r="I1701" s="116">
        <v>153541.46288177499</v>
      </c>
      <c r="J1701" s="116">
        <v>10367.804463131997</v>
      </c>
      <c r="K1701" s="91">
        <v>163909.26734490698</v>
      </c>
    </row>
    <row r="1702" spans="1:11" ht="15.75" thickBot="1" x14ac:dyDescent="0.3">
      <c r="A1702" s="103">
        <v>209</v>
      </c>
      <c r="B1702" s="106" t="s">
        <v>398</v>
      </c>
      <c r="C1702" s="87" t="s">
        <v>838</v>
      </c>
      <c r="D1702" s="87" t="s">
        <v>838</v>
      </c>
      <c r="E1702" s="116">
        <v>595584.12195931247</v>
      </c>
      <c r="F1702" s="116">
        <v>21261.187321930502</v>
      </c>
      <c r="G1702" s="116">
        <v>547181</v>
      </c>
      <c r="H1702" s="116">
        <v>107842</v>
      </c>
      <c r="I1702" s="116">
        <v>595584.12195931247</v>
      </c>
      <c r="J1702" s="116">
        <v>21261.187321930502</v>
      </c>
      <c r="K1702" s="91">
        <v>616845.30928124301</v>
      </c>
    </row>
    <row r="1703" spans="1:11" ht="15.75" thickBot="1" x14ac:dyDescent="0.3">
      <c r="A1703" s="103">
        <v>210</v>
      </c>
      <c r="B1703" s="106" t="s">
        <v>399</v>
      </c>
      <c r="C1703" s="87" t="s">
        <v>838</v>
      </c>
      <c r="D1703" s="87" t="s">
        <v>838</v>
      </c>
      <c r="E1703" s="116">
        <v>474838.51557245001</v>
      </c>
      <c r="F1703" s="116">
        <v>21261.187321930502</v>
      </c>
      <c r="G1703" s="116">
        <v>506016</v>
      </c>
      <c r="H1703" s="116">
        <v>99603</v>
      </c>
      <c r="I1703" s="116">
        <v>474838.51557245001</v>
      </c>
      <c r="J1703" s="116">
        <v>21261.187321930502</v>
      </c>
      <c r="K1703" s="91">
        <v>496099.70289438049</v>
      </c>
    </row>
    <row r="1704" spans="1:11" ht="24.75" thickBot="1" x14ac:dyDescent="0.3">
      <c r="A1704" s="103">
        <v>211</v>
      </c>
      <c r="B1704" s="106" t="s">
        <v>400</v>
      </c>
      <c r="C1704" s="87" t="s">
        <v>838</v>
      </c>
      <c r="D1704" s="87" t="s">
        <v>838</v>
      </c>
      <c r="E1704" s="116">
        <v>317885.04168886255</v>
      </c>
      <c r="F1704" s="116">
        <v>21261.187321930502</v>
      </c>
      <c r="G1704" s="116">
        <v>594995</v>
      </c>
      <c r="H1704" s="116">
        <v>117324</v>
      </c>
      <c r="I1704" s="116">
        <v>317885.04168886255</v>
      </c>
      <c r="J1704" s="116">
        <v>21261.187321930502</v>
      </c>
      <c r="K1704" s="91">
        <v>339146.22901079303</v>
      </c>
    </row>
    <row r="1705" spans="1:11" ht="15.75" thickBot="1" x14ac:dyDescent="0.3">
      <c r="A1705" s="103">
        <v>212</v>
      </c>
      <c r="B1705" s="106" t="s">
        <v>401</v>
      </c>
      <c r="C1705" s="87" t="s">
        <v>838</v>
      </c>
      <c r="D1705" s="87" t="s">
        <v>838</v>
      </c>
      <c r="E1705" s="116">
        <v>488500.7917356125</v>
      </c>
      <c r="F1705" s="116">
        <v>37211.485766628495</v>
      </c>
      <c r="G1705" s="116">
        <v>481782</v>
      </c>
      <c r="H1705" s="116">
        <v>617500</v>
      </c>
      <c r="I1705" s="116">
        <v>488500.7917356125</v>
      </c>
      <c r="J1705" s="116">
        <v>37211.485766628495</v>
      </c>
      <c r="K1705" s="91">
        <v>525712.27750224096</v>
      </c>
    </row>
    <row r="1706" spans="1:11" ht="15.75" thickBot="1" x14ac:dyDescent="0.3">
      <c r="A1706" s="103">
        <v>213</v>
      </c>
      <c r="B1706" s="106" t="s">
        <v>402</v>
      </c>
      <c r="C1706" s="87" t="s">
        <v>838</v>
      </c>
      <c r="D1706" s="87" t="s">
        <v>838</v>
      </c>
      <c r="E1706" s="116">
        <v>537163.72104836255</v>
      </c>
      <c r="F1706" s="116">
        <v>21261.187321930502</v>
      </c>
      <c r="G1706" s="116">
        <v>362022</v>
      </c>
      <c r="H1706" s="116">
        <v>624000</v>
      </c>
      <c r="I1706" s="116">
        <v>537163.72104836255</v>
      </c>
      <c r="J1706" s="116">
        <v>21261.187321930502</v>
      </c>
      <c r="K1706" s="91">
        <v>558424.90837029309</v>
      </c>
    </row>
    <row r="1707" spans="1:11" ht="24.75" thickBot="1" x14ac:dyDescent="0.3">
      <c r="A1707" s="103">
        <v>214</v>
      </c>
      <c r="B1707" s="106" t="s">
        <v>403</v>
      </c>
      <c r="C1707" s="87" t="s">
        <v>838</v>
      </c>
      <c r="D1707" s="87" t="s">
        <v>838</v>
      </c>
      <c r="E1707" s="116">
        <v>572662.43354698748</v>
      </c>
      <c r="F1707" s="116">
        <v>21261.187321930502</v>
      </c>
      <c r="G1707" s="116">
        <v>803785</v>
      </c>
      <c r="H1707" s="116">
        <v>604500</v>
      </c>
      <c r="I1707" s="116">
        <v>572662.43354698748</v>
      </c>
      <c r="J1707" s="116">
        <v>21261.187321930502</v>
      </c>
      <c r="K1707" s="91">
        <v>593923.62086891802</v>
      </c>
    </row>
    <row r="1708" spans="1:11" ht="24.75" thickBot="1" x14ac:dyDescent="0.3">
      <c r="A1708" s="103">
        <v>215</v>
      </c>
      <c r="B1708" s="106" t="s">
        <v>404</v>
      </c>
      <c r="C1708" s="87" t="s">
        <v>838</v>
      </c>
      <c r="D1708" s="87" t="s">
        <v>838</v>
      </c>
      <c r="E1708" s="116">
        <v>569797.17327908741</v>
      </c>
      <c r="F1708" s="116">
        <v>21261.187321930502</v>
      </c>
      <c r="G1708" s="116">
        <v>879648</v>
      </c>
      <c r="H1708" s="116">
        <v>611000</v>
      </c>
      <c r="I1708" s="116">
        <v>569797.17327908741</v>
      </c>
      <c r="J1708" s="116">
        <v>21261.187321930502</v>
      </c>
      <c r="K1708" s="91">
        <v>591058.36060101795</v>
      </c>
    </row>
    <row r="1709" spans="1:11" ht="15.75" thickBot="1" x14ac:dyDescent="0.3">
      <c r="A1709" s="103">
        <v>216</v>
      </c>
      <c r="B1709" s="106" t="s">
        <v>405</v>
      </c>
      <c r="C1709" s="87" t="s">
        <v>838</v>
      </c>
      <c r="D1709" s="87" t="s">
        <v>838</v>
      </c>
      <c r="E1709" s="116">
        <v>517581.91554416245</v>
      </c>
      <c r="F1709" s="116">
        <v>48787.600606993001</v>
      </c>
      <c r="G1709" s="116">
        <v>841500</v>
      </c>
      <c r="H1709" s="116">
        <v>242500</v>
      </c>
      <c r="I1709" s="116">
        <v>517581.91554416245</v>
      </c>
      <c r="J1709" s="116">
        <v>48787.600606993001</v>
      </c>
      <c r="K1709" s="91">
        <v>566369.51615115546</v>
      </c>
    </row>
    <row r="1710" spans="1:11" ht="15.75" thickBot="1" x14ac:dyDescent="0.3">
      <c r="A1710" s="103">
        <v>217</v>
      </c>
      <c r="B1710" s="106" t="s">
        <v>406</v>
      </c>
      <c r="C1710" s="87" t="s">
        <v>838</v>
      </c>
      <c r="D1710" s="87" t="s">
        <v>838</v>
      </c>
      <c r="E1710" s="116">
        <v>575003.42073915002</v>
      </c>
      <c r="F1710" s="116">
        <v>53162.388106992999</v>
      </c>
      <c r="G1710" s="116">
        <v>1228555</v>
      </c>
      <c r="H1710" s="116">
        <v>237500</v>
      </c>
      <c r="I1710" s="116">
        <v>575003.42073915002</v>
      </c>
      <c r="J1710" s="116">
        <v>53162.388106992999</v>
      </c>
      <c r="K1710" s="91">
        <v>628165.80884614307</v>
      </c>
    </row>
    <row r="1711" spans="1:11" ht="15.75" thickBot="1" x14ac:dyDescent="0.3">
      <c r="A1711" s="103">
        <v>218</v>
      </c>
      <c r="B1711" s="106" t="s">
        <v>407</v>
      </c>
      <c r="C1711" s="87" t="s">
        <v>838</v>
      </c>
      <c r="D1711" s="87" t="s">
        <v>838</v>
      </c>
      <c r="E1711" s="116">
        <v>465851.87715696247</v>
      </c>
      <c r="F1711" s="116">
        <v>41657.698750000003</v>
      </c>
      <c r="G1711" s="116">
        <v>81056</v>
      </c>
      <c r="H1711" s="116">
        <v>232500</v>
      </c>
      <c r="I1711" s="116">
        <v>465851.87715696247</v>
      </c>
      <c r="J1711" s="116">
        <v>41657.698750000003</v>
      </c>
      <c r="K1711" s="91">
        <v>507509.57590696245</v>
      </c>
    </row>
    <row r="1712" spans="1:11" ht="15.75" thickBot="1" x14ac:dyDescent="0.3">
      <c r="A1712" s="103">
        <v>219</v>
      </c>
      <c r="B1712" s="106" t="s">
        <v>408</v>
      </c>
      <c r="C1712" s="87" t="s">
        <v>838</v>
      </c>
      <c r="D1712" s="87" t="s">
        <v>838</v>
      </c>
      <c r="E1712" s="116">
        <v>520744.73281692486</v>
      </c>
      <c r="F1712" s="116">
        <v>48534.835106993007</v>
      </c>
      <c r="G1712" s="116">
        <v>424630</v>
      </c>
      <c r="H1712" s="116">
        <v>329000</v>
      </c>
      <c r="I1712" s="116">
        <v>520744.73281692486</v>
      </c>
      <c r="J1712" s="116">
        <v>48534.835106993007</v>
      </c>
      <c r="K1712" s="91">
        <v>569279.5679239179</v>
      </c>
    </row>
    <row r="1713" spans="1:11" ht="15.75" thickBot="1" x14ac:dyDescent="0.3">
      <c r="A1713" s="103">
        <v>220</v>
      </c>
      <c r="B1713" s="106" t="s">
        <v>409</v>
      </c>
      <c r="C1713" s="87" t="s">
        <v>838</v>
      </c>
      <c r="D1713" s="87" t="s">
        <v>838</v>
      </c>
      <c r="E1713" s="116">
        <v>152911.87506046251</v>
      </c>
      <c r="F1713" s="116">
        <v>25346.531803496502</v>
      </c>
      <c r="G1713" s="116">
        <v>268721</v>
      </c>
      <c r="H1713" s="116">
        <v>332500</v>
      </c>
      <c r="I1713" s="116">
        <v>152911.87506046251</v>
      </c>
      <c r="J1713" s="116">
        <v>25346.531803496502</v>
      </c>
      <c r="K1713" s="91">
        <v>178258.40686395901</v>
      </c>
    </row>
    <row r="1714" spans="1:11" ht="15.75" thickBot="1" x14ac:dyDescent="0.3">
      <c r="A1714" s="103">
        <v>221</v>
      </c>
      <c r="B1714" s="106" t="s">
        <v>410</v>
      </c>
      <c r="C1714" s="87" t="s">
        <v>838</v>
      </c>
      <c r="D1714" s="87" t="s">
        <v>838</v>
      </c>
      <c r="E1714" s="116">
        <v>143231.98691596251</v>
      </c>
      <c r="F1714" s="116">
        <v>21399.501303496501</v>
      </c>
      <c r="G1714" s="116">
        <v>83300</v>
      </c>
      <c r="H1714" s="116">
        <v>273600</v>
      </c>
      <c r="I1714" s="116">
        <v>143231.98691596251</v>
      </c>
      <c r="J1714" s="116">
        <v>21399.501303496501</v>
      </c>
      <c r="K1714" s="91">
        <v>164631.48821945902</v>
      </c>
    </row>
    <row r="1715" spans="1:11" ht="15.75" thickBot="1" x14ac:dyDescent="0.3">
      <c r="A1715" s="103">
        <v>222</v>
      </c>
      <c r="B1715" s="106" t="s">
        <v>411</v>
      </c>
      <c r="C1715" s="87" t="s">
        <v>838</v>
      </c>
      <c r="D1715" s="87" t="s">
        <v>838</v>
      </c>
      <c r="E1715" s="116">
        <v>221748.62410715001</v>
      </c>
      <c r="F1715" s="116">
        <v>21261.187321930502</v>
      </c>
      <c r="G1715" s="116">
        <v>283642</v>
      </c>
      <c r="H1715" s="116">
        <v>265050</v>
      </c>
      <c r="I1715" s="116">
        <v>221748.62410715001</v>
      </c>
      <c r="J1715" s="116">
        <v>21261.187321930502</v>
      </c>
      <c r="K1715" s="91">
        <v>243009.81142908052</v>
      </c>
    </row>
    <row r="1716" spans="1:11" ht="15.75" thickBot="1" x14ac:dyDescent="0.3">
      <c r="A1716" s="103">
        <v>223</v>
      </c>
      <c r="B1716" s="106" t="s">
        <v>412</v>
      </c>
      <c r="C1716" s="87" t="s">
        <v>838</v>
      </c>
      <c r="D1716" s="87" t="s">
        <v>838</v>
      </c>
      <c r="E1716" s="116">
        <v>58126.325750850003</v>
      </c>
      <c r="F1716" s="116">
        <v>17411.374321930503</v>
      </c>
      <c r="G1716" s="116">
        <v>23500</v>
      </c>
      <c r="H1716" s="116">
        <v>262200</v>
      </c>
      <c r="I1716" s="116">
        <v>58126.325750850003</v>
      </c>
      <c r="J1716" s="116">
        <v>17411.374321930503</v>
      </c>
      <c r="K1716" s="91">
        <v>75537.700072780513</v>
      </c>
    </row>
    <row r="1717" spans="1:11" ht="15.75" thickBot="1" x14ac:dyDescent="0.3">
      <c r="A1717" s="103">
        <v>224</v>
      </c>
      <c r="B1717" s="106" t="s">
        <v>413</v>
      </c>
      <c r="C1717" s="87" t="s">
        <v>838</v>
      </c>
      <c r="D1717" s="87" t="s">
        <v>838</v>
      </c>
      <c r="E1717" s="116">
        <v>45538.537256862495</v>
      </c>
      <c r="F1717" s="116">
        <v>8695.6634631319976</v>
      </c>
      <c r="G1717" s="116">
        <v>34486</v>
      </c>
      <c r="H1717" s="116">
        <v>256500</v>
      </c>
      <c r="I1717" s="116">
        <v>45538.537256862495</v>
      </c>
      <c r="J1717" s="116">
        <v>8695.6634631319976</v>
      </c>
      <c r="K1717" s="91">
        <v>54234.200719994493</v>
      </c>
    </row>
    <row r="1718" spans="1:11" ht="15.75" thickBot="1" x14ac:dyDescent="0.3">
      <c r="A1718" s="103">
        <v>225</v>
      </c>
      <c r="B1718" s="106" t="s">
        <v>414</v>
      </c>
      <c r="C1718" s="87" t="s">
        <v>838</v>
      </c>
      <c r="D1718" s="87" t="s">
        <v>838</v>
      </c>
      <c r="E1718" s="116">
        <v>381633.29408366251</v>
      </c>
      <c r="F1718" s="116">
        <v>57377.768499999998</v>
      </c>
      <c r="G1718" s="116">
        <v>470400</v>
      </c>
      <c r="H1718" s="116">
        <v>240000</v>
      </c>
      <c r="I1718" s="116">
        <v>381633.29408366251</v>
      </c>
      <c r="J1718" s="116">
        <v>57377.768499999998</v>
      </c>
      <c r="K1718" s="91">
        <v>439011.06258366251</v>
      </c>
    </row>
    <row r="1719" spans="1:11" ht="15.75" thickBot="1" x14ac:dyDescent="0.3">
      <c r="A1719" s="103">
        <v>226</v>
      </c>
      <c r="B1719" s="106" t="s">
        <v>415</v>
      </c>
      <c r="C1719" s="87" t="s">
        <v>838</v>
      </c>
      <c r="D1719" s="87" t="s">
        <v>838</v>
      </c>
      <c r="E1719" s="116">
        <v>428848.49732906249</v>
      </c>
      <c r="F1719" s="116">
        <v>49571.203249999999</v>
      </c>
      <c r="G1719" s="116">
        <v>427500</v>
      </c>
      <c r="H1719" s="116">
        <v>139500</v>
      </c>
      <c r="I1719" s="116">
        <v>428848.49732906249</v>
      </c>
      <c r="J1719" s="116">
        <v>49571.203249999999</v>
      </c>
      <c r="K1719" s="91">
        <v>478419.70057906251</v>
      </c>
    </row>
    <row r="1720" spans="1:11" ht="15.75" thickBot="1" x14ac:dyDescent="0.3">
      <c r="A1720" s="103">
        <v>227</v>
      </c>
      <c r="B1720" s="106" t="s">
        <v>416</v>
      </c>
      <c r="C1720" s="87" t="s">
        <v>838</v>
      </c>
      <c r="D1720" s="87" t="s">
        <v>838</v>
      </c>
      <c r="E1720" s="116">
        <v>766178.49630824989</v>
      </c>
      <c r="F1720" s="116">
        <v>53162.388106992999</v>
      </c>
      <c r="G1720" s="116">
        <v>873000</v>
      </c>
      <c r="H1720" s="116">
        <v>204250</v>
      </c>
      <c r="I1720" s="116">
        <v>766178.49630824989</v>
      </c>
      <c r="J1720" s="116">
        <v>53162.388106992999</v>
      </c>
      <c r="K1720" s="91">
        <v>819340.88441524294</v>
      </c>
    </row>
    <row r="1721" spans="1:11" ht="15.75" thickBot="1" x14ac:dyDescent="0.3">
      <c r="A1721" s="103">
        <v>228</v>
      </c>
      <c r="B1721" s="106" t="s">
        <v>417</v>
      </c>
      <c r="C1721" s="87" t="s">
        <v>838</v>
      </c>
      <c r="D1721" s="87" t="s">
        <v>838</v>
      </c>
      <c r="E1721" s="116">
        <v>165305.11529606252</v>
      </c>
      <c r="F1721" s="116">
        <v>10620.569963131999</v>
      </c>
      <c r="G1721" s="116">
        <v>124121</v>
      </c>
      <c r="H1721" s="116">
        <v>144000</v>
      </c>
      <c r="I1721" s="116">
        <v>165305.11529606252</v>
      </c>
      <c r="J1721" s="116">
        <v>10620.569963131999</v>
      </c>
      <c r="K1721" s="91">
        <v>175925.68525919452</v>
      </c>
    </row>
    <row r="1722" spans="1:11" ht="15.75" thickBot="1" x14ac:dyDescent="0.3">
      <c r="A1722" s="103">
        <v>229</v>
      </c>
      <c r="B1722" s="106" t="s">
        <v>418</v>
      </c>
      <c r="C1722" s="87" t="s">
        <v>838</v>
      </c>
      <c r="D1722" s="87" t="s">
        <v>838</v>
      </c>
      <c r="E1722" s="116">
        <v>204632.45418491252</v>
      </c>
      <c r="F1722" s="116">
        <v>10620.569963131999</v>
      </c>
      <c r="G1722" s="116">
        <v>229878</v>
      </c>
      <c r="H1722" s="116">
        <v>145500</v>
      </c>
      <c r="I1722" s="116">
        <v>204632.45418491252</v>
      </c>
      <c r="J1722" s="116">
        <v>10620.569963131999</v>
      </c>
      <c r="K1722" s="91">
        <v>215253.02414804453</v>
      </c>
    </row>
    <row r="1723" spans="1:11" ht="15.75" thickBot="1" x14ac:dyDescent="0.3">
      <c r="A1723" s="103">
        <v>230</v>
      </c>
      <c r="B1723" s="106" t="s">
        <v>419</v>
      </c>
      <c r="C1723" s="87" t="s">
        <v>838</v>
      </c>
      <c r="D1723" s="87" t="s">
        <v>838</v>
      </c>
      <c r="E1723" s="116">
        <v>155450.53897016248</v>
      </c>
      <c r="F1723" s="116">
        <v>10620.569963131999</v>
      </c>
      <c r="G1723" s="116">
        <v>175750</v>
      </c>
      <c r="H1723" s="116">
        <v>125550</v>
      </c>
      <c r="I1723" s="116">
        <v>155450.53897016248</v>
      </c>
      <c r="J1723" s="116">
        <v>10620.569963131999</v>
      </c>
      <c r="K1723" s="91">
        <v>166071.10893329448</v>
      </c>
    </row>
    <row r="1724" spans="1:11" ht="15.75" thickBot="1" x14ac:dyDescent="0.3">
      <c r="A1724" s="103">
        <v>231</v>
      </c>
      <c r="B1724" s="106" t="s">
        <v>420</v>
      </c>
      <c r="C1724" s="87" t="s">
        <v>838</v>
      </c>
      <c r="D1724" s="87" t="s">
        <v>838</v>
      </c>
      <c r="E1724" s="116">
        <v>195950.5274962</v>
      </c>
      <c r="F1724" s="116">
        <v>26571.472303496499</v>
      </c>
      <c r="G1724" s="116">
        <v>286663</v>
      </c>
      <c r="H1724" s="116">
        <v>266000</v>
      </c>
      <c r="I1724" s="116">
        <v>195950.5274962</v>
      </c>
      <c r="J1724" s="116">
        <v>26571.472303496499</v>
      </c>
      <c r="K1724" s="91">
        <v>222521.9997996965</v>
      </c>
    </row>
    <row r="1725" spans="1:11" ht="15.75" thickBot="1" x14ac:dyDescent="0.3">
      <c r="A1725" s="103">
        <v>232</v>
      </c>
      <c r="B1725" s="106" t="s">
        <v>421</v>
      </c>
      <c r="C1725" s="87" t="s">
        <v>838</v>
      </c>
      <c r="D1725" s="87" t="s">
        <v>838</v>
      </c>
      <c r="E1725" s="116">
        <v>163417.5587873875</v>
      </c>
      <c r="F1725" s="116">
        <v>10620.569963131999</v>
      </c>
      <c r="G1725" s="116">
        <v>170200</v>
      </c>
      <c r="H1725" s="116">
        <v>121500</v>
      </c>
      <c r="I1725" s="116">
        <v>163417.5587873875</v>
      </c>
      <c r="J1725" s="116">
        <v>10620.569963131999</v>
      </c>
      <c r="K1725" s="91">
        <v>174038.12875051951</v>
      </c>
    </row>
    <row r="1726" spans="1:11" ht="15.75" thickBot="1" x14ac:dyDescent="0.3">
      <c r="A1726" s="103">
        <v>233</v>
      </c>
      <c r="B1726" s="106" t="s">
        <v>422</v>
      </c>
      <c r="C1726" s="87" t="s">
        <v>838</v>
      </c>
      <c r="D1726" s="87" t="s">
        <v>838</v>
      </c>
      <c r="E1726" s="116">
        <v>215685.412648075</v>
      </c>
      <c r="F1726" s="116">
        <v>10620.569963131999</v>
      </c>
      <c r="G1726" s="116">
        <v>416916</v>
      </c>
      <c r="H1726" s="116">
        <v>273600</v>
      </c>
      <c r="I1726" s="116">
        <v>215685.412648075</v>
      </c>
      <c r="J1726" s="116">
        <v>10620.569963131999</v>
      </c>
      <c r="K1726" s="91">
        <v>226305.982611207</v>
      </c>
    </row>
    <row r="1727" spans="1:11" ht="15.75" thickBot="1" x14ac:dyDescent="0.3">
      <c r="A1727" s="103">
        <v>234</v>
      </c>
      <c r="B1727" s="106" t="s">
        <v>423</v>
      </c>
      <c r="C1727" s="87" t="s">
        <v>838</v>
      </c>
      <c r="D1727" s="87" t="s">
        <v>838</v>
      </c>
      <c r="E1727" s="116">
        <v>196063.96719433749</v>
      </c>
      <c r="F1727" s="116">
        <v>69996.600000000006</v>
      </c>
      <c r="G1727" s="116">
        <v>124200</v>
      </c>
      <c r="H1727" s="116">
        <v>432000</v>
      </c>
      <c r="I1727" s="116">
        <v>196063.96719433749</v>
      </c>
      <c r="J1727" s="116">
        <v>69996.600000000006</v>
      </c>
      <c r="K1727" s="91">
        <v>266060.56719433749</v>
      </c>
    </row>
    <row r="1728" spans="1:11" ht="15.75" thickBot="1" x14ac:dyDescent="0.3">
      <c r="A1728" s="103">
        <v>235</v>
      </c>
      <c r="B1728" s="106" t="s">
        <v>424</v>
      </c>
      <c r="C1728" s="87" t="s">
        <v>838</v>
      </c>
      <c r="D1728" s="87" t="s">
        <v>838</v>
      </c>
      <c r="E1728" s="116">
        <v>242745.70204676248</v>
      </c>
      <c r="F1728" s="116">
        <v>26571.472303496499</v>
      </c>
      <c r="G1728" s="116">
        <v>330992</v>
      </c>
      <c r="H1728" s="116">
        <v>528000</v>
      </c>
      <c r="I1728" s="116">
        <v>242745.70204676248</v>
      </c>
      <c r="J1728" s="116">
        <v>26571.472303496499</v>
      </c>
      <c r="K1728" s="91">
        <v>269317.17435025901</v>
      </c>
    </row>
    <row r="1729" spans="1:11" ht="15.75" thickBot="1" x14ac:dyDescent="0.3">
      <c r="A1729" s="103">
        <v>236</v>
      </c>
      <c r="B1729" s="106" t="s">
        <v>425</v>
      </c>
      <c r="C1729" s="87" t="s">
        <v>838</v>
      </c>
      <c r="D1729" s="87" t="s">
        <v>838</v>
      </c>
      <c r="E1729" s="116">
        <v>233001.84089856254</v>
      </c>
      <c r="F1729" s="116">
        <v>10620.569963131999</v>
      </c>
      <c r="G1729" s="116">
        <v>429994</v>
      </c>
      <c r="H1729" s="116">
        <v>332500</v>
      </c>
      <c r="I1729" s="116">
        <v>233001.84089856254</v>
      </c>
      <c r="J1729" s="116">
        <v>10620.569963131999</v>
      </c>
      <c r="K1729" s="91">
        <v>243622.41086169455</v>
      </c>
    </row>
    <row r="1730" spans="1:11" ht="15.75" thickBot="1" x14ac:dyDescent="0.3">
      <c r="A1730" s="103">
        <v>237</v>
      </c>
      <c r="B1730" s="106" t="s">
        <v>426</v>
      </c>
      <c r="C1730" s="87" t="s">
        <v>838</v>
      </c>
      <c r="D1730" s="87" t="s">
        <v>838</v>
      </c>
      <c r="E1730" s="116">
        <v>350634.83264357509</v>
      </c>
      <c r="F1730" s="116">
        <v>53162.388106992999</v>
      </c>
      <c r="G1730" s="116">
        <v>1005031</v>
      </c>
      <c r="H1730" s="116">
        <v>198206</v>
      </c>
      <c r="I1730" s="116">
        <v>350634.83264357509</v>
      </c>
      <c r="J1730" s="116">
        <v>53162.388106992999</v>
      </c>
      <c r="K1730" s="91">
        <v>403797.22075056809</v>
      </c>
    </row>
    <row r="1731" spans="1:11" ht="15.75" thickBot="1" x14ac:dyDescent="0.3">
      <c r="A1731" s="103">
        <v>238</v>
      </c>
      <c r="B1731" s="106" t="s">
        <v>427</v>
      </c>
      <c r="C1731" s="87" t="s">
        <v>838</v>
      </c>
      <c r="D1731" s="87" t="s">
        <v>838</v>
      </c>
      <c r="E1731" s="116">
        <v>356461.07984901255</v>
      </c>
      <c r="F1731" s="116">
        <v>53162.388106992999</v>
      </c>
      <c r="G1731" s="116">
        <v>1053286</v>
      </c>
      <c r="H1731" s="116">
        <v>207506</v>
      </c>
      <c r="I1731" s="116">
        <v>356461.07984901255</v>
      </c>
      <c r="J1731" s="116">
        <v>53162.388106992999</v>
      </c>
      <c r="K1731" s="91">
        <v>409623.46795600554</v>
      </c>
    </row>
    <row r="1732" spans="1:11" ht="15.75" thickBot="1" x14ac:dyDescent="0.3">
      <c r="A1732" s="103">
        <v>239</v>
      </c>
      <c r="B1732" s="106" t="s">
        <v>428</v>
      </c>
      <c r="C1732" s="87" t="s">
        <v>838</v>
      </c>
      <c r="D1732" s="87" t="s">
        <v>838</v>
      </c>
      <c r="E1732" s="116">
        <v>305006.44697321241</v>
      </c>
      <c r="F1732" s="116">
        <v>53162.388106992999</v>
      </c>
      <c r="G1732" s="116">
        <v>897926</v>
      </c>
      <c r="H1732" s="116">
        <v>176962</v>
      </c>
      <c r="I1732" s="116">
        <v>305006.44697321241</v>
      </c>
      <c r="J1732" s="116">
        <v>53162.388106992999</v>
      </c>
      <c r="K1732" s="91">
        <v>358168.8350802054</v>
      </c>
    </row>
    <row r="1733" spans="1:11" ht="15.75" thickBot="1" x14ac:dyDescent="0.3">
      <c r="A1733" s="103">
        <v>240</v>
      </c>
      <c r="B1733" s="106" t="s">
        <v>429</v>
      </c>
      <c r="C1733" s="87" t="s">
        <v>838</v>
      </c>
      <c r="D1733" s="87" t="s">
        <v>838</v>
      </c>
      <c r="E1733" s="116">
        <v>317567.59933046246</v>
      </c>
      <c r="F1733" s="116">
        <v>53162.388106992999</v>
      </c>
      <c r="G1733" s="116">
        <v>1092098</v>
      </c>
      <c r="H1733" s="116">
        <v>215392</v>
      </c>
      <c r="I1733" s="116">
        <v>317567.59933046246</v>
      </c>
      <c r="J1733" s="116">
        <v>53162.388106992999</v>
      </c>
      <c r="K1733" s="91">
        <v>370729.98743745545</v>
      </c>
    </row>
    <row r="1734" spans="1:11" ht="24.75" thickBot="1" x14ac:dyDescent="0.3">
      <c r="A1734" s="103">
        <v>241</v>
      </c>
      <c r="B1734" s="106" t="s">
        <v>430</v>
      </c>
      <c r="C1734" s="87" t="s">
        <v>838</v>
      </c>
      <c r="D1734" s="87" t="s">
        <v>838</v>
      </c>
      <c r="E1734" s="116">
        <v>436467.48189890001</v>
      </c>
      <c r="F1734" s="116">
        <v>21261.187321930502</v>
      </c>
      <c r="G1734" s="116">
        <v>907279</v>
      </c>
      <c r="H1734" s="116">
        <v>178845</v>
      </c>
      <c r="I1734" s="116">
        <v>436467.48189890001</v>
      </c>
      <c r="J1734" s="116">
        <v>21261.187321930502</v>
      </c>
      <c r="K1734" s="91">
        <v>457728.66922083049</v>
      </c>
    </row>
    <row r="1735" spans="1:11" ht="24.75" thickBot="1" x14ac:dyDescent="0.3">
      <c r="A1735" s="103">
        <v>242</v>
      </c>
      <c r="B1735" s="106" t="s">
        <v>431</v>
      </c>
      <c r="C1735" s="87" t="s">
        <v>838</v>
      </c>
      <c r="D1735" s="87" t="s">
        <v>838</v>
      </c>
      <c r="E1735" s="116">
        <v>288468.19182668754</v>
      </c>
      <c r="F1735" s="116">
        <v>21261.187321930502</v>
      </c>
      <c r="G1735" s="116">
        <v>903156</v>
      </c>
      <c r="H1735" s="116">
        <v>177957</v>
      </c>
      <c r="I1735" s="116">
        <v>288468.19182668754</v>
      </c>
      <c r="J1735" s="116">
        <v>21261.187321930502</v>
      </c>
      <c r="K1735" s="91">
        <v>309729.37914861803</v>
      </c>
    </row>
    <row r="1736" spans="1:11" ht="24.75" thickBot="1" x14ac:dyDescent="0.3">
      <c r="A1736" s="103">
        <v>243</v>
      </c>
      <c r="B1736" s="106" t="s">
        <v>432</v>
      </c>
      <c r="C1736" s="87" t="s">
        <v>838</v>
      </c>
      <c r="D1736" s="87" t="s">
        <v>838</v>
      </c>
      <c r="E1736" s="116">
        <v>364655.62653106247</v>
      </c>
      <c r="F1736" s="116">
        <v>21261.187321930502</v>
      </c>
      <c r="G1736" s="116">
        <v>893699</v>
      </c>
      <c r="H1736" s="116">
        <v>176179</v>
      </c>
      <c r="I1736" s="116">
        <v>364655.62653106247</v>
      </c>
      <c r="J1736" s="116">
        <v>21261.187321930502</v>
      </c>
      <c r="K1736" s="91">
        <v>385916.81385299296</v>
      </c>
    </row>
    <row r="1737" spans="1:11" ht="24.75" thickBot="1" x14ac:dyDescent="0.3">
      <c r="A1737" s="103">
        <v>244</v>
      </c>
      <c r="B1737" s="106" t="s">
        <v>433</v>
      </c>
      <c r="C1737" s="87" t="s">
        <v>838</v>
      </c>
      <c r="D1737" s="87" t="s">
        <v>838</v>
      </c>
      <c r="E1737" s="116">
        <v>296605.32817237492</v>
      </c>
      <c r="F1737" s="116">
        <v>21261.187321930502</v>
      </c>
      <c r="G1737" s="116">
        <v>972613</v>
      </c>
      <c r="H1737" s="116">
        <v>191732</v>
      </c>
      <c r="I1737" s="116">
        <v>296605.32817237492</v>
      </c>
      <c r="J1737" s="116">
        <v>21261.187321930502</v>
      </c>
      <c r="K1737" s="91">
        <v>317866.51549430541</v>
      </c>
    </row>
    <row r="1738" spans="1:11" ht="15.75" thickBot="1" x14ac:dyDescent="0.3">
      <c r="A1738" s="103">
        <v>245</v>
      </c>
      <c r="B1738" s="106" t="s">
        <v>434</v>
      </c>
      <c r="C1738" s="87" t="s">
        <v>838</v>
      </c>
      <c r="D1738" s="87" t="s">
        <v>838</v>
      </c>
      <c r="E1738" s="116">
        <v>240397.81192601251</v>
      </c>
      <c r="F1738" s="116">
        <v>53006.840106992997</v>
      </c>
      <c r="G1738" s="116">
        <v>122500</v>
      </c>
      <c r="H1738" s="116">
        <v>129600</v>
      </c>
      <c r="I1738" s="116">
        <v>240397.81192601251</v>
      </c>
      <c r="J1738" s="116">
        <v>53006.840106992997</v>
      </c>
      <c r="K1738" s="91">
        <v>293404.65203300549</v>
      </c>
    </row>
    <row r="1739" spans="1:11" ht="24.75" thickBot="1" x14ac:dyDescent="0.3">
      <c r="A1739" s="103">
        <v>246</v>
      </c>
      <c r="B1739" s="106" t="s">
        <v>435</v>
      </c>
      <c r="C1739" s="87" t="s">
        <v>838</v>
      </c>
      <c r="D1739" s="87" t="s">
        <v>838</v>
      </c>
      <c r="E1739" s="116">
        <v>212053.69592931253</v>
      </c>
      <c r="F1739" s="116">
        <v>21261.187321930502</v>
      </c>
      <c r="G1739" s="116">
        <v>985569</v>
      </c>
      <c r="H1739" s="116">
        <v>194225</v>
      </c>
      <c r="I1739" s="116">
        <v>212053.69592931253</v>
      </c>
      <c r="J1739" s="116">
        <v>21261.187321930502</v>
      </c>
      <c r="K1739" s="91">
        <v>233314.88325124304</v>
      </c>
    </row>
    <row r="1740" spans="1:11" ht="15.75" thickBot="1" x14ac:dyDescent="0.3">
      <c r="A1740" s="103">
        <v>247</v>
      </c>
      <c r="B1740" s="106" t="s">
        <v>436</v>
      </c>
      <c r="C1740" s="87" t="s">
        <v>838</v>
      </c>
      <c r="D1740" s="87" t="s">
        <v>838</v>
      </c>
      <c r="E1740" s="116">
        <v>218486.09862203751</v>
      </c>
      <c r="F1740" s="116">
        <v>53162.388106992999</v>
      </c>
      <c r="G1740" s="116">
        <v>906737</v>
      </c>
      <c r="H1740" s="116">
        <v>178671</v>
      </c>
      <c r="I1740" s="116">
        <v>218486.09862203751</v>
      </c>
      <c r="J1740" s="116">
        <v>53162.388106992999</v>
      </c>
      <c r="K1740" s="91">
        <v>271648.4867290305</v>
      </c>
    </row>
    <row r="1741" spans="1:11" ht="15.75" thickBot="1" x14ac:dyDescent="0.3">
      <c r="A1741" s="103">
        <v>248</v>
      </c>
      <c r="B1741" s="106" t="s">
        <v>437</v>
      </c>
      <c r="C1741" s="87" t="s">
        <v>838</v>
      </c>
      <c r="D1741" s="87" t="s">
        <v>838</v>
      </c>
      <c r="E1741" s="116">
        <v>258396.72549782495</v>
      </c>
      <c r="F1741" s="116">
        <v>26571.472303496499</v>
      </c>
      <c r="G1741" s="116">
        <v>543773</v>
      </c>
      <c r="H1741" s="116">
        <v>315000</v>
      </c>
      <c r="I1741" s="116">
        <v>258396.72549782495</v>
      </c>
      <c r="J1741" s="116">
        <v>26571.472303496499</v>
      </c>
      <c r="K1741" s="91">
        <v>284968.19780132145</v>
      </c>
    </row>
    <row r="1742" spans="1:11" ht="15.75" thickBot="1" x14ac:dyDescent="0.3">
      <c r="A1742" s="103">
        <v>249</v>
      </c>
      <c r="B1742" s="106" t="s">
        <v>438</v>
      </c>
      <c r="C1742" s="87" t="s">
        <v>838</v>
      </c>
      <c r="D1742" s="87" t="s">
        <v>838</v>
      </c>
      <c r="E1742" s="116">
        <v>1410764.5275036623</v>
      </c>
      <c r="F1742" s="116">
        <v>319262.27</v>
      </c>
      <c r="G1742" s="116">
        <v>703640</v>
      </c>
      <c r="H1742" s="116">
        <v>336000</v>
      </c>
      <c r="I1742" s="116">
        <v>1410764.5275036623</v>
      </c>
      <c r="J1742" s="116">
        <v>319262.27</v>
      </c>
      <c r="K1742" s="91">
        <v>1730026.7975036623</v>
      </c>
    </row>
    <row r="1743" spans="1:11" ht="15.75" thickBot="1" x14ac:dyDescent="0.3">
      <c r="A1743" s="103">
        <v>250</v>
      </c>
      <c r="B1743" s="106" t="s">
        <v>439</v>
      </c>
      <c r="C1743" s="87" t="s">
        <v>838</v>
      </c>
      <c r="D1743" s="87" t="s">
        <v>838</v>
      </c>
      <c r="E1743" s="116">
        <v>448572.82611869997</v>
      </c>
      <c r="F1743" s="116">
        <v>15950.902340364501</v>
      </c>
      <c r="G1743" s="116">
        <v>427500</v>
      </c>
      <c r="H1743" s="116">
        <v>120900</v>
      </c>
      <c r="I1743" s="116">
        <v>448572.82611869997</v>
      </c>
      <c r="J1743" s="116">
        <v>15950.902340364501</v>
      </c>
      <c r="K1743" s="91">
        <v>464523.7284590645</v>
      </c>
    </row>
    <row r="1744" spans="1:11" ht="15.75" thickBot="1" x14ac:dyDescent="0.3">
      <c r="A1744" s="103">
        <v>251</v>
      </c>
      <c r="B1744" s="106" t="s">
        <v>440</v>
      </c>
      <c r="C1744" s="87" t="s">
        <v>838</v>
      </c>
      <c r="D1744" s="87" t="s">
        <v>838</v>
      </c>
      <c r="E1744" s="116">
        <v>616016.92473846243</v>
      </c>
      <c r="F1744" s="116">
        <v>31901.200785062494</v>
      </c>
      <c r="G1744" s="116">
        <v>670302</v>
      </c>
      <c r="H1744" s="116">
        <v>185250</v>
      </c>
      <c r="I1744" s="116">
        <v>616016.92473846243</v>
      </c>
      <c r="J1744" s="116">
        <v>31901.200785062494</v>
      </c>
      <c r="K1744" s="91">
        <v>647918.12552352494</v>
      </c>
    </row>
    <row r="1745" spans="1:11" ht="15.75" thickBot="1" x14ac:dyDescent="0.3">
      <c r="A1745" s="103">
        <v>252</v>
      </c>
      <c r="B1745" s="106" t="s">
        <v>441</v>
      </c>
      <c r="C1745" s="87" t="s">
        <v>838</v>
      </c>
      <c r="D1745" s="87" t="s">
        <v>838</v>
      </c>
      <c r="E1745" s="116">
        <v>277541.33078016253</v>
      </c>
      <c r="F1745" s="116">
        <v>31901.200785062494</v>
      </c>
      <c r="G1745" s="116">
        <v>416500</v>
      </c>
      <c r="H1745" s="116">
        <v>139200</v>
      </c>
      <c r="I1745" s="116">
        <v>277541.33078016253</v>
      </c>
      <c r="J1745" s="116">
        <v>31901.200785062494</v>
      </c>
      <c r="K1745" s="91">
        <v>309442.53156522504</v>
      </c>
    </row>
    <row r="1746" spans="1:11" ht="15.75" thickBot="1" x14ac:dyDescent="0.3">
      <c r="A1746" s="103">
        <v>253</v>
      </c>
      <c r="B1746" s="106" t="s">
        <v>442</v>
      </c>
      <c r="C1746" s="87" t="s">
        <v>838</v>
      </c>
      <c r="D1746" s="87" t="s">
        <v>838</v>
      </c>
      <c r="E1746" s="116">
        <v>81345.895388400008</v>
      </c>
      <c r="F1746" s="116">
        <v>18869.636821930504</v>
      </c>
      <c r="G1746" s="116">
        <v>148500</v>
      </c>
      <c r="H1746" s="116">
        <v>29100</v>
      </c>
      <c r="I1746" s="116">
        <v>81345.895388400008</v>
      </c>
      <c r="J1746" s="116">
        <v>18869.636821930504</v>
      </c>
      <c r="K1746" s="91">
        <v>100215.53221033051</v>
      </c>
    </row>
    <row r="1747" spans="1:11" ht="15.75" thickBot="1" x14ac:dyDescent="0.3">
      <c r="A1747" s="103">
        <v>254</v>
      </c>
      <c r="B1747" s="106" t="s">
        <v>443</v>
      </c>
      <c r="C1747" s="87" t="s">
        <v>838</v>
      </c>
      <c r="D1747" s="87" t="s">
        <v>838</v>
      </c>
      <c r="E1747" s="116">
        <v>70735.296479825003</v>
      </c>
      <c r="F1747" s="116">
        <v>54441.8</v>
      </c>
      <c r="G1747" s="116">
        <v>45600</v>
      </c>
      <c r="H1747" s="116">
        <v>18600</v>
      </c>
      <c r="I1747" s="116">
        <v>70735.296479825003</v>
      </c>
      <c r="J1747" s="116">
        <v>54441.8</v>
      </c>
      <c r="K1747" s="91">
        <v>125177.09647982501</v>
      </c>
    </row>
    <row r="1748" spans="1:11" ht="15.75" thickBot="1" x14ac:dyDescent="0.3">
      <c r="A1748" s="103">
        <v>255</v>
      </c>
      <c r="B1748" s="106" t="s">
        <v>444</v>
      </c>
      <c r="C1748" s="87" t="s">
        <v>838</v>
      </c>
      <c r="D1748" s="87" t="s">
        <v>838</v>
      </c>
      <c r="E1748" s="116">
        <v>64193.163422674996</v>
      </c>
      <c r="F1748" s="116">
        <v>38643.956250000003</v>
      </c>
      <c r="G1748" s="116">
        <v>11640</v>
      </c>
      <c r="H1748" s="116">
        <v>14250</v>
      </c>
      <c r="I1748" s="116">
        <v>64193.163422674996</v>
      </c>
      <c r="J1748" s="116">
        <v>38643.956250000003</v>
      </c>
      <c r="K1748" s="91">
        <v>102837.11967267501</v>
      </c>
    </row>
    <row r="1749" spans="1:11" ht="15.75" thickBot="1" x14ac:dyDescent="0.3">
      <c r="A1749" s="103">
        <v>256</v>
      </c>
      <c r="B1749" s="106" t="s">
        <v>445</v>
      </c>
      <c r="C1749" s="87" t="s">
        <v>838</v>
      </c>
      <c r="D1749" s="87" t="s">
        <v>838</v>
      </c>
      <c r="E1749" s="116">
        <v>64367.317879999995</v>
      </c>
      <c r="F1749" s="116">
        <v>20114.300749999999</v>
      </c>
      <c r="G1749" s="116">
        <v>64400</v>
      </c>
      <c r="H1749" s="116">
        <v>22500</v>
      </c>
      <c r="I1749" s="116">
        <v>64367.317879999995</v>
      </c>
      <c r="J1749" s="116">
        <v>20114.300749999999</v>
      </c>
      <c r="K1749" s="91">
        <v>84481.618629999997</v>
      </c>
    </row>
    <row r="1750" spans="1:11" ht="15.75" thickBot="1" x14ac:dyDescent="0.3">
      <c r="A1750" s="103">
        <v>257</v>
      </c>
      <c r="B1750" s="106" t="s">
        <v>446</v>
      </c>
      <c r="C1750" s="87" t="s">
        <v>838</v>
      </c>
      <c r="D1750" s="87" t="s">
        <v>838</v>
      </c>
      <c r="E1750" s="116">
        <v>64464.535379999994</v>
      </c>
      <c r="F1750" s="116">
        <v>20114.300749999999</v>
      </c>
      <c r="G1750" s="116">
        <v>68600</v>
      </c>
      <c r="H1750" s="116">
        <v>24000</v>
      </c>
      <c r="I1750" s="116">
        <v>64464.535379999994</v>
      </c>
      <c r="J1750" s="116">
        <v>20114.300749999999</v>
      </c>
      <c r="K1750" s="91">
        <v>84578.836129999996</v>
      </c>
    </row>
    <row r="1751" spans="1:11" ht="15.75" thickBot="1" x14ac:dyDescent="0.3">
      <c r="A1751" s="103">
        <v>258</v>
      </c>
      <c r="B1751" s="108" t="s">
        <v>447</v>
      </c>
      <c r="C1751" s="87" t="s">
        <v>838</v>
      </c>
      <c r="D1751" s="87" t="s">
        <v>838</v>
      </c>
      <c r="E1751" s="116"/>
      <c r="F1751" s="116"/>
      <c r="G1751" s="116"/>
      <c r="H1751" s="116"/>
      <c r="I1751" s="116"/>
      <c r="J1751" s="116"/>
      <c r="K1751" s="91"/>
    </row>
    <row r="1752" spans="1:11" ht="15.75" thickBot="1" x14ac:dyDescent="0.3">
      <c r="A1752" s="103">
        <v>259</v>
      </c>
      <c r="B1752" s="106" t="s">
        <v>448</v>
      </c>
      <c r="C1752" s="87" t="s">
        <v>838</v>
      </c>
      <c r="D1752" s="87" t="s">
        <v>838</v>
      </c>
      <c r="E1752" s="116">
        <v>50743.696853100002</v>
      </c>
      <c r="F1752" s="116">
        <v>4474.2144815659985</v>
      </c>
      <c r="G1752" s="116">
        <v>14700</v>
      </c>
      <c r="H1752" s="116">
        <v>43200</v>
      </c>
      <c r="I1752" s="116">
        <v>50743.696853100002</v>
      </c>
      <c r="J1752" s="116">
        <v>4474.2144815659985</v>
      </c>
      <c r="K1752" s="91">
        <v>55217.911334666001</v>
      </c>
    </row>
    <row r="1753" spans="1:11" ht="15.75" thickBot="1" x14ac:dyDescent="0.3">
      <c r="A1753" s="103">
        <v>260</v>
      </c>
      <c r="B1753" s="106" t="s">
        <v>449</v>
      </c>
      <c r="C1753" s="87" t="s">
        <v>838</v>
      </c>
      <c r="D1753" s="87" t="s">
        <v>838</v>
      </c>
      <c r="E1753" s="116">
        <v>421420.00315916247</v>
      </c>
      <c r="F1753" s="116">
        <v>53162.388106992999</v>
      </c>
      <c r="G1753" s="116">
        <v>1212500</v>
      </c>
      <c r="H1753" s="116">
        <v>292121</v>
      </c>
      <c r="I1753" s="116">
        <v>421420.00315916247</v>
      </c>
      <c r="J1753" s="116">
        <v>53162.388106992999</v>
      </c>
      <c r="K1753" s="91">
        <v>474582.39126615546</v>
      </c>
    </row>
    <row r="1754" spans="1:11" ht="15.75" thickBot="1" x14ac:dyDescent="0.3">
      <c r="A1754" s="103">
        <v>261</v>
      </c>
      <c r="B1754" s="106" t="s">
        <v>450</v>
      </c>
      <c r="C1754" s="87" t="s">
        <v>838</v>
      </c>
      <c r="D1754" s="87" t="s">
        <v>838</v>
      </c>
      <c r="E1754" s="116">
        <v>365263.71421616245</v>
      </c>
      <c r="F1754" s="116">
        <v>31901.200785062494</v>
      </c>
      <c r="G1754" s="116">
        <v>1225000</v>
      </c>
      <c r="H1754" s="116">
        <v>268800</v>
      </c>
      <c r="I1754" s="116">
        <v>365263.71421616245</v>
      </c>
      <c r="J1754" s="116">
        <v>31901.200785062494</v>
      </c>
      <c r="K1754" s="91">
        <v>397164.91500122496</v>
      </c>
    </row>
    <row r="1755" spans="1:11" ht="15.75" thickBot="1" x14ac:dyDescent="0.3">
      <c r="A1755" s="103">
        <v>262</v>
      </c>
      <c r="B1755" s="106" t="s">
        <v>451</v>
      </c>
      <c r="C1755" s="87" t="s">
        <v>838</v>
      </c>
      <c r="D1755" s="87" t="s">
        <v>838</v>
      </c>
      <c r="E1755" s="116">
        <v>367183.23583883751</v>
      </c>
      <c r="F1755" s="116">
        <v>20969.534821930501</v>
      </c>
      <c r="G1755" s="116">
        <v>243622</v>
      </c>
      <c r="H1755" s="116">
        <v>48030</v>
      </c>
      <c r="I1755" s="116">
        <v>367183.23583883751</v>
      </c>
      <c r="J1755" s="116">
        <v>20969.534821930501</v>
      </c>
      <c r="K1755" s="91">
        <v>388152.77066076803</v>
      </c>
    </row>
    <row r="1756" spans="1:11" ht="15.75" thickBot="1" x14ac:dyDescent="0.3">
      <c r="A1756" s="103">
        <v>263</v>
      </c>
      <c r="B1756" s="106" t="s">
        <v>452</v>
      </c>
      <c r="C1756" s="87" t="s">
        <v>838</v>
      </c>
      <c r="D1756" s="87" t="s">
        <v>838</v>
      </c>
      <c r="E1756" s="116">
        <v>199043.46580213748</v>
      </c>
      <c r="F1756" s="116">
        <v>103293.59375</v>
      </c>
      <c r="G1756" s="116">
        <v>336000</v>
      </c>
      <c r="H1756" s="116">
        <v>216200</v>
      </c>
      <c r="I1756" s="116">
        <v>199043.46580213748</v>
      </c>
      <c r="J1756" s="116">
        <v>103293.59375</v>
      </c>
      <c r="K1756" s="91">
        <v>302337.05955213751</v>
      </c>
    </row>
    <row r="1757" spans="1:11" ht="15.75" thickBot="1" x14ac:dyDescent="0.3">
      <c r="A1757" s="103">
        <v>264</v>
      </c>
      <c r="B1757" s="106" t="s">
        <v>453</v>
      </c>
      <c r="C1757" s="87" t="s">
        <v>838</v>
      </c>
      <c r="D1757" s="87" t="s">
        <v>838</v>
      </c>
      <c r="E1757" s="116">
        <v>815513.65887086256</v>
      </c>
      <c r="F1757" s="116">
        <v>42522.374643861003</v>
      </c>
      <c r="G1757" s="116">
        <v>1216212</v>
      </c>
      <c r="H1757" s="116">
        <v>211460</v>
      </c>
      <c r="I1757" s="116">
        <v>815513.65887086256</v>
      </c>
      <c r="J1757" s="116">
        <v>42522.374643861003</v>
      </c>
      <c r="K1757" s="91">
        <v>858036.03351472353</v>
      </c>
    </row>
    <row r="1758" spans="1:11" ht="15.75" thickBot="1" x14ac:dyDescent="0.3">
      <c r="A1758" s="103">
        <v>265</v>
      </c>
      <c r="B1758" s="106" t="s">
        <v>454</v>
      </c>
      <c r="C1758" s="87" t="s">
        <v>838</v>
      </c>
      <c r="D1758" s="87" t="s">
        <v>838</v>
      </c>
      <c r="E1758" s="116">
        <v>589817.37429431244</v>
      </c>
      <c r="F1758" s="116">
        <v>137096.11850000001</v>
      </c>
      <c r="G1758" s="116">
        <v>1018500</v>
      </c>
      <c r="H1758" s="116">
        <v>199500</v>
      </c>
      <c r="I1758" s="116">
        <v>589817.37429431244</v>
      </c>
      <c r="J1758" s="116">
        <v>137096.11850000001</v>
      </c>
      <c r="K1758" s="91">
        <v>726913.49279431242</v>
      </c>
    </row>
    <row r="1759" spans="1:11" ht="15.75" thickBot="1" x14ac:dyDescent="0.3">
      <c r="A1759" s="103">
        <v>266</v>
      </c>
      <c r="B1759" s="106" t="s">
        <v>455</v>
      </c>
      <c r="C1759" s="87" t="s">
        <v>838</v>
      </c>
      <c r="D1759" s="87" t="s">
        <v>838</v>
      </c>
      <c r="E1759" s="116">
        <v>315631.20463848748</v>
      </c>
      <c r="F1759" s="116">
        <v>26571.472303496499</v>
      </c>
      <c r="G1759" s="116">
        <v>427500</v>
      </c>
      <c r="H1759" s="116">
        <v>140550</v>
      </c>
      <c r="I1759" s="116">
        <v>315631.20463848748</v>
      </c>
      <c r="J1759" s="116">
        <v>26571.472303496499</v>
      </c>
      <c r="K1759" s="91">
        <v>342202.67694198398</v>
      </c>
    </row>
    <row r="1760" spans="1:11" ht="15.75" thickBot="1" x14ac:dyDescent="0.3">
      <c r="A1760" s="103">
        <v>267</v>
      </c>
      <c r="B1760" s="106" t="s">
        <v>456</v>
      </c>
      <c r="C1760" s="87" t="s">
        <v>838</v>
      </c>
      <c r="D1760" s="87" t="s">
        <v>838</v>
      </c>
      <c r="E1760" s="116">
        <v>153453.4669477375</v>
      </c>
      <c r="F1760" s="116">
        <v>21261.187321930502</v>
      </c>
      <c r="G1760" s="116">
        <v>460800</v>
      </c>
      <c r="H1760" s="116">
        <v>117500</v>
      </c>
      <c r="I1760" s="116">
        <v>153453.4669477375</v>
      </c>
      <c r="J1760" s="116">
        <v>21261.187321930502</v>
      </c>
      <c r="K1760" s="91">
        <v>174714.65426966801</v>
      </c>
    </row>
    <row r="1761" spans="1:11" ht="15.75" thickBot="1" x14ac:dyDescent="0.3">
      <c r="A1761" s="103">
        <v>268</v>
      </c>
      <c r="B1761" s="106" t="s">
        <v>457</v>
      </c>
      <c r="C1761" s="87" t="s">
        <v>838</v>
      </c>
      <c r="D1761" s="87" t="s">
        <v>838</v>
      </c>
      <c r="E1761" s="116">
        <v>118560.4223906375</v>
      </c>
      <c r="F1761" s="116">
        <v>37211.485766628495</v>
      </c>
      <c r="G1761" s="116">
        <v>179450</v>
      </c>
      <c r="H1761" s="116">
        <v>223250</v>
      </c>
      <c r="I1761" s="116">
        <v>118560.4223906375</v>
      </c>
      <c r="J1761" s="116">
        <v>37211.485766628495</v>
      </c>
      <c r="K1761" s="91">
        <v>155771.90815726598</v>
      </c>
    </row>
    <row r="1762" spans="1:11" ht="15.75" thickBot="1" x14ac:dyDescent="0.3">
      <c r="A1762" s="103">
        <v>269</v>
      </c>
      <c r="B1762" s="106" t="s">
        <v>458</v>
      </c>
      <c r="C1762" s="87" t="s">
        <v>838</v>
      </c>
      <c r="D1762" s="87" t="s">
        <v>838</v>
      </c>
      <c r="E1762" s="116">
        <v>132030.96717247501</v>
      </c>
      <c r="F1762" s="116">
        <v>26571.472303496499</v>
      </c>
      <c r="G1762" s="116">
        <v>179587</v>
      </c>
      <c r="H1762" s="116">
        <v>225600</v>
      </c>
      <c r="I1762" s="116">
        <v>132030.96717247501</v>
      </c>
      <c r="J1762" s="116">
        <v>26571.472303496499</v>
      </c>
      <c r="K1762" s="91">
        <v>158602.43947597151</v>
      </c>
    </row>
    <row r="1763" spans="1:11" ht="15.75" thickBot="1" x14ac:dyDescent="0.3">
      <c r="A1763" s="103">
        <v>270</v>
      </c>
      <c r="B1763" s="106" t="s">
        <v>459</v>
      </c>
      <c r="C1763" s="87" t="s">
        <v>838</v>
      </c>
      <c r="D1763" s="87" t="s">
        <v>838</v>
      </c>
      <c r="E1763" s="116">
        <v>149011.11377132501</v>
      </c>
      <c r="F1763" s="116">
        <v>26571.472303496499</v>
      </c>
      <c r="G1763" s="116">
        <v>275500</v>
      </c>
      <c r="H1763" s="116">
        <v>353400</v>
      </c>
      <c r="I1763" s="116">
        <v>149011.11377132501</v>
      </c>
      <c r="J1763" s="116">
        <v>26571.472303496499</v>
      </c>
      <c r="K1763" s="91">
        <v>175582.58607482151</v>
      </c>
    </row>
    <row r="1764" spans="1:11" ht="24.75" thickBot="1" x14ac:dyDescent="0.3">
      <c r="A1764" s="103">
        <v>271</v>
      </c>
      <c r="B1764" s="106" t="s">
        <v>460</v>
      </c>
      <c r="C1764" s="87" t="s">
        <v>838</v>
      </c>
      <c r="D1764" s="87" t="s">
        <v>838</v>
      </c>
      <c r="E1764" s="116">
        <v>133869.07837456249</v>
      </c>
      <c r="F1764" s="116">
        <v>31901.200785062494</v>
      </c>
      <c r="G1764" s="116">
        <v>197400</v>
      </c>
      <c r="H1764" s="116">
        <v>271400</v>
      </c>
      <c r="I1764" s="116">
        <v>133869.07837456249</v>
      </c>
      <c r="J1764" s="116">
        <v>31901.200785062494</v>
      </c>
      <c r="K1764" s="91">
        <v>165770.279159625</v>
      </c>
    </row>
    <row r="1765" spans="1:11" ht="15.75" thickBot="1" x14ac:dyDescent="0.3">
      <c r="A1765" s="103">
        <v>272</v>
      </c>
      <c r="B1765" s="106" t="s">
        <v>461</v>
      </c>
      <c r="C1765" s="87" t="s">
        <v>838</v>
      </c>
      <c r="D1765" s="87" t="s">
        <v>838</v>
      </c>
      <c r="E1765" s="116">
        <v>540319.02340837498</v>
      </c>
      <c r="F1765" s="116">
        <v>148548.34</v>
      </c>
      <c r="G1765" s="116">
        <v>402776</v>
      </c>
      <c r="H1765" s="116">
        <v>79361</v>
      </c>
      <c r="I1765" s="116">
        <v>540319.02340837498</v>
      </c>
      <c r="J1765" s="116">
        <v>148548.34</v>
      </c>
      <c r="K1765" s="91">
        <v>688867.36340837495</v>
      </c>
    </row>
    <row r="1766" spans="1:11" ht="15.75" thickBot="1" x14ac:dyDescent="0.3">
      <c r="A1766" s="103">
        <v>273</v>
      </c>
      <c r="B1766" s="106" t="s">
        <v>462</v>
      </c>
      <c r="C1766" s="87" t="s">
        <v>838</v>
      </c>
      <c r="D1766" s="87" t="s">
        <v>838</v>
      </c>
      <c r="E1766" s="116">
        <v>538323.67553831253</v>
      </c>
      <c r="F1766" s="116">
        <v>148567.78349999999</v>
      </c>
      <c r="G1766" s="116">
        <v>429861</v>
      </c>
      <c r="H1766" s="116">
        <v>84766</v>
      </c>
      <c r="I1766" s="116">
        <v>538323.67553831253</v>
      </c>
      <c r="J1766" s="116">
        <v>148567.78349999999</v>
      </c>
      <c r="K1766" s="91">
        <v>686891.45903831255</v>
      </c>
    </row>
    <row r="1767" spans="1:11" ht="15.75" thickBot="1" x14ac:dyDescent="0.3">
      <c r="A1767" s="103">
        <v>274</v>
      </c>
      <c r="B1767" s="106" t="s">
        <v>463</v>
      </c>
      <c r="C1767" s="87" t="s">
        <v>838</v>
      </c>
      <c r="D1767" s="87" t="s">
        <v>838</v>
      </c>
      <c r="E1767" s="116">
        <v>41956.726169549991</v>
      </c>
      <c r="F1767" s="116">
        <v>5076.9629815659991</v>
      </c>
      <c r="G1767" s="116">
        <v>53359</v>
      </c>
      <c r="H1767" s="116">
        <v>37200</v>
      </c>
      <c r="I1767" s="116">
        <v>41956.726169549991</v>
      </c>
      <c r="J1767" s="116">
        <v>5076.9629815659991</v>
      </c>
      <c r="K1767" s="91">
        <v>47033.689151115992</v>
      </c>
    </row>
    <row r="1768" spans="1:11" ht="15.75" thickBot="1" x14ac:dyDescent="0.3">
      <c r="A1768" s="103">
        <v>275</v>
      </c>
      <c r="B1768" s="106" t="s">
        <v>464</v>
      </c>
      <c r="C1768" s="87" t="s">
        <v>838</v>
      </c>
      <c r="D1768" s="87" t="s">
        <v>838</v>
      </c>
      <c r="E1768" s="88">
        <v>0</v>
      </c>
      <c r="F1768" s="88">
        <v>0</v>
      </c>
      <c r="G1768" s="116">
        <v>0</v>
      </c>
      <c r="H1768" s="116">
        <v>617500</v>
      </c>
      <c r="I1768" s="90">
        <v>0</v>
      </c>
      <c r="J1768" s="90">
        <v>617500</v>
      </c>
      <c r="K1768" s="91">
        <v>617500</v>
      </c>
    </row>
    <row r="1769" spans="1:11" ht="15.75" thickBot="1" x14ac:dyDescent="0.3">
      <c r="A1769" s="103">
        <v>276</v>
      </c>
      <c r="B1769" s="106" t="s">
        <v>465</v>
      </c>
      <c r="C1769" s="87" t="s">
        <v>838</v>
      </c>
      <c r="D1769" s="87" t="s">
        <v>838</v>
      </c>
      <c r="E1769" s="116">
        <v>113724.74713881253</v>
      </c>
      <c r="F1769" s="116">
        <v>10620.569963131999</v>
      </c>
      <c r="G1769" s="116">
        <v>119885</v>
      </c>
      <c r="H1769" s="116">
        <v>23647</v>
      </c>
      <c r="I1769" s="116">
        <v>113724.74713881253</v>
      </c>
      <c r="J1769" s="116">
        <v>10620.569963131999</v>
      </c>
      <c r="K1769" s="91">
        <v>124345.31710194453</v>
      </c>
    </row>
    <row r="1770" spans="1:11" ht="15.75" thickBot="1" x14ac:dyDescent="0.3">
      <c r="A1770" s="103">
        <v>277</v>
      </c>
      <c r="B1770" s="106" t="s">
        <v>466</v>
      </c>
      <c r="C1770" s="87" t="s">
        <v>838</v>
      </c>
      <c r="D1770" s="87" t="s">
        <v>838</v>
      </c>
      <c r="E1770" s="116">
        <v>460280.7549202501</v>
      </c>
      <c r="F1770" s="116">
        <v>62441.35657012499</v>
      </c>
      <c r="G1770" s="116">
        <v>643500</v>
      </c>
      <c r="H1770" s="116">
        <v>271600</v>
      </c>
      <c r="I1770" s="116">
        <v>460280.7549202501</v>
      </c>
      <c r="J1770" s="116">
        <v>62441.35657012499</v>
      </c>
      <c r="K1770" s="91">
        <v>522722.11149037507</v>
      </c>
    </row>
    <row r="1771" spans="1:11" ht="15.75" thickBot="1" x14ac:dyDescent="0.3">
      <c r="A1771" s="103">
        <v>278</v>
      </c>
      <c r="B1771" s="106" t="s">
        <v>824</v>
      </c>
      <c r="C1771" s="87" t="s">
        <v>838</v>
      </c>
      <c r="D1771" s="87" t="s">
        <v>838</v>
      </c>
      <c r="E1771" s="88">
        <v>0</v>
      </c>
      <c r="F1771" s="88">
        <v>0</v>
      </c>
      <c r="G1771" s="116">
        <v>1045000</v>
      </c>
      <c r="H1771" s="116">
        <v>46500</v>
      </c>
      <c r="I1771" s="90">
        <v>1045000</v>
      </c>
      <c r="J1771" s="90">
        <v>46500</v>
      </c>
      <c r="K1771" s="91">
        <v>1091500</v>
      </c>
    </row>
    <row r="1772" spans="1:11" ht="15.75" thickBot="1" x14ac:dyDescent="0.3">
      <c r="A1772" s="103">
        <v>279</v>
      </c>
      <c r="B1772" s="106" t="s">
        <v>467</v>
      </c>
      <c r="C1772" s="87" t="s">
        <v>838</v>
      </c>
      <c r="D1772" s="87" t="s">
        <v>838</v>
      </c>
      <c r="E1772" s="116">
        <v>211790.23844866254</v>
      </c>
      <c r="F1772" s="116">
        <v>10620.569963131999</v>
      </c>
      <c r="G1772" s="116">
        <v>339500</v>
      </c>
      <c r="H1772" s="116">
        <v>267900</v>
      </c>
      <c r="I1772" s="116">
        <v>211790.23844866254</v>
      </c>
      <c r="J1772" s="116">
        <v>10620.569963131999</v>
      </c>
      <c r="K1772" s="91">
        <v>222410.80841179454</v>
      </c>
    </row>
    <row r="1773" spans="1:11" ht="15.75" thickBot="1" x14ac:dyDescent="0.3">
      <c r="A1773" s="103">
        <v>280</v>
      </c>
      <c r="B1773" s="106" t="s">
        <v>468</v>
      </c>
      <c r="C1773" s="87" t="s">
        <v>838</v>
      </c>
      <c r="D1773" s="87" t="s">
        <v>838</v>
      </c>
      <c r="E1773" s="116">
        <v>142988.97281729997</v>
      </c>
      <c r="F1773" s="116">
        <v>21261.187321930502</v>
      </c>
      <c r="G1773" s="116">
        <v>133400</v>
      </c>
      <c r="H1773" s="116">
        <v>112500</v>
      </c>
      <c r="I1773" s="116">
        <v>142988.97281729997</v>
      </c>
      <c r="J1773" s="116">
        <v>21261.187321930502</v>
      </c>
      <c r="K1773" s="91">
        <v>164250.16013923049</v>
      </c>
    </row>
    <row r="1774" spans="1:11" ht="15.75" thickBot="1" x14ac:dyDescent="0.3">
      <c r="A1774" s="103">
        <v>281</v>
      </c>
      <c r="B1774" s="106" t="s">
        <v>469</v>
      </c>
      <c r="C1774" s="87" t="s">
        <v>838</v>
      </c>
      <c r="D1774" s="87" t="s">
        <v>838</v>
      </c>
      <c r="E1774" s="116">
        <v>60182.883217175004</v>
      </c>
      <c r="F1774" s="116">
        <v>5310.2849815659993</v>
      </c>
      <c r="G1774" s="116">
        <v>127400</v>
      </c>
      <c r="H1774" s="116">
        <v>139200</v>
      </c>
      <c r="I1774" s="116">
        <v>60182.883217175004</v>
      </c>
      <c r="J1774" s="116">
        <v>5310.2849815659993</v>
      </c>
      <c r="K1774" s="91">
        <v>65493.168198741005</v>
      </c>
    </row>
    <row r="1775" spans="1:11" ht="15.75" thickBot="1" x14ac:dyDescent="0.3">
      <c r="A1775" s="103">
        <v>282</v>
      </c>
      <c r="B1775" s="106" t="s">
        <v>470</v>
      </c>
      <c r="C1775" s="87" t="s">
        <v>838</v>
      </c>
      <c r="D1775" s="87" t="s">
        <v>838</v>
      </c>
      <c r="E1775" s="116">
        <v>496931.63089837506</v>
      </c>
      <c r="F1775" s="116">
        <v>15950.902340364501</v>
      </c>
      <c r="G1775" s="116">
        <v>1518000</v>
      </c>
      <c r="H1775" s="116">
        <v>405000</v>
      </c>
      <c r="I1775" s="116">
        <v>496931.63089837506</v>
      </c>
      <c r="J1775" s="116">
        <v>15950.902340364501</v>
      </c>
      <c r="K1775" s="91">
        <v>512882.53323873959</v>
      </c>
    </row>
    <row r="1776" spans="1:11" ht="15.75" thickBot="1" x14ac:dyDescent="0.3">
      <c r="A1776" s="103">
        <v>283</v>
      </c>
      <c r="B1776" s="106" t="s">
        <v>471</v>
      </c>
      <c r="C1776" s="87" t="s">
        <v>838</v>
      </c>
      <c r="D1776" s="87" t="s">
        <v>838</v>
      </c>
      <c r="E1776" s="116">
        <v>747783.36017691239</v>
      </c>
      <c r="F1776" s="116">
        <v>15950.902340364501</v>
      </c>
      <c r="G1776" s="116">
        <v>1617000</v>
      </c>
      <c r="H1776" s="116">
        <v>432000</v>
      </c>
      <c r="I1776" s="116">
        <v>747783.36017691239</v>
      </c>
      <c r="J1776" s="116">
        <v>15950.902340364501</v>
      </c>
      <c r="K1776" s="91">
        <v>763734.26251727692</v>
      </c>
    </row>
    <row r="1777" spans="1:11" ht="15.75" thickBot="1" x14ac:dyDescent="0.3">
      <c r="A1777" s="103">
        <v>284</v>
      </c>
      <c r="B1777" s="106" t="s">
        <v>472</v>
      </c>
      <c r="C1777" s="87" t="s">
        <v>838</v>
      </c>
      <c r="D1777" s="87" t="s">
        <v>838</v>
      </c>
      <c r="E1777" s="116">
        <v>384226.09209997504</v>
      </c>
      <c r="F1777" s="116">
        <v>15950.902340364501</v>
      </c>
      <c r="G1777" s="116">
        <v>824500</v>
      </c>
      <c r="H1777" s="116">
        <v>118750</v>
      </c>
      <c r="I1777" s="116">
        <v>384226.09209997504</v>
      </c>
      <c r="J1777" s="116">
        <v>15950.902340364501</v>
      </c>
      <c r="K1777" s="91">
        <v>400176.99444033956</v>
      </c>
    </row>
    <row r="1778" spans="1:11" ht="15.75" thickBot="1" x14ac:dyDescent="0.3">
      <c r="A1778" s="103">
        <v>285</v>
      </c>
      <c r="B1778" s="106" t="s">
        <v>473</v>
      </c>
      <c r="C1778" s="87" t="s">
        <v>838</v>
      </c>
      <c r="D1778" s="87" t="s">
        <v>838</v>
      </c>
      <c r="E1778" s="116">
        <v>425055.09332517494</v>
      </c>
      <c r="F1778" s="116">
        <v>15950.902340364501</v>
      </c>
      <c r="G1778" s="116">
        <v>372400</v>
      </c>
      <c r="H1778" s="116">
        <v>168000</v>
      </c>
      <c r="I1778" s="116">
        <v>425055.09332517494</v>
      </c>
      <c r="J1778" s="116">
        <v>15950.902340364501</v>
      </c>
      <c r="K1778" s="91">
        <v>441005.99566553946</v>
      </c>
    </row>
    <row r="1779" spans="1:11" ht="15.75" thickBot="1" x14ac:dyDescent="0.3">
      <c r="A1779" s="103">
        <v>286</v>
      </c>
      <c r="B1779" s="106" t="s">
        <v>474</v>
      </c>
      <c r="C1779" s="87" t="s">
        <v>838</v>
      </c>
      <c r="D1779" s="87" t="s">
        <v>838</v>
      </c>
      <c r="E1779" s="116">
        <v>523266.43518939993</v>
      </c>
      <c r="F1779" s="116">
        <v>15950.902340364501</v>
      </c>
      <c r="G1779" s="116">
        <v>361000</v>
      </c>
      <c r="H1779" s="116">
        <v>162750</v>
      </c>
      <c r="I1779" s="116">
        <v>523266.43518939993</v>
      </c>
      <c r="J1779" s="116">
        <v>15950.902340364501</v>
      </c>
      <c r="K1779" s="91">
        <v>539217.33752976439</v>
      </c>
    </row>
    <row r="1780" spans="1:11" ht="15.75" thickBot="1" x14ac:dyDescent="0.3">
      <c r="A1780" s="103">
        <v>287</v>
      </c>
      <c r="B1780" s="106" t="s">
        <v>475</v>
      </c>
      <c r="C1780" s="87" t="s">
        <v>838</v>
      </c>
      <c r="D1780" s="87" t="s">
        <v>838</v>
      </c>
      <c r="E1780" s="116">
        <v>500395.54729561252</v>
      </c>
      <c r="F1780" s="116">
        <v>21261.187321930502</v>
      </c>
      <c r="G1780" s="116">
        <v>455958</v>
      </c>
      <c r="H1780" s="116">
        <v>164500</v>
      </c>
      <c r="I1780" s="116">
        <v>500395.54729561252</v>
      </c>
      <c r="J1780" s="116">
        <v>21261.187321930502</v>
      </c>
      <c r="K1780" s="91">
        <v>521656.734617543</v>
      </c>
    </row>
    <row r="1781" spans="1:11" ht="15.75" thickBot="1" x14ac:dyDescent="0.3">
      <c r="A1781" s="103">
        <v>288</v>
      </c>
      <c r="B1781" s="106" t="s">
        <v>476</v>
      </c>
      <c r="C1781" s="87" t="s">
        <v>838</v>
      </c>
      <c r="D1781" s="87" t="s">
        <v>838</v>
      </c>
      <c r="E1781" s="116">
        <v>406636.48888933752</v>
      </c>
      <c r="F1781" s="116">
        <v>21261.187321930502</v>
      </c>
      <c r="G1781" s="116">
        <v>469260</v>
      </c>
      <c r="H1781" s="116">
        <v>140650</v>
      </c>
      <c r="I1781" s="116">
        <v>406636.48888933752</v>
      </c>
      <c r="J1781" s="116">
        <v>21261.187321930502</v>
      </c>
      <c r="K1781" s="91">
        <v>427897.676211268</v>
      </c>
    </row>
    <row r="1782" spans="1:11" ht="15.75" thickBot="1" x14ac:dyDescent="0.3">
      <c r="A1782" s="103">
        <v>289</v>
      </c>
      <c r="B1782" s="106" t="s">
        <v>477</v>
      </c>
      <c r="C1782" s="87" t="s">
        <v>838</v>
      </c>
      <c r="D1782" s="87" t="s">
        <v>838</v>
      </c>
      <c r="E1782" s="116">
        <v>259066.43206486246</v>
      </c>
      <c r="F1782" s="116">
        <v>10620.569963131999</v>
      </c>
      <c r="G1782" s="116">
        <v>339500</v>
      </c>
      <c r="H1782" s="116">
        <v>137750</v>
      </c>
      <c r="I1782" s="116">
        <v>259066.43206486246</v>
      </c>
      <c r="J1782" s="116">
        <v>10620.569963131999</v>
      </c>
      <c r="K1782" s="91">
        <v>269687.00202799443</v>
      </c>
    </row>
    <row r="1783" spans="1:11" ht="15.75" thickBot="1" x14ac:dyDescent="0.3">
      <c r="A1783" s="103">
        <v>290</v>
      </c>
      <c r="B1783" s="106" t="s">
        <v>478</v>
      </c>
      <c r="C1783" s="87" t="s">
        <v>838</v>
      </c>
      <c r="D1783" s="87" t="s">
        <v>838</v>
      </c>
      <c r="E1783" s="116">
        <v>546905.50368641247</v>
      </c>
      <c r="F1783" s="116">
        <v>21261.187321930502</v>
      </c>
      <c r="G1783" s="116">
        <v>902500</v>
      </c>
      <c r="H1783" s="116">
        <v>167400</v>
      </c>
      <c r="I1783" s="116">
        <v>546905.50368641247</v>
      </c>
      <c r="J1783" s="116">
        <v>21261.187321930502</v>
      </c>
      <c r="K1783" s="91">
        <v>568166.69100834301</v>
      </c>
    </row>
    <row r="1784" spans="1:11" ht="15.75" thickBot="1" x14ac:dyDescent="0.3">
      <c r="A1784" s="103">
        <v>291</v>
      </c>
      <c r="B1784" s="106" t="s">
        <v>479</v>
      </c>
      <c r="C1784" s="87" t="s">
        <v>838</v>
      </c>
      <c r="D1784" s="87" t="s">
        <v>838</v>
      </c>
      <c r="E1784" s="116">
        <v>564584.92215231247</v>
      </c>
      <c r="F1784" s="116">
        <v>21261.187321930502</v>
      </c>
      <c r="G1784" s="116">
        <v>912000</v>
      </c>
      <c r="H1784" s="116">
        <v>169200</v>
      </c>
      <c r="I1784" s="116">
        <v>564584.92215231247</v>
      </c>
      <c r="J1784" s="116">
        <v>21261.187321930502</v>
      </c>
      <c r="K1784" s="91">
        <v>585846.10947424301</v>
      </c>
    </row>
    <row r="1785" spans="1:11" ht="15.75" thickBot="1" x14ac:dyDescent="0.3">
      <c r="A1785" s="103">
        <v>292</v>
      </c>
      <c r="B1785" s="106" t="s">
        <v>480</v>
      </c>
      <c r="C1785" s="87" t="s">
        <v>838</v>
      </c>
      <c r="D1785" s="87" t="s">
        <v>838</v>
      </c>
      <c r="E1785" s="116">
        <v>67231.519935412492</v>
      </c>
      <c r="F1785" s="116">
        <v>5833.05</v>
      </c>
      <c r="G1785" s="116">
        <v>77600</v>
      </c>
      <c r="H1785" s="116">
        <v>66812</v>
      </c>
      <c r="I1785" s="116">
        <v>67231.519935412492</v>
      </c>
      <c r="J1785" s="116">
        <v>5833.05</v>
      </c>
      <c r="K1785" s="91">
        <v>73064.569935412495</v>
      </c>
    </row>
    <row r="1786" spans="1:11" ht="15.75" thickBot="1" x14ac:dyDescent="0.3">
      <c r="A1786" s="103">
        <v>293</v>
      </c>
      <c r="B1786" s="108" t="s">
        <v>481</v>
      </c>
      <c r="C1786" s="87" t="s">
        <v>838</v>
      </c>
      <c r="D1786" s="87" t="s">
        <v>838</v>
      </c>
      <c r="E1786" s="116"/>
      <c r="F1786" s="116"/>
      <c r="G1786" s="116"/>
      <c r="H1786" s="116"/>
      <c r="I1786" s="116"/>
      <c r="J1786" s="116"/>
      <c r="K1786" s="91"/>
    </row>
    <row r="1787" spans="1:11" ht="15.75" thickBot="1" x14ac:dyDescent="0.3">
      <c r="A1787" s="103">
        <v>294</v>
      </c>
      <c r="B1787" s="106" t="s">
        <v>482</v>
      </c>
      <c r="C1787" s="87" t="s">
        <v>838</v>
      </c>
      <c r="D1787" s="87" t="s">
        <v>838</v>
      </c>
      <c r="E1787" s="116">
        <v>0</v>
      </c>
      <c r="F1787" s="116">
        <v>174991.5</v>
      </c>
      <c r="G1787" s="116">
        <v>0</v>
      </c>
      <c r="H1787" s="116">
        <v>465000</v>
      </c>
      <c r="I1787" s="116">
        <v>0</v>
      </c>
      <c r="J1787" s="116">
        <v>174991.5</v>
      </c>
      <c r="K1787" s="91">
        <v>174991.5</v>
      </c>
    </row>
    <row r="1788" spans="1:11" ht="15.75" thickBot="1" x14ac:dyDescent="0.3">
      <c r="A1788" s="103">
        <v>295</v>
      </c>
      <c r="B1788" s="106" t="s">
        <v>483</v>
      </c>
      <c r="C1788" s="87" t="s">
        <v>838</v>
      </c>
      <c r="D1788" s="87" t="s">
        <v>838</v>
      </c>
      <c r="E1788" s="116">
        <v>1294049.6476208125</v>
      </c>
      <c r="F1788" s="116">
        <v>53162.388106992999</v>
      </c>
      <c r="G1788" s="116">
        <v>1363000</v>
      </c>
      <c r="H1788" s="116">
        <v>165600</v>
      </c>
      <c r="I1788" s="116">
        <v>1294049.6476208125</v>
      </c>
      <c r="J1788" s="116">
        <v>53162.388106992999</v>
      </c>
      <c r="K1788" s="91">
        <v>1347212.0357278055</v>
      </c>
    </row>
    <row r="1789" spans="1:11" ht="15.75" thickBot="1" x14ac:dyDescent="0.3">
      <c r="A1789" s="103">
        <v>296</v>
      </c>
      <c r="B1789" s="106" t="s">
        <v>484</v>
      </c>
      <c r="C1789" s="87" t="s">
        <v>838</v>
      </c>
      <c r="D1789" s="87" t="s">
        <v>838</v>
      </c>
      <c r="E1789" s="88">
        <v>0</v>
      </c>
      <c r="F1789" s="88">
        <v>0</v>
      </c>
      <c r="G1789" s="116">
        <v>469146</v>
      </c>
      <c r="H1789" s="116">
        <v>121500</v>
      </c>
      <c r="I1789" s="90">
        <v>469146</v>
      </c>
      <c r="J1789" s="90">
        <v>121500</v>
      </c>
      <c r="K1789" s="91">
        <v>590646</v>
      </c>
    </row>
    <row r="1790" spans="1:11" ht="15.75" thickBot="1" x14ac:dyDescent="0.3">
      <c r="A1790" s="103">
        <v>297</v>
      </c>
      <c r="B1790" s="106" t="s">
        <v>485</v>
      </c>
      <c r="C1790" s="87" t="s">
        <v>838</v>
      </c>
      <c r="D1790" s="87" t="s">
        <v>838</v>
      </c>
      <c r="E1790" s="116">
        <v>422411.86810552498</v>
      </c>
      <c r="F1790" s="116">
        <v>10620.569963131999</v>
      </c>
      <c r="G1790" s="116">
        <v>441000</v>
      </c>
      <c r="H1790" s="116">
        <v>129600</v>
      </c>
      <c r="I1790" s="116">
        <v>422411.86810552498</v>
      </c>
      <c r="J1790" s="116">
        <v>10620.569963131999</v>
      </c>
      <c r="K1790" s="91">
        <v>433032.43806865695</v>
      </c>
    </row>
    <row r="1791" spans="1:11" ht="15.75" thickBot="1" x14ac:dyDescent="0.3">
      <c r="A1791" s="103">
        <v>298</v>
      </c>
      <c r="B1791" s="106" t="s">
        <v>486</v>
      </c>
      <c r="C1791" s="87" t="s">
        <v>838</v>
      </c>
      <c r="D1791" s="87" t="s">
        <v>838</v>
      </c>
      <c r="E1791" s="116">
        <v>331798.88320198754</v>
      </c>
      <c r="F1791" s="116">
        <v>26571.472303496499</v>
      </c>
      <c r="G1791" s="116">
        <v>427500</v>
      </c>
      <c r="H1791" s="116">
        <v>125550</v>
      </c>
      <c r="I1791" s="116">
        <v>331798.88320198754</v>
      </c>
      <c r="J1791" s="116">
        <v>26571.472303496499</v>
      </c>
      <c r="K1791" s="91">
        <v>358370.35550548404</v>
      </c>
    </row>
    <row r="1792" spans="1:11" ht="15.75" thickBot="1" x14ac:dyDescent="0.3">
      <c r="A1792" s="103">
        <v>299</v>
      </c>
      <c r="B1792" s="106" t="s">
        <v>487</v>
      </c>
      <c r="C1792" s="87" t="s">
        <v>838</v>
      </c>
      <c r="D1792" s="87" t="s">
        <v>838</v>
      </c>
      <c r="E1792" s="116">
        <v>49941.040007850002</v>
      </c>
      <c r="F1792" s="116">
        <v>26571.472303496499</v>
      </c>
      <c r="G1792" s="116">
        <v>368600</v>
      </c>
      <c r="H1792" s="116">
        <v>142500</v>
      </c>
      <c r="I1792" s="116">
        <v>49941.040007850002</v>
      </c>
      <c r="J1792" s="116">
        <v>26571.472303496499</v>
      </c>
      <c r="K1792" s="91">
        <v>76512.512311346509</v>
      </c>
    </row>
    <row r="1793" spans="1:11" ht="15.75" thickBot="1" x14ac:dyDescent="0.3">
      <c r="A1793" s="103">
        <v>300</v>
      </c>
      <c r="B1793" s="106" t="s">
        <v>488</v>
      </c>
      <c r="C1793" s="87" t="s">
        <v>838</v>
      </c>
      <c r="D1793" s="87" t="s">
        <v>838</v>
      </c>
      <c r="E1793" s="88">
        <v>0</v>
      </c>
      <c r="F1793" s="88">
        <v>0</v>
      </c>
      <c r="G1793" s="116">
        <v>833000</v>
      </c>
      <c r="H1793" s="116">
        <v>278400</v>
      </c>
      <c r="I1793" s="90">
        <v>833000</v>
      </c>
      <c r="J1793" s="90">
        <v>278400</v>
      </c>
      <c r="K1793" s="91">
        <v>1111400</v>
      </c>
    </row>
    <row r="1794" spans="1:11" ht="15.75" thickBot="1" x14ac:dyDescent="0.3">
      <c r="A1794" s="103">
        <v>301</v>
      </c>
      <c r="B1794" s="106" t="s">
        <v>489</v>
      </c>
      <c r="C1794" s="87" t="s">
        <v>838</v>
      </c>
      <c r="D1794" s="87" t="s">
        <v>838</v>
      </c>
      <c r="E1794" s="88">
        <v>0</v>
      </c>
      <c r="F1794" s="88">
        <v>0</v>
      </c>
      <c r="G1794" s="116">
        <v>841500</v>
      </c>
      <c r="H1794" s="116">
        <v>281300</v>
      </c>
      <c r="I1794" s="90">
        <v>841500</v>
      </c>
      <c r="J1794" s="90">
        <v>281300</v>
      </c>
      <c r="K1794" s="91">
        <v>1122800</v>
      </c>
    </row>
    <row r="1795" spans="1:11" ht="15.75" thickBot="1" x14ac:dyDescent="0.3">
      <c r="A1795" s="103">
        <v>302</v>
      </c>
      <c r="B1795" s="106" t="s">
        <v>490</v>
      </c>
      <c r="C1795" s="87" t="s">
        <v>838</v>
      </c>
      <c r="D1795" s="87" t="s">
        <v>838</v>
      </c>
      <c r="E1795" s="116">
        <v>149330.02800267501</v>
      </c>
      <c r="F1795" s="116">
        <v>26571.472303496499</v>
      </c>
      <c r="G1795" s="116">
        <v>408500</v>
      </c>
      <c r="H1795" s="116">
        <v>232500</v>
      </c>
      <c r="I1795" s="116">
        <v>149330.02800267501</v>
      </c>
      <c r="J1795" s="116">
        <v>26571.472303496499</v>
      </c>
      <c r="K1795" s="91">
        <v>175901.50030617151</v>
      </c>
    </row>
    <row r="1796" spans="1:11" ht="15.75" thickBot="1" x14ac:dyDescent="0.3">
      <c r="A1796" s="103">
        <v>303</v>
      </c>
      <c r="B1796" s="106" t="s">
        <v>491</v>
      </c>
      <c r="C1796" s="87" t="s">
        <v>838</v>
      </c>
      <c r="D1796" s="87" t="s">
        <v>838</v>
      </c>
      <c r="E1796" s="116">
        <v>411770.84254988749</v>
      </c>
      <c r="F1796" s="116">
        <v>31901.200785062494</v>
      </c>
      <c r="G1796" s="116">
        <v>323767</v>
      </c>
      <c r="H1796" s="116">
        <v>137750</v>
      </c>
      <c r="I1796" s="116">
        <v>411770.84254988749</v>
      </c>
      <c r="J1796" s="116">
        <v>31901.200785062494</v>
      </c>
      <c r="K1796" s="91">
        <v>443672.04333494999</v>
      </c>
    </row>
    <row r="1797" spans="1:11" ht="15.75" thickBot="1" x14ac:dyDescent="0.3">
      <c r="A1797" s="103">
        <v>304</v>
      </c>
      <c r="B1797" s="106" t="s">
        <v>492</v>
      </c>
      <c r="C1797" s="87" t="s">
        <v>838</v>
      </c>
      <c r="D1797" s="87" t="s">
        <v>838</v>
      </c>
      <c r="E1797" s="116">
        <v>412101.3820498875</v>
      </c>
      <c r="F1797" s="116">
        <v>31901.200785062494</v>
      </c>
      <c r="G1797" s="116">
        <v>307078</v>
      </c>
      <c r="H1797" s="116">
        <v>130500</v>
      </c>
      <c r="I1797" s="116">
        <v>412101.3820498875</v>
      </c>
      <c r="J1797" s="116">
        <v>31901.200785062494</v>
      </c>
      <c r="K1797" s="91">
        <v>444002.58283495001</v>
      </c>
    </row>
    <row r="1798" spans="1:11" ht="15.75" thickBot="1" x14ac:dyDescent="0.3">
      <c r="A1798" s="103">
        <v>305</v>
      </c>
      <c r="B1798" s="106" t="s">
        <v>493</v>
      </c>
      <c r="C1798" s="87" t="s">
        <v>838</v>
      </c>
      <c r="D1798" s="87" t="s">
        <v>838</v>
      </c>
      <c r="E1798" s="116">
        <v>140013.350271225</v>
      </c>
      <c r="F1798" s="116">
        <v>26472.045321930498</v>
      </c>
      <c r="G1798" s="116">
        <v>127400</v>
      </c>
      <c r="H1798" s="116">
        <v>76800</v>
      </c>
      <c r="I1798" s="116">
        <v>140013.350271225</v>
      </c>
      <c r="J1798" s="116">
        <v>26472.045321930498</v>
      </c>
      <c r="K1798" s="91">
        <v>166485.3955931555</v>
      </c>
    </row>
    <row r="1799" spans="1:11" ht="15.75" thickBot="1" x14ac:dyDescent="0.3">
      <c r="A1799" s="103">
        <v>306</v>
      </c>
      <c r="B1799" s="106" t="s">
        <v>494</v>
      </c>
      <c r="C1799" s="87" t="s">
        <v>838</v>
      </c>
      <c r="D1799" s="87" t="s">
        <v>838</v>
      </c>
      <c r="E1799" s="116">
        <v>609224.49501972483</v>
      </c>
      <c r="F1799" s="116">
        <v>35694.892766628494</v>
      </c>
      <c r="G1799" s="116">
        <v>115000</v>
      </c>
      <c r="H1799" s="116">
        <v>72000</v>
      </c>
      <c r="I1799" s="116">
        <v>609224.49501972483</v>
      </c>
      <c r="J1799" s="116">
        <v>35694.892766628494</v>
      </c>
      <c r="K1799" s="91">
        <v>644919.38778635336</v>
      </c>
    </row>
    <row r="1800" spans="1:11" ht="15.75" thickBot="1" x14ac:dyDescent="0.3">
      <c r="A1800" s="103">
        <v>307</v>
      </c>
      <c r="B1800" s="106" t="s">
        <v>495</v>
      </c>
      <c r="C1800" s="87" t="s">
        <v>838</v>
      </c>
      <c r="D1800" s="87" t="s">
        <v>838</v>
      </c>
      <c r="E1800" s="116">
        <v>44001.357965150004</v>
      </c>
      <c r="F1800" s="116">
        <v>5310.2849815659993</v>
      </c>
      <c r="G1800" s="116">
        <v>34300</v>
      </c>
      <c r="H1800" s="116">
        <v>76800</v>
      </c>
      <c r="I1800" s="116">
        <v>44001.357965150004</v>
      </c>
      <c r="J1800" s="116">
        <v>5310.2849815659993</v>
      </c>
      <c r="K1800" s="91">
        <v>49311.642946716005</v>
      </c>
    </row>
    <row r="1801" spans="1:11" ht="15.75" thickBot="1" x14ac:dyDescent="0.3">
      <c r="A1801" s="103">
        <v>308</v>
      </c>
      <c r="B1801" s="106" t="s">
        <v>496</v>
      </c>
      <c r="C1801" s="87" t="s">
        <v>838</v>
      </c>
      <c r="D1801" s="87" t="s">
        <v>838</v>
      </c>
      <c r="E1801" s="88">
        <v>0</v>
      </c>
      <c r="F1801" s="88">
        <v>0</v>
      </c>
      <c r="G1801" s="116">
        <v>271600</v>
      </c>
      <c r="H1801" s="116">
        <v>142500</v>
      </c>
      <c r="I1801" s="90">
        <v>271600</v>
      </c>
      <c r="J1801" s="90">
        <v>142500</v>
      </c>
      <c r="K1801" s="91">
        <v>414100</v>
      </c>
    </row>
    <row r="1802" spans="1:11" ht="15.75" thickBot="1" x14ac:dyDescent="0.3">
      <c r="A1802" s="103">
        <v>309</v>
      </c>
      <c r="B1802" s="106" t="s">
        <v>497</v>
      </c>
      <c r="C1802" s="87" t="s">
        <v>838</v>
      </c>
      <c r="D1802" s="87" t="s">
        <v>838</v>
      </c>
      <c r="E1802" s="116">
        <v>201512.54434186252</v>
      </c>
      <c r="F1802" s="116">
        <v>31901.200785062494</v>
      </c>
      <c r="G1802" s="116">
        <v>274400</v>
      </c>
      <c r="H1802" s="116">
        <v>144000</v>
      </c>
      <c r="I1802" s="116">
        <v>201512.54434186252</v>
      </c>
      <c r="J1802" s="116">
        <v>31901.200785062494</v>
      </c>
      <c r="K1802" s="91">
        <v>233413.745126925</v>
      </c>
    </row>
    <row r="1803" spans="1:11" ht="15.75" thickBot="1" x14ac:dyDescent="0.3">
      <c r="A1803" s="103">
        <v>310</v>
      </c>
      <c r="B1803" s="106" t="s">
        <v>498</v>
      </c>
      <c r="C1803" s="87" t="s">
        <v>838</v>
      </c>
      <c r="D1803" s="87" t="s">
        <v>838</v>
      </c>
      <c r="E1803" s="116">
        <v>651277.12139215018</v>
      </c>
      <c r="F1803" s="116">
        <v>154575.82500000001</v>
      </c>
      <c r="G1803" s="116">
        <v>370500</v>
      </c>
      <c r="H1803" s="116">
        <v>139500</v>
      </c>
      <c r="I1803" s="116">
        <v>651277.12139215018</v>
      </c>
      <c r="J1803" s="116">
        <v>154575.82500000001</v>
      </c>
      <c r="K1803" s="91">
        <v>805852.94639215013</v>
      </c>
    </row>
    <row r="1804" spans="1:11" ht="15.75" thickBot="1" x14ac:dyDescent="0.3">
      <c r="A1804" s="103">
        <v>311</v>
      </c>
      <c r="B1804" s="106" t="s">
        <v>499</v>
      </c>
      <c r="C1804" s="87" t="s">
        <v>838</v>
      </c>
      <c r="D1804" s="87" t="s">
        <v>838</v>
      </c>
      <c r="E1804" s="88">
        <v>0</v>
      </c>
      <c r="F1804" s="88">
        <v>0</v>
      </c>
      <c r="G1804" s="116">
        <v>396000</v>
      </c>
      <c r="H1804" s="116">
        <v>141000</v>
      </c>
      <c r="I1804" s="90">
        <v>396000</v>
      </c>
      <c r="J1804" s="90">
        <v>141000</v>
      </c>
      <c r="K1804" s="91">
        <v>537000</v>
      </c>
    </row>
    <row r="1805" spans="1:11" ht="15.75" thickBot="1" x14ac:dyDescent="0.3">
      <c r="A1805" s="103">
        <v>312</v>
      </c>
      <c r="B1805" s="106" t="s">
        <v>500</v>
      </c>
      <c r="C1805" s="87" t="s">
        <v>838</v>
      </c>
      <c r="D1805" s="87" t="s">
        <v>838</v>
      </c>
      <c r="E1805" s="88">
        <v>0</v>
      </c>
      <c r="F1805" s="88">
        <v>0</v>
      </c>
      <c r="G1805" s="116">
        <v>408375</v>
      </c>
      <c r="H1805" s="116">
        <v>140650</v>
      </c>
      <c r="I1805" s="90">
        <v>408375</v>
      </c>
      <c r="J1805" s="90">
        <v>140650</v>
      </c>
      <c r="K1805" s="91">
        <v>549025</v>
      </c>
    </row>
    <row r="1806" spans="1:11" ht="15.75" thickBot="1" x14ac:dyDescent="0.3">
      <c r="A1806" s="103">
        <v>313</v>
      </c>
      <c r="B1806" s="106" t="s">
        <v>501</v>
      </c>
      <c r="C1806" s="87" t="s">
        <v>838</v>
      </c>
      <c r="D1806" s="87" t="s">
        <v>838</v>
      </c>
      <c r="E1806" s="116">
        <v>297670.81738974998</v>
      </c>
      <c r="F1806" s="116">
        <v>152631.47500000001</v>
      </c>
      <c r="G1806" s="116">
        <v>436500</v>
      </c>
      <c r="H1806" s="116">
        <v>137750</v>
      </c>
      <c r="I1806" s="116">
        <v>297670.81738974998</v>
      </c>
      <c r="J1806" s="116">
        <v>152631.47500000001</v>
      </c>
      <c r="K1806" s="91">
        <v>450302.29238975001</v>
      </c>
    </row>
    <row r="1807" spans="1:11" ht="15.75" thickBot="1" x14ac:dyDescent="0.3">
      <c r="A1807" s="103">
        <v>314</v>
      </c>
      <c r="B1807" s="106" t="s">
        <v>502</v>
      </c>
      <c r="C1807" s="87" t="s">
        <v>838</v>
      </c>
      <c r="D1807" s="87" t="s">
        <v>838</v>
      </c>
      <c r="E1807" s="116">
        <v>90833.342949912505</v>
      </c>
      <c r="F1807" s="116">
        <v>10620.569963131999</v>
      </c>
      <c r="G1807" s="116">
        <v>156750</v>
      </c>
      <c r="H1807" s="116">
        <v>120900</v>
      </c>
      <c r="I1807" s="116">
        <v>90833.342949912505</v>
      </c>
      <c r="J1807" s="116">
        <v>10620.569963131999</v>
      </c>
      <c r="K1807" s="91">
        <v>101453.91291304451</v>
      </c>
    </row>
    <row r="1808" spans="1:11" ht="15.75" thickBot="1" x14ac:dyDescent="0.3">
      <c r="A1808" s="103">
        <v>315</v>
      </c>
      <c r="B1808" s="106" t="s">
        <v>503</v>
      </c>
      <c r="C1808" s="87" t="s">
        <v>838</v>
      </c>
      <c r="D1808" s="87" t="s">
        <v>838</v>
      </c>
      <c r="E1808" s="116">
        <v>191597.82829828752</v>
      </c>
      <c r="F1808" s="116">
        <v>10620.569963131999</v>
      </c>
      <c r="G1808" s="116">
        <v>151986</v>
      </c>
      <c r="H1808" s="116">
        <v>235000</v>
      </c>
      <c r="I1808" s="116">
        <v>191597.82829828752</v>
      </c>
      <c r="J1808" s="116">
        <v>10620.569963131999</v>
      </c>
      <c r="K1808" s="91">
        <v>202218.39826141953</v>
      </c>
    </row>
    <row r="1809" spans="1:11" ht="15.75" thickBot="1" x14ac:dyDescent="0.3">
      <c r="A1809" s="103">
        <v>316</v>
      </c>
      <c r="B1809" s="106" t="s">
        <v>504</v>
      </c>
      <c r="C1809" s="87" t="s">
        <v>838</v>
      </c>
      <c r="D1809" s="87" t="s">
        <v>838</v>
      </c>
      <c r="E1809" s="116">
        <v>220418.66683321245</v>
      </c>
      <c r="F1809" s="116">
        <v>21261.187321930502</v>
      </c>
      <c r="G1809" s="116">
        <v>436500</v>
      </c>
      <c r="H1809" s="116">
        <v>171000</v>
      </c>
      <c r="I1809" s="116">
        <v>220418.66683321245</v>
      </c>
      <c r="J1809" s="116">
        <v>21261.187321930502</v>
      </c>
      <c r="K1809" s="91">
        <v>241679.85415514297</v>
      </c>
    </row>
    <row r="1810" spans="1:11" ht="15.75" thickBot="1" x14ac:dyDescent="0.3">
      <c r="A1810" s="103">
        <v>317</v>
      </c>
      <c r="B1810" s="106" t="s">
        <v>505</v>
      </c>
      <c r="C1810" s="87" t="s">
        <v>838</v>
      </c>
      <c r="D1810" s="87" t="s">
        <v>838</v>
      </c>
      <c r="E1810" s="116">
        <v>519757.62715327495</v>
      </c>
      <c r="F1810" s="116">
        <v>15950.902340364501</v>
      </c>
      <c r="G1810" s="116">
        <v>441000</v>
      </c>
      <c r="H1810" s="116">
        <v>172800</v>
      </c>
      <c r="I1810" s="116">
        <v>519757.62715327495</v>
      </c>
      <c r="J1810" s="116">
        <v>15950.902340364501</v>
      </c>
      <c r="K1810" s="91">
        <v>535708.52949363948</v>
      </c>
    </row>
    <row r="1811" spans="1:11" ht="15.75" thickBot="1" x14ac:dyDescent="0.3">
      <c r="A1811" s="103">
        <v>318</v>
      </c>
      <c r="B1811" s="106" t="s">
        <v>506</v>
      </c>
      <c r="C1811" s="87" t="s">
        <v>838</v>
      </c>
      <c r="D1811" s="87" t="s">
        <v>838</v>
      </c>
      <c r="E1811" s="116">
        <v>764716.98236896249</v>
      </c>
      <c r="F1811" s="116">
        <v>167777.9615</v>
      </c>
      <c r="G1811" s="116">
        <v>1349000</v>
      </c>
      <c r="H1811" s="116">
        <v>167400</v>
      </c>
      <c r="I1811" s="116">
        <v>764716.98236896249</v>
      </c>
      <c r="J1811" s="116">
        <v>167777.9615</v>
      </c>
      <c r="K1811" s="91">
        <v>932494.94386896247</v>
      </c>
    </row>
    <row r="1812" spans="1:11" ht="15.75" thickBot="1" x14ac:dyDescent="0.3">
      <c r="A1812" s="103">
        <v>319</v>
      </c>
      <c r="B1812" s="106" t="s">
        <v>507</v>
      </c>
      <c r="C1812" s="87" t="s">
        <v>838</v>
      </c>
      <c r="D1812" s="87" t="s">
        <v>838</v>
      </c>
      <c r="E1812" s="116">
        <v>1437588.1486760001</v>
      </c>
      <c r="F1812" s="116">
        <v>63802.401570124988</v>
      </c>
      <c r="G1812" s="116">
        <v>1335160</v>
      </c>
      <c r="H1812" s="116">
        <v>262970</v>
      </c>
      <c r="I1812" s="116">
        <v>1437588.1486760001</v>
      </c>
      <c r="J1812" s="116">
        <v>63802.401570124988</v>
      </c>
      <c r="K1812" s="91">
        <v>1501390.5502461251</v>
      </c>
    </row>
    <row r="1813" spans="1:11" ht="15.75" thickBot="1" x14ac:dyDescent="0.3">
      <c r="A1813" s="103">
        <v>320</v>
      </c>
      <c r="B1813" s="106" t="s">
        <v>508</v>
      </c>
      <c r="C1813" s="87" t="s">
        <v>838</v>
      </c>
      <c r="D1813" s="87" t="s">
        <v>838</v>
      </c>
      <c r="E1813" s="116">
        <v>595442.79736564995</v>
      </c>
      <c r="F1813" s="116">
        <v>37211.485766628495</v>
      </c>
      <c r="G1813" s="116">
        <v>414000</v>
      </c>
      <c r="H1813" s="116">
        <v>225000</v>
      </c>
      <c r="I1813" s="116">
        <v>595442.79736564995</v>
      </c>
      <c r="J1813" s="116">
        <v>37211.485766628495</v>
      </c>
      <c r="K1813" s="91">
        <v>632654.28313227848</v>
      </c>
    </row>
    <row r="1814" spans="1:11" ht="15.75" thickBot="1" x14ac:dyDescent="0.3">
      <c r="A1814" s="103">
        <v>321</v>
      </c>
      <c r="B1814" s="108" t="s">
        <v>509</v>
      </c>
      <c r="C1814" s="87" t="s">
        <v>838</v>
      </c>
      <c r="D1814" s="87" t="s">
        <v>838</v>
      </c>
      <c r="E1814" s="116"/>
      <c r="F1814" s="116"/>
      <c r="G1814" s="116"/>
      <c r="H1814" s="116"/>
      <c r="I1814" s="116"/>
      <c r="J1814" s="116"/>
      <c r="K1814" s="91"/>
    </row>
    <row r="1815" spans="1:11" ht="15.75" thickBot="1" x14ac:dyDescent="0.3">
      <c r="A1815" s="103">
        <v>322</v>
      </c>
      <c r="B1815" s="106" t="s">
        <v>510</v>
      </c>
      <c r="C1815" s="87" t="s">
        <v>838</v>
      </c>
      <c r="D1815" s="87" t="s">
        <v>838</v>
      </c>
      <c r="E1815" s="88">
        <v>0</v>
      </c>
      <c r="F1815" s="88">
        <v>0</v>
      </c>
      <c r="G1815" s="116">
        <v>0</v>
      </c>
      <c r="H1815" s="116">
        <v>362700</v>
      </c>
      <c r="I1815" s="90">
        <v>0</v>
      </c>
      <c r="J1815" s="90">
        <v>362700</v>
      </c>
      <c r="K1815" s="91">
        <v>362700</v>
      </c>
    </row>
    <row r="1816" spans="1:11" ht="15.75" thickBot="1" x14ac:dyDescent="0.3">
      <c r="A1816" s="103">
        <v>323</v>
      </c>
      <c r="B1816" s="106" t="s">
        <v>511</v>
      </c>
      <c r="C1816" s="87" t="s">
        <v>838</v>
      </c>
      <c r="D1816" s="87" t="s">
        <v>838</v>
      </c>
      <c r="E1816" s="116">
        <v>2043122.1624008249</v>
      </c>
      <c r="F1816" s="116">
        <v>53162.388106992999</v>
      </c>
      <c r="G1816" s="116">
        <v>2302597</v>
      </c>
      <c r="H1816" s="116">
        <v>453895</v>
      </c>
      <c r="I1816" s="116">
        <v>2043122.1624008249</v>
      </c>
      <c r="J1816" s="116">
        <v>53162.388106992999</v>
      </c>
      <c r="K1816" s="91">
        <v>2096284.5505078179</v>
      </c>
    </row>
    <row r="1817" spans="1:11" ht="15.75" thickBot="1" x14ac:dyDescent="0.3">
      <c r="A1817" s="103">
        <v>324</v>
      </c>
      <c r="B1817" s="106" t="s">
        <v>512</v>
      </c>
      <c r="C1817" s="87" t="s">
        <v>838</v>
      </c>
      <c r="D1817" s="87" t="s">
        <v>838</v>
      </c>
      <c r="E1817" s="116">
        <v>2208771.037318625</v>
      </c>
      <c r="F1817" s="116">
        <v>53162.388106992999</v>
      </c>
      <c r="G1817" s="116">
        <v>2381613</v>
      </c>
      <c r="H1817" s="116">
        <v>469526</v>
      </c>
      <c r="I1817" s="116">
        <v>2208771.037318625</v>
      </c>
      <c r="J1817" s="116">
        <v>53162.388106992999</v>
      </c>
      <c r="K1817" s="91">
        <v>2261933.425425618</v>
      </c>
    </row>
    <row r="1818" spans="1:11" ht="15.75" thickBot="1" x14ac:dyDescent="0.3">
      <c r="A1818" s="103">
        <v>325</v>
      </c>
      <c r="B1818" s="106" t="s">
        <v>513</v>
      </c>
      <c r="C1818" s="87" t="s">
        <v>838</v>
      </c>
      <c r="D1818" s="87" t="s">
        <v>838</v>
      </c>
      <c r="E1818" s="116">
        <v>141397.32353251247</v>
      </c>
      <c r="F1818" s="116">
        <v>18772.419321930505</v>
      </c>
      <c r="G1818" s="116">
        <v>143256</v>
      </c>
      <c r="H1818" s="116">
        <v>28280</v>
      </c>
      <c r="I1818" s="116">
        <v>141397.32353251247</v>
      </c>
      <c r="J1818" s="116">
        <v>18772.419321930505</v>
      </c>
      <c r="K1818" s="91">
        <v>160169.74285444297</v>
      </c>
    </row>
    <row r="1819" spans="1:11" ht="15.75" thickBot="1" x14ac:dyDescent="0.3">
      <c r="A1819" s="103">
        <v>326</v>
      </c>
      <c r="B1819" s="106" t="s">
        <v>514</v>
      </c>
      <c r="C1819" s="87" t="s">
        <v>838</v>
      </c>
      <c r="D1819" s="87" t="s">
        <v>838</v>
      </c>
      <c r="E1819" s="116">
        <v>129610.371</v>
      </c>
      <c r="F1819" s="116">
        <v>20172.631249999999</v>
      </c>
      <c r="G1819" s="116">
        <v>940500</v>
      </c>
      <c r="H1819" s="116">
        <v>46500</v>
      </c>
      <c r="I1819" s="116">
        <v>129610.371</v>
      </c>
      <c r="J1819" s="116">
        <v>20172.631249999999</v>
      </c>
      <c r="K1819" s="91">
        <v>149783.00224999999</v>
      </c>
    </row>
    <row r="1820" spans="1:11" ht="15.75" thickBot="1" x14ac:dyDescent="0.3">
      <c r="A1820" s="103">
        <v>327</v>
      </c>
      <c r="B1820" s="106" t="s">
        <v>515</v>
      </c>
      <c r="C1820" s="87" t="s">
        <v>838</v>
      </c>
      <c r="D1820" s="87" t="s">
        <v>838</v>
      </c>
      <c r="E1820" s="116">
        <v>591589.3698189999</v>
      </c>
      <c r="F1820" s="116">
        <v>35208.8052666285</v>
      </c>
      <c r="G1820" s="116">
        <v>630500</v>
      </c>
      <c r="H1820" s="116">
        <v>71250</v>
      </c>
      <c r="I1820" s="116">
        <v>591589.3698189999</v>
      </c>
      <c r="J1820" s="116">
        <v>35208.8052666285</v>
      </c>
      <c r="K1820" s="91">
        <v>626798.17508562841</v>
      </c>
    </row>
    <row r="1821" spans="1:11" ht="15.75" thickBot="1" x14ac:dyDescent="0.3">
      <c r="A1821" s="103">
        <v>328</v>
      </c>
      <c r="B1821" s="106" t="s">
        <v>516</v>
      </c>
      <c r="C1821" s="87" t="s">
        <v>838</v>
      </c>
      <c r="D1821" s="87" t="s">
        <v>838</v>
      </c>
      <c r="E1821" s="116">
        <v>405392.92005807499</v>
      </c>
      <c r="F1821" s="116">
        <v>47659.877606993003</v>
      </c>
      <c r="G1821" s="116">
        <v>414000</v>
      </c>
      <c r="H1821" s="116">
        <v>72000</v>
      </c>
      <c r="I1821" s="116">
        <v>405392.92005807499</v>
      </c>
      <c r="J1821" s="116">
        <v>47659.877606993003</v>
      </c>
      <c r="K1821" s="91">
        <v>453052.79766506801</v>
      </c>
    </row>
    <row r="1822" spans="1:11" ht="15.75" thickBot="1" x14ac:dyDescent="0.3">
      <c r="A1822" s="103">
        <v>329</v>
      </c>
      <c r="B1822" s="106" t="s">
        <v>517</v>
      </c>
      <c r="C1822" s="87" t="s">
        <v>838</v>
      </c>
      <c r="D1822" s="87" t="s">
        <v>838</v>
      </c>
      <c r="E1822" s="116">
        <v>411093.42080204992</v>
      </c>
      <c r="F1822" s="116">
        <v>47173.790106993001</v>
      </c>
      <c r="G1822" s="116">
        <v>637000</v>
      </c>
      <c r="H1822" s="116">
        <v>72000</v>
      </c>
      <c r="I1822" s="116">
        <v>411093.42080204992</v>
      </c>
      <c r="J1822" s="116">
        <v>47173.790106993001</v>
      </c>
      <c r="K1822" s="91">
        <v>458267.21090904291</v>
      </c>
    </row>
    <row r="1823" spans="1:11" ht="15.75" thickBot="1" x14ac:dyDescent="0.3">
      <c r="A1823" s="103">
        <v>330</v>
      </c>
      <c r="B1823" s="106" t="s">
        <v>518</v>
      </c>
      <c r="C1823" s="87" t="s">
        <v>838</v>
      </c>
      <c r="D1823" s="87" t="s">
        <v>838</v>
      </c>
      <c r="E1823" s="116">
        <v>20113.514746512505</v>
      </c>
      <c r="F1823" s="116">
        <v>14154.868</v>
      </c>
      <c r="G1823" s="116">
        <v>26494</v>
      </c>
      <c r="H1823" s="116">
        <v>5247</v>
      </c>
      <c r="I1823" s="116">
        <v>20113.514746512505</v>
      </c>
      <c r="J1823" s="116">
        <v>14154.868</v>
      </c>
      <c r="K1823" s="91">
        <v>34268.382746512507</v>
      </c>
    </row>
    <row r="1824" spans="1:11" ht="15.75" thickBot="1" x14ac:dyDescent="0.3">
      <c r="A1824" s="103">
        <v>331</v>
      </c>
      <c r="B1824" s="106" t="s">
        <v>519</v>
      </c>
      <c r="C1824" s="87" t="s">
        <v>838</v>
      </c>
      <c r="D1824" s="87" t="s">
        <v>838</v>
      </c>
      <c r="E1824" s="116">
        <v>20593.486293587499</v>
      </c>
      <c r="F1824" s="116">
        <v>14038.207</v>
      </c>
      <c r="G1824" s="116">
        <v>25656</v>
      </c>
      <c r="H1824" s="116">
        <v>5026</v>
      </c>
      <c r="I1824" s="116">
        <v>20593.486293587499</v>
      </c>
      <c r="J1824" s="116">
        <v>14038.207</v>
      </c>
      <c r="K1824" s="91">
        <v>34631.693293587501</v>
      </c>
    </row>
    <row r="1825" spans="1:11" ht="15.75" thickBot="1" x14ac:dyDescent="0.3">
      <c r="A1825" s="103">
        <v>332</v>
      </c>
      <c r="B1825" s="106" t="s">
        <v>520</v>
      </c>
      <c r="C1825" s="87" t="s">
        <v>838</v>
      </c>
      <c r="D1825" s="87" t="s">
        <v>838</v>
      </c>
      <c r="E1825" s="116">
        <v>130379.8246663875</v>
      </c>
      <c r="F1825" s="116">
        <v>17499.150000000001</v>
      </c>
      <c r="G1825" s="116">
        <v>314893</v>
      </c>
      <c r="H1825" s="116">
        <v>62064</v>
      </c>
      <c r="I1825" s="116">
        <v>130379.8246663875</v>
      </c>
      <c r="J1825" s="116">
        <v>17499.150000000001</v>
      </c>
      <c r="K1825" s="91">
        <v>147878.97466638751</v>
      </c>
    </row>
    <row r="1826" spans="1:11" ht="15.75" thickBot="1" x14ac:dyDescent="0.3">
      <c r="A1826" s="103">
        <v>333</v>
      </c>
      <c r="B1826" s="106" t="s">
        <v>521</v>
      </c>
      <c r="C1826" s="87" t="s">
        <v>838</v>
      </c>
      <c r="D1826" s="87" t="s">
        <v>838</v>
      </c>
      <c r="E1826" s="116">
        <v>56263.168890324996</v>
      </c>
      <c r="F1826" s="116">
        <v>15652.0175</v>
      </c>
      <c r="G1826" s="116">
        <v>126765</v>
      </c>
      <c r="H1826" s="116">
        <v>25018</v>
      </c>
      <c r="I1826" s="116">
        <v>56263.168890324996</v>
      </c>
      <c r="J1826" s="116">
        <v>15652.0175</v>
      </c>
      <c r="K1826" s="91">
        <v>71915.18639032499</v>
      </c>
    </row>
    <row r="1827" spans="1:11" ht="15.75" thickBot="1" x14ac:dyDescent="0.3">
      <c r="A1827" s="103">
        <v>334</v>
      </c>
      <c r="B1827" s="106" t="s">
        <v>522</v>
      </c>
      <c r="C1827" s="87" t="s">
        <v>838</v>
      </c>
      <c r="D1827" s="87" t="s">
        <v>838</v>
      </c>
      <c r="E1827" s="116">
        <v>67356.507128199999</v>
      </c>
      <c r="F1827" s="116">
        <v>18160.228999999999</v>
      </c>
      <c r="G1827" s="116">
        <v>135094</v>
      </c>
      <c r="H1827" s="116">
        <v>26560</v>
      </c>
      <c r="I1827" s="116">
        <v>67356.507128199999</v>
      </c>
      <c r="J1827" s="116">
        <v>18160.228999999999</v>
      </c>
      <c r="K1827" s="91">
        <v>85516.736128199991</v>
      </c>
    </row>
    <row r="1828" spans="1:11" ht="15.75" thickBot="1" x14ac:dyDescent="0.3">
      <c r="A1828" s="103">
        <v>335</v>
      </c>
      <c r="B1828" s="106" t="s">
        <v>523</v>
      </c>
      <c r="C1828" s="87" t="s">
        <v>838</v>
      </c>
      <c r="D1828" s="87" t="s">
        <v>838</v>
      </c>
      <c r="E1828" s="116">
        <v>130546.37914564999</v>
      </c>
      <c r="F1828" s="116">
        <v>21076.754000000001</v>
      </c>
      <c r="G1828" s="116">
        <v>81910</v>
      </c>
      <c r="H1828" s="116">
        <v>66109</v>
      </c>
      <c r="I1828" s="116">
        <v>130546.37914564999</v>
      </c>
      <c r="J1828" s="116">
        <v>21076.754000000001</v>
      </c>
      <c r="K1828" s="91">
        <v>151623.13314564998</v>
      </c>
    </row>
    <row r="1829" spans="1:11" ht="15.75" thickBot="1" x14ac:dyDescent="0.3">
      <c r="A1829" s="103">
        <v>336</v>
      </c>
      <c r="B1829" s="106" t="s">
        <v>524</v>
      </c>
      <c r="C1829" s="87" t="s">
        <v>838</v>
      </c>
      <c r="D1829" s="87" t="s">
        <v>838</v>
      </c>
      <c r="E1829" s="116">
        <v>18287.300535987499</v>
      </c>
      <c r="F1829" s="116">
        <v>16526.974999999999</v>
      </c>
      <c r="G1829" s="116">
        <v>26625</v>
      </c>
      <c r="H1829" s="116">
        <v>33950</v>
      </c>
      <c r="I1829" s="116">
        <v>18287.300535987499</v>
      </c>
      <c r="J1829" s="116">
        <v>16526.974999999999</v>
      </c>
      <c r="K1829" s="91">
        <v>34814.275535987501</v>
      </c>
    </row>
    <row r="1830" spans="1:11" ht="15.75" thickBot="1" x14ac:dyDescent="0.3">
      <c r="A1830" s="103">
        <v>337</v>
      </c>
      <c r="B1830" s="106" t="s">
        <v>525</v>
      </c>
      <c r="C1830" s="87" t="s">
        <v>838</v>
      </c>
      <c r="D1830" s="87" t="s">
        <v>838</v>
      </c>
      <c r="E1830" s="116">
        <v>18898.323703499995</v>
      </c>
      <c r="F1830" s="116">
        <v>19307.395499999999</v>
      </c>
      <c r="G1830" s="116">
        <v>25279</v>
      </c>
      <c r="H1830" s="116">
        <v>33250</v>
      </c>
      <c r="I1830" s="116">
        <v>18898.323703499995</v>
      </c>
      <c r="J1830" s="116">
        <v>19307.395499999999</v>
      </c>
      <c r="K1830" s="91">
        <v>38205.71920349999</v>
      </c>
    </row>
    <row r="1831" spans="1:11" ht="15.75" thickBot="1" x14ac:dyDescent="0.3">
      <c r="A1831" s="103">
        <v>338</v>
      </c>
      <c r="B1831" s="106" t="s">
        <v>526</v>
      </c>
      <c r="C1831" s="87" t="s">
        <v>838</v>
      </c>
      <c r="D1831" s="87" t="s">
        <v>838</v>
      </c>
      <c r="E1831" s="116">
        <v>19618.485180862499</v>
      </c>
      <c r="F1831" s="116">
        <v>19307.395499999999</v>
      </c>
      <c r="G1831" s="116">
        <v>27697</v>
      </c>
      <c r="H1831" s="116">
        <v>32550</v>
      </c>
      <c r="I1831" s="116">
        <v>19618.485180862499</v>
      </c>
      <c r="J1831" s="116">
        <v>19307.395499999999</v>
      </c>
      <c r="K1831" s="91">
        <v>38925.880680862494</v>
      </c>
    </row>
    <row r="1832" spans="1:11" ht="15.75" thickBot="1" x14ac:dyDescent="0.3">
      <c r="A1832" s="103">
        <v>339</v>
      </c>
      <c r="B1832" s="106" t="s">
        <v>527</v>
      </c>
      <c r="C1832" s="87" t="s">
        <v>838</v>
      </c>
      <c r="D1832" s="87" t="s">
        <v>838</v>
      </c>
      <c r="E1832" s="116">
        <v>27183.702154062499</v>
      </c>
      <c r="F1832" s="116">
        <v>16526.974999999999</v>
      </c>
      <c r="G1832" s="116">
        <v>28445</v>
      </c>
      <c r="H1832" s="116">
        <v>32900</v>
      </c>
      <c r="I1832" s="116">
        <v>27183.702154062499</v>
      </c>
      <c r="J1832" s="116">
        <v>16526.974999999999</v>
      </c>
      <c r="K1832" s="91">
        <v>43710.677154062498</v>
      </c>
    </row>
    <row r="1833" spans="1:11" ht="15.75" thickBot="1" x14ac:dyDescent="0.3">
      <c r="A1833" s="103">
        <v>340</v>
      </c>
      <c r="B1833" s="106" t="s">
        <v>528</v>
      </c>
      <c r="C1833" s="87" t="s">
        <v>838</v>
      </c>
      <c r="D1833" s="87" t="s">
        <v>838</v>
      </c>
      <c r="E1833" s="116">
        <v>25229.732968524997</v>
      </c>
      <c r="F1833" s="116">
        <v>15554.8</v>
      </c>
      <c r="G1833" s="116">
        <v>4850</v>
      </c>
      <c r="H1833" s="116">
        <v>23750</v>
      </c>
      <c r="I1833" s="116">
        <v>25229.732968524997</v>
      </c>
      <c r="J1833" s="116">
        <v>15554.8</v>
      </c>
      <c r="K1833" s="91">
        <v>40784.532968524996</v>
      </c>
    </row>
    <row r="1834" spans="1:11" ht="15.75" thickBot="1" x14ac:dyDescent="0.3">
      <c r="A1834" s="103">
        <v>341</v>
      </c>
      <c r="B1834" s="106" t="s">
        <v>529</v>
      </c>
      <c r="C1834" s="87" t="s">
        <v>838</v>
      </c>
      <c r="D1834" s="87" t="s">
        <v>838</v>
      </c>
      <c r="E1834" s="116">
        <v>51807.205750000001</v>
      </c>
      <c r="F1834" s="116">
        <v>21076.754000000001</v>
      </c>
      <c r="G1834" s="116">
        <v>83616</v>
      </c>
      <c r="H1834" s="116">
        <v>67515</v>
      </c>
      <c r="I1834" s="116">
        <v>51807.205750000001</v>
      </c>
      <c r="J1834" s="116">
        <v>21076.754000000001</v>
      </c>
      <c r="K1834" s="91">
        <v>72883.959750000009</v>
      </c>
    </row>
    <row r="1835" spans="1:11" ht="15.75" thickBot="1" x14ac:dyDescent="0.3">
      <c r="A1835" s="103">
        <v>342</v>
      </c>
      <c r="B1835" s="106" t="s">
        <v>530</v>
      </c>
      <c r="C1835" s="87" t="s">
        <v>838</v>
      </c>
      <c r="D1835" s="87" t="s">
        <v>838</v>
      </c>
      <c r="E1835" s="116">
        <v>116484.0169995125</v>
      </c>
      <c r="F1835" s="116">
        <v>5310.2849815659993</v>
      </c>
      <c r="G1835" s="116">
        <v>45600</v>
      </c>
      <c r="H1835" s="116">
        <v>139500</v>
      </c>
      <c r="I1835" s="116">
        <v>116484.0169995125</v>
      </c>
      <c r="J1835" s="116">
        <v>5310.2849815659993</v>
      </c>
      <c r="K1835" s="91">
        <v>121794.3019810785</v>
      </c>
    </row>
    <row r="1836" spans="1:11" ht="15.75" thickBot="1" x14ac:dyDescent="0.3">
      <c r="A1836" s="103">
        <v>343</v>
      </c>
      <c r="B1836" s="106" t="s">
        <v>531</v>
      </c>
      <c r="C1836" s="87" t="s">
        <v>838</v>
      </c>
      <c r="D1836" s="87" t="s">
        <v>838</v>
      </c>
      <c r="E1836" s="116">
        <v>412140.2826603374</v>
      </c>
      <c r="F1836" s="116">
        <v>26571.472303496499</v>
      </c>
      <c r="G1836" s="116">
        <v>263200</v>
      </c>
      <c r="H1836" s="116">
        <v>138000</v>
      </c>
      <c r="I1836" s="116">
        <v>412140.2826603374</v>
      </c>
      <c r="J1836" s="116">
        <v>26571.472303496499</v>
      </c>
      <c r="K1836" s="91">
        <v>438711.7549638339</v>
      </c>
    </row>
    <row r="1837" spans="1:11" ht="15.75" thickBot="1" x14ac:dyDescent="0.3">
      <c r="A1837" s="103">
        <v>344</v>
      </c>
      <c r="B1837" s="106" t="s">
        <v>532</v>
      </c>
      <c r="C1837" s="87" t="s">
        <v>838</v>
      </c>
      <c r="D1837" s="87" t="s">
        <v>838</v>
      </c>
      <c r="E1837" s="116">
        <v>25102.043129237496</v>
      </c>
      <c r="F1837" s="116">
        <v>4785.310481565999</v>
      </c>
      <c r="G1837" s="116">
        <v>38208</v>
      </c>
      <c r="H1837" s="116">
        <v>7497</v>
      </c>
      <c r="I1837" s="116">
        <v>25102.043129237496</v>
      </c>
      <c r="J1837" s="116">
        <v>4785.310481565999</v>
      </c>
      <c r="K1837" s="91">
        <v>29887.353610803497</v>
      </c>
    </row>
    <row r="1838" spans="1:11" ht="15.75" thickBot="1" x14ac:dyDescent="0.3">
      <c r="A1838" s="103">
        <v>345</v>
      </c>
      <c r="B1838" s="106" t="s">
        <v>533</v>
      </c>
      <c r="C1838" s="87" t="s">
        <v>838</v>
      </c>
      <c r="D1838" s="87" t="s">
        <v>838</v>
      </c>
      <c r="E1838" s="116">
        <v>93459.699961137492</v>
      </c>
      <c r="F1838" s="116">
        <v>14959.2838403645</v>
      </c>
      <c r="G1838" s="116">
        <v>149973</v>
      </c>
      <c r="H1838" s="116">
        <v>29588</v>
      </c>
      <c r="I1838" s="116">
        <v>93459.699961137492</v>
      </c>
      <c r="J1838" s="116">
        <v>14959.2838403645</v>
      </c>
      <c r="K1838" s="91">
        <v>108418.98380150199</v>
      </c>
    </row>
    <row r="1839" spans="1:11" ht="15.75" thickBot="1" x14ac:dyDescent="0.3">
      <c r="A1839" s="103">
        <v>346</v>
      </c>
      <c r="B1839" s="106" t="s">
        <v>534</v>
      </c>
      <c r="C1839" s="87" t="s">
        <v>838</v>
      </c>
      <c r="D1839" s="87" t="s">
        <v>838</v>
      </c>
      <c r="E1839" s="116">
        <v>78604.215576062503</v>
      </c>
      <c r="F1839" s="116">
        <v>20405.953249999999</v>
      </c>
      <c r="G1839" s="116">
        <v>1808</v>
      </c>
      <c r="H1839" s="116">
        <v>65405</v>
      </c>
      <c r="I1839" s="116">
        <v>78604.215576062503</v>
      </c>
      <c r="J1839" s="116">
        <v>20405.953249999999</v>
      </c>
      <c r="K1839" s="91">
        <v>99010.168826062494</v>
      </c>
    </row>
    <row r="1840" spans="1:11" ht="15.75" thickBot="1" x14ac:dyDescent="0.3">
      <c r="A1840" s="103">
        <v>347</v>
      </c>
      <c r="B1840" s="106" t="s">
        <v>535</v>
      </c>
      <c r="C1840" s="87" t="s">
        <v>838</v>
      </c>
      <c r="D1840" s="87" t="s">
        <v>838</v>
      </c>
      <c r="E1840" s="116">
        <v>79132.638380787495</v>
      </c>
      <c r="F1840" s="116">
        <v>34288.612249999998</v>
      </c>
      <c r="G1840" s="116">
        <v>2770</v>
      </c>
      <c r="H1840" s="116">
        <v>57203</v>
      </c>
      <c r="I1840" s="116">
        <v>79132.638380787495</v>
      </c>
      <c r="J1840" s="116">
        <v>34288.612249999998</v>
      </c>
      <c r="K1840" s="91">
        <v>113421.25063078749</v>
      </c>
    </row>
    <row r="1841" spans="1:11" ht="15.75" thickBot="1" x14ac:dyDescent="0.3">
      <c r="A1841" s="103">
        <v>348</v>
      </c>
      <c r="B1841" s="106" t="s">
        <v>536</v>
      </c>
      <c r="C1841" s="87" t="s">
        <v>838</v>
      </c>
      <c r="D1841" s="87" t="s">
        <v>838</v>
      </c>
      <c r="E1841" s="116">
        <v>418810.35491966252</v>
      </c>
      <c r="F1841" s="116">
        <v>51548.577606993</v>
      </c>
      <c r="G1841" s="116">
        <v>441000</v>
      </c>
      <c r="H1841" s="116">
        <v>115200</v>
      </c>
      <c r="I1841" s="116">
        <v>418810.35491966252</v>
      </c>
      <c r="J1841" s="116">
        <v>51548.577606993</v>
      </c>
      <c r="K1841" s="91">
        <v>470358.9325266555</v>
      </c>
    </row>
    <row r="1842" spans="1:11" ht="15.75" thickBot="1" x14ac:dyDescent="0.3">
      <c r="A1842" s="103">
        <v>349</v>
      </c>
      <c r="B1842" s="106" t="s">
        <v>537</v>
      </c>
      <c r="C1842" s="87" t="s">
        <v>838</v>
      </c>
      <c r="D1842" s="87" t="s">
        <v>838</v>
      </c>
      <c r="E1842" s="116">
        <v>384366.89171913749</v>
      </c>
      <c r="F1842" s="116">
        <v>10328.917463131998</v>
      </c>
      <c r="G1842" s="116">
        <v>120166</v>
      </c>
      <c r="H1842" s="116">
        <v>23663</v>
      </c>
      <c r="I1842" s="116">
        <v>384366.89171913749</v>
      </c>
      <c r="J1842" s="116">
        <v>10328.917463131998</v>
      </c>
      <c r="K1842" s="91">
        <v>394695.8091822695</v>
      </c>
    </row>
    <row r="1843" spans="1:11" ht="24.75" thickBot="1" x14ac:dyDescent="0.3">
      <c r="A1843" s="103">
        <v>350</v>
      </c>
      <c r="B1843" s="106" t="s">
        <v>538</v>
      </c>
      <c r="C1843" s="87" t="s">
        <v>838</v>
      </c>
      <c r="D1843" s="87" t="s">
        <v>838</v>
      </c>
      <c r="E1843" s="116">
        <v>28902.762750000002</v>
      </c>
      <c r="F1843" s="116">
        <v>2906.8032499999999</v>
      </c>
      <c r="G1843" s="116">
        <v>4750</v>
      </c>
      <c r="H1843" s="116">
        <v>18600</v>
      </c>
      <c r="I1843" s="116">
        <v>28902.762750000002</v>
      </c>
      <c r="J1843" s="116">
        <v>2906.8032499999999</v>
      </c>
      <c r="K1843" s="91">
        <v>31809.566000000003</v>
      </c>
    </row>
    <row r="1844" spans="1:11" ht="15.75" thickBot="1" x14ac:dyDescent="0.3">
      <c r="A1844" s="103">
        <v>351</v>
      </c>
      <c r="B1844" s="106" t="s">
        <v>539</v>
      </c>
      <c r="C1844" s="87" t="s">
        <v>838</v>
      </c>
      <c r="D1844" s="87" t="s">
        <v>838</v>
      </c>
      <c r="E1844" s="116">
        <v>15618.335524950002</v>
      </c>
      <c r="F1844" s="116">
        <v>5310.2849815659993</v>
      </c>
      <c r="G1844" s="116">
        <v>4850</v>
      </c>
      <c r="H1844" s="116">
        <v>19000</v>
      </c>
      <c r="I1844" s="116">
        <v>15618.335524950002</v>
      </c>
      <c r="J1844" s="116">
        <v>5310.2849815659993</v>
      </c>
      <c r="K1844" s="91">
        <v>20928.620506516003</v>
      </c>
    </row>
    <row r="1845" spans="1:11" ht="15.75" thickBot="1" x14ac:dyDescent="0.3">
      <c r="A1845" s="103">
        <v>352</v>
      </c>
      <c r="B1845" s="106" t="s">
        <v>540</v>
      </c>
      <c r="C1845" s="87" t="s">
        <v>838</v>
      </c>
      <c r="D1845" s="87" t="s">
        <v>838</v>
      </c>
      <c r="E1845" s="116">
        <v>46555.400225087498</v>
      </c>
      <c r="F1845" s="116">
        <v>5310.2849815659993</v>
      </c>
      <c r="G1845" s="116">
        <v>4600</v>
      </c>
      <c r="H1845" s="116">
        <v>18000</v>
      </c>
      <c r="I1845" s="116">
        <v>46555.400225087498</v>
      </c>
      <c r="J1845" s="116">
        <v>5310.2849815659993</v>
      </c>
      <c r="K1845" s="91">
        <v>51865.685206653499</v>
      </c>
    </row>
    <row r="1846" spans="1:11" ht="24.75" thickBot="1" x14ac:dyDescent="0.3">
      <c r="A1846" s="103">
        <v>353</v>
      </c>
      <c r="B1846" s="106" t="s">
        <v>541</v>
      </c>
      <c r="C1846" s="87" t="s">
        <v>838</v>
      </c>
      <c r="D1846" s="87" t="s">
        <v>838</v>
      </c>
      <c r="E1846" s="116">
        <v>15778.400250000001</v>
      </c>
      <c r="F1846" s="116">
        <v>2906.8032499999999</v>
      </c>
      <c r="G1846" s="116">
        <v>4900</v>
      </c>
      <c r="H1846" s="116">
        <v>19200</v>
      </c>
      <c r="I1846" s="116">
        <v>15778.400250000001</v>
      </c>
      <c r="J1846" s="116">
        <v>2906.8032499999999</v>
      </c>
      <c r="K1846" s="91">
        <v>18685.2035</v>
      </c>
    </row>
    <row r="1847" spans="1:11" ht="15.75" thickBot="1" x14ac:dyDescent="0.3">
      <c r="A1847" s="103">
        <v>354</v>
      </c>
      <c r="B1847" s="106" t="s">
        <v>542</v>
      </c>
      <c r="C1847" s="87" t="s">
        <v>838</v>
      </c>
      <c r="D1847" s="87" t="s">
        <v>838</v>
      </c>
      <c r="E1847" s="116">
        <v>144650.53315068749</v>
      </c>
      <c r="F1847" s="116">
        <v>10562.239463131998</v>
      </c>
      <c r="G1847" s="116">
        <v>122289</v>
      </c>
      <c r="H1847" s="116">
        <v>24097</v>
      </c>
      <c r="I1847" s="116">
        <v>144650.53315068749</v>
      </c>
      <c r="J1847" s="116">
        <v>10562.239463131998</v>
      </c>
      <c r="K1847" s="91">
        <v>155212.77261381948</v>
      </c>
    </row>
    <row r="1848" spans="1:11" ht="15.75" thickBot="1" x14ac:dyDescent="0.3">
      <c r="A1848" s="103">
        <v>355</v>
      </c>
      <c r="B1848" s="106" t="s">
        <v>543</v>
      </c>
      <c r="C1848" s="87" t="s">
        <v>838</v>
      </c>
      <c r="D1848" s="87" t="s">
        <v>838</v>
      </c>
      <c r="E1848" s="116">
        <v>430159.40288952499</v>
      </c>
      <c r="F1848" s="116">
        <v>53162.388106992999</v>
      </c>
      <c r="G1848" s="116">
        <v>681643</v>
      </c>
      <c r="H1848" s="116">
        <v>134346</v>
      </c>
      <c r="I1848" s="116">
        <v>430159.40288952499</v>
      </c>
      <c r="J1848" s="116">
        <v>53162.388106992999</v>
      </c>
      <c r="K1848" s="91">
        <v>483321.79099651799</v>
      </c>
    </row>
    <row r="1849" spans="1:11" ht="15.75" thickBot="1" x14ac:dyDescent="0.3">
      <c r="A1849" s="103">
        <v>356</v>
      </c>
      <c r="B1849" s="106" t="s">
        <v>544</v>
      </c>
      <c r="C1849" s="87" t="s">
        <v>838</v>
      </c>
      <c r="D1849" s="87" t="s">
        <v>838</v>
      </c>
      <c r="E1849" s="116">
        <v>16637.655665487502</v>
      </c>
      <c r="F1849" s="116">
        <v>4202.0054815659996</v>
      </c>
      <c r="G1849" s="116">
        <v>11312</v>
      </c>
      <c r="H1849" s="116">
        <v>2261</v>
      </c>
      <c r="I1849" s="116">
        <v>16637.655665487502</v>
      </c>
      <c r="J1849" s="116">
        <v>4202.0054815659996</v>
      </c>
      <c r="K1849" s="91">
        <v>20839.661147053503</v>
      </c>
    </row>
    <row r="1850" spans="1:11" ht="15.75" thickBot="1" x14ac:dyDescent="0.3">
      <c r="A1850" s="103">
        <v>357</v>
      </c>
      <c r="B1850" s="106" t="s">
        <v>545</v>
      </c>
      <c r="C1850" s="87" t="s">
        <v>838</v>
      </c>
      <c r="D1850" s="87" t="s">
        <v>838</v>
      </c>
      <c r="E1850" s="116">
        <v>41812.633793662499</v>
      </c>
      <c r="F1850" s="116">
        <v>2906.8032499999999</v>
      </c>
      <c r="G1850" s="116">
        <v>4900</v>
      </c>
      <c r="H1850" s="116">
        <v>28800</v>
      </c>
      <c r="I1850" s="116">
        <v>41812.633793662499</v>
      </c>
      <c r="J1850" s="116">
        <v>2906.8032499999999</v>
      </c>
      <c r="K1850" s="91">
        <v>44719.437043662496</v>
      </c>
    </row>
    <row r="1851" spans="1:11" ht="15.75" thickBot="1" x14ac:dyDescent="0.3">
      <c r="A1851" s="103">
        <v>358</v>
      </c>
      <c r="B1851" s="106" t="s">
        <v>546</v>
      </c>
      <c r="C1851" s="87" t="s">
        <v>838</v>
      </c>
      <c r="D1851" s="87" t="s">
        <v>838</v>
      </c>
      <c r="E1851" s="116">
        <v>312758.01919998752</v>
      </c>
      <c r="F1851" s="116">
        <v>21261.187321930502</v>
      </c>
      <c r="G1851" s="116">
        <v>397936</v>
      </c>
      <c r="H1851" s="116">
        <v>78354</v>
      </c>
      <c r="I1851" s="116">
        <v>312758.01919998752</v>
      </c>
      <c r="J1851" s="116">
        <v>21261.187321930502</v>
      </c>
      <c r="K1851" s="91">
        <v>334019.20652191801</v>
      </c>
    </row>
    <row r="1852" spans="1:11" ht="15.75" thickBot="1" x14ac:dyDescent="0.3">
      <c r="A1852" s="103">
        <v>359</v>
      </c>
      <c r="B1852" s="106" t="s">
        <v>547</v>
      </c>
      <c r="C1852" s="87" t="s">
        <v>838</v>
      </c>
      <c r="D1852" s="87" t="s">
        <v>838</v>
      </c>
      <c r="E1852" s="116">
        <v>497838.54622106242</v>
      </c>
      <c r="F1852" s="116">
        <v>31901.200785062494</v>
      </c>
      <c r="G1852" s="116">
        <v>432000</v>
      </c>
      <c r="H1852" s="116">
        <v>141000</v>
      </c>
      <c r="I1852" s="116">
        <v>497838.54622106242</v>
      </c>
      <c r="J1852" s="116">
        <v>31901.200785062494</v>
      </c>
      <c r="K1852" s="91">
        <v>529739.74700612493</v>
      </c>
    </row>
    <row r="1853" spans="1:11" ht="15.75" thickBot="1" x14ac:dyDescent="0.3">
      <c r="A1853" s="103">
        <v>360</v>
      </c>
      <c r="B1853" s="106" t="s">
        <v>548</v>
      </c>
      <c r="C1853" s="87" t="s">
        <v>838</v>
      </c>
      <c r="D1853" s="87" t="s">
        <v>838</v>
      </c>
      <c r="E1853" s="116">
        <v>510758.7850250125</v>
      </c>
      <c r="F1853" s="116">
        <v>31901.200785062494</v>
      </c>
      <c r="G1853" s="116">
        <v>739493</v>
      </c>
      <c r="H1853" s="116">
        <v>145788</v>
      </c>
      <c r="I1853" s="116">
        <v>510758.7850250125</v>
      </c>
      <c r="J1853" s="116">
        <v>31901.200785062494</v>
      </c>
      <c r="K1853" s="91">
        <v>542659.98581007496</v>
      </c>
    </row>
    <row r="1854" spans="1:11" ht="15.75" thickBot="1" x14ac:dyDescent="0.3">
      <c r="A1854" s="103">
        <v>361</v>
      </c>
      <c r="B1854" s="106" t="s">
        <v>549</v>
      </c>
      <c r="C1854" s="87" t="s">
        <v>838</v>
      </c>
      <c r="D1854" s="87" t="s">
        <v>838</v>
      </c>
      <c r="E1854" s="116">
        <v>259765.39089156251</v>
      </c>
      <c r="F1854" s="116">
        <v>37905.10325</v>
      </c>
      <c r="G1854" s="116">
        <v>412250</v>
      </c>
      <c r="H1854" s="116">
        <v>185250</v>
      </c>
      <c r="I1854" s="116">
        <v>259765.39089156251</v>
      </c>
      <c r="J1854" s="116">
        <v>37905.10325</v>
      </c>
      <c r="K1854" s="91">
        <v>297670.49414156249</v>
      </c>
    </row>
    <row r="1855" spans="1:11" ht="15.75" thickBot="1" x14ac:dyDescent="0.3">
      <c r="A1855" s="103">
        <v>362</v>
      </c>
      <c r="B1855" s="106" t="s">
        <v>550</v>
      </c>
      <c r="C1855" s="87" t="s">
        <v>838</v>
      </c>
      <c r="D1855" s="87" t="s">
        <v>838</v>
      </c>
      <c r="E1855" s="116">
        <v>479815.94998016255</v>
      </c>
      <c r="F1855" s="116">
        <v>37211.485766628495</v>
      </c>
      <c r="G1855" s="116">
        <v>634436</v>
      </c>
      <c r="H1855" s="116">
        <v>125057</v>
      </c>
      <c r="I1855" s="116">
        <v>479815.94998016255</v>
      </c>
      <c r="J1855" s="116">
        <v>37211.485766628495</v>
      </c>
      <c r="K1855" s="91">
        <v>517027.43574679107</v>
      </c>
    </row>
    <row r="1856" spans="1:11" ht="15.75" thickBot="1" x14ac:dyDescent="0.3">
      <c r="A1856" s="103">
        <v>363</v>
      </c>
      <c r="B1856" s="106" t="s">
        <v>551</v>
      </c>
      <c r="C1856" s="87" t="s">
        <v>838</v>
      </c>
      <c r="D1856" s="87" t="s">
        <v>838</v>
      </c>
      <c r="E1856" s="116">
        <v>419880.00115733751</v>
      </c>
      <c r="F1856" s="116">
        <v>35986.545266628498</v>
      </c>
      <c r="G1856" s="116">
        <v>396984</v>
      </c>
      <c r="H1856" s="116">
        <v>78190</v>
      </c>
      <c r="I1856" s="116">
        <v>419880.00115733751</v>
      </c>
      <c r="J1856" s="116">
        <v>35986.545266628498</v>
      </c>
      <c r="K1856" s="91">
        <v>455866.54642396601</v>
      </c>
    </row>
    <row r="1857" spans="1:11" ht="15.75" thickBot="1" x14ac:dyDescent="0.3">
      <c r="A1857" s="103">
        <v>364</v>
      </c>
      <c r="B1857" s="106" t="s">
        <v>552</v>
      </c>
      <c r="C1857" s="87" t="s">
        <v>838</v>
      </c>
      <c r="D1857" s="87" t="s">
        <v>838</v>
      </c>
      <c r="E1857" s="116">
        <v>43584.165104787491</v>
      </c>
      <c r="F1857" s="116">
        <v>5833.05</v>
      </c>
      <c r="G1857" s="116">
        <v>33950</v>
      </c>
      <c r="H1857" s="116">
        <v>47500</v>
      </c>
      <c r="I1857" s="116">
        <v>43584.165104787491</v>
      </c>
      <c r="J1857" s="116">
        <v>5833.05</v>
      </c>
      <c r="K1857" s="91">
        <v>49417.215104787494</v>
      </c>
    </row>
    <row r="1858" spans="1:11" ht="15.75" thickBot="1" x14ac:dyDescent="0.3">
      <c r="A1858" s="103">
        <v>365</v>
      </c>
      <c r="B1858" s="106" t="s">
        <v>553</v>
      </c>
      <c r="C1858" s="87" t="s">
        <v>838</v>
      </c>
      <c r="D1858" s="87" t="s">
        <v>838</v>
      </c>
      <c r="E1858" s="116">
        <v>29330.519749999999</v>
      </c>
      <c r="F1858" s="116">
        <v>4569.2224999999999</v>
      </c>
      <c r="G1858" s="116">
        <v>9329</v>
      </c>
      <c r="H1858" s="116">
        <v>1942</v>
      </c>
      <c r="I1858" s="116">
        <v>29330.519749999999</v>
      </c>
      <c r="J1858" s="116">
        <v>4569.2224999999999</v>
      </c>
      <c r="K1858" s="91">
        <v>33899.742249999996</v>
      </c>
    </row>
    <row r="1859" spans="1:11" ht="15.75" thickBot="1" x14ac:dyDescent="0.3">
      <c r="A1859" s="103">
        <v>366</v>
      </c>
      <c r="B1859" s="106" t="s">
        <v>554</v>
      </c>
      <c r="C1859" s="87" t="s">
        <v>838</v>
      </c>
      <c r="D1859" s="87" t="s">
        <v>838</v>
      </c>
      <c r="E1859" s="116">
        <v>796593.8121850373</v>
      </c>
      <c r="F1859" s="116">
        <v>5310.2849815659993</v>
      </c>
      <c r="G1859" s="116">
        <v>1942651</v>
      </c>
      <c r="H1859" s="116">
        <v>382807</v>
      </c>
      <c r="I1859" s="116">
        <v>796593.8121850373</v>
      </c>
      <c r="J1859" s="116">
        <v>5310.2849815659993</v>
      </c>
      <c r="K1859" s="91">
        <v>801904.09716660331</v>
      </c>
    </row>
    <row r="1860" spans="1:11" ht="15.75" thickBot="1" x14ac:dyDescent="0.3">
      <c r="A1860" s="103">
        <v>367</v>
      </c>
      <c r="B1860" s="106" t="s">
        <v>555</v>
      </c>
      <c r="C1860" s="87" t="s">
        <v>838</v>
      </c>
      <c r="D1860" s="87" t="s">
        <v>838</v>
      </c>
      <c r="E1860" s="116">
        <v>1959185.2723807376</v>
      </c>
      <c r="F1860" s="116">
        <v>151659.29999999999</v>
      </c>
      <c r="G1860" s="116">
        <v>10691578</v>
      </c>
      <c r="H1860" s="116">
        <v>552000</v>
      </c>
      <c r="I1860" s="116">
        <v>1959185.2723807376</v>
      </c>
      <c r="J1860" s="116">
        <v>151659.29999999999</v>
      </c>
      <c r="K1860" s="91">
        <v>2110844.5723807374</v>
      </c>
    </row>
    <row r="1861" spans="1:11" ht="15.75" thickBot="1" x14ac:dyDescent="0.3">
      <c r="A1861" s="103">
        <v>368</v>
      </c>
      <c r="B1861" s="106" t="s">
        <v>556</v>
      </c>
      <c r="C1861" s="87" t="s">
        <v>838</v>
      </c>
      <c r="D1861" s="87" t="s">
        <v>838</v>
      </c>
      <c r="E1861" s="116">
        <v>1899346.0199721127</v>
      </c>
      <c r="F1861" s="116">
        <v>151659.29999999999</v>
      </c>
      <c r="G1861" s="116">
        <v>10464098</v>
      </c>
      <c r="H1861" s="116">
        <v>540000</v>
      </c>
      <c r="I1861" s="116">
        <v>1899346.0199721127</v>
      </c>
      <c r="J1861" s="116">
        <v>151659.29999999999</v>
      </c>
      <c r="K1861" s="91">
        <v>2051005.3199721128</v>
      </c>
    </row>
    <row r="1862" spans="1:11" ht="15.75" thickBot="1" x14ac:dyDescent="0.3">
      <c r="A1862" s="103">
        <v>369</v>
      </c>
      <c r="B1862" s="106" t="s">
        <v>557</v>
      </c>
      <c r="C1862" s="87" t="s">
        <v>838</v>
      </c>
      <c r="D1862" s="87" t="s">
        <v>838</v>
      </c>
      <c r="E1862" s="116">
        <v>656216.10093165003</v>
      </c>
      <c r="F1862" s="116">
        <v>53162.388106992999</v>
      </c>
      <c r="G1862" s="116">
        <v>1630230</v>
      </c>
      <c r="H1862" s="116">
        <v>321471</v>
      </c>
      <c r="I1862" s="116">
        <v>656216.10093165003</v>
      </c>
      <c r="J1862" s="116">
        <v>53162.388106992999</v>
      </c>
      <c r="K1862" s="91">
        <v>709378.48903864308</v>
      </c>
    </row>
    <row r="1863" spans="1:11" ht="15.75" thickBot="1" x14ac:dyDescent="0.3">
      <c r="A1863" s="103">
        <v>370</v>
      </c>
      <c r="B1863" s="106" t="s">
        <v>558</v>
      </c>
      <c r="C1863" s="87" t="s">
        <v>838</v>
      </c>
      <c r="D1863" s="87" t="s">
        <v>838</v>
      </c>
      <c r="E1863" s="116">
        <v>328851.46636918752</v>
      </c>
      <c r="F1863" s="116">
        <v>28304.153285062497</v>
      </c>
      <c r="G1863" s="116">
        <v>332500</v>
      </c>
      <c r="H1863" s="116">
        <v>41850</v>
      </c>
      <c r="I1863" s="116">
        <v>328851.46636918752</v>
      </c>
      <c r="J1863" s="116">
        <v>28304.153285062497</v>
      </c>
      <c r="K1863" s="91">
        <v>357155.61965425004</v>
      </c>
    </row>
    <row r="1864" spans="1:11" ht="15.75" thickBot="1" x14ac:dyDescent="0.3">
      <c r="A1864" s="103">
        <v>371</v>
      </c>
      <c r="B1864" s="106" t="s">
        <v>559</v>
      </c>
      <c r="C1864" s="87" t="s">
        <v>838</v>
      </c>
      <c r="D1864" s="87" t="s">
        <v>838</v>
      </c>
      <c r="E1864" s="116">
        <v>200652.042598025</v>
      </c>
      <c r="F1864" s="116">
        <v>26571.472303496499</v>
      </c>
      <c r="G1864" s="116">
        <v>271600</v>
      </c>
      <c r="H1864" s="116">
        <v>142500</v>
      </c>
      <c r="I1864" s="116">
        <v>200652.042598025</v>
      </c>
      <c r="J1864" s="116">
        <v>26571.472303496499</v>
      </c>
      <c r="K1864" s="91">
        <v>227223.5149015215</v>
      </c>
    </row>
    <row r="1865" spans="1:11" ht="15.75" thickBot="1" x14ac:dyDescent="0.3">
      <c r="A1865" s="103">
        <v>372</v>
      </c>
      <c r="B1865" s="106" t="s">
        <v>560</v>
      </c>
      <c r="C1865" s="87" t="s">
        <v>838</v>
      </c>
      <c r="D1865" s="87" t="s">
        <v>838</v>
      </c>
      <c r="E1865" s="116">
        <v>213504.92425710004</v>
      </c>
      <c r="F1865" s="116">
        <v>26571.472303496499</v>
      </c>
      <c r="G1865" s="116">
        <v>654471</v>
      </c>
      <c r="H1865" s="116">
        <v>129091</v>
      </c>
      <c r="I1865" s="116">
        <v>213504.92425710004</v>
      </c>
      <c r="J1865" s="116">
        <v>26571.472303496499</v>
      </c>
      <c r="K1865" s="91">
        <v>240076.39656059653</v>
      </c>
    </row>
    <row r="1866" spans="1:11" ht="15.75" thickBot="1" x14ac:dyDescent="0.3">
      <c r="A1866" s="103">
        <v>373</v>
      </c>
      <c r="B1866" s="106" t="s">
        <v>561</v>
      </c>
      <c r="C1866" s="87" t="s">
        <v>838</v>
      </c>
      <c r="D1866" s="87" t="s">
        <v>838</v>
      </c>
      <c r="E1866" s="116">
        <v>231537.61945189998</v>
      </c>
      <c r="F1866" s="116">
        <v>26571.472303496499</v>
      </c>
      <c r="G1866" s="116">
        <v>658793</v>
      </c>
      <c r="H1866" s="116">
        <v>129974</v>
      </c>
      <c r="I1866" s="116">
        <v>231537.61945189998</v>
      </c>
      <c r="J1866" s="116">
        <v>26571.472303496499</v>
      </c>
      <c r="K1866" s="91">
        <v>258109.09175539648</v>
      </c>
    </row>
    <row r="1867" spans="1:11" ht="15.75" thickBot="1" x14ac:dyDescent="0.3">
      <c r="A1867" s="103">
        <v>374</v>
      </c>
      <c r="B1867" s="106" t="s">
        <v>562</v>
      </c>
      <c r="C1867" s="87" t="s">
        <v>838</v>
      </c>
      <c r="D1867" s="87" t="s">
        <v>838</v>
      </c>
      <c r="E1867" s="116">
        <v>213366.5414649875</v>
      </c>
      <c r="F1867" s="116">
        <v>26571.472303496499</v>
      </c>
      <c r="G1867" s="116">
        <v>648341</v>
      </c>
      <c r="H1867" s="116">
        <v>127713</v>
      </c>
      <c r="I1867" s="116">
        <v>213366.5414649875</v>
      </c>
      <c r="J1867" s="116">
        <v>26571.472303496499</v>
      </c>
      <c r="K1867" s="91">
        <v>239938.013768484</v>
      </c>
    </row>
    <row r="1868" spans="1:11" ht="15.75" thickBot="1" x14ac:dyDescent="0.3">
      <c r="A1868" s="103">
        <v>375</v>
      </c>
      <c r="B1868" s="106" t="s">
        <v>563</v>
      </c>
      <c r="C1868" s="87" t="s">
        <v>838</v>
      </c>
      <c r="D1868" s="87" t="s">
        <v>838</v>
      </c>
      <c r="E1868" s="116">
        <v>411710.76748185005</v>
      </c>
      <c r="F1868" s="116">
        <v>53162.388106992999</v>
      </c>
      <c r="G1868" s="116">
        <v>1021555</v>
      </c>
      <c r="H1868" s="116">
        <v>353281</v>
      </c>
      <c r="I1868" s="116">
        <v>411710.76748185005</v>
      </c>
      <c r="J1868" s="116">
        <v>53162.388106992999</v>
      </c>
      <c r="K1868" s="91">
        <v>464873.15558884304</v>
      </c>
    </row>
    <row r="1869" spans="1:11" ht="15.75" thickBot="1" x14ac:dyDescent="0.3">
      <c r="A1869" s="103">
        <v>376</v>
      </c>
      <c r="B1869" s="106" t="s">
        <v>564</v>
      </c>
      <c r="C1869" s="87" t="s">
        <v>838</v>
      </c>
      <c r="D1869" s="87" t="s">
        <v>838</v>
      </c>
      <c r="E1869" s="116">
        <v>130790.66193268749</v>
      </c>
      <c r="F1869" s="116">
        <v>10620.569963131999</v>
      </c>
      <c r="G1869" s="116">
        <v>230000</v>
      </c>
      <c r="H1869" s="116">
        <v>67500</v>
      </c>
      <c r="I1869" s="116">
        <v>130790.66193268749</v>
      </c>
      <c r="J1869" s="116">
        <v>10620.569963131999</v>
      </c>
      <c r="K1869" s="91">
        <v>141411.23189581948</v>
      </c>
    </row>
    <row r="1870" spans="1:11" ht="15.75" thickBot="1" x14ac:dyDescent="0.3">
      <c r="A1870" s="103">
        <v>377</v>
      </c>
      <c r="B1870" s="106" t="s">
        <v>565</v>
      </c>
      <c r="C1870" s="87" t="s">
        <v>838</v>
      </c>
      <c r="D1870" s="87" t="s">
        <v>838</v>
      </c>
      <c r="E1870" s="116">
        <v>114768.37651522501</v>
      </c>
      <c r="F1870" s="116">
        <v>10620.569963131999</v>
      </c>
      <c r="G1870" s="116">
        <v>58800</v>
      </c>
      <c r="H1870" s="116">
        <v>48000</v>
      </c>
      <c r="I1870" s="116">
        <v>114768.37651522501</v>
      </c>
      <c r="J1870" s="116">
        <v>10620.569963131999</v>
      </c>
      <c r="K1870" s="91">
        <v>125388.94647835701</v>
      </c>
    </row>
    <row r="1871" spans="1:11" ht="15.75" thickBot="1" x14ac:dyDescent="0.3">
      <c r="A1871" s="103">
        <v>378</v>
      </c>
      <c r="B1871" s="106" t="s">
        <v>566</v>
      </c>
      <c r="C1871" s="87" t="s">
        <v>838</v>
      </c>
      <c r="D1871" s="87" t="s">
        <v>838</v>
      </c>
      <c r="E1871" s="116">
        <v>112884.19005118748</v>
      </c>
      <c r="F1871" s="116">
        <v>5310.2849815659993</v>
      </c>
      <c r="G1871" s="116">
        <v>138000</v>
      </c>
      <c r="H1871" s="116">
        <v>13500</v>
      </c>
      <c r="I1871" s="116">
        <v>112884.19005118748</v>
      </c>
      <c r="J1871" s="116">
        <v>5310.2849815659993</v>
      </c>
      <c r="K1871" s="91">
        <v>118194.47503275349</v>
      </c>
    </row>
    <row r="1872" spans="1:11" ht="15.75" thickBot="1" x14ac:dyDescent="0.3">
      <c r="A1872" s="103">
        <v>379</v>
      </c>
      <c r="B1872" s="106" t="s">
        <v>567</v>
      </c>
      <c r="C1872" s="87" t="s">
        <v>838</v>
      </c>
      <c r="D1872" s="87" t="s">
        <v>838</v>
      </c>
      <c r="E1872" s="116">
        <v>594006.19152203749</v>
      </c>
      <c r="F1872" s="116">
        <v>26571.472303496499</v>
      </c>
      <c r="G1872" s="116">
        <v>441000</v>
      </c>
      <c r="H1872" s="116">
        <v>172800</v>
      </c>
      <c r="I1872" s="116">
        <v>594006.19152203749</v>
      </c>
      <c r="J1872" s="116">
        <v>26571.472303496499</v>
      </c>
      <c r="K1872" s="91">
        <v>620577.66382553405</v>
      </c>
    </row>
    <row r="1873" spans="1:11" ht="15.75" thickBot="1" x14ac:dyDescent="0.3">
      <c r="A1873" s="103">
        <v>380</v>
      </c>
      <c r="B1873" s="106" t="s">
        <v>568</v>
      </c>
      <c r="C1873" s="87" t="s">
        <v>838</v>
      </c>
      <c r="D1873" s="87" t="s">
        <v>838</v>
      </c>
      <c r="E1873" s="88">
        <v>0</v>
      </c>
      <c r="F1873" s="88">
        <v>0</v>
      </c>
      <c r="G1873" s="116">
        <v>63050</v>
      </c>
      <c r="H1873" s="116">
        <v>33250</v>
      </c>
      <c r="I1873" s="90">
        <v>63050</v>
      </c>
      <c r="J1873" s="90">
        <v>33250</v>
      </c>
      <c r="K1873" s="91">
        <v>96300</v>
      </c>
    </row>
    <row r="1874" spans="1:11" ht="15.75" thickBot="1" x14ac:dyDescent="0.3">
      <c r="A1874" s="103">
        <v>381</v>
      </c>
      <c r="B1874" s="106" t="s">
        <v>569</v>
      </c>
      <c r="C1874" s="87" t="s">
        <v>838</v>
      </c>
      <c r="D1874" s="87" t="s">
        <v>838</v>
      </c>
      <c r="E1874" s="116">
        <v>44332.64312337499</v>
      </c>
      <c r="F1874" s="116">
        <v>4940.8584815659988</v>
      </c>
      <c r="G1874" s="116">
        <v>48630</v>
      </c>
      <c r="H1874" s="116">
        <v>9596</v>
      </c>
      <c r="I1874" s="116">
        <v>44332.64312337499</v>
      </c>
      <c r="J1874" s="116">
        <v>4940.8584815659988</v>
      </c>
      <c r="K1874" s="91">
        <v>49273.50160494099</v>
      </c>
    </row>
    <row r="1875" spans="1:11" ht="15.75" thickBot="1" x14ac:dyDescent="0.3">
      <c r="A1875" s="103">
        <v>382</v>
      </c>
      <c r="B1875" s="106" t="s">
        <v>570</v>
      </c>
      <c r="C1875" s="87" t="s">
        <v>838</v>
      </c>
      <c r="D1875" s="87" t="s">
        <v>838</v>
      </c>
      <c r="E1875" s="88">
        <v>0</v>
      </c>
      <c r="F1875" s="88">
        <v>0</v>
      </c>
      <c r="G1875" s="116">
        <v>427500</v>
      </c>
      <c r="H1875" s="116">
        <v>46500</v>
      </c>
      <c r="I1875" s="90">
        <v>427500</v>
      </c>
      <c r="J1875" s="90">
        <v>46500</v>
      </c>
      <c r="K1875" s="91">
        <v>474000</v>
      </c>
    </row>
    <row r="1876" spans="1:11" ht="15.75" thickBot="1" x14ac:dyDescent="0.3">
      <c r="A1876" s="103">
        <v>383</v>
      </c>
      <c r="B1876" s="106" t="s">
        <v>571</v>
      </c>
      <c r="C1876" s="87" t="s">
        <v>838</v>
      </c>
      <c r="D1876" s="87" t="s">
        <v>838</v>
      </c>
      <c r="E1876" s="116">
        <v>459944.18210220005</v>
      </c>
      <c r="F1876" s="116">
        <v>10620.569963131999</v>
      </c>
      <c r="G1876" s="116">
        <v>460800</v>
      </c>
      <c r="H1876" s="116">
        <v>169200</v>
      </c>
      <c r="I1876" s="116">
        <v>459944.18210220005</v>
      </c>
      <c r="J1876" s="116">
        <v>10620.569963131999</v>
      </c>
      <c r="K1876" s="91">
        <v>470564.75206533202</v>
      </c>
    </row>
    <row r="1877" spans="1:11" ht="15.75" thickBot="1" x14ac:dyDescent="0.3">
      <c r="A1877" s="103">
        <v>384</v>
      </c>
      <c r="B1877" s="106" t="s">
        <v>572</v>
      </c>
      <c r="C1877" s="87" t="s">
        <v>838</v>
      </c>
      <c r="D1877" s="87" t="s">
        <v>838</v>
      </c>
      <c r="E1877" s="116">
        <v>115160.69481994999</v>
      </c>
      <c r="F1877" s="116">
        <v>5310.2849815659993</v>
      </c>
      <c r="G1877" s="116">
        <v>145979</v>
      </c>
      <c r="H1877" s="116">
        <v>48500</v>
      </c>
      <c r="I1877" s="116">
        <v>115160.69481994999</v>
      </c>
      <c r="J1877" s="116">
        <v>5310.2849815659993</v>
      </c>
      <c r="K1877" s="91">
        <v>120470.97980151599</v>
      </c>
    </row>
    <row r="1878" spans="1:11" ht="15.75" thickBot="1" x14ac:dyDescent="0.3">
      <c r="A1878" s="103">
        <v>385</v>
      </c>
      <c r="B1878" s="106" t="s">
        <v>573</v>
      </c>
      <c r="C1878" s="87" t="s">
        <v>838</v>
      </c>
      <c r="D1878" s="87" t="s">
        <v>838</v>
      </c>
      <c r="E1878" s="116">
        <v>402133.39276066248</v>
      </c>
      <c r="F1878" s="116">
        <v>42522.374643861003</v>
      </c>
      <c r="G1878" s="116">
        <v>1013244</v>
      </c>
      <c r="H1878" s="116">
        <v>199759</v>
      </c>
      <c r="I1878" s="116">
        <v>402133.39276066248</v>
      </c>
      <c r="J1878" s="116">
        <v>42522.374643861003</v>
      </c>
      <c r="K1878" s="91">
        <v>444655.7674045235</v>
      </c>
    </row>
    <row r="1879" spans="1:11" ht="15.75" thickBot="1" x14ac:dyDescent="0.3">
      <c r="A1879" s="103">
        <v>386</v>
      </c>
      <c r="B1879" s="106" t="s">
        <v>574</v>
      </c>
      <c r="C1879" s="87" t="s">
        <v>838</v>
      </c>
      <c r="D1879" s="87" t="s">
        <v>838</v>
      </c>
      <c r="E1879" s="116">
        <v>142939.80798320001</v>
      </c>
      <c r="F1879" s="116">
        <v>10231.699963131998</v>
      </c>
      <c r="G1879" s="116">
        <v>109432</v>
      </c>
      <c r="H1879" s="116">
        <v>21580</v>
      </c>
      <c r="I1879" s="116">
        <v>142939.80798320001</v>
      </c>
      <c r="J1879" s="116">
        <v>10231.699963131998</v>
      </c>
      <c r="K1879" s="91">
        <v>153171.50794633201</v>
      </c>
    </row>
    <row r="1880" spans="1:11" ht="15.75" thickBot="1" x14ac:dyDescent="0.3">
      <c r="A1880" s="103">
        <v>387</v>
      </c>
      <c r="B1880" s="106" t="s">
        <v>575</v>
      </c>
      <c r="C1880" s="87" t="s">
        <v>838</v>
      </c>
      <c r="D1880" s="87" t="s">
        <v>838</v>
      </c>
      <c r="E1880" s="116">
        <v>340924.16932727501</v>
      </c>
      <c r="F1880" s="116">
        <v>10620.569963131999</v>
      </c>
      <c r="G1880" s="116">
        <v>624000</v>
      </c>
      <c r="H1880" s="116">
        <v>169200</v>
      </c>
      <c r="I1880" s="116">
        <v>340924.16932727501</v>
      </c>
      <c r="J1880" s="116">
        <v>10620.569963131999</v>
      </c>
      <c r="K1880" s="91">
        <v>351544.73929040699</v>
      </c>
    </row>
    <row r="1881" spans="1:11" ht="24.75" thickBot="1" x14ac:dyDescent="0.3">
      <c r="A1881" s="103">
        <v>388</v>
      </c>
      <c r="B1881" s="106" t="s">
        <v>576</v>
      </c>
      <c r="C1881" s="87" t="s">
        <v>838</v>
      </c>
      <c r="D1881" s="87" t="s">
        <v>838</v>
      </c>
      <c r="E1881" s="88">
        <v>0</v>
      </c>
      <c r="F1881" s="88">
        <v>0</v>
      </c>
      <c r="G1881" s="116">
        <v>819036</v>
      </c>
      <c r="H1881" s="116">
        <v>118750</v>
      </c>
      <c r="I1881" s="90">
        <v>819036</v>
      </c>
      <c r="J1881" s="90">
        <v>118750</v>
      </c>
      <c r="K1881" s="91">
        <v>937786</v>
      </c>
    </row>
    <row r="1882" spans="1:11" ht="15.75" thickBot="1" x14ac:dyDescent="0.3">
      <c r="A1882" s="103">
        <v>389</v>
      </c>
      <c r="B1882" s="106" t="s">
        <v>577</v>
      </c>
      <c r="C1882" s="87" t="s">
        <v>838</v>
      </c>
      <c r="D1882" s="87" t="s">
        <v>838</v>
      </c>
      <c r="E1882" s="88">
        <v>0</v>
      </c>
      <c r="F1882" s="88">
        <v>0</v>
      </c>
      <c r="G1882" s="116">
        <v>879198</v>
      </c>
      <c r="H1882" s="116">
        <v>120000</v>
      </c>
      <c r="I1882" s="90">
        <v>879198</v>
      </c>
      <c r="J1882" s="90">
        <v>120000</v>
      </c>
      <c r="K1882" s="91">
        <v>999198</v>
      </c>
    </row>
    <row r="1883" spans="1:11" ht="24.75" thickBot="1" x14ac:dyDescent="0.3">
      <c r="A1883" s="103">
        <v>390</v>
      </c>
      <c r="B1883" s="106" t="s">
        <v>578</v>
      </c>
      <c r="C1883" s="87" t="s">
        <v>838</v>
      </c>
      <c r="D1883" s="87" t="s">
        <v>838</v>
      </c>
      <c r="E1883" s="88">
        <v>0</v>
      </c>
      <c r="F1883" s="88">
        <v>0</v>
      </c>
      <c r="G1883" s="116">
        <v>651746</v>
      </c>
      <c r="H1883" s="116">
        <v>116250</v>
      </c>
      <c r="I1883" s="90">
        <v>651746</v>
      </c>
      <c r="J1883" s="90">
        <v>116250</v>
      </c>
      <c r="K1883" s="91">
        <v>767996</v>
      </c>
    </row>
    <row r="1884" spans="1:11" ht="15.75" thickBot="1" x14ac:dyDescent="0.3">
      <c r="A1884" s="103">
        <v>391</v>
      </c>
      <c r="B1884" s="106" t="s">
        <v>579</v>
      </c>
      <c r="C1884" s="87" t="s">
        <v>838</v>
      </c>
      <c r="D1884" s="87" t="s">
        <v>838</v>
      </c>
      <c r="E1884" s="88">
        <v>0</v>
      </c>
      <c r="F1884" s="88">
        <v>0</v>
      </c>
      <c r="G1884" s="116">
        <v>744099</v>
      </c>
      <c r="H1884" s="116">
        <v>115000</v>
      </c>
      <c r="I1884" s="90">
        <v>744099</v>
      </c>
      <c r="J1884" s="90">
        <v>115000</v>
      </c>
      <c r="K1884" s="91">
        <v>859099</v>
      </c>
    </row>
    <row r="1885" spans="1:11" ht="15.75" thickBot="1" x14ac:dyDescent="0.3">
      <c r="A1885" s="103">
        <v>392</v>
      </c>
      <c r="B1885" s="106" t="s">
        <v>580</v>
      </c>
      <c r="C1885" s="87" t="s">
        <v>838</v>
      </c>
      <c r="D1885" s="87" t="s">
        <v>838</v>
      </c>
      <c r="E1885" s="88">
        <v>0</v>
      </c>
      <c r="F1885" s="88">
        <v>0</v>
      </c>
      <c r="G1885" s="116">
        <v>825369</v>
      </c>
      <c r="H1885" s="116">
        <v>112500</v>
      </c>
      <c r="I1885" s="90">
        <v>825369</v>
      </c>
      <c r="J1885" s="90">
        <v>112500</v>
      </c>
      <c r="K1885" s="91">
        <v>937869</v>
      </c>
    </row>
    <row r="1886" spans="1:11" ht="24.75" thickBot="1" x14ac:dyDescent="0.3">
      <c r="A1886" s="103">
        <v>393</v>
      </c>
      <c r="B1886" s="106" t="s">
        <v>581</v>
      </c>
      <c r="C1886" s="87" t="s">
        <v>838</v>
      </c>
      <c r="D1886" s="87" t="s">
        <v>838</v>
      </c>
      <c r="E1886" s="88">
        <v>0</v>
      </c>
      <c r="F1886" s="88">
        <v>0</v>
      </c>
      <c r="G1886" s="116">
        <v>775763</v>
      </c>
      <c r="H1886" s="116">
        <v>120000</v>
      </c>
      <c r="I1886" s="90">
        <v>775763</v>
      </c>
      <c r="J1886" s="90">
        <v>120000</v>
      </c>
      <c r="K1886" s="91">
        <v>895763</v>
      </c>
    </row>
    <row r="1887" spans="1:11" ht="15.75" thickBot="1" x14ac:dyDescent="0.3">
      <c r="A1887" s="103">
        <v>394</v>
      </c>
      <c r="B1887" s="106" t="s">
        <v>582</v>
      </c>
      <c r="C1887" s="87" t="s">
        <v>838</v>
      </c>
      <c r="D1887" s="87" t="s">
        <v>838</v>
      </c>
      <c r="E1887" s="88">
        <v>0</v>
      </c>
      <c r="F1887" s="88">
        <v>0</v>
      </c>
      <c r="G1887" s="116">
        <v>651746</v>
      </c>
      <c r="H1887" s="116">
        <v>116250</v>
      </c>
      <c r="I1887" s="90">
        <v>651746</v>
      </c>
      <c r="J1887" s="90">
        <v>116250</v>
      </c>
      <c r="K1887" s="91">
        <v>767996</v>
      </c>
    </row>
    <row r="1888" spans="1:11" ht="15.75" thickBot="1" x14ac:dyDescent="0.3">
      <c r="A1888" s="103">
        <v>395</v>
      </c>
      <c r="B1888" s="106" t="s">
        <v>583</v>
      </c>
      <c r="C1888" s="87" t="s">
        <v>838</v>
      </c>
      <c r="D1888" s="87" t="s">
        <v>838</v>
      </c>
      <c r="E1888" s="88">
        <v>0</v>
      </c>
      <c r="F1888" s="88">
        <v>0</v>
      </c>
      <c r="G1888" s="116">
        <v>798561</v>
      </c>
      <c r="H1888" s="116">
        <v>118750</v>
      </c>
      <c r="I1888" s="90">
        <v>798561</v>
      </c>
      <c r="J1888" s="90">
        <v>118750</v>
      </c>
      <c r="K1888" s="91">
        <v>917311</v>
      </c>
    </row>
    <row r="1889" spans="1:11" ht="24.75" thickBot="1" x14ac:dyDescent="0.3">
      <c r="A1889" s="103">
        <v>396</v>
      </c>
      <c r="B1889" s="106" t="s">
        <v>584</v>
      </c>
      <c r="C1889" s="87" t="s">
        <v>838</v>
      </c>
      <c r="D1889" s="87" t="s">
        <v>838</v>
      </c>
      <c r="E1889" s="88">
        <v>0</v>
      </c>
      <c r="F1889" s="88">
        <v>0</v>
      </c>
      <c r="G1889" s="116">
        <v>672328</v>
      </c>
      <c r="H1889" s="116">
        <v>120000</v>
      </c>
      <c r="I1889" s="90">
        <v>672328</v>
      </c>
      <c r="J1889" s="90">
        <v>120000</v>
      </c>
      <c r="K1889" s="91">
        <v>792328</v>
      </c>
    </row>
    <row r="1890" spans="1:11" ht="24.75" thickBot="1" x14ac:dyDescent="0.3">
      <c r="A1890" s="103">
        <v>397</v>
      </c>
      <c r="B1890" s="106" t="s">
        <v>585</v>
      </c>
      <c r="C1890" s="87" t="s">
        <v>838</v>
      </c>
      <c r="D1890" s="87" t="s">
        <v>838</v>
      </c>
      <c r="E1890" s="88">
        <v>0</v>
      </c>
      <c r="F1890" s="88">
        <v>0</v>
      </c>
      <c r="G1890" s="116">
        <v>543350</v>
      </c>
      <c r="H1890" s="116">
        <v>121250</v>
      </c>
      <c r="I1890" s="90">
        <v>543350</v>
      </c>
      <c r="J1890" s="90">
        <v>121250</v>
      </c>
      <c r="K1890" s="91">
        <v>664600</v>
      </c>
    </row>
    <row r="1891" spans="1:11" ht="24.75" thickBot="1" x14ac:dyDescent="0.3">
      <c r="A1891" s="103">
        <v>398</v>
      </c>
      <c r="B1891" s="106" t="s">
        <v>586</v>
      </c>
      <c r="C1891" s="87" t="s">
        <v>838</v>
      </c>
      <c r="D1891" s="87" t="s">
        <v>838</v>
      </c>
      <c r="E1891" s="88">
        <v>0</v>
      </c>
      <c r="F1891" s="88">
        <v>0</v>
      </c>
      <c r="G1891" s="116">
        <v>802149</v>
      </c>
      <c r="H1891" s="116">
        <v>116250</v>
      </c>
      <c r="I1891" s="90">
        <v>802149</v>
      </c>
      <c r="J1891" s="90">
        <v>116250</v>
      </c>
      <c r="K1891" s="91">
        <v>918399</v>
      </c>
    </row>
    <row r="1892" spans="1:11" ht="15.75" thickBot="1" x14ac:dyDescent="0.3">
      <c r="A1892" s="103">
        <v>399</v>
      </c>
      <c r="B1892" s="106" t="s">
        <v>587</v>
      </c>
      <c r="C1892" s="87" t="s">
        <v>838</v>
      </c>
      <c r="D1892" s="87" t="s">
        <v>838</v>
      </c>
      <c r="E1892" s="88">
        <v>0</v>
      </c>
      <c r="F1892" s="88">
        <v>0</v>
      </c>
      <c r="G1892" s="116">
        <v>767847</v>
      </c>
      <c r="H1892" s="116">
        <v>118750</v>
      </c>
      <c r="I1892" s="90">
        <v>767847</v>
      </c>
      <c r="J1892" s="90">
        <v>118750</v>
      </c>
      <c r="K1892" s="91">
        <v>886597</v>
      </c>
    </row>
    <row r="1893" spans="1:11" ht="15.75" thickBot="1" x14ac:dyDescent="0.3">
      <c r="A1893" s="103">
        <v>400</v>
      </c>
      <c r="B1893" s="106" t="s">
        <v>588</v>
      </c>
      <c r="C1893" s="87" t="s">
        <v>838</v>
      </c>
      <c r="D1893" s="87" t="s">
        <v>838</v>
      </c>
      <c r="E1893" s="88">
        <v>0</v>
      </c>
      <c r="F1893" s="88">
        <v>0</v>
      </c>
      <c r="G1893" s="116">
        <v>825369</v>
      </c>
      <c r="H1893" s="116">
        <v>112500</v>
      </c>
      <c r="I1893" s="90">
        <v>825369</v>
      </c>
      <c r="J1893" s="90">
        <v>112500</v>
      </c>
      <c r="K1893" s="91">
        <v>937869</v>
      </c>
    </row>
    <row r="1894" spans="1:11" ht="24.75" thickBot="1" x14ac:dyDescent="0.3">
      <c r="A1894" s="103">
        <v>401</v>
      </c>
      <c r="B1894" s="106" t="s">
        <v>589</v>
      </c>
      <c r="C1894" s="87" t="s">
        <v>838</v>
      </c>
      <c r="D1894" s="87" t="s">
        <v>838</v>
      </c>
      <c r="E1894" s="88">
        <v>0</v>
      </c>
      <c r="F1894" s="88">
        <v>0</v>
      </c>
      <c r="G1894" s="116">
        <v>672328</v>
      </c>
      <c r="H1894" s="116">
        <v>120000</v>
      </c>
      <c r="I1894" s="90">
        <v>672328</v>
      </c>
      <c r="J1894" s="90">
        <v>120000</v>
      </c>
      <c r="K1894" s="91">
        <v>792328</v>
      </c>
    </row>
    <row r="1895" spans="1:11" ht="24.75" thickBot="1" x14ac:dyDescent="0.3">
      <c r="A1895" s="103">
        <v>402</v>
      </c>
      <c r="B1895" s="106" t="s">
        <v>590</v>
      </c>
      <c r="C1895" s="87" t="s">
        <v>838</v>
      </c>
      <c r="D1895" s="87" t="s">
        <v>838</v>
      </c>
      <c r="E1895" s="88">
        <v>0</v>
      </c>
      <c r="F1895" s="88">
        <v>0</v>
      </c>
      <c r="G1895" s="116">
        <v>825369</v>
      </c>
      <c r="H1895" s="116">
        <v>112500</v>
      </c>
      <c r="I1895" s="90">
        <v>825369</v>
      </c>
      <c r="J1895" s="90">
        <v>112500</v>
      </c>
      <c r="K1895" s="91">
        <v>937869</v>
      </c>
    </row>
    <row r="1896" spans="1:11" ht="24.75" thickBot="1" x14ac:dyDescent="0.3">
      <c r="A1896" s="103">
        <v>403</v>
      </c>
      <c r="B1896" s="106" t="s">
        <v>591</v>
      </c>
      <c r="C1896" s="87" t="s">
        <v>838</v>
      </c>
      <c r="D1896" s="87" t="s">
        <v>838</v>
      </c>
      <c r="E1896" s="88">
        <v>0</v>
      </c>
      <c r="F1896" s="88">
        <v>0</v>
      </c>
      <c r="G1896" s="116">
        <v>879198</v>
      </c>
      <c r="H1896" s="116">
        <v>120000</v>
      </c>
      <c r="I1896" s="90">
        <v>879198</v>
      </c>
      <c r="J1896" s="90">
        <v>120000</v>
      </c>
      <c r="K1896" s="91">
        <v>999198</v>
      </c>
    </row>
    <row r="1897" spans="1:11" ht="15.75" thickBot="1" x14ac:dyDescent="0.3">
      <c r="A1897" s="103">
        <v>404</v>
      </c>
      <c r="B1897" s="106" t="s">
        <v>592</v>
      </c>
      <c r="C1897" s="87" t="s">
        <v>838</v>
      </c>
      <c r="D1897" s="87" t="s">
        <v>838</v>
      </c>
      <c r="E1897" s="116">
        <v>636126.10601491248</v>
      </c>
      <c r="F1897" s="116">
        <v>108397.5125</v>
      </c>
      <c r="G1897" s="116">
        <v>972606</v>
      </c>
      <c r="H1897" s="116">
        <v>118750</v>
      </c>
      <c r="I1897" s="116">
        <v>636126.10601491248</v>
      </c>
      <c r="J1897" s="116">
        <v>108397.5125</v>
      </c>
      <c r="K1897" s="91">
        <v>744523.61851491244</v>
      </c>
    </row>
    <row r="1898" spans="1:11" ht="15.75" customHeight="1" thickBot="1" x14ac:dyDescent="0.3">
      <c r="A1898" s="103">
        <v>405</v>
      </c>
      <c r="B1898" s="106" t="s">
        <v>597</v>
      </c>
      <c r="C1898" s="87" t="s">
        <v>838</v>
      </c>
      <c r="D1898" s="87" t="s">
        <v>838</v>
      </c>
      <c r="E1898" s="116">
        <v>637562.47270347492</v>
      </c>
      <c r="F1898" s="116">
        <v>136833.63125000001</v>
      </c>
      <c r="G1898" s="116">
        <v>870226</v>
      </c>
      <c r="H1898" s="116">
        <v>118750</v>
      </c>
      <c r="I1898" s="116">
        <v>637562.47270347492</v>
      </c>
      <c r="J1898" s="116">
        <v>136833.63125000001</v>
      </c>
      <c r="K1898" s="91">
        <v>774396.1039534749</v>
      </c>
    </row>
    <row r="1899" spans="1:11" ht="15.75" thickBot="1" x14ac:dyDescent="0.3">
      <c r="A1899" s="103">
        <v>406</v>
      </c>
      <c r="B1899" s="106" t="s">
        <v>598</v>
      </c>
      <c r="C1899" s="87" t="s">
        <v>838</v>
      </c>
      <c r="D1899" s="87" t="s">
        <v>838</v>
      </c>
      <c r="E1899" s="116">
        <v>579372.85301316238</v>
      </c>
      <c r="F1899" s="116">
        <v>108397.5125</v>
      </c>
      <c r="G1899" s="116">
        <v>651746</v>
      </c>
      <c r="H1899" s="116">
        <v>116250</v>
      </c>
      <c r="I1899" s="116">
        <v>579372.85301316238</v>
      </c>
      <c r="J1899" s="116">
        <v>108397.5125</v>
      </c>
      <c r="K1899" s="91">
        <v>687770.36551316234</v>
      </c>
    </row>
    <row r="1900" spans="1:11" ht="24.75" thickBot="1" x14ac:dyDescent="0.3">
      <c r="A1900" s="103">
        <v>407</v>
      </c>
      <c r="B1900" s="106" t="s">
        <v>602</v>
      </c>
      <c r="C1900" s="87" t="s">
        <v>838</v>
      </c>
      <c r="D1900" s="87" t="s">
        <v>838</v>
      </c>
      <c r="E1900" s="116">
        <v>585704.25741731247</v>
      </c>
      <c r="F1900" s="116">
        <v>108397.5125</v>
      </c>
      <c r="G1900" s="116">
        <v>242149</v>
      </c>
      <c r="H1900" s="116">
        <v>116250</v>
      </c>
      <c r="I1900" s="116">
        <v>585704.25741731247</v>
      </c>
      <c r="J1900" s="116">
        <v>108397.5125</v>
      </c>
      <c r="K1900" s="91">
        <v>694101.76991731243</v>
      </c>
    </row>
    <row r="1901" spans="1:11" ht="15.75" thickBot="1" x14ac:dyDescent="0.3">
      <c r="A1901" s="103">
        <v>408</v>
      </c>
      <c r="B1901" s="106" t="s">
        <v>593</v>
      </c>
      <c r="C1901" s="87" t="s">
        <v>838</v>
      </c>
      <c r="D1901" s="87" t="s">
        <v>838</v>
      </c>
      <c r="E1901" s="116">
        <v>0</v>
      </c>
      <c r="F1901" s="116">
        <v>0</v>
      </c>
      <c r="G1901" s="116">
        <v>672328</v>
      </c>
      <c r="H1901" s="116">
        <v>120000</v>
      </c>
      <c r="I1901" s="116">
        <v>672328</v>
      </c>
      <c r="J1901" s="116">
        <v>120000</v>
      </c>
      <c r="K1901" s="91">
        <v>792328</v>
      </c>
    </row>
    <row r="1902" spans="1:11" ht="15.75" thickBot="1" x14ac:dyDescent="0.3">
      <c r="A1902" s="103">
        <v>409</v>
      </c>
      <c r="B1902" s="106" t="s">
        <v>594</v>
      </c>
      <c r="C1902" s="87" t="s">
        <v>838</v>
      </c>
      <c r="D1902" s="87" t="s">
        <v>838</v>
      </c>
      <c r="E1902" s="116">
        <v>0</v>
      </c>
      <c r="F1902" s="116">
        <v>0</v>
      </c>
      <c r="G1902" s="116">
        <v>681827</v>
      </c>
      <c r="H1902" s="116">
        <v>116250</v>
      </c>
      <c r="I1902" s="116">
        <v>681827</v>
      </c>
      <c r="J1902" s="116">
        <v>116250</v>
      </c>
      <c r="K1902" s="91">
        <v>798077</v>
      </c>
    </row>
    <row r="1903" spans="1:11" ht="24.75" thickBot="1" x14ac:dyDescent="0.3">
      <c r="A1903" s="103">
        <v>410</v>
      </c>
      <c r="B1903" s="106" t="s">
        <v>595</v>
      </c>
      <c r="C1903" s="87" t="s">
        <v>838</v>
      </c>
      <c r="D1903" s="87" t="s">
        <v>838</v>
      </c>
      <c r="E1903" s="116">
        <v>0</v>
      </c>
      <c r="F1903" s="116">
        <v>0</v>
      </c>
      <c r="G1903" s="116">
        <v>861255</v>
      </c>
      <c r="H1903" s="116">
        <v>117500</v>
      </c>
      <c r="I1903" s="116">
        <v>861255</v>
      </c>
      <c r="J1903" s="116">
        <v>117500</v>
      </c>
      <c r="K1903" s="91">
        <v>978755</v>
      </c>
    </row>
    <row r="1904" spans="1:11" ht="15.75" thickBot="1" x14ac:dyDescent="0.3">
      <c r="A1904" s="103">
        <v>411</v>
      </c>
      <c r="B1904" s="106" t="s">
        <v>596</v>
      </c>
      <c r="C1904" s="87" t="s">
        <v>838</v>
      </c>
      <c r="D1904" s="87" t="s">
        <v>838</v>
      </c>
      <c r="E1904" s="116">
        <v>0</v>
      </c>
      <c r="F1904" s="116">
        <v>0</v>
      </c>
      <c r="G1904" s="116">
        <v>888169</v>
      </c>
      <c r="H1904" s="116">
        <v>121250</v>
      </c>
      <c r="I1904" s="116">
        <v>888169</v>
      </c>
      <c r="J1904" s="116">
        <v>121250</v>
      </c>
      <c r="K1904" s="91">
        <v>1009419</v>
      </c>
    </row>
    <row r="1905" spans="1:11" ht="15.75" thickBot="1" x14ac:dyDescent="0.3">
      <c r="A1905" s="103">
        <v>412</v>
      </c>
      <c r="B1905" s="106" t="s">
        <v>606</v>
      </c>
      <c r="C1905" s="87" t="s">
        <v>838</v>
      </c>
      <c r="D1905" s="87" t="s">
        <v>838</v>
      </c>
      <c r="E1905" s="88">
        <v>0</v>
      </c>
      <c r="F1905" s="88">
        <v>0</v>
      </c>
      <c r="G1905" s="116">
        <v>506942</v>
      </c>
      <c r="H1905" s="116">
        <v>116250</v>
      </c>
      <c r="I1905" s="90">
        <v>506942</v>
      </c>
      <c r="J1905" s="90">
        <v>116250</v>
      </c>
      <c r="K1905" s="91">
        <v>623192</v>
      </c>
    </row>
    <row r="1906" spans="1:11" ht="15.75" thickBot="1" x14ac:dyDescent="0.3">
      <c r="A1906" s="103">
        <v>413</v>
      </c>
      <c r="B1906" s="106" t="s">
        <v>607</v>
      </c>
      <c r="C1906" s="87" t="s">
        <v>838</v>
      </c>
      <c r="D1906" s="87" t="s">
        <v>838</v>
      </c>
      <c r="E1906" s="116">
        <v>577630.26821266243</v>
      </c>
      <c r="F1906" s="116">
        <v>108397.5125</v>
      </c>
      <c r="G1906" s="116">
        <v>517615</v>
      </c>
      <c r="H1906" s="116">
        <v>118750</v>
      </c>
      <c r="I1906" s="116">
        <v>577630.26821266243</v>
      </c>
      <c r="J1906" s="116">
        <v>108397.5125</v>
      </c>
      <c r="K1906" s="91">
        <v>686027.78071266238</v>
      </c>
    </row>
    <row r="1907" spans="1:11" ht="15.75" thickBot="1" x14ac:dyDescent="0.3">
      <c r="A1907" s="103">
        <v>414</v>
      </c>
      <c r="B1907" s="106" t="s">
        <v>608</v>
      </c>
      <c r="C1907" s="87" t="s">
        <v>838</v>
      </c>
      <c r="D1907" s="87" t="s">
        <v>838</v>
      </c>
      <c r="E1907" s="116">
        <v>33549.445237475004</v>
      </c>
      <c r="F1907" s="116">
        <v>14881.509840364501</v>
      </c>
      <c r="G1907" s="116">
        <v>24500</v>
      </c>
      <c r="H1907" s="116">
        <v>28800</v>
      </c>
      <c r="I1907" s="116">
        <v>33549.445237475004</v>
      </c>
      <c r="J1907" s="116">
        <v>14881.509840364501</v>
      </c>
      <c r="K1907" s="91">
        <v>48430.955077839506</v>
      </c>
    </row>
    <row r="1908" spans="1:11" ht="15.75" thickBot="1" x14ac:dyDescent="0.3">
      <c r="A1908" s="103">
        <v>415</v>
      </c>
      <c r="B1908" s="106" t="s">
        <v>609</v>
      </c>
      <c r="C1908" s="87" t="s">
        <v>838</v>
      </c>
      <c r="D1908" s="87" t="s">
        <v>838</v>
      </c>
      <c r="E1908" s="116">
        <v>578380.72460737498</v>
      </c>
      <c r="F1908" s="116">
        <v>74857.475000000006</v>
      </c>
      <c r="G1908" s="116">
        <v>445500</v>
      </c>
      <c r="H1908" s="116">
        <v>92150</v>
      </c>
      <c r="I1908" s="116">
        <v>578380.72460737498</v>
      </c>
      <c r="J1908" s="116">
        <v>74857.475000000006</v>
      </c>
      <c r="K1908" s="91">
        <v>653238.19960737496</v>
      </c>
    </row>
    <row r="1909" spans="1:11" ht="15.75" thickBot="1" x14ac:dyDescent="0.3">
      <c r="A1909" s="103">
        <v>416</v>
      </c>
      <c r="B1909" s="106" t="s">
        <v>610</v>
      </c>
      <c r="C1909" s="87" t="s">
        <v>838</v>
      </c>
      <c r="D1909" s="87" t="s">
        <v>838</v>
      </c>
      <c r="E1909" s="116">
        <v>324015.75563297496</v>
      </c>
      <c r="F1909" s="116">
        <v>37153.155266628499</v>
      </c>
      <c r="G1909" s="116">
        <v>852283</v>
      </c>
      <c r="H1909" s="116">
        <v>88350</v>
      </c>
      <c r="I1909" s="116">
        <v>324015.75563297496</v>
      </c>
      <c r="J1909" s="116">
        <v>37153.155266628499</v>
      </c>
      <c r="K1909" s="91">
        <v>361168.91089960345</v>
      </c>
    </row>
    <row r="1910" spans="1:11" ht="15.75" thickBot="1" x14ac:dyDescent="0.3">
      <c r="A1910" s="103">
        <v>417</v>
      </c>
      <c r="B1910" s="106" t="s">
        <v>611</v>
      </c>
      <c r="C1910" s="87" t="s">
        <v>838</v>
      </c>
      <c r="D1910" s="87" t="s">
        <v>838</v>
      </c>
      <c r="E1910" s="116">
        <v>312488.13467041252</v>
      </c>
      <c r="F1910" s="116">
        <v>37211.485766628495</v>
      </c>
      <c r="G1910" s="116">
        <v>665467</v>
      </c>
      <c r="H1910" s="116">
        <v>139842</v>
      </c>
      <c r="I1910" s="116">
        <v>312488.13467041252</v>
      </c>
      <c r="J1910" s="116">
        <v>37211.485766628495</v>
      </c>
      <c r="K1910" s="91">
        <v>349699.62043704104</v>
      </c>
    </row>
    <row r="1911" spans="1:11" ht="15.75" thickBot="1" x14ac:dyDescent="0.3">
      <c r="A1911" s="103">
        <v>418</v>
      </c>
      <c r="B1911" s="106" t="s">
        <v>599</v>
      </c>
      <c r="C1911" s="87" t="s">
        <v>838</v>
      </c>
      <c r="D1911" s="87" t="s">
        <v>838</v>
      </c>
      <c r="E1911" s="116">
        <v>0</v>
      </c>
      <c r="F1911" s="116">
        <v>0</v>
      </c>
      <c r="G1911" s="116">
        <v>442401</v>
      </c>
      <c r="H1911" s="116">
        <v>117500</v>
      </c>
      <c r="I1911" s="116">
        <v>442401</v>
      </c>
      <c r="J1911" s="116">
        <v>117500</v>
      </c>
      <c r="K1911" s="91">
        <v>559901</v>
      </c>
    </row>
    <row r="1912" spans="1:11" ht="15.75" thickBot="1" x14ac:dyDescent="0.3">
      <c r="A1912" s="103">
        <v>419</v>
      </c>
      <c r="B1912" s="106" t="s">
        <v>600</v>
      </c>
      <c r="C1912" s="87" t="s">
        <v>838</v>
      </c>
      <c r="D1912" s="87" t="s">
        <v>838</v>
      </c>
      <c r="E1912" s="116">
        <v>0</v>
      </c>
      <c r="F1912" s="116">
        <v>0</v>
      </c>
      <c r="G1912" s="116">
        <v>568728</v>
      </c>
      <c r="H1912" s="116">
        <v>118750</v>
      </c>
      <c r="I1912" s="116">
        <v>568728</v>
      </c>
      <c r="J1912" s="116">
        <v>118750</v>
      </c>
      <c r="K1912" s="91">
        <v>687478</v>
      </c>
    </row>
    <row r="1913" spans="1:11" ht="24.75" thickBot="1" x14ac:dyDescent="0.3">
      <c r="A1913" s="103">
        <v>420</v>
      </c>
      <c r="B1913" s="106" t="s">
        <v>601</v>
      </c>
      <c r="C1913" s="87" t="s">
        <v>838</v>
      </c>
      <c r="D1913" s="87" t="s">
        <v>838</v>
      </c>
      <c r="E1913" s="116">
        <v>0</v>
      </c>
      <c r="F1913" s="116">
        <v>0</v>
      </c>
      <c r="G1913" s="116">
        <v>41068</v>
      </c>
      <c r="H1913" s="116">
        <v>120000</v>
      </c>
      <c r="I1913" s="116">
        <v>41068</v>
      </c>
      <c r="J1913" s="116">
        <v>120000</v>
      </c>
      <c r="K1913" s="91">
        <v>161068</v>
      </c>
    </row>
    <row r="1914" spans="1:11" ht="15.75" thickBot="1" x14ac:dyDescent="0.3">
      <c r="A1914" s="103">
        <v>421</v>
      </c>
      <c r="B1914" s="106" t="s">
        <v>612</v>
      </c>
      <c r="C1914" s="87" t="s">
        <v>838</v>
      </c>
      <c r="D1914" s="87" t="s">
        <v>838</v>
      </c>
      <c r="E1914" s="116">
        <v>565934.52854126249</v>
      </c>
      <c r="F1914" s="116">
        <v>42522.374643861003</v>
      </c>
      <c r="G1914" s="116">
        <v>631165</v>
      </c>
      <c r="H1914" s="116">
        <v>135000</v>
      </c>
      <c r="I1914" s="116">
        <v>565934.52854126249</v>
      </c>
      <c r="J1914" s="116">
        <v>42522.374643861003</v>
      </c>
      <c r="K1914" s="91">
        <v>608456.90318512346</v>
      </c>
    </row>
    <row r="1915" spans="1:11" ht="15.75" thickBot="1" x14ac:dyDescent="0.3">
      <c r="A1915" s="103">
        <v>422</v>
      </c>
      <c r="B1915" s="106" t="s">
        <v>613</v>
      </c>
      <c r="C1915" s="87" t="s">
        <v>838</v>
      </c>
      <c r="D1915" s="87" t="s">
        <v>838</v>
      </c>
      <c r="E1915" s="116">
        <v>651828.47002772498</v>
      </c>
      <c r="F1915" s="116">
        <v>110827.95</v>
      </c>
      <c r="G1915" s="116">
        <v>672328</v>
      </c>
      <c r="H1915" s="116">
        <v>144000</v>
      </c>
      <c r="I1915" s="116">
        <v>651828.47002772498</v>
      </c>
      <c r="J1915" s="116">
        <v>110827.95</v>
      </c>
      <c r="K1915" s="91">
        <v>762656.42002772493</v>
      </c>
    </row>
    <row r="1916" spans="1:11" ht="15.75" thickBot="1" x14ac:dyDescent="0.3">
      <c r="A1916" s="103">
        <v>423</v>
      </c>
      <c r="B1916" s="106" t="s">
        <v>614</v>
      </c>
      <c r="C1916" s="87" t="s">
        <v>838</v>
      </c>
      <c r="D1916" s="87" t="s">
        <v>838</v>
      </c>
      <c r="E1916" s="116">
        <v>78491.807355600002</v>
      </c>
      <c r="F1916" s="116">
        <v>10620.569963131999</v>
      </c>
      <c r="G1916" s="116">
        <v>165600</v>
      </c>
      <c r="H1916" s="116">
        <v>72000</v>
      </c>
      <c r="I1916" s="116">
        <v>78491.807355600002</v>
      </c>
      <c r="J1916" s="116">
        <v>10620.569963131999</v>
      </c>
      <c r="K1916" s="91">
        <v>89112.377318732004</v>
      </c>
    </row>
    <row r="1917" spans="1:11" ht="15.75" thickBot="1" x14ac:dyDescent="0.3">
      <c r="A1917" s="103">
        <v>424</v>
      </c>
      <c r="B1917" s="106" t="s">
        <v>615</v>
      </c>
      <c r="C1917" s="87" t="s">
        <v>838</v>
      </c>
      <c r="D1917" s="87" t="s">
        <v>838</v>
      </c>
      <c r="E1917" s="116">
        <v>24707.596733437498</v>
      </c>
      <c r="F1917" s="116">
        <v>5310.2849815659993</v>
      </c>
      <c r="G1917" s="116">
        <v>3731</v>
      </c>
      <c r="H1917" s="116">
        <v>48000</v>
      </c>
      <c r="I1917" s="116">
        <v>24707.596733437498</v>
      </c>
      <c r="J1917" s="116">
        <v>5310.2849815659993</v>
      </c>
      <c r="K1917" s="91">
        <v>30017.881715003496</v>
      </c>
    </row>
    <row r="1918" spans="1:11" ht="15.75" thickBot="1" x14ac:dyDescent="0.3">
      <c r="A1918" s="103">
        <v>425</v>
      </c>
      <c r="B1918" s="106" t="s">
        <v>603</v>
      </c>
      <c r="C1918" s="87" t="s">
        <v>838</v>
      </c>
      <c r="D1918" s="87" t="s">
        <v>838</v>
      </c>
      <c r="E1918" s="116">
        <v>0</v>
      </c>
      <c r="F1918" s="116">
        <v>0</v>
      </c>
      <c r="G1918" s="116">
        <v>281457</v>
      </c>
      <c r="H1918" s="116">
        <v>115000</v>
      </c>
      <c r="I1918" s="116">
        <v>281457</v>
      </c>
      <c r="J1918" s="116">
        <v>115000</v>
      </c>
      <c r="K1918" s="91">
        <v>396457</v>
      </c>
    </row>
    <row r="1919" spans="1:11" ht="15.75" thickBot="1" x14ac:dyDescent="0.3">
      <c r="A1919" s="103">
        <v>426</v>
      </c>
      <c r="B1919" s="106" t="s">
        <v>604</v>
      </c>
      <c r="C1919" s="87" t="s">
        <v>838</v>
      </c>
      <c r="D1919" s="87" t="s">
        <v>838</v>
      </c>
      <c r="E1919" s="116">
        <v>0</v>
      </c>
      <c r="F1919" s="116">
        <v>0</v>
      </c>
      <c r="G1919" s="116">
        <v>436960</v>
      </c>
      <c r="H1919" s="116">
        <v>112500</v>
      </c>
      <c r="I1919" s="116">
        <v>436960</v>
      </c>
      <c r="J1919" s="116">
        <v>112500</v>
      </c>
      <c r="K1919" s="91">
        <v>549460</v>
      </c>
    </row>
    <row r="1920" spans="1:11" ht="15.75" thickBot="1" x14ac:dyDescent="0.3">
      <c r="A1920" s="103">
        <v>427</v>
      </c>
      <c r="B1920" s="106" t="s">
        <v>605</v>
      </c>
      <c r="C1920" s="87" t="s">
        <v>838</v>
      </c>
      <c r="D1920" s="87" t="s">
        <v>838</v>
      </c>
      <c r="E1920" s="116">
        <v>0</v>
      </c>
      <c r="F1920" s="116">
        <v>0</v>
      </c>
      <c r="G1920" s="116">
        <v>522951</v>
      </c>
      <c r="H1920" s="116">
        <v>120000</v>
      </c>
      <c r="I1920" s="116">
        <v>522951</v>
      </c>
      <c r="J1920" s="116">
        <v>120000</v>
      </c>
      <c r="K1920" s="91">
        <v>642951</v>
      </c>
    </row>
    <row r="1921" spans="1:11" ht="15.75" thickBot="1" x14ac:dyDescent="0.3">
      <c r="A1921" s="103">
        <v>428</v>
      </c>
      <c r="B1921" s="106" t="s">
        <v>616</v>
      </c>
      <c r="C1921" s="87" t="s">
        <v>838</v>
      </c>
      <c r="D1921" s="87" t="s">
        <v>838</v>
      </c>
      <c r="E1921" s="116">
        <v>31992.959522437504</v>
      </c>
      <c r="F1921" s="116">
        <v>5310.2849815659993</v>
      </c>
      <c r="G1921" s="116">
        <v>145500</v>
      </c>
      <c r="H1921" s="116">
        <v>28500</v>
      </c>
      <c r="I1921" s="116">
        <v>31992.959522437504</v>
      </c>
      <c r="J1921" s="116">
        <v>5310.2849815659993</v>
      </c>
      <c r="K1921" s="91">
        <v>37303.244504003502</v>
      </c>
    </row>
    <row r="1922" spans="1:11" ht="15.75" thickBot="1" x14ac:dyDescent="0.3">
      <c r="A1922" s="103">
        <v>429</v>
      </c>
      <c r="B1922" s="106" t="s">
        <v>618</v>
      </c>
      <c r="C1922" s="87" t="s">
        <v>838</v>
      </c>
      <c r="D1922" s="87" t="s">
        <v>838</v>
      </c>
      <c r="E1922" s="116">
        <v>522882.63410984998</v>
      </c>
      <c r="F1922" s="116">
        <v>21261.187321930502</v>
      </c>
      <c r="G1922" s="116">
        <v>807500</v>
      </c>
      <c r="H1922" s="116">
        <v>111600</v>
      </c>
      <c r="I1922" s="116">
        <v>522882.63410984998</v>
      </c>
      <c r="J1922" s="116">
        <v>21261.187321930502</v>
      </c>
      <c r="K1922" s="91">
        <v>544143.82143178047</v>
      </c>
    </row>
    <row r="1923" spans="1:11" ht="15.75" thickBot="1" x14ac:dyDescent="0.3">
      <c r="A1923" s="103">
        <v>430</v>
      </c>
      <c r="B1923" s="108" t="s">
        <v>619</v>
      </c>
      <c r="C1923" s="87" t="s">
        <v>838</v>
      </c>
      <c r="D1923" s="87" t="s">
        <v>838</v>
      </c>
      <c r="E1923" s="116"/>
      <c r="F1923" s="116"/>
      <c r="G1923" s="116"/>
      <c r="H1923" s="116"/>
      <c r="I1923" s="116"/>
      <c r="J1923" s="116"/>
      <c r="K1923" s="91"/>
    </row>
    <row r="1924" spans="1:11" ht="15.75" thickBot="1" x14ac:dyDescent="0.3">
      <c r="A1924" s="103">
        <v>431</v>
      </c>
      <c r="B1924" s="106" t="s">
        <v>620</v>
      </c>
      <c r="C1924" s="87" t="s">
        <v>838</v>
      </c>
      <c r="D1924" s="87" t="s">
        <v>838</v>
      </c>
      <c r="E1924" s="88">
        <v>0</v>
      </c>
      <c r="F1924" s="88">
        <v>0</v>
      </c>
      <c r="G1924" s="116">
        <v>178200</v>
      </c>
      <c r="H1924" s="116">
        <v>48500</v>
      </c>
      <c r="I1924" s="90">
        <v>178200</v>
      </c>
      <c r="J1924" s="90">
        <v>48500</v>
      </c>
      <c r="K1924" s="91">
        <v>226700</v>
      </c>
    </row>
    <row r="1925" spans="1:11" ht="15.75" thickBot="1" x14ac:dyDescent="0.3">
      <c r="A1925" s="103">
        <v>432</v>
      </c>
      <c r="B1925" s="106" t="s">
        <v>621</v>
      </c>
      <c r="C1925" s="87" t="s">
        <v>838</v>
      </c>
      <c r="D1925" s="87" t="s">
        <v>838</v>
      </c>
      <c r="E1925" s="116">
        <v>115493.69392269998</v>
      </c>
      <c r="F1925" s="116">
        <v>15311.75625</v>
      </c>
      <c r="G1925" s="116">
        <v>242500</v>
      </c>
      <c r="H1925" s="116">
        <v>95</v>
      </c>
      <c r="I1925" s="116">
        <v>115493.69392269998</v>
      </c>
      <c r="J1925" s="116">
        <v>15311.75625</v>
      </c>
      <c r="K1925" s="91">
        <v>130805.45017269999</v>
      </c>
    </row>
    <row r="1926" spans="1:11" ht="15.75" thickBot="1" x14ac:dyDescent="0.3">
      <c r="A1926" s="103">
        <v>433</v>
      </c>
      <c r="B1926" s="106" t="s">
        <v>622</v>
      </c>
      <c r="C1926" s="87" t="s">
        <v>838</v>
      </c>
      <c r="D1926" s="87" t="s">
        <v>838</v>
      </c>
      <c r="E1926" s="116">
        <v>126426.49933326252</v>
      </c>
      <c r="F1926" s="116">
        <v>171196.01042797201</v>
      </c>
      <c r="G1926" s="116">
        <v>427500</v>
      </c>
      <c r="H1926" s="116">
        <v>111600</v>
      </c>
      <c r="I1926" s="116">
        <v>126426.49933326252</v>
      </c>
      <c r="J1926" s="116">
        <v>171196.01042797201</v>
      </c>
      <c r="K1926" s="91">
        <v>297622.50976123451</v>
      </c>
    </row>
    <row r="1927" spans="1:11" ht="15.75" thickBot="1" x14ac:dyDescent="0.3">
      <c r="A1927" s="103">
        <v>434</v>
      </c>
      <c r="B1927" s="106" t="s">
        <v>623</v>
      </c>
      <c r="C1927" s="87" t="s">
        <v>838</v>
      </c>
      <c r="D1927" s="87" t="s">
        <v>838</v>
      </c>
      <c r="E1927" s="116">
        <v>438016.21208787494</v>
      </c>
      <c r="F1927" s="116">
        <v>37211.485766628495</v>
      </c>
      <c r="G1927" s="116">
        <v>414720</v>
      </c>
      <c r="H1927" s="116">
        <v>117500</v>
      </c>
      <c r="I1927" s="116">
        <v>438016.21208787494</v>
      </c>
      <c r="J1927" s="116">
        <v>37211.485766628495</v>
      </c>
      <c r="K1927" s="91">
        <v>475227.69785450341</v>
      </c>
    </row>
    <row r="1928" spans="1:11" ht="15.75" thickBot="1" x14ac:dyDescent="0.3">
      <c r="A1928" s="103">
        <v>435</v>
      </c>
      <c r="B1928" s="106" t="s">
        <v>624</v>
      </c>
      <c r="C1928" s="87" t="s">
        <v>838</v>
      </c>
      <c r="D1928" s="87" t="s">
        <v>838</v>
      </c>
      <c r="E1928" s="116">
        <v>536361.05982832494</v>
      </c>
      <c r="F1928" s="116">
        <v>10620.569963131999</v>
      </c>
      <c r="G1928" s="116">
        <v>1212500</v>
      </c>
      <c r="H1928" s="116">
        <v>76000</v>
      </c>
      <c r="I1928" s="116">
        <v>536361.05982832494</v>
      </c>
      <c r="J1928" s="116">
        <v>10620.569963131999</v>
      </c>
      <c r="K1928" s="91">
        <v>546981.62979145697</v>
      </c>
    </row>
    <row r="1929" spans="1:11" ht="15.75" thickBot="1" x14ac:dyDescent="0.3">
      <c r="A1929" s="103">
        <v>436</v>
      </c>
      <c r="B1929" s="106" t="s">
        <v>625</v>
      </c>
      <c r="C1929" s="87" t="s">
        <v>838</v>
      </c>
      <c r="D1929" s="87" t="s">
        <v>838</v>
      </c>
      <c r="E1929" s="116">
        <v>1092976.3338883</v>
      </c>
      <c r="F1929" s="116">
        <v>79753.3039104895</v>
      </c>
      <c r="G1929" s="116">
        <v>2450000</v>
      </c>
      <c r="H1929" s="116">
        <v>336000</v>
      </c>
      <c r="I1929" s="116">
        <v>1092976.3338883</v>
      </c>
      <c r="J1929" s="116">
        <v>79753.3039104895</v>
      </c>
      <c r="K1929" s="91">
        <v>1172729.6377987894</v>
      </c>
    </row>
    <row r="1930" spans="1:11" ht="15.75" thickBot="1" x14ac:dyDescent="0.3">
      <c r="A1930" s="103">
        <v>437</v>
      </c>
      <c r="B1930" s="106" t="s">
        <v>626</v>
      </c>
      <c r="C1930" s="87" t="s">
        <v>838</v>
      </c>
      <c r="D1930" s="87" t="s">
        <v>838</v>
      </c>
      <c r="E1930" s="116">
        <v>108371.293912425</v>
      </c>
      <c r="F1930" s="116">
        <v>15311.75625</v>
      </c>
      <c r="G1930" s="116">
        <v>57000</v>
      </c>
      <c r="H1930" s="116">
        <v>93</v>
      </c>
      <c r="I1930" s="116">
        <v>108371.293912425</v>
      </c>
      <c r="J1930" s="116">
        <v>15311.75625</v>
      </c>
      <c r="K1930" s="91">
        <v>123683.050162425</v>
      </c>
    </row>
    <row r="1931" spans="1:11" ht="15.75" thickBot="1" x14ac:dyDescent="0.3">
      <c r="A1931" s="103">
        <v>438</v>
      </c>
      <c r="B1931" s="106" t="s">
        <v>627</v>
      </c>
      <c r="C1931" s="87" t="s">
        <v>838</v>
      </c>
      <c r="D1931" s="87" t="s">
        <v>838</v>
      </c>
      <c r="E1931" s="116">
        <v>404903.16551397496</v>
      </c>
      <c r="F1931" s="116">
        <v>10620.569963131999</v>
      </c>
      <c r="G1931" s="116">
        <v>601806</v>
      </c>
      <c r="H1931" s="116">
        <v>118566</v>
      </c>
      <c r="I1931" s="116">
        <v>404903.16551397496</v>
      </c>
      <c r="J1931" s="116">
        <v>10620.569963131999</v>
      </c>
      <c r="K1931" s="91">
        <v>415523.73547710694</v>
      </c>
    </row>
    <row r="1932" spans="1:11" ht="15.75" thickBot="1" x14ac:dyDescent="0.3">
      <c r="A1932" s="103">
        <v>439</v>
      </c>
      <c r="B1932" s="106" t="s">
        <v>628</v>
      </c>
      <c r="C1932" s="87" t="s">
        <v>838</v>
      </c>
      <c r="D1932" s="87" t="s">
        <v>838</v>
      </c>
      <c r="E1932" s="116">
        <v>328171.3580157375</v>
      </c>
      <c r="F1932" s="116">
        <v>47212.677106993004</v>
      </c>
      <c r="G1932" s="116">
        <v>344752</v>
      </c>
      <c r="H1932" s="116">
        <v>67901</v>
      </c>
      <c r="I1932" s="116">
        <v>328171.3580157375</v>
      </c>
      <c r="J1932" s="116">
        <v>47212.677106993004</v>
      </c>
      <c r="K1932" s="91">
        <v>375384.03512273048</v>
      </c>
    </row>
    <row r="1933" spans="1:11" ht="15.75" thickBot="1" x14ac:dyDescent="0.3">
      <c r="A1933" s="103">
        <v>440</v>
      </c>
      <c r="B1933" s="106" t="s">
        <v>629</v>
      </c>
      <c r="C1933" s="87" t="s">
        <v>838</v>
      </c>
      <c r="D1933" s="87" t="s">
        <v>838</v>
      </c>
      <c r="E1933" s="116">
        <v>426626.04160159995</v>
      </c>
      <c r="F1933" s="116">
        <v>84307.016000000003</v>
      </c>
      <c r="G1933" s="116">
        <v>650273</v>
      </c>
      <c r="H1933" s="116">
        <v>289141</v>
      </c>
      <c r="I1933" s="116">
        <v>426626.04160159995</v>
      </c>
      <c r="J1933" s="116">
        <v>84307.016000000003</v>
      </c>
      <c r="K1933" s="91">
        <v>510933.05760159995</v>
      </c>
    </row>
    <row r="1934" spans="1:11" ht="15.75" thickBot="1" x14ac:dyDescent="0.3">
      <c r="A1934" s="103">
        <v>441</v>
      </c>
      <c r="B1934" s="106" t="s">
        <v>630</v>
      </c>
      <c r="C1934" s="87" t="s">
        <v>838</v>
      </c>
      <c r="D1934" s="87" t="s">
        <v>838</v>
      </c>
      <c r="E1934" s="116">
        <v>423342.74073673744</v>
      </c>
      <c r="F1934" s="116">
        <v>84307.016000000003</v>
      </c>
      <c r="G1934" s="116">
        <v>630366</v>
      </c>
      <c r="H1934" s="116">
        <v>280105</v>
      </c>
      <c r="I1934" s="116">
        <v>423342.74073673744</v>
      </c>
      <c r="J1934" s="116">
        <v>84307.016000000003</v>
      </c>
      <c r="K1934" s="91">
        <v>507649.75673673744</v>
      </c>
    </row>
    <row r="1935" spans="1:11" ht="15.75" thickBot="1" x14ac:dyDescent="0.3">
      <c r="A1935" s="103">
        <v>442</v>
      </c>
      <c r="B1935" s="106" t="s">
        <v>617</v>
      </c>
      <c r="C1935" s="87" t="s">
        <v>838</v>
      </c>
      <c r="D1935" s="87" t="s">
        <v>838</v>
      </c>
      <c r="E1935" s="116">
        <v>0</v>
      </c>
      <c r="F1935" s="116">
        <v>0</v>
      </c>
      <c r="G1935" s="116">
        <v>470400</v>
      </c>
      <c r="H1935" s="116">
        <v>62400</v>
      </c>
      <c r="I1935" s="116">
        <v>470400</v>
      </c>
      <c r="J1935" s="116">
        <v>62400</v>
      </c>
      <c r="K1935" s="91">
        <v>532800</v>
      </c>
    </row>
    <row r="1936" spans="1:11" ht="15.75" thickBot="1" x14ac:dyDescent="0.3">
      <c r="A1936" s="103">
        <v>443</v>
      </c>
      <c r="B1936" s="106" t="s">
        <v>631</v>
      </c>
      <c r="C1936" s="87" t="s">
        <v>838</v>
      </c>
      <c r="D1936" s="87" t="s">
        <v>838</v>
      </c>
      <c r="E1936" s="116">
        <v>431926.64204802498</v>
      </c>
      <c r="F1936" s="116">
        <v>84307.016000000003</v>
      </c>
      <c r="G1936" s="116">
        <v>643637</v>
      </c>
      <c r="H1936" s="116">
        <v>286129</v>
      </c>
      <c r="I1936" s="116">
        <v>431926.64204802498</v>
      </c>
      <c r="J1936" s="116">
        <v>84307.016000000003</v>
      </c>
      <c r="K1936" s="91">
        <v>516233.65804802498</v>
      </c>
    </row>
    <row r="1937" spans="1:11" ht="15.75" thickBot="1" x14ac:dyDescent="0.3">
      <c r="A1937" s="103">
        <v>444</v>
      </c>
      <c r="B1937" s="106" t="s">
        <v>632</v>
      </c>
      <c r="C1937" s="87" t="s">
        <v>838</v>
      </c>
      <c r="D1937" s="87" t="s">
        <v>838</v>
      </c>
      <c r="E1937" s="116">
        <v>451284.79674912494</v>
      </c>
      <c r="F1937" s="116">
        <v>84307.016000000003</v>
      </c>
      <c r="G1937" s="116">
        <v>836048</v>
      </c>
      <c r="H1937" s="116">
        <v>289141</v>
      </c>
      <c r="I1937" s="116">
        <v>451284.79674912494</v>
      </c>
      <c r="J1937" s="116">
        <v>84307.016000000003</v>
      </c>
      <c r="K1937" s="91">
        <v>535591.81274912495</v>
      </c>
    </row>
    <row r="1938" spans="1:11" ht="15.75" thickBot="1" x14ac:dyDescent="0.3">
      <c r="A1938" s="103">
        <v>445</v>
      </c>
      <c r="B1938" s="106" t="s">
        <v>633</v>
      </c>
      <c r="C1938" s="87" t="s">
        <v>838</v>
      </c>
      <c r="D1938" s="87" t="s">
        <v>838</v>
      </c>
      <c r="E1938" s="116">
        <v>637746.80000000005</v>
      </c>
      <c r="F1938" s="116">
        <v>84307.016000000003</v>
      </c>
      <c r="G1938" s="116">
        <v>844579</v>
      </c>
      <c r="H1938" s="116">
        <v>292153</v>
      </c>
      <c r="I1938" s="116">
        <v>637746.80000000005</v>
      </c>
      <c r="J1938" s="116">
        <v>84307.016000000003</v>
      </c>
      <c r="K1938" s="91">
        <v>722053.81600000011</v>
      </c>
    </row>
    <row r="1939" spans="1:11" ht="15.75" thickBot="1" x14ac:dyDescent="0.3">
      <c r="A1939" s="103">
        <v>446</v>
      </c>
      <c r="B1939" s="106" t="s">
        <v>634</v>
      </c>
      <c r="C1939" s="87" t="s">
        <v>838</v>
      </c>
      <c r="D1939" s="87" t="s">
        <v>838</v>
      </c>
      <c r="E1939" s="88">
        <v>0</v>
      </c>
      <c r="F1939" s="88">
        <v>0</v>
      </c>
      <c r="G1939" s="116">
        <v>810455</v>
      </c>
      <c r="H1939" s="116">
        <v>280105</v>
      </c>
      <c r="I1939" s="90">
        <v>810455</v>
      </c>
      <c r="J1939" s="90">
        <v>280105</v>
      </c>
      <c r="K1939" s="91">
        <v>1090560</v>
      </c>
    </row>
    <row r="1940" spans="1:11" ht="15.75" thickBot="1" x14ac:dyDescent="0.3">
      <c r="A1940" s="103">
        <v>447</v>
      </c>
      <c r="B1940" s="106" t="s">
        <v>635</v>
      </c>
      <c r="C1940" s="87" t="s">
        <v>838</v>
      </c>
      <c r="D1940" s="87" t="s">
        <v>838</v>
      </c>
      <c r="E1940" s="116">
        <v>301622.24260683748</v>
      </c>
      <c r="F1940" s="116">
        <v>23343.851303496504</v>
      </c>
      <c r="G1940" s="116">
        <v>145500</v>
      </c>
      <c r="H1940" s="116">
        <v>33250</v>
      </c>
      <c r="I1940" s="116">
        <v>301622.24260683748</v>
      </c>
      <c r="J1940" s="116">
        <v>23343.851303496504</v>
      </c>
      <c r="K1940" s="91">
        <v>324966.09391033399</v>
      </c>
    </row>
    <row r="1941" spans="1:11" ht="15.75" thickBot="1" x14ac:dyDescent="0.3">
      <c r="A1941" s="103">
        <v>448</v>
      </c>
      <c r="B1941" s="106" t="s">
        <v>636</v>
      </c>
      <c r="C1941" s="87" t="s">
        <v>838</v>
      </c>
      <c r="D1941" s="87" t="s">
        <v>838</v>
      </c>
      <c r="E1941" s="116">
        <v>59904.018707124997</v>
      </c>
      <c r="F1941" s="116">
        <v>5310.2849815659993</v>
      </c>
      <c r="G1941" s="116">
        <v>294400</v>
      </c>
      <c r="H1941" s="116">
        <v>81000</v>
      </c>
      <c r="I1941" s="116">
        <v>59904.018707124997</v>
      </c>
      <c r="J1941" s="116">
        <v>5310.2849815659993</v>
      </c>
      <c r="K1941" s="91">
        <v>65214.303688690998</v>
      </c>
    </row>
    <row r="1942" spans="1:11" ht="15.75" thickBot="1" x14ac:dyDescent="0.3">
      <c r="A1942" s="103">
        <v>449</v>
      </c>
      <c r="B1942" s="106" t="s">
        <v>637</v>
      </c>
      <c r="C1942" s="87" t="s">
        <v>838</v>
      </c>
      <c r="D1942" s="87" t="s">
        <v>838</v>
      </c>
      <c r="E1942" s="116">
        <v>36819.305296874998</v>
      </c>
      <c r="F1942" s="116">
        <v>12395.231250000001</v>
      </c>
      <c r="G1942" s="116">
        <v>58800</v>
      </c>
      <c r="H1942" s="116">
        <v>14400</v>
      </c>
      <c r="I1942" s="116">
        <v>36819.305296874998</v>
      </c>
      <c r="J1942" s="116">
        <v>12395.231250000001</v>
      </c>
      <c r="K1942" s="91">
        <v>49214.536546874995</v>
      </c>
    </row>
    <row r="1943" spans="1:11" ht="15.75" thickBot="1" x14ac:dyDescent="0.3">
      <c r="A1943" s="103">
        <v>450</v>
      </c>
      <c r="B1943" s="106" t="s">
        <v>638</v>
      </c>
      <c r="C1943" s="87" t="s">
        <v>838</v>
      </c>
      <c r="D1943" s="87" t="s">
        <v>838</v>
      </c>
      <c r="E1943" s="116">
        <v>217804.92379261251</v>
      </c>
      <c r="F1943" s="116">
        <v>3988.1269815659994</v>
      </c>
      <c r="G1943" s="116">
        <v>322000</v>
      </c>
      <c r="H1943" s="116">
        <v>90</v>
      </c>
      <c r="I1943" s="116">
        <v>217804.92379261251</v>
      </c>
      <c r="J1943" s="116">
        <v>3988.1269815659994</v>
      </c>
      <c r="K1943" s="91">
        <v>221793.0507741785</v>
      </c>
    </row>
    <row r="1944" spans="1:11" ht="15.75" thickBot="1" x14ac:dyDescent="0.3">
      <c r="A1944" s="103">
        <v>451</v>
      </c>
      <c r="B1944" s="106" t="s">
        <v>639</v>
      </c>
      <c r="C1944" s="87" t="s">
        <v>838</v>
      </c>
      <c r="D1944" s="87" t="s">
        <v>838</v>
      </c>
      <c r="E1944" s="116">
        <v>624450.53119736258</v>
      </c>
      <c r="F1944" s="116">
        <v>198430.63925000001</v>
      </c>
      <c r="G1944" s="116">
        <v>833000</v>
      </c>
      <c r="H1944" s="116">
        <v>120000</v>
      </c>
      <c r="I1944" s="116">
        <v>624450.53119736258</v>
      </c>
      <c r="J1944" s="116">
        <v>198430.63925000001</v>
      </c>
      <c r="K1944" s="91">
        <v>822881.17044736259</v>
      </c>
    </row>
    <row r="1945" spans="1:11" ht="15.75" thickBot="1" x14ac:dyDescent="0.3">
      <c r="A1945" s="103">
        <v>452</v>
      </c>
      <c r="B1945" s="108" t="s">
        <v>640</v>
      </c>
      <c r="C1945" s="87" t="s">
        <v>838</v>
      </c>
      <c r="D1945" s="87" t="s">
        <v>838</v>
      </c>
      <c r="E1945" s="116"/>
      <c r="F1945" s="116"/>
      <c r="G1945" s="116"/>
      <c r="H1945" s="116"/>
      <c r="I1945" s="116"/>
      <c r="J1945" s="116"/>
      <c r="K1945" s="91"/>
    </row>
    <row r="1946" spans="1:11" ht="15.75" thickBot="1" x14ac:dyDescent="0.3">
      <c r="A1946" s="103">
        <v>453</v>
      </c>
      <c r="B1946" s="106" t="s">
        <v>641</v>
      </c>
      <c r="C1946" s="87" t="s">
        <v>838</v>
      </c>
      <c r="D1946" s="87" t="s">
        <v>838</v>
      </c>
      <c r="E1946" s="116">
        <v>96114.081374999994</v>
      </c>
      <c r="F1946" s="116">
        <v>85006.982000000004</v>
      </c>
      <c r="G1946" s="116">
        <v>0</v>
      </c>
      <c r="H1946" s="116">
        <v>96000</v>
      </c>
      <c r="I1946" s="116">
        <v>96114.081374999994</v>
      </c>
      <c r="J1946" s="116">
        <v>85006.982000000004</v>
      </c>
      <c r="K1946" s="91">
        <v>181121.063375</v>
      </c>
    </row>
    <row r="1947" spans="1:11" ht="15.75" thickBot="1" x14ac:dyDescent="0.3">
      <c r="A1947" s="103">
        <v>454</v>
      </c>
      <c r="B1947" s="106" t="s">
        <v>642</v>
      </c>
      <c r="C1947" s="87" t="s">
        <v>838</v>
      </c>
      <c r="D1947" s="87" t="s">
        <v>838</v>
      </c>
      <c r="E1947" s="116">
        <v>0</v>
      </c>
      <c r="F1947" s="116">
        <v>42046.568749999999</v>
      </c>
      <c r="G1947" s="116">
        <v>0</v>
      </c>
      <c r="H1947" s="116">
        <v>46500</v>
      </c>
      <c r="I1947" s="116">
        <v>0</v>
      </c>
      <c r="J1947" s="116">
        <v>42046.568749999999</v>
      </c>
      <c r="K1947" s="91">
        <v>42046.568749999999</v>
      </c>
    </row>
    <row r="1948" spans="1:11" ht="15.75" thickBot="1" x14ac:dyDescent="0.3">
      <c r="A1948" s="103">
        <v>455</v>
      </c>
      <c r="B1948" s="106" t="s">
        <v>643</v>
      </c>
      <c r="C1948" s="87" t="s">
        <v>838</v>
      </c>
      <c r="D1948" s="87" t="s">
        <v>838</v>
      </c>
      <c r="E1948" s="116">
        <v>0</v>
      </c>
      <c r="F1948" s="116">
        <v>62491.409</v>
      </c>
      <c r="G1948" s="116">
        <v>0</v>
      </c>
      <c r="H1948" s="116">
        <v>94000</v>
      </c>
      <c r="I1948" s="116">
        <v>0</v>
      </c>
      <c r="J1948" s="116">
        <v>62491.409</v>
      </c>
      <c r="K1948" s="91">
        <v>62491.409</v>
      </c>
    </row>
    <row r="1949" spans="1:11" ht="15.75" thickBot="1" x14ac:dyDescent="0.3">
      <c r="A1949" s="103">
        <v>456</v>
      </c>
      <c r="B1949" s="106" t="s">
        <v>644</v>
      </c>
      <c r="C1949" s="87" t="s">
        <v>838</v>
      </c>
      <c r="D1949" s="87" t="s">
        <v>838</v>
      </c>
      <c r="E1949" s="116">
        <v>0</v>
      </c>
      <c r="F1949" s="116">
        <v>180824.55</v>
      </c>
      <c r="G1949" s="116">
        <v>0</v>
      </c>
      <c r="H1949" s="116">
        <v>339500</v>
      </c>
      <c r="I1949" s="116">
        <v>0</v>
      </c>
      <c r="J1949" s="116">
        <v>180824.55</v>
      </c>
      <c r="K1949" s="91">
        <v>180824.55</v>
      </c>
    </row>
    <row r="1950" spans="1:11" ht="15.75" thickBot="1" x14ac:dyDescent="0.3">
      <c r="A1950" s="103">
        <v>457</v>
      </c>
      <c r="B1950" s="106" t="s">
        <v>645</v>
      </c>
      <c r="C1950" s="87" t="s">
        <v>838</v>
      </c>
      <c r="D1950" s="87" t="s">
        <v>838</v>
      </c>
      <c r="E1950" s="116">
        <v>0</v>
      </c>
      <c r="F1950" s="116">
        <v>49571.203249999999</v>
      </c>
      <c r="G1950" s="116">
        <v>0</v>
      </c>
      <c r="H1950" s="116">
        <v>171000</v>
      </c>
      <c r="I1950" s="116">
        <v>0</v>
      </c>
      <c r="J1950" s="116">
        <v>49571.203249999999</v>
      </c>
      <c r="K1950" s="91">
        <v>49571.203249999999</v>
      </c>
    </row>
    <row r="1951" spans="1:11" ht="15.75" thickBot="1" x14ac:dyDescent="0.3">
      <c r="A1951" s="103">
        <v>458</v>
      </c>
      <c r="B1951" s="106" t="s">
        <v>646</v>
      </c>
      <c r="C1951" s="87" t="s">
        <v>838</v>
      </c>
      <c r="D1951" s="87" t="s">
        <v>838</v>
      </c>
      <c r="E1951" s="116">
        <v>0</v>
      </c>
      <c r="F1951" s="116">
        <v>69996.600000000006</v>
      </c>
      <c r="G1951" s="116">
        <v>0</v>
      </c>
      <c r="H1951" s="116">
        <v>367350</v>
      </c>
      <c r="I1951" s="116">
        <v>0</v>
      </c>
      <c r="J1951" s="116">
        <v>69996.600000000006</v>
      </c>
      <c r="K1951" s="91">
        <v>69996.600000000006</v>
      </c>
    </row>
    <row r="1952" spans="1:11" ht="15.75" thickBot="1" x14ac:dyDescent="0.3">
      <c r="A1952" s="103">
        <v>459</v>
      </c>
      <c r="B1952" s="106" t="s">
        <v>647</v>
      </c>
      <c r="C1952" s="87" t="s">
        <v>838</v>
      </c>
      <c r="D1952" s="87" t="s">
        <v>838</v>
      </c>
      <c r="E1952" s="116">
        <v>0</v>
      </c>
      <c r="F1952" s="116">
        <v>96235.60325</v>
      </c>
      <c r="G1952" s="116">
        <v>0</v>
      </c>
      <c r="H1952" s="116">
        <v>493500</v>
      </c>
      <c r="I1952" s="116">
        <v>0</v>
      </c>
      <c r="J1952" s="116">
        <v>96235.60325</v>
      </c>
      <c r="K1952" s="91">
        <v>96235.60325</v>
      </c>
    </row>
    <row r="1953" spans="1:11" ht="15.75" thickBot="1" x14ac:dyDescent="0.3">
      <c r="A1953" s="103">
        <v>460</v>
      </c>
      <c r="B1953" s="106" t="s">
        <v>648</v>
      </c>
      <c r="C1953" s="87" t="s">
        <v>838</v>
      </c>
      <c r="D1953" s="87" t="s">
        <v>838</v>
      </c>
      <c r="E1953" s="88">
        <v>0</v>
      </c>
      <c r="F1953" s="88">
        <v>0</v>
      </c>
      <c r="G1953" s="116">
        <v>0</v>
      </c>
      <c r="H1953" s="116">
        <v>175750</v>
      </c>
      <c r="I1953" s="90">
        <v>0</v>
      </c>
      <c r="J1953" s="90">
        <v>175750</v>
      </c>
      <c r="K1953" s="91">
        <v>175750</v>
      </c>
    </row>
    <row r="1954" spans="1:11" ht="15.75" thickBot="1" x14ac:dyDescent="0.3">
      <c r="A1954" s="103">
        <v>461</v>
      </c>
      <c r="B1954" s="106" t="s">
        <v>649</v>
      </c>
      <c r="C1954" s="87" t="s">
        <v>838</v>
      </c>
      <c r="D1954" s="87" t="s">
        <v>838</v>
      </c>
      <c r="E1954" s="116">
        <v>0</v>
      </c>
      <c r="F1954" s="116">
        <v>46664.4</v>
      </c>
      <c r="G1954" s="116">
        <v>0</v>
      </c>
      <c r="H1954" s="116">
        <v>129600</v>
      </c>
      <c r="I1954" s="116">
        <v>0</v>
      </c>
      <c r="J1954" s="116">
        <v>46664.4</v>
      </c>
      <c r="K1954" s="91">
        <v>46664.4</v>
      </c>
    </row>
    <row r="1955" spans="1:11" ht="15.75" thickBot="1" x14ac:dyDescent="0.3">
      <c r="A1955" s="103">
        <v>462</v>
      </c>
      <c r="B1955" s="106" t="s">
        <v>650</v>
      </c>
      <c r="C1955" s="87" t="s">
        <v>838</v>
      </c>
      <c r="D1955" s="87" t="s">
        <v>838</v>
      </c>
      <c r="E1955" s="116">
        <v>0</v>
      </c>
      <c r="F1955" s="116">
        <v>120063.6125</v>
      </c>
      <c r="G1955" s="116">
        <v>0</v>
      </c>
      <c r="H1955" s="116">
        <v>227850</v>
      </c>
      <c r="I1955" s="116">
        <v>0</v>
      </c>
      <c r="J1955" s="116">
        <v>120063.6125</v>
      </c>
      <c r="K1955" s="91">
        <v>120063.6125</v>
      </c>
    </row>
    <row r="1956" spans="1:11" ht="15.75" thickBot="1" x14ac:dyDescent="0.3">
      <c r="A1956" s="103">
        <v>463</v>
      </c>
      <c r="B1956" s="106" t="s">
        <v>651</v>
      </c>
      <c r="C1956" s="87" t="s">
        <v>838</v>
      </c>
      <c r="D1956" s="87" t="s">
        <v>838</v>
      </c>
      <c r="E1956" s="116">
        <v>0</v>
      </c>
      <c r="F1956" s="116">
        <v>98918.806249999994</v>
      </c>
      <c r="G1956" s="116">
        <v>0</v>
      </c>
      <c r="H1956" s="116">
        <v>170200</v>
      </c>
      <c r="I1956" s="116">
        <v>0</v>
      </c>
      <c r="J1956" s="116">
        <v>98918.806249999994</v>
      </c>
      <c r="K1956" s="91">
        <v>98918.806249999994</v>
      </c>
    </row>
    <row r="1957" spans="1:11" ht="24.75" thickBot="1" x14ac:dyDescent="0.3">
      <c r="A1957" s="103">
        <v>464</v>
      </c>
      <c r="B1957" s="106" t="s">
        <v>652</v>
      </c>
      <c r="C1957" s="87" t="s">
        <v>838</v>
      </c>
      <c r="D1957" s="87" t="s">
        <v>838</v>
      </c>
      <c r="E1957" s="88">
        <v>0</v>
      </c>
      <c r="F1957" s="88">
        <v>0</v>
      </c>
      <c r="G1957" s="116">
        <v>0</v>
      </c>
      <c r="H1957" s="116">
        <v>193500</v>
      </c>
      <c r="I1957" s="90">
        <v>0</v>
      </c>
      <c r="J1957" s="90">
        <v>193500</v>
      </c>
      <c r="K1957" s="91">
        <v>193500</v>
      </c>
    </row>
    <row r="1958" spans="1:11" ht="15.75" thickBot="1" x14ac:dyDescent="0.3">
      <c r="A1958" s="103">
        <v>465</v>
      </c>
      <c r="B1958" s="106" t="s">
        <v>653</v>
      </c>
      <c r="C1958" s="87" t="s">
        <v>838</v>
      </c>
      <c r="D1958" s="87" t="s">
        <v>838</v>
      </c>
      <c r="E1958" s="116">
        <v>0</v>
      </c>
      <c r="F1958" s="116">
        <v>357935.39150000003</v>
      </c>
      <c r="G1958" s="116">
        <v>0</v>
      </c>
      <c r="H1958" s="116">
        <v>624000</v>
      </c>
      <c r="I1958" s="116">
        <v>0</v>
      </c>
      <c r="J1958" s="116">
        <v>357935.39150000003</v>
      </c>
      <c r="K1958" s="91">
        <v>357935.39150000003</v>
      </c>
    </row>
    <row r="1959" spans="1:11" ht="15.75" thickBot="1" x14ac:dyDescent="0.3">
      <c r="A1959" s="103">
        <v>466</v>
      </c>
      <c r="B1959" s="106" t="s">
        <v>654</v>
      </c>
      <c r="C1959" s="87" t="s">
        <v>838</v>
      </c>
      <c r="D1959" s="87" t="s">
        <v>838</v>
      </c>
      <c r="E1959" s="116">
        <v>0</v>
      </c>
      <c r="F1959" s="116">
        <v>49571.203249999999</v>
      </c>
      <c r="G1959" s="116">
        <v>0</v>
      </c>
      <c r="H1959" s="116">
        <v>418500</v>
      </c>
      <c r="I1959" s="116">
        <v>0</v>
      </c>
      <c r="J1959" s="116">
        <v>49571.203249999999</v>
      </c>
      <c r="K1959" s="91">
        <v>49571.203249999999</v>
      </c>
    </row>
    <row r="1960" spans="1:11" ht="15.75" thickBot="1" x14ac:dyDescent="0.3">
      <c r="A1960" s="103">
        <v>467</v>
      </c>
      <c r="B1960" s="106" t="s">
        <v>655</v>
      </c>
      <c r="C1960" s="87" t="s">
        <v>838</v>
      </c>
      <c r="D1960" s="87" t="s">
        <v>838</v>
      </c>
      <c r="E1960" s="116">
        <v>0</v>
      </c>
      <c r="F1960" s="116">
        <v>173533.23749999999</v>
      </c>
      <c r="G1960" s="116">
        <v>0</v>
      </c>
      <c r="H1960" s="116">
        <v>403750</v>
      </c>
      <c r="I1960" s="116">
        <v>0</v>
      </c>
      <c r="J1960" s="116">
        <v>173533.23749999999</v>
      </c>
      <c r="K1960" s="91">
        <v>173533.23749999999</v>
      </c>
    </row>
    <row r="1961" spans="1:11" ht="15.75" thickBot="1" x14ac:dyDescent="0.3">
      <c r="A1961" s="103">
        <v>468</v>
      </c>
      <c r="B1961" s="106" t="s">
        <v>656</v>
      </c>
      <c r="C1961" s="87" t="s">
        <v>838</v>
      </c>
      <c r="D1961" s="87" t="s">
        <v>838</v>
      </c>
      <c r="E1961" s="116">
        <v>0</v>
      </c>
      <c r="F1961" s="116">
        <v>152164.83100000001</v>
      </c>
      <c r="G1961" s="116">
        <v>0</v>
      </c>
      <c r="H1961" s="116">
        <v>268800</v>
      </c>
      <c r="I1961" s="116">
        <v>0</v>
      </c>
      <c r="J1961" s="116">
        <v>152164.83100000001</v>
      </c>
      <c r="K1961" s="91">
        <v>152164.83100000001</v>
      </c>
    </row>
    <row r="1962" spans="1:11" ht="15.75" thickBot="1" x14ac:dyDescent="0.3">
      <c r="A1962" s="103">
        <v>469</v>
      </c>
      <c r="B1962" s="106" t="s">
        <v>657</v>
      </c>
      <c r="C1962" s="87" t="s">
        <v>838</v>
      </c>
      <c r="D1962" s="87" t="s">
        <v>838</v>
      </c>
      <c r="E1962" s="88">
        <v>0</v>
      </c>
      <c r="F1962" s="88">
        <v>0</v>
      </c>
      <c r="G1962" s="116">
        <v>0</v>
      </c>
      <c r="H1962" s="116">
        <v>179450</v>
      </c>
      <c r="I1962" s="90">
        <v>0</v>
      </c>
      <c r="J1962" s="90">
        <v>179450</v>
      </c>
      <c r="K1962" s="91">
        <v>179450</v>
      </c>
    </row>
    <row r="1963" spans="1:11" ht="15.75" thickBot="1" x14ac:dyDescent="0.3">
      <c r="A1963" s="103">
        <v>470</v>
      </c>
      <c r="B1963" s="106" t="s">
        <v>658</v>
      </c>
      <c r="C1963" s="87" t="s">
        <v>838</v>
      </c>
      <c r="D1963" s="87" t="s">
        <v>838</v>
      </c>
      <c r="E1963" s="116">
        <v>0</v>
      </c>
      <c r="F1963" s="116">
        <v>143395.8125</v>
      </c>
      <c r="G1963" s="116">
        <v>0</v>
      </c>
      <c r="H1963" s="116">
        <v>418500</v>
      </c>
      <c r="I1963" s="116">
        <v>0</v>
      </c>
      <c r="J1963" s="116">
        <v>143395.8125</v>
      </c>
      <c r="K1963" s="91">
        <v>143395.8125</v>
      </c>
    </row>
    <row r="1964" spans="1:11" ht="15.75" thickBot="1" x14ac:dyDescent="0.3">
      <c r="A1964" s="103">
        <v>471</v>
      </c>
      <c r="B1964" s="106" t="s">
        <v>659</v>
      </c>
      <c r="C1964" s="87" t="s">
        <v>838</v>
      </c>
      <c r="D1964" s="87" t="s">
        <v>838</v>
      </c>
      <c r="E1964" s="116">
        <v>0</v>
      </c>
      <c r="F1964" s="116">
        <v>81662.7</v>
      </c>
      <c r="G1964" s="116">
        <v>0</v>
      </c>
      <c r="H1964" s="116">
        <v>156750</v>
      </c>
      <c r="I1964" s="116">
        <v>0</v>
      </c>
      <c r="J1964" s="116">
        <v>81662.7</v>
      </c>
      <c r="K1964" s="91">
        <v>81662.7</v>
      </c>
    </row>
    <row r="1965" spans="1:11" ht="15.75" thickBot="1" x14ac:dyDescent="0.3">
      <c r="A1965" s="103">
        <v>472</v>
      </c>
      <c r="B1965" s="106" t="s">
        <v>660</v>
      </c>
      <c r="C1965" s="87" t="s">
        <v>838</v>
      </c>
      <c r="D1965" s="87" t="s">
        <v>838</v>
      </c>
      <c r="E1965" s="116">
        <v>0</v>
      </c>
      <c r="F1965" s="116">
        <v>143881.9</v>
      </c>
      <c r="G1965" s="116">
        <v>0</v>
      </c>
      <c r="H1965" s="116">
        <v>405000</v>
      </c>
      <c r="I1965" s="116">
        <v>0</v>
      </c>
      <c r="J1965" s="116">
        <v>143881.9</v>
      </c>
      <c r="K1965" s="91">
        <v>143881.9</v>
      </c>
    </row>
    <row r="1966" spans="1:11" ht="15.75" thickBot="1" x14ac:dyDescent="0.3">
      <c r="A1966" s="103">
        <v>473</v>
      </c>
      <c r="B1966" s="106" t="s">
        <v>661</v>
      </c>
      <c r="C1966" s="87" t="s">
        <v>838</v>
      </c>
      <c r="D1966" s="87" t="s">
        <v>838</v>
      </c>
      <c r="E1966" s="116">
        <v>0</v>
      </c>
      <c r="F1966" s="116">
        <v>377378.89150000003</v>
      </c>
      <c r="G1966" s="116">
        <v>0</v>
      </c>
      <c r="H1966" s="116">
        <v>912000</v>
      </c>
      <c r="I1966" s="116">
        <v>0</v>
      </c>
      <c r="J1966" s="116">
        <v>377378.89150000003</v>
      </c>
      <c r="K1966" s="91">
        <v>377378.89150000003</v>
      </c>
    </row>
    <row r="1967" spans="1:11" ht="15.75" thickBot="1" x14ac:dyDescent="0.3">
      <c r="A1967" s="103">
        <v>474</v>
      </c>
      <c r="B1967" s="106" t="s">
        <v>662</v>
      </c>
      <c r="C1967" s="87" t="s">
        <v>838</v>
      </c>
      <c r="D1967" s="87" t="s">
        <v>838</v>
      </c>
      <c r="E1967" s="116">
        <v>0</v>
      </c>
      <c r="F1967" s="116">
        <v>377378.89150000003</v>
      </c>
      <c r="G1967" s="116">
        <v>0</v>
      </c>
      <c r="H1967" s="116">
        <v>855000</v>
      </c>
      <c r="I1967" s="116">
        <v>0</v>
      </c>
      <c r="J1967" s="116">
        <v>377378.89150000003</v>
      </c>
      <c r="K1967" s="91">
        <v>377378.89150000003</v>
      </c>
    </row>
    <row r="1968" spans="1:11" ht="24.75" thickBot="1" x14ac:dyDescent="0.3">
      <c r="A1968" s="103">
        <v>475</v>
      </c>
      <c r="B1968" s="106" t="s">
        <v>663</v>
      </c>
      <c r="C1968" s="87" t="s">
        <v>838</v>
      </c>
      <c r="D1968" s="87" t="s">
        <v>838</v>
      </c>
      <c r="E1968" s="116">
        <v>0</v>
      </c>
      <c r="F1968" s="116">
        <v>53664.06</v>
      </c>
      <c r="G1968" s="116">
        <v>0</v>
      </c>
      <c r="H1968" s="116">
        <v>120000</v>
      </c>
      <c r="I1968" s="116">
        <v>0</v>
      </c>
      <c r="J1968" s="116">
        <v>53664.06</v>
      </c>
      <c r="K1968" s="91">
        <v>53664.06</v>
      </c>
    </row>
    <row r="1969" spans="1:11" ht="15.75" thickBot="1" x14ac:dyDescent="0.3">
      <c r="A1969" s="103">
        <v>476</v>
      </c>
      <c r="B1969" s="106" t="s">
        <v>664</v>
      </c>
      <c r="C1969" s="87" t="s">
        <v>838</v>
      </c>
      <c r="D1969" s="87" t="s">
        <v>838</v>
      </c>
      <c r="E1969" s="116">
        <v>0</v>
      </c>
      <c r="F1969" s="116">
        <v>5310.2849815659993</v>
      </c>
      <c r="G1969" s="116">
        <v>0</v>
      </c>
      <c r="H1969" s="116">
        <v>57000</v>
      </c>
      <c r="I1969" s="116">
        <v>0</v>
      </c>
      <c r="J1969" s="116">
        <v>5310.2849815659993</v>
      </c>
      <c r="K1969" s="91">
        <v>5310.2849815659993</v>
      </c>
    </row>
    <row r="1970" spans="1:11" ht="15.75" thickBot="1" x14ac:dyDescent="0.3">
      <c r="A1970" s="103">
        <v>477</v>
      </c>
      <c r="B1970" s="106" t="s">
        <v>665</v>
      </c>
      <c r="C1970" s="87" t="s">
        <v>838</v>
      </c>
      <c r="D1970" s="87" t="s">
        <v>838</v>
      </c>
      <c r="E1970" s="116">
        <v>0</v>
      </c>
      <c r="F1970" s="116">
        <v>106344.21971398599</v>
      </c>
      <c r="G1970" s="116">
        <v>0</v>
      </c>
      <c r="H1970" s="116">
        <v>460800</v>
      </c>
      <c r="I1970" s="116">
        <v>0</v>
      </c>
      <c r="J1970" s="116">
        <v>106344.21971398599</v>
      </c>
      <c r="K1970" s="91">
        <v>106344.21971398599</v>
      </c>
    </row>
    <row r="1971" spans="1:11" ht="15.75" thickBot="1" x14ac:dyDescent="0.3">
      <c r="A1971" s="103">
        <v>478</v>
      </c>
      <c r="B1971" s="106" t="s">
        <v>666</v>
      </c>
      <c r="C1971" s="87" t="s">
        <v>838</v>
      </c>
      <c r="D1971" s="87" t="s">
        <v>838</v>
      </c>
      <c r="E1971" s="116">
        <v>0</v>
      </c>
      <c r="F1971" s="116">
        <v>292527.45750000002</v>
      </c>
      <c r="G1971" s="116">
        <v>0</v>
      </c>
      <c r="H1971" s="116">
        <v>465000</v>
      </c>
      <c r="I1971" s="116">
        <v>0</v>
      </c>
      <c r="J1971" s="116">
        <v>292527.45750000002</v>
      </c>
      <c r="K1971" s="91">
        <v>292527.45750000002</v>
      </c>
    </row>
    <row r="1972" spans="1:11" ht="15.75" thickBot="1" x14ac:dyDescent="0.3">
      <c r="A1972" s="103">
        <v>479</v>
      </c>
      <c r="B1972" s="106" t="s">
        <v>667</v>
      </c>
      <c r="C1972" s="87" t="s">
        <v>838</v>
      </c>
      <c r="D1972" s="87" t="s">
        <v>838</v>
      </c>
      <c r="E1972" s="116">
        <v>0</v>
      </c>
      <c r="F1972" s="116">
        <v>292527.45750000002</v>
      </c>
      <c r="G1972" s="116">
        <v>0</v>
      </c>
      <c r="H1972" s="116">
        <v>470000</v>
      </c>
      <c r="I1972" s="116">
        <v>0</v>
      </c>
      <c r="J1972" s="116">
        <v>292527.45750000002</v>
      </c>
      <c r="K1972" s="91">
        <v>292527.45750000002</v>
      </c>
    </row>
    <row r="1973" spans="1:11" ht="24.75" thickBot="1" x14ac:dyDescent="0.3">
      <c r="A1973" s="103">
        <v>480</v>
      </c>
      <c r="B1973" s="106" t="s">
        <v>668</v>
      </c>
      <c r="C1973" s="87" t="s">
        <v>838</v>
      </c>
      <c r="D1973" s="87" t="s">
        <v>838</v>
      </c>
      <c r="E1973" s="116">
        <v>0</v>
      </c>
      <c r="F1973" s="116">
        <v>140965.375</v>
      </c>
      <c r="G1973" s="116">
        <v>0</v>
      </c>
      <c r="H1973" s="116">
        <v>315250</v>
      </c>
      <c r="I1973" s="116">
        <v>0</v>
      </c>
      <c r="J1973" s="116">
        <v>140965.375</v>
      </c>
      <c r="K1973" s="91">
        <v>140965.375</v>
      </c>
    </row>
    <row r="1974" spans="1:11" ht="24.75" thickBot="1" x14ac:dyDescent="0.3">
      <c r="A1974" s="103">
        <v>481</v>
      </c>
      <c r="B1974" s="106" t="s">
        <v>669</v>
      </c>
      <c r="C1974" s="87" t="s">
        <v>838</v>
      </c>
      <c r="D1974" s="87" t="s">
        <v>838</v>
      </c>
      <c r="E1974" s="116">
        <v>0</v>
      </c>
      <c r="F1974" s="116">
        <v>459352.6875</v>
      </c>
      <c r="G1974" s="116">
        <v>0</v>
      </c>
      <c r="H1974" s="116">
        <v>617500</v>
      </c>
      <c r="I1974" s="116">
        <v>0</v>
      </c>
      <c r="J1974" s="116">
        <v>459352.6875</v>
      </c>
      <c r="K1974" s="91">
        <v>459352.6875</v>
      </c>
    </row>
    <row r="1975" spans="1:11" ht="24.75" thickBot="1" x14ac:dyDescent="0.3">
      <c r="A1975" s="103">
        <v>482</v>
      </c>
      <c r="B1975" s="106" t="s">
        <v>670</v>
      </c>
      <c r="C1975" s="87" t="s">
        <v>838</v>
      </c>
      <c r="D1975" s="87" t="s">
        <v>838</v>
      </c>
      <c r="E1975" s="116">
        <v>0</v>
      </c>
      <c r="F1975" s="116">
        <v>676633.8</v>
      </c>
      <c r="G1975" s="116">
        <v>0</v>
      </c>
      <c r="H1975" s="116">
        <v>1450800</v>
      </c>
      <c r="I1975" s="116">
        <v>0</v>
      </c>
      <c r="J1975" s="116">
        <v>676633.8</v>
      </c>
      <c r="K1975" s="91">
        <v>676633.8</v>
      </c>
    </row>
    <row r="1976" spans="1:11" ht="24.75" thickBot="1" x14ac:dyDescent="0.3">
      <c r="A1976" s="103">
        <v>483</v>
      </c>
      <c r="B1976" s="106" t="s">
        <v>671</v>
      </c>
      <c r="C1976" s="87" t="s">
        <v>838</v>
      </c>
      <c r="D1976" s="87" t="s">
        <v>838</v>
      </c>
      <c r="E1976" s="116">
        <v>0</v>
      </c>
      <c r="F1976" s="116">
        <v>592793.42799999996</v>
      </c>
      <c r="G1976" s="116">
        <v>0</v>
      </c>
      <c r="H1976" s="116">
        <v>1175000</v>
      </c>
      <c r="I1976" s="116">
        <v>0</v>
      </c>
      <c r="J1976" s="116">
        <v>592793.42799999996</v>
      </c>
      <c r="K1976" s="91">
        <v>592793.42799999996</v>
      </c>
    </row>
    <row r="1977" spans="1:11" ht="24.75" thickBot="1" x14ac:dyDescent="0.3">
      <c r="A1977" s="103">
        <v>484</v>
      </c>
      <c r="B1977" s="106" t="s">
        <v>672</v>
      </c>
      <c r="C1977" s="87" t="s">
        <v>838</v>
      </c>
      <c r="D1977" s="87" t="s">
        <v>838</v>
      </c>
      <c r="E1977" s="116">
        <v>0</v>
      </c>
      <c r="F1977" s="116">
        <v>427951.435</v>
      </c>
      <c r="G1977" s="116">
        <v>0</v>
      </c>
      <c r="H1977" s="116">
        <v>522500</v>
      </c>
      <c r="I1977" s="116">
        <v>0</v>
      </c>
      <c r="J1977" s="116">
        <v>427951.435</v>
      </c>
      <c r="K1977" s="91">
        <v>427951.435</v>
      </c>
    </row>
    <row r="1978" spans="1:11" ht="24.75" thickBot="1" x14ac:dyDescent="0.3">
      <c r="A1978" s="103">
        <v>485</v>
      </c>
      <c r="B1978" s="106" t="s">
        <v>673</v>
      </c>
      <c r="C1978" s="87" t="s">
        <v>838</v>
      </c>
      <c r="D1978" s="87" t="s">
        <v>838</v>
      </c>
      <c r="E1978" s="116">
        <v>0</v>
      </c>
      <c r="F1978" s="116">
        <v>749371.93350000004</v>
      </c>
      <c r="G1978" s="116">
        <v>0</v>
      </c>
      <c r="H1978" s="116">
        <v>2457600</v>
      </c>
      <c r="I1978" s="116">
        <v>0</v>
      </c>
      <c r="J1978" s="116">
        <v>749371.93350000004</v>
      </c>
      <c r="K1978" s="91">
        <v>749371.93350000004</v>
      </c>
    </row>
    <row r="1979" spans="1:11" ht="15.75" thickBot="1" x14ac:dyDescent="0.3">
      <c r="A1979" s="103">
        <v>486</v>
      </c>
      <c r="B1979" s="106" t="s">
        <v>674</v>
      </c>
      <c r="C1979" s="87" t="s">
        <v>838</v>
      </c>
      <c r="D1979" s="87" t="s">
        <v>838</v>
      </c>
      <c r="E1979" s="116">
        <v>0</v>
      </c>
      <c r="F1979" s="116">
        <v>423693.30849999998</v>
      </c>
      <c r="G1979" s="116">
        <v>0</v>
      </c>
      <c r="H1979" s="116">
        <v>446400</v>
      </c>
      <c r="I1979" s="116">
        <v>0</v>
      </c>
      <c r="J1979" s="116">
        <v>423693.30849999998</v>
      </c>
      <c r="K1979" s="91">
        <v>423693.30849999998</v>
      </c>
    </row>
    <row r="1980" spans="1:11" ht="15.75" thickBot="1" x14ac:dyDescent="0.3">
      <c r="A1980" s="103">
        <v>487</v>
      </c>
      <c r="B1980" s="106" t="s">
        <v>675</v>
      </c>
      <c r="C1980" s="87" t="s">
        <v>838</v>
      </c>
      <c r="D1980" s="87" t="s">
        <v>838</v>
      </c>
      <c r="E1980" s="116">
        <v>0</v>
      </c>
      <c r="F1980" s="116">
        <v>676633.8</v>
      </c>
      <c r="G1980" s="116">
        <v>0</v>
      </c>
      <c r="H1980" s="116">
        <v>1435200</v>
      </c>
      <c r="I1980" s="116">
        <v>0</v>
      </c>
      <c r="J1980" s="116">
        <v>676633.8</v>
      </c>
      <c r="K1980" s="91">
        <v>676633.8</v>
      </c>
    </row>
    <row r="1981" spans="1:11" ht="24.75" thickBot="1" x14ac:dyDescent="0.3">
      <c r="A1981" s="103">
        <v>488</v>
      </c>
      <c r="B1981" s="106" t="s">
        <v>676</v>
      </c>
      <c r="C1981" s="87" t="s">
        <v>838</v>
      </c>
      <c r="D1981" s="87" t="s">
        <v>838</v>
      </c>
      <c r="E1981" s="116">
        <v>0</v>
      </c>
      <c r="F1981" s="116">
        <v>160408.875</v>
      </c>
      <c r="G1981" s="116">
        <v>0</v>
      </c>
      <c r="H1981" s="116">
        <v>315000</v>
      </c>
      <c r="I1981" s="116">
        <v>0</v>
      </c>
      <c r="J1981" s="116">
        <v>160408.875</v>
      </c>
      <c r="K1981" s="91">
        <v>160408.875</v>
      </c>
    </row>
    <row r="1982" spans="1:11" ht="15.75" thickBot="1" x14ac:dyDescent="0.3">
      <c r="A1982" s="103">
        <v>489</v>
      </c>
      <c r="B1982" s="106" t="s">
        <v>677</v>
      </c>
      <c r="C1982" s="87" t="s">
        <v>838</v>
      </c>
      <c r="D1982" s="87" t="s">
        <v>838</v>
      </c>
      <c r="E1982" s="116">
        <v>0</v>
      </c>
      <c r="F1982" s="116">
        <v>67566.162500000006</v>
      </c>
      <c r="G1982" s="116">
        <v>0</v>
      </c>
      <c r="H1982" s="116">
        <v>187200</v>
      </c>
      <c r="I1982" s="116">
        <v>0</v>
      </c>
      <c r="J1982" s="116">
        <v>67566.162500000006</v>
      </c>
      <c r="K1982" s="91">
        <v>67566.162500000006</v>
      </c>
    </row>
    <row r="1983" spans="1:11" ht="15.75" thickBot="1" x14ac:dyDescent="0.3">
      <c r="A1983" s="103">
        <v>490</v>
      </c>
      <c r="B1983" s="106" t="s">
        <v>678</v>
      </c>
      <c r="C1983" s="87" t="s">
        <v>838</v>
      </c>
      <c r="D1983" s="87" t="s">
        <v>838</v>
      </c>
      <c r="E1983" s="116">
        <v>0</v>
      </c>
      <c r="F1983" s="116">
        <v>83840.372000000003</v>
      </c>
      <c r="G1983" s="116">
        <v>0</v>
      </c>
      <c r="H1983" s="116">
        <v>195300</v>
      </c>
      <c r="I1983" s="116">
        <v>0</v>
      </c>
      <c r="J1983" s="116">
        <v>83840.372000000003</v>
      </c>
      <c r="K1983" s="91">
        <v>83840.372000000003</v>
      </c>
    </row>
    <row r="1984" spans="1:11" ht="15.75" thickBot="1" x14ac:dyDescent="0.3">
      <c r="A1984" s="103">
        <v>491</v>
      </c>
      <c r="B1984" s="106" t="s">
        <v>679</v>
      </c>
      <c r="C1984" s="87" t="s">
        <v>838</v>
      </c>
      <c r="D1984" s="87" t="s">
        <v>838</v>
      </c>
      <c r="E1984" s="116">
        <v>0</v>
      </c>
      <c r="F1984" s="116">
        <v>76607.39</v>
      </c>
      <c r="G1984" s="116">
        <v>0</v>
      </c>
      <c r="H1984" s="116">
        <v>133000</v>
      </c>
      <c r="I1984" s="116">
        <v>0</v>
      </c>
      <c r="J1984" s="116">
        <v>76607.39</v>
      </c>
      <c r="K1984" s="91">
        <v>76607.39</v>
      </c>
    </row>
    <row r="1985" spans="1:11" ht="15.75" thickBot="1" x14ac:dyDescent="0.3">
      <c r="A1985" s="103">
        <v>492</v>
      </c>
      <c r="B1985" s="108" t="s">
        <v>680</v>
      </c>
      <c r="C1985" s="87" t="s">
        <v>838</v>
      </c>
      <c r="D1985" s="87" t="s">
        <v>838</v>
      </c>
      <c r="E1985" s="116"/>
      <c r="F1985" s="116"/>
      <c r="G1985" s="116"/>
      <c r="H1985" s="116"/>
      <c r="I1985" s="116"/>
      <c r="J1985" s="116"/>
      <c r="K1985" s="91"/>
    </row>
    <row r="1986" spans="1:11" ht="15.75" thickBot="1" x14ac:dyDescent="0.3">
      <c r="A1986" s="103">
        <v>493</v>
      </c>
      <c r="B1986" s="106" t="s">
        <v>681</v>
      </c>
      <c r="C1986" s="87" t="s">
        <v>838</v>
      </c>
      <c r="D1986" s="87" t="s">
        <v>838</v>
      </c>
      <c r="E1986" s="88">
        <v>0</v>
      </c>
      <c r="F1986" s="88">
        <v>0</v>
      </c>
      <c r="G1986" s="116">
        <v>292050</v>
      </c>
      <c r="H1986" s="116">
        <v>145500</v>
      </c>
      <c r="I1986" s="90">
        <v>292050</v>
      </c>
      <c r="J1986" s="90">
        <v>145500</v>
      </c>
      <c r="K1986" s="91">
        <v>437550</v>
      </c>
    </row>
    <row r="1987" spans="1:11" ht="15.75" thickBot="1" x14ac:dyDescent="0.3">
      <c r="A1987" s="103">
        <v>494</v>
      </c>
      <c r="B1987" s="106" t="s">
        <v>682</v>
      </c>
      <c r="C1987" s="87" t="s">
        <v>838</v>
      </c>
      <c r="D1987" s="87" t="s">
        <v>838</v>
      </c>
      <c r="E1987" s="88">
        <v>0</v>
      </c>
      <c r="F1987" s="88">
        <v>0</v>
      </c>
      <c r="G1987" s="116">
        <v>2660000</v>
      </c>
      <c r="H1987" s="116">
        <v>418500</v>
      </c>
      <c r="I1987" s="90">
        <v>2660000</v>
      </c>
      <c r="J1987" s="90">
        <v>418500</v>
      </c>
      <c r="K1987" s="91">
        <v>3078500</v>
      </c>
    </row>
    <row r="1988" spans="1:11" ht="15.75" thickBot="1" x14ac:dyDescent="0.3">
      <c r="A1988" s="103">
        <v>495</v>
      </c>
      <c r="B1988" s="106" t="s">
        <v>683</v>
      </c>
      <c r="C1988" s="87" t="s">
        <v>838</v>
      </c>
      <c r="D1988" s="87" t="s">
        <v>838</v>
      </c>
      <c r="E1988" s="88">
        <v>0</v>
      </c>
      <c r="F1988" s="88">
        <v>0</v>
      </c>
      <c r="G1988" s="116">
        <v>8245000</v>
      </c>
      <c r="H1988" s="116">
        <v>807500</v>
      </c>
      <c r="I1988" s="90">
        <v>8245000</v>
      </c>
      <c r="J1988" s="90">
        <v>807500</v>
      </c>
      <c r="K1988" s="91">
        <v>9052500</v>
      </c>
    </row>
    <row r="1989" spans="1:11" ht="15.75" thickBot="1" x14ac:dyDescent="0.3">
      <c r="A1989" s="103">
        <v>496</v>
      </c>
      <c r="B1989" s="106" t="s">
        <v>684</v>
      </c>
      <c r="C1989" s="87" t="s">
        <v>838</v>
      </c>
      <c r="D1989" s="87" t="s">
        <v>838</v>
      </c>
      <c r="E1989" s="88">
        <v>0</v>
      </c>
      <c r="F1989" s="88">
        <v>0</v>
      </c>
      <c r="G1989" s="116">
        <v>2300000</v>
      </c>
      <c r="H1989" s="116">
        <v>405000</v>
      </c>
      <c r="I1989" s="90">
        <v>2300000</v>
      </c>
      <c r="J1989" s="90">
        <v>405000</v>
      </c>
      <c r="K1989" s="91">
        <v>2705000</v>
      </c>
    </row>
    <row r="1990" spans="1:11" ht="15.75" thickBot="1" x14ac:dyDescent="0.3">
      <c r="A1990" s="103">
        <v>497</v>
      </c>
      <c r="B1990" s="106" t="s">
        <v>685</v>
      </c>
      <c r="C1990" s="87" t="s">
        <v>838</v>
      </c>
      <c r="D1990" s="87" t="s">
        <v>838</v>
      </c>
      <c r="E1990" s="116">
        <v>35931.588000000003</v>
      </c>
      <c r="F1990" s="116">
        <v>183741.07500000001</v>
      </c>
      <c r="G1990" s="116">
        <v>377300</v>
      </c>
      <c r="H1990" s="116">
        <v>432000</v>
      </c>
      <c r="I1990" s="116">
        <v>35931.588000000003</v>
      </c>
      <c r="J1990" s="116">
        <v>183741.07500000001</v>
      </c>
      <c r="K1990" s="91">
        <v>219672.663</v>
      </c>
    </row>
    <row r="1991" spans="1:11" ht="15.75" thickBot="1" x14ac:dyDescent="0.3">
      <c r="A1991" s="103">
        <v>498</v>
      </c>
      <c r="B1991" s="106" t="s">
        <v>686</v>
      </c>
      <c r="C1991" s="87" t="s">
        <v>838</v>
      </c>
      <c r="D1991" s="87" t="s">
        <v>838</v>
      </c>
      <c r="E1991" s="116">
        <v>47500.470500000003</v>
      </c>
      <c r="F1991" s="116">
        <v>142909.72500000001</v>
      </c>
      <c r="G1991" s="116">
        <v>598000</v>
      </c>
      <c r="H1991" s="116">
        <v>310500</v>
      </c>
      <c r="I1991" s="116">
        <v>47500.470500000003</v>
      </c>
      <c r="J1991" s="116">
        <v>142909.72500000001</v>
      </c>
      <c r="K1991" s="91">
        <v>190410.1955</v>
      </c>
    </row>
    <row r="1992" spans="1:11" ht="15.75" thickBot="1" x14ac:dyDescent="0.3">
      <c r="A1992" s="103">
        <v>499</v>
      </c>
      <c r="B1992" s="106" t="s">
        <v>687</v>
      </c>
      <c r="C1992" s="87" t="s">
        <v>838</v>
      </c>
      <c r="D1992" s="87" t="s">
        <v>838</v>
      </c>
      <c r="E1992" s="116">
        <v>124827.27</v>
      </c>
      <c r="F1992" s="116">
        <v>145826.25</v>
      </c>
      <c r="G1992" s="116">
        <v>4410000</v>
      </c>
      <c r="H1992" s="116">
        <v>364800</v>
      </c>
      <c r="I1992" s="116">
        <v>124827.27</v>
      </c>
      <c r="J1992" s="116">
        <v>145826.25</v>
      </c>
      <c r="K1992" s="91">
        <v>270653.52</v>
      </c>
    </row>
    <row r="1993" spans="1:11" ht="15.75" thickBot="1" x14ac:dyDescent="0.3">
      <c r="A1993" s="103">
        <v>500</v>
      </c>
      <c r="B1993" s="106" t="s">
        <v>688</v>
      </c>
      <c r="C1993" s="87" t="s">
        <v>838</v>
      </c>
      <c r="D1993" s="87" t="s">
        <v>838</v>
      </c>
      <c r="E1993" s="88">
        <v>0</v>
      </c>
      <c r="F1993" s="88">
        <v>0</v>
      </c>
      <c r="G1993" s="116">
        <v>14550000</v>
      </c>
      <c r="H1993" s="116">
        <v>807500</v>
      </c>
      <c r="I1993" s="90">
        <v>14550000</v>
      </c>
      <c r="J1993" s="90">
        <v>807500</v>
      </c>
      <c r="K1993" s="91">
        <v>15357500</v>
      </c>
    </row>
    <row r="1994" spans="1:11" ht="15.75" thickBot="1" x14ac:dyDescent="0.3">
      <c r="A1994" s="103">
        <v>501</v>
      </c>
      <c r="B1994" s="106" t="s">
        <v>825</v>
      </c>
      <c r="C1994" s="87" t="s">
        <v>838</v>
      </c>
      <c r="D1994" s="87" t="s">
        <v>838</v>
      </c>
      <c r="E1994" s="88">
        <v>0</v>
      </c>
      <c r="F1994" s="88">
        <v>0</v>
      </c>
      <c r="G1994" s="116">
        <v>0</v>
      </c>
      <c r="H1994" s="116">
        <v>403200</v>
      </c>
      <c r="I1994" s="90">
        <v>0</v>
      </c>
      <c r="J1994" s="90">
        <v>403200</v>
      </c>
      <c r="K1994" s="91">
        <v>403200</v>
      </c>
    </row>
    <row r="1995" spans="1:11" x14ac:dyDescent="0.25">
      <c r="E1995" s="65">
        <v>198819302.16651714</v>
      </c>
      <c r="F1995" s="65">
        <v>26488540.546628278</v>
      </c>
      <c r="G1995" s="65"/>
      <c r="H1995" s="65"/>
      <c r="I1995" s="65">
        <v>267296499.16651717</v>
      </c>
      <c r="J1995" s="65">
        <v>40278086.546628311</v>
      </c>
      <c r="K1995" s="65">
        <v>307574585.71314567</v>
      </c>
    </row>
    <row r="1997" spans="1:11" ht="15.75" thickBot="1" x14ac:dyDescent="0.3"/>
    <row r="1998" spans="1:11" ht="15.75" thickBot="1" x14ac:dyDescent="0.3">
      <c r="A1998" s="126" t="s">
        <v>811</v>
      </c>
      <c r="B1998" s="126"/>
      <c r="C1998" s="126"/>
      <c r="D1998" s="126"/>
      <c r="E1998" s="126"/>
      <c r="F1998" s="126"/>
      <c r="G1998" s="126"/>
      <c r="H1998" s="126"/>
      <c r="I1998" s="126"/>
      <c r="J1998" s="126"/>
      <c r="K1998" s="126"/>
    </row>
    <row r="1999" spans="1:11" ht="45.75" thickBot="1" x14ac:dyDescent="0.3">
      <c r="A1999" s="8" t="s">
        <v>177</v>
      </c>
      <c r="B1999" s="102" t="s">
        <v>835</v>
      </c>
      <c r="C1999" s="8" t="s">
        <v>183</v>
      </c>
      <c r="D1999" s="102" t="s">
        <v>184</v>
      </c>
      <c r="E1999" s="94" t="s">
        <v>862</v>
      </c>
      <c r="F1999" s="94" t="s">
        <v>863</v>
      </c>
      <c r="G1999" s="95" t="s">
        <v>861</v>
      </c>
      <c r="H1999" s="95" t="s">
        <v>832</v>
      </c>
      <c r="I1999" s="96" t="s">
        <v>854</v>
      </c>
      <c r="J1999" s="96" t="s">
        <v>855</v>
      </c>
      <c r="K1999" s="96" t="s">
        <v>856</v>
      </c>
    </row>
    <row r="2000" spans="1:11" ht="15.75" thickBot="1" x14ac:dyDescent="0.3">
      <c r="A2000" s="103">
        <v>1</v>
      </c>
      <c r="B2000" s="106" t="s">
        <v>192</v>
      </c>
      <c r="C2000" s="87" t="s">
        <v>838</v>
      </c>
      <c r="D2000" s="87" t="s">
        <v>838</v>
      </c>
      <c r="E2000" s="116">
        <v>17635.254499999999</v>
      </c>
      <c r="F2000" s="116">
        <v>4415.8839815659985</v>
      </c>
      <c r="G2000" s="116">
        <v>22134</v>
      </c>
      <c r="H2000" s="116">
        <v>4295</v>
      </c>
      <c r="I2000" s="116">
        <v>17635.254499999999</v>
      </c>
      <c r="J2000" s="116">
        <v>4415.8839815659985</v>
      </c>
      <c r="K2000" s="91">
        <v>22051.138481565999</v>
      </c>
    </row>
    <row r="2001" spans="1:11" ht="15.75" thickBot="1" x14ac:dyDescent="0.3">
      <c r="A2001" s="103">
        <v>2</v>
      </c>
      <c r="B2001" s="107" t="s">
        <v>193</v>
      </c>
      <c r="C2001" s="87" t="s">
        <v>838</v>
      </c>
      <c r="D2001" s="87" t="s">
        <v>838</v>
      </c>
      <c r="E2001" s="116">
        <v>28500.418890587498</v>
      </c>
      <c r="F2001" s="116">
        <v>19859.045840364499</v>
      </c>
      <c r="G2001" s="116">
        <v>55000</v>
      </c>
      <c r="H2001" s="116">
        <v>74400</v>
      </c>
      <c r="I2001" s="116">
        <v>28500.418890587498</v>
      </c>
      <c r="J2001" s="116">
        <v>19859.045840364499</v>
      </c>
      <c r="K2001" s="91">
        <v>48359.464730951993</v>
      </c>
    </row>
    <row r="2002" spans="1:11" ht="15.75" thickBot="1" x14ac:dyDescent="0.3">
      <c r="A2002" s="103">
        <v>3</v>
      </c>
      <c r="B2002" s="106" t="s">
        <v>194</v>
      </c>
      <c r="C2002" s="87" t="s">
        <v>838</v>
      </c>
      <c r="D2002" s="87" t="s">
        <v>838</v>
      </c>
      <c r="E2002" s="116">
        <v>45964.434000000001</v>
      </c>
      <c r="F2002" s="116">
        <v>25577.6443219305</v>
      </c>
      <c r="G2002" s="116">
        <v>60000</v>
      </c>
      <c r="H2002" s="116">
        <v>47000</v>
      </c>
      <c r="I2002" s="116">
        <v>45964.434000000001</v>
      </c>
      <c r="J2002" s="116">
        <v>25577.6443219305</v>
      </c>
      <c r="K2002" s="91">
        <v>71542.078321930501</v>
      </c>
    </row>
    <row r="2003" spans="1:11" ht="15.75" thickBot="1" x14ac:dyDescent="0.3">
      <c r="A2003" s="103">
        <v>4</v>
      </c>
      <c r="B2003" s="106" t="s">
        <v>195</v>
      </c>
      <c r="C2003" s="87" t="s">
        <v>838</v>
      </c>
      <c r="D2003" s="87" t="s">
        <v>838</v>
      </c>
      <c r="E2003" s="88">
        <v>0</v>
      </c>
      <c r="F2003" s="88">
        <v>0</v>
      </c>
      <c r="G2003" s="116">
        <v>70000</v>
      </c>
      <c r="H2003" s="116">
        <v>76000</v>
      </c>
      <c r="I2003" s="90">
        <v>70000</v>
      </c>
      <c r="J2003" s="90">
        <v>76000</v>
      </c>
      <c r="K2003" s="91">
        <v>146000</v>
      </c>
    </row>
    <row r="2004" spans="1:11" ht="15.75" thickBot="1" x14ac:dyDescent="0.3">
      <c r="A2004" s="103">
        <v>5</v>
      </c>
      <c r="B2004" s="106" t="s">
        <v>822</v>
      </c>
      <c r="C2004" s="87" t="s">
        <v>838</v>
      </c>
      <c r="D2004" s="87" t="s">
        <v>838</v>
      </c>
      <c r="E2004" s="88">
        <v>0</v>
      </c>
      <c r="F2004" s="88">
        <v>0</v>
      </c>
      <c r="G2004" s="116">
        <v>99000</v>
      </c>
      <c r="H2004" s="116">
        <v>76800</v>
      </c>
      <c r="I2004" s="90">
        <v>99000</v>
      </c>
      <c r="J2004" s="90">
        <v>76800</v>
      </c>
      <c r="K2004" s="91">
        <v>175800</v>
      </c>
    </row>
    <row r="2005" spans="1:11" ht="15.75" thickBot="1" x14ac:dyDescent="0.3">
      <c r="A2005" s="103">
        <v>6</v>
      </c>
      <c r="B2005" s="106" t="s">
        <v>196</v>
      </c>
      <c r="C2005" s="87" t="s">
        <v>838</v>
      </c>
      <c r="D2005" s="87" t="s">
        <v>838</v>
      </c>
      <c r="E2005" s="116">
        <v>281464.10600000003</v>
      </c>
      <c r="F2005" s="116">
        <v>53162.388106992999</v>
      </c>
      <c r="G2005" s="116">
        <v>1611379</v>
      </c>
      <c r="H2005" s="116">
        <v>2325000</v>
      </c>
      <c r="I2005" s="116">
        <v>281464.10600000003</v>
      </c>
      <c r="J2005" s="116">
        <v>53162.388106992999</v>
      </c>
      <c r="K2005" s="91">
        <v>334626.49410699302</v>
      </c>
    </row>
    <row r="2006" spans="1:11" ht="15.75" thickBot="1" x14ac:dyDescent="0.3">
      <c r="A2006" s="103">
        <v>7</v>
      </c>
      <c r="B2006" s="106" t="s">
        <v>197</v>
      </c>
      <c r="C2006" s="87" t="s">
        <v>838</v>
      </c>
      <c r="D2006" s="87" t="s">
        <v>838</v>
      </c>
      <c r="E2006" s="116">
        <v>28873.5975</v>
      </c>
      <c r="F2006" s="116">
        <v>5310.2849815659993</v>
      </c>
      <c r="G2006" s="116">
        <v>28000</v>
      </c>
      <c r="H2006" s="116">
        <v>27600</v>
      </c>
      <c r="I2006" s="116">
        <v>28873.5975</v>
      </c>
      <c r="J2006" s="116">
        <v>5310.2849815659993</v>
      </c>
      <c r="K2006" s="91">
        <v>34183.882481565997</v>
      </c>
    </row>
    <row r="2007" spans="1:11" ht="15.75" thickBot="1" x14ac:dyDescent="0.3">
      <c r="A2007" s="103">
        <v>8</v>
      </c>
      <c r="B2007" s="106" t="s">
        <v>198</v>
      </c>
      <c r="C2007" s="87" t="s">
        <v>838</v>
      </c>
      <c r="D2007" s="87" t="s">
        <v>838</v>
      </c>
      <c r="E2007" s="116">
        <v>2205301.2135000001</v>
      </c>
      <c r="F2007" s="116">
        <v>21261.187321930502</v>
      </c>
      <c r="G2007" s="116">
        <v>3878210</v>
      </c>
      <c r="H2007" s="116">
        <v>702468</v>
      </c>
      <c r="I2007" s="116">
        <v>2205301.2135000001</v>
      </c>
      <c r="J2007" s="116">
        <v>21261.187321930502</v>
      </c>
      <c r="K2007" s="91">
        <v>2226562.4008219307</v>
      </c>
    </row>
    <row r="2008" spans="1:11" ht="15.75" thickBot="1" x14ac:dyDescent="0.3">
      <c r="A2008" s="103">
        <v>9</v>
      </c>
      <c r="B2008" s="106" t="s">
        <v>199</v>
      </c>
      <c r="C2008" s="87" t="s">
        <v>838</v>
      </c>
      <c r="D2008" s="87" t="s">
        <v>838</v>
      </c>
      <c r="E2008" s="116">
        <v>2209073.2524999999</v>
      </c>
      <c r="F2008" s="116">
        <v>21261.187321930502</v>
      </c>
      <c r="G2008" s="116">
        <v>3878210</v>
      </c>
      <c r="H2008" s="116">
        <v>749300</v>
      </c>
      <c r="I2008" s="116">
        <v>2209073.2524999999</v>
      </c>
      <c r="J2008" s="116">
        <v>21261.187321930502</v>
      </c>
      <c r="K2008" s="91">
        <v>2230334.4398219306</v>
      </c>
    </row>
    <row r="2009" spans="1:11" ht="15.75" thickBot="1" x14ac:dyDescent="0.3">
      <c r="A2009" s="103">
        <v>10</v>
      </c>
      <c r="B2009" s="106" t="s">
        <v>200</v>
      </c>
      <c r="C2009" s="87" t="s">
        <v>838</v>
      </c>
      <c r="D2009" s="87" t="s">
        <v>838</v>
      </c>
      <c r="E2009" s="116">
        <v>2212845.2914999998</v>
      </c>
      <c r="F2009" s="116">
        <v>21261.187321930502</v>
      </c>
      <c r="G2009" s="116">
        <v>3878210</v>
      </c>
      <c r="H2009" s="116">
        <v>725884</v>
      </c>
      <c r="I2009" s="116">
        <v>2212845.2914999998</v>
      </c>
      <c r="J2009" s="116">
        <v>21261.187321930502</v>
      </c>
      <c r="K2009" s="91">
        <v>2234106.4788219305</v>
      </c>
    </row>
    <row r="2010" spans="1:11" ht="15.75" thickBot="1" x14ac:dyDescent="0.3">
      <c r="A2010" s="103">
        <v>11</v>
      </c>
      <c r="B2010" s="106" t="s">
        <v>201</v>
      </c>
      <c r="C2010" s="87" t="s">
        <v>838</v>
      </c>
      <c r="D2010" s="87" t="s">
        <v>838</v>
      </c>
      <c r="E2010" s="88">
        <v>0</v>
      </c>
      <c r="F2010" s="88">
        <v>0</v>
      </c>
      <c r="G2010" s="116">
        <v>331891</v>
      </c>
      <c r="H2010" s="116">
        <v>63421</v>
      </c>
      <c r="I2010" s="90">
        <v>331891</v>
      </c>
      <c r="J2010" s="90">
        <v>63421</v>
      </c>
      <c r="K2010" s="91">
        <v>395312</v>
      </c>
    </row>
    <row r="2011" spans="1:11" ht="15.75" thickBot="1" x14ac:dyDescent="0.3">
      <c r="A2011" s="103">
        <v>12</v>
      </c>
      <c r="B2011" s="106" t="s">
        <v>202</v>
      </c>
      <c r="C2011" s="87" t="s">
        <v>838</v>
      </c>
      <c r="D2011" s="87" t="s">
        <v>838</v>
      </c>
      <c r="E2011" s="116">
        <v>937465.45979328768</v>
      </c>
      <c r="F2011" s="116">
        <v>21261.187321930502</v>
      </c>
      <c r="G2011" s="116">
        <v>2601221</v>
      </c>
      <c r="H2011" s="116">
        <v>502656</v>
      </c>
      <c r="I2011" s="116">
        <v>937465.45979328768</v>
      </c>
      <c r="J2011" s="116">
        <v>21261.187321930502</v>
      </c>
      <c r="K2011" s="91">
        <v>958726.64711521822</v>
      </c>
    </row>
    <row r="2012" spans="1:11" ht="15.75" thickBot="1" x14ac:dyDescent="0.3">
      <c r="A2012" s="103">
        <v>13</v>
      </c>
      <c r="B2012" s="106" t="s">
        <v>203</v>
      </c>
      <c r="C2012" s="87" t="s">
        <v>838</v>
      </c>
      <c r="D2012" s="87" t="s">
        <v>838</v>
      </c>
      <c r="E2012" s="116">
        <v>3967527.9495001249</v>
      </c>
      <c r="F2012" s="116">
        <v>529492.81428391603</v>
      </c>
      <c r="G2012" s="116">
        <v>17709937</v>
      </c>
      <c r="H2012" s="116">
        <v>3457590</v>
      </c>
      <c r="I2012" s="116">
        <v>3967527.9495001249</v>
      </c>
      <c r="J2012" s="116">
        <v>529492.81428391603</v>
      </c>
      <c r="K2012" s="91">
        <v>4497020.7637840407</v>
      </c>
    </row>
    <row r="2013" spans="1:11" ht="15.75" thickBot="1" x14ac:dyDescent="0.3">
      <c r="A2013" s="103">
        <v>14</v>
      </c>
      <c r="B2013" s="106" t="s">
        <v>204</v>
      </c>
      <c r="C2013" s="87" t="s">
        <v>838</v>
      </c>
      <c r="D2013" s="87" t="s">
        <v>838</v>
      </c>
      <c r="E2013" s="116">
        <v>737654.5366861251</v>
      </c>
      <c r="F2013" s="116">
        <v>53162.388106992999</v>
      </c>
      <c r="G2013" s="116">
        <v>669018</v>
      </c>
      <c r="H2013" s="116">
        <v>125167</v>
      </c>
      <c r="I2013" s="116">
        <v>737654.5366861251</v>
      </c>
      <c r="J2013" s="116">
        <v>53162.388106992999</v>
      </c>
      <c r="K2013" s="91">
        <v>790816.92479311815</v>
      </c>
    </row>
    <row r="2014" spans="1:11" ht="15.75" thickBot="1" x14ac:dyDescent="0.3">
      <c r="A2014" s="103">
        <v>15</v>
      </c>
      <c r="B2014" s="106" t="s">
        <v>205</v>
      </c>
      <c r="C2014" s="87" t="s">
        <v>838</v>
      </c>
      <c r="D2014" s="87" t="s">
        <v>838</v>
      </c>
      <c r="E2014" s="116">
        <v>1509605.6457911502</v>
      </c>
      <c r="F2014" s="116">
        <v>232419.65883846153</v>
      </c>
      <c r="G2014" s="116">
        <v>3041045</v>
      </c>
      <c r="H2014" s="116">
        <v>581529</v>
      </c>
      <c r="I2014" s="116">
        <v>1509605.6457911502</v>
      </c>
      <c r="J2014" s="116">
        <v>232419.65883846153</v>
      </c>
      <c r="K2014" s="91">
        <v>1742025.3046296118</v>
      </c>
    </row>
    <row r="2015" spans="1:11" ht="15.75" thickBot="1" x14ac:dyDescent="0.3">
      <c r="A2015" s="103">
        <v>16</v>
      </c>
      <c r="B2015" s="106" t="s">
        <v>206</v>
      </c>
      <c r="C2015" s="87" t="s">
        <v>838</v>
      </c>
      <c r="D2015" s="87" t="s">
        <v>838</v>
      </c>
      <c r="E2015" s="116">
        <v>1043415.9839999999</v>
      </c>
      <c r="F2015" s="116">
        <v>212688.43942797199</v>
      </c>
      <c r="G2015" s="116">
        <v>1361955</v>
      </c>
      <c r="H2015" s="116">
        <v>246758</v>
      </c>
      <c r="I2015" s="116">
        <v>1043415.9839999999</v>
      </c>
      <c r="J2015" s="116">
        <v>212688.43942797199</v>
      </c>
      <c r="K2015" s="91">
        <v>1256104.423427972</v>
      </c>
    </row>
    <row r="2016" spans="1:11" ht="15.75" thickBot="1" x14ac:dyDescent="0.3">
      <c r="A2016" s="103">
        <v>17</v>
      </c>
      <c r="B2016" s="106" t="s">
        <v>207</v>
      </c>
      <c r="C2016" s="87" t="s">
        <v>838</v>
      </c>
      <c r="D2016" s="87" t="s">
        <v>838</v>
      </c>
      <c r="E2016" s="116">
        <v>1487733.7712464998</v>
      </c>
      <c r="F2016" s="116">
        <v>126343.78901748249</v>
      </c>
      <c r="G2016" s="116">
        <v>2350000</v>
      </c>
      <c r="H2016" s="116">
        <v>770880</v>
      </c>
      <c r="I2016" s="116">
        <v>1487733.7712464998</v>
      </c>
      <c r="J2016" s="116">
        <v>126343.78901748249</v>
      </c>
      <c r="K2016" s="91">
        <v>1614077.5602639823</v>
      </c>
    </row>
    <row r="2017" spans="1:11" ht="15.75" thickBot="1" x14ac:dyDescent="0.3">
      <c r="A2017" s="103">
        <v>18</v>
      </c>
      <c r="B2017" s="106" t="s">
        <v>208</v>
      </c>
      <c r="C2017" s="87" t="s">
        <v>838</v>
      </c>
      <c r="D2017" s="87" t="s">
        <v>838</v>
      </c>
      <c r="E2017" s="116">
        <v>1951997.8542786376</v>
      </c>
      <c r="F2017" s="116">
        <v>132935.1355174825</v>
      </c>
      <c r="G2017" s="116">
        <v>2350000</v>
      </c>
      <c r="H2017" s="116">
        <v>722700</v>
      </c>
      <c r="I2017" s="116">
        <v>1951997.8542786376</v>
      </c>
      <c r="J2017" s="116">
        <v>132935.1355174825</v>
      </c>
      <c r="K2017" s="91">
        <v>2084932.98979612</v>
      </c>
    </row>
    <row r="2018" spans="1:11" ht="15.75" thickBot="1" x14ac:dyDescent="0.3">
      <c r="A2018" s="103">
        <v>19</v>
      </c>
      <c r="B2018" s="106" t="s">
        <v>209</v>
      </c>
      <c r="C2018" s="87" t="s">
        <v>838</v>
      </c>
      <c r="D2018" s="87" t="s">
        <v>838</v>
      </c>
      <c r="E2018" s="116">
        <v>1855443.745596875</v>
      </c>
      <c r="F2018" s="116">
        <v>132935.1355174825</v>
      </c>
      <c r="G2018" s="116">
        <v>2350000</v>
      </c>
      <c r="H2018" s="116">
        <v>336000</v>
      </c>
      <c r="I2018" s="116">
        <v>1855443.745596875</v>
      </c>
      <c r="J2018" s="116">
        <v>132935.1355174825</v>
      </c>
      <c r="K2018" s="91">
        <v>1988378.8811143574</v>
      </c>
    </row>
    <row r="2019" spans="1:11" ht="15.75" thickBot="1" x14ac:dyDescent="0.3">
      <c r="A2019" s="103">
        <v>20</v>
      </c>
      <c r="B2019" s="106" t="s">
        <v>210</v>
      </c>
      <c r="C2019" s="87" t="s">
        <v>838</v>
      </c>
      <c r="D2019" s="87" t="s">
        <v>838</v>
      </c>
      <c r="E2019" s="88">
        <v>0</v>
      </c>
      <c r="F2019" s="88">
        <v>0</v>
      </c>
      <c r="G2019" s="116">
        <v>350000</v>
      </c>
      <c r="H2019" s="116">
        <v>142500</v>
      </c>
      <c r="I2019" s="90">
        <v>350000</v>
      </c>
      <c r="J2019" s="90">
        <v>142500</v>
      </c>
      <c r="K2019" s="91">
        <v>492500</v>
      </c>
    </row>
    <row r="2020" spans="1:11" ht="15.75" thickBot="1" x14ac:dyDescent="0.3">
      <c r="A2020" s="103">
        <v>21</v>
      </c>
      <c r="B2020" s="106" t="s">
        <v>211</v>
      </c>
      <c r="C2020" s="87" t="s">
        <v>838</v>
      </c>
      <c r="D2020" s="87" t="s">
        <v>838</v>
      </c>
      <c r="E2020" s="116">
        <v>76101.858999999997</v>
      </c>
      <c r="F2020" s="116">
        <v>6399.1209815659986</v>
      </c>
      <c r="G2020" s="116">
        <v>48000</v>
      </c>
      <c r="H2020" s="116">
        <v>115200</v>
      </c>
      <c r="I2020" s="116">
        <v>76101.858999999997</v>
      </c>
      <c r="J2020" s="116">
        <v>6399.1209815659986</v>
      </c>
      <c r="K2020" s="91">
        <v>82500.979981565994</v>
      </c>
    </row>
    <row r="2021" spans="1:11" ht="15.75" thickBot="1" x14ac:dyDescent="0.3">
      <c r="A2021" s="103">
        <v>22</v>
      </c>
      <c r="B2021" s="106" t="s">
        <v>212</v>
      </c>
      <c r="C2021" s="87" t="s">
        <v>838</v>
      </c>
      <c r="D2021" s="87" t="s">
        <v>838</v>
      </c>
      <c r="E2021" s="116">
        <v>542191.564674175</v>
      </c>
      <c r="F2021" s="116">
        <v>31901.200785062494</v>
      </c>
      <c r="G2021" s="116">
        <v>2369647</v>
      </c>
      <c r="H2021" s="116">
        <v>597618</v>
      </c>
      <c r="I2021" s="116">
        <v>542191.564674175</v>
      </c>
      <c r="J2021" s="116">
        <v>31901.200785062494</v>
      </c>
      <c r="K2021" s="91">
        <v>574092.7654592375</v>
      </c>
    </row>
    <row r="2022" spans="1:11" ht="15.75" thickBot="1" x14ac:dyDescent="0.3">
      <c r="A2022" s="103">
        <v>23</v>
      </c>
      <c r="B2022" s="106" t="s">
        <v>213</v>
      </c>
      <c r="C2022" s="87" t="s">
        <v>838</v>
      </c>
      <c r="D2022" s="87" t="s">
        <v>838</v>
      </c>
      <c r="E2022" s="116">
        <v>541328.46770917496</v>
      </c>
      <c r="F2022" s="116">
        <v>21261.187321930502</v>
      </c>
      <c r="G2022" s="116">
        <v>2367505</v>
      </c>
      <c r="H2022" s="116">
        <v>447887</v>
      </c>
      <c r="I2022" s="116">
        <v>541328.46770917496</v>
      </c>
      <c r="J2022" s="116">
        <v>21261.187321930502</v>
      </c>
      <c r="K2022" s="91">
        <v>562589.6550311055</v>
      </c>
    </row>
    <row r="2023" spans="1:11" ht="15.75" thickBot="1" x14ac:dyDescent="0.3">
      <c r="A2023" s="103">
        <v>24</v>
      </c>
      <c r="B2023" s="106" t="s">
        <v>214</v>
      </c>
      <c r="C2023" s="87" t="s">
        <v>838</v>
      </c>
      <c r="D2023" s="87" t="s">
        <v>838</v>
      </c>
      <c r="E2023" s="116">
        <v>454592.20463746251</v>
      </c>
      <c r="F2023" s="116">
        <v>21261.187321930502</v>
      </c>
      <c r="G2023" s="116">
        <v>1568658</v>
      </c>
      <c r="H2023" s="116">
        <v>306235</v>
      </c>
      <c r="I2023" s="116">
        <v>454592.20463746251</v>
      </c>
      <c r="J2023" s="116">
        <v>21261.187321930502</v>
      </c>
      <c r="K2023" s="91">
        <v>475853.39195939299</v>
      </c>
    </row>
    <row r="2024" spans="1:11" ht="15.75" thickBot="1" x14ac:dyDescent="0.3">
      <c r="A2024" s="103">
        <v>25</v>
      </c>
      <c r="B2024" s="106" t="s">
        <v>215</v>
      </c>
      <c r="C2024" s="87" t="s">
        <v>838</v>
      </c>
      <c r="D2024" s="87" t="s">
        <v>838</v>
      </c>
      <c r="E2024" s="116">
        <v>1553166.2235000001</v>
      </c>
      <c r="F2024" s="116">
        <v>31901.200785062494</v>
      </c>
      <c r="G2024" s="116">
        <v>2583014</v>
      </c>
      <c r="H2024" s="116">
        <v>493915</v>
      </c>
      <c r="I2024" s="116">
        <v>1553166.2235000001</v>
      </c>
      <c r="J2024" s="116">
        <v>31901.200785062494</v>
      </c>
      <c r="K2024" s="91">
        <v>1585067.4242850626</v>
      </c>
    </row>
    <row r="2025" spans="1:11" ht="15.75" thickBot="1" x14ac:dyDescent="0.3">
      <c r="A2025" s="103">
        <v>26</v>
      </c>
      <c r="B2025" s="106" t="s">
        <v>216</v>
      </c>
      <c r="C2025" s="87" t="s">
        <v>838</v>
      </c>
      <c r="D2025" s="87" t="s">
        <v>838</v>
      </c>
      <c r="E2025" s="116">
        <v>3137150.3944999999</v>
      </c>
      <c r="F2025" s="116">
        <v>191427.25210604147</v>
      </c>
      <c r="G2025" s="116">
        <v>4764760</v>
      </c>
      <c r="H2025" s="116">
        <v>891889</v>
      </c>
      <c r="I2025" s="116">
        <v>3137150.3944999999</v>
      </c>
      <c r="J2025" s="116">
        <v>191427.25210604147</v>
      </c>
      <c r="K2025" s="91">
        <v>3328577.6466060416</v>
      </c>
    </row>
    <row r="2026" spans="1:11" ht="15.75" thickBot="1" x14ac:dyDescent="0.3">
      <c r="A2026" s="103">
        <v>27</v>
      </c>
      <c r="B2026" s="106" t="s">
        <v>217</v>
      </c>
      <c r="C2026" s="87" t="s">
        <v>838</v>
      </c>
      <c r="D2026" s="87" t="s">
        <v>838</v>
      </c>
      <c r="E2026" s="88">
        <v>0</v>
      </c>
      <c r="F2026" s="88">
        <v>0</v>
      </c>
      <c r="G2026" s="116">
        <v>15000</v>
      </c>
      <c r="H2026" s="116">
        <v>56400</v>
      </c>
      <c r="I2026" s="90">
        <v>15000</v>
      </c>
      <c r="J2026" s="90">
        <v>56400</v>
      </c>
      <c r="K2026" s="91">
        <v>71400</v>
      </c>
    </row>
    <row r="2027" spans="1:11" ht="15.75" thickBot="1" x14ac:dyDescent="0.3">
      <c r="A2027" s="103">
        <v>28</v>
      </c>
      <c r="B2027" s="106" t="s">
        <v>218</v>
      </c>
      <c r="C2027" s="87" t="s">
        <v>838</v>
      </c>
      <c r="D2027" s="87" t="s">
        <v>838</v>
      </c>
      <c r="E2027" s="116">
        <v>326879.17168489995</v>
      </c>
      <c r="F2027" s="116">
        <v>53162.388106992999</v>
      </c>
      <c r="G2027" s="116">
        <v>274890</v>
      </c>
      <c r="H2027" s="116">
        <v>181219</v>
      </c>
      <c r="I2027" s="116">
        <v>326879.17168489995</v>
      </c>
      <c r="J2027" s="116">
        <v>53162.388106992999</v>
      </c>
      <c r="K2027" s="91">
        <v>380041.55979189294</v>
      </c>
    </row>
    <row r="2028" spans="1:11" ht="15.75" thickBot="1" x14ac:dyDescent="0.3">
      <c r="A2028" s="103">
        <v>29</v>
      </c>
      <c r="B2028" s="106" t="s">
        <v>219</v>
      </c>
      <c r="C2028" s="87" t="s">
        <v>838</v>
      </c>
      <c r="D2028" s="87" t="s">
        <v>838</v>
      </c>
      <c r="E2028" s="116">
        <v>135054.55100000001</v>
      </c>
      <c r="F2028" s="116">
        <v>23771.608303496501</v>
      </c>
      <c r="G2028" s="116">
        <v>196231</v>
      </c>
      <c r="H2028" s="116">
        <v>37927</v>
      </c>
      <c r="I2028" s="116">
        <v>135054.55100000001</v>
      </c>
      <c r="J2028" s="116">
        <v>23771.608303496501</v>
      </c>
      <c r="K2028" s="91">
        <v>158826.1593034965</v>
      </c>
    </row>
    <row r="2029" spans="1:11" ht="15.75" thickBot="1" x14ac:dyDescent="0.3">
      <c r="A2029" s="103">
        <v>30</v>
      </c>
      <c r="B2029" s="106" t="s">
        <v>220</v>
      </c>
      <c r="C2029" s="87" t="s">
        <v>838</v>
      </c>
      <c r="D2029" s="87" t="s">
        <v>838</v>
      </c>
      <c r="E2029" s="116">
        <v>136265.90535437499</v>
      </c>
      <c r="F2029" s="116">
        <v>26571.472303496499</v>
      </c>
      <c r="G2029" s="116">
        <v>195000</v>
      </c>
      <c r="H2029" s="116">
        <v>111600</v>
      </c>
      <c r="I2029" s="116">
        <v>136265.90535437499</v>
      </c>
      <c r="J2029" s="116">
        <v>26571.472303496499</v>
      </c>
      <c r="K2029" s="91">
        <v>162837.37765787149</v>
      </c>
    </row>
    <row r="2030" spans="1:11" ht="15.75" thickBot="1" x14ac:dyDescent="0.3">
      <c r="A2030" s="103">
        <v>31</v>
      </c>
      <c r="B2030" s="106" t="s">
        <v>221</v>
      </c>
      <c r="C2030" s="87" t="s">
        <v>838</v>
      </c>
      <c r="D2030" s="87" t="s">
        <v>838</v>
      </c>
      <c r="E2030" s="116">
        <v>404872.00050000002</v>
      </c>
      <c r="F2030" s="116">
        <v>26571.472303496499</v>
      </c>
      <c r="G2030" s="116">
        <v>450000</v>
      </c>
      <c r="H2030" s="116">
        <v>165600</v>
      </c>
      <c r="I2030" s="116">
        <v>404872.00050000002</v>
      </c>
      <c r="J2030" s="116">
        <v>26571.472303496499</v>
      </c>
      <c r="K2030" s="91">
        <v>431443.47280349652</v>
      </c>
    </row>
    <row r="2031" spans="1:11" ht="15.75" thickBot="1" x14ac:dyDescent="0.3">
      <c r="A2031" s="103">
        <v>32</v>
      </c>
      <c r="B2031" s="106" t="s">
        <v>222</v>
      </c>
      <c r="C2031" s="87" t="s">
        <v>838</v>
      </c>
      <c r="D2031" s="87" t="s">
        <v>838</v>
      </c>
      <c r="E2031" s="116">
        <v>123464.60632862498</v>
      </c>
      <c r="F2031" s="116">
        <v>26571.472303496499</v>
      </c>
      <c r="G2031" s="116">
        <v>180000</v>
      </c>
      <c r="H2031" s="116">
        <v>108000</v>
      </c>
      <c r="I2031" s="116">
        <v>123464.60632862498</v>
      </c>
      <c r="J2031" s="116">
        <v>26571.472303496499</v>
      </c>
      <c r="K2031" s="91">
        <v>150036.0786321215</v>
      </c>
    </row>
    <row r="2032" spans="1:11" ht="15.75" thickBot="1" x14ac:dyDescent="0.3">
      <c r="A2032" s="103">
        <v>33</v>
      </c>
      <c r="B2032" s="106" t="s">
        <v>223</v>
      </c>
      <c r="C2032" s="87" t="s">
        <v>838</v>
      </c>
      <c r="D2032" s="87" t="s">
        <v>838</v>
      </c>
      <c r="E2032" s="116">
        <v>479891.2254904125</v>
      </c>
      <c r="F2032" s="116">
        <v>26571.472303496499</v>
      </c>
      <c r="G2032" s="116">
        <v>850000</v>
      </c>
      <c r="H2032" s="116">
        <v>139200</v>
      </c>
      <c r="I2032" s="116">
        <v>479891.2254904125</v>
      </c>
      <c r="J2032" s="116">
        <v>26571.472303496499</v>
      </c>
      <c r="K2032" s="91">
        <v>506462.697793909</v>
      </c>
    </row>
    <row r="2033" spans="1:11" ht="15.75" thickBot="1" x14ac:dyDescent="0.3">
      <c r="A2033" s="103">
        <v>34</v>
      </c>
      <c r="B2033" s="106" t="s">
        <v>224</v>
      </c>
      <c r="C2033" s="87" t="s">
        <v>838</v>
      </c>
      <c r="D2033" s="87" t="s">
        <v>838</v>
      </c>
      <c r="E2033" s="116">
        <v>4833617.1447117254</v>
      </c>
      <c r="F2033" s="116">
        <v>159526.05132097899</v>
      </c>
      <c r="G2033" s="116">
        <v>9500000</v>
      </c>
      <c r="H2033" s="116">
        <v>1425429</v>
      </c>
      <c r="I2033" s="116">
        <v>4833617.1447117254</v>
      </c>
      <c r="J2033" s="116">
        <v>159526.05132097899</v>
      </c>
      <c r="K2033" s="91">
        <v>4993143.1960327048</v>
      </c>
    </row>
    <row r="2034" spans="1:11" ht="15.75" thickBot="1" x14ac:dyDescent="0.3">
      <c r="A2034" s="103">
        <v>35</v>
      </c>
      <c r="B2034" s="106" t="s">
        <v>225</v>
      </c>
      <c r="C2034" s="87" t="s">
        <v>838</v>
      </c>
      <c r="D2034" s="87" t="s">
        <v>838</v>
      </c>
      <c r="E2034" s="116">
        <v>178102.46</v>
      </c>
      <c r="F2034" s="116">
        <v>21261.187321930502</v>
      </c>
      <c r="G2034" s="116">
        <v>554302</v>
      </c>
      <c r="H2034" s="116">
        <v>106040</v>
      </c>
      <c r="I2034" s="116">
        <v>178102.46</v>
      </c>
      <c r="J2034" s="116">
        <v>21261.187321930502</v>
      </c>
      <c r="K2034" s="91">
        <v>199363.6473219305</v>
      </c>
    </row>
    <row r="2035" spans="1:11" ht="15.75" thickBot="1" x14ac:dyDescent="0.3">
      <c r="A2035" s="103">
        <v>36</v>
      </c>
      <c r="B2035" s="106" t="s">
        <v>226</v>
      </c>
      <c r="C2035" s="87" t="s">
        <v>838</v>
      </c>
      <c r="D2035" s="87" t="s">
        <v>838</v>
      </c>
      <c r="E2035" s="116">
        <v>573369.27768511255</v>
      </c>
      <c r="F2035" s="116">
        <v>20405.953249999999</v>
      </c>
      <c r="G2035" s="116">
        <v>680000</v>
      </c>
      <c r="H2035" s="116">
        <v>172800</v>
      </c>
      <c r="I2035" s="116">
        <v>573369.27768511255</v>
      </c>
      <c r="J2035" s="116">
        <v>20405.953249999999</v>
      </c>
      <c r="K2035" s="91">
        <v>593775.23093511257</v>
      </c>
    </row>
    <row r="2036" spans="1:11" ht="15.75" thickBot="1" x14ac:dyDescent="0.3">
      <c r="A2036" s="103">
        <v>37</v>
      </c>
      <c r="B2036" s="106" t="s">
        <v>227</v>
      </c>
      <c r="C2036" s="87" t="s">
        <v>838</v>
      </c>
      <c r="D2036" s="87" t="s">
        <v>838</v>
      </c>
      <c r="E2036" s="116">
        <v>39910.605487937493</v>
      </c>
      <c r="F2036" s="116">
        <v>5310.2849815659993</v>
      </c>
      <c r="G2036" s="116">
        <v>56168</v>
      </c>
      <c r="H2036" s="116">
        <v>33950</v>
      </c>
      <c r="I2036" s="116">
        <v>39910.605487937493</v>
      </c>
      <c r="J2036" s="116">
        <v>5310.2849815659993</v>
      </c>
      <c r="K2036" s="91">
        <v>45220.890469503494</v>
      </c>
    </row>
    <row r="2037" spans="1:11" ht="15.75" thickBot="1" x14ac:dyDescent="0.3">
      <c r="A2037" s="103">
        <v>38</v>
      </c>
      <c r="B2037" s="106" t="s">
        <v>228</v>
      </c>
      <c r="C2037" s="87" t="s">
        <v>838</v>
      </c>
      <c r="D2037" s="87" t="s">
        <v>838</v>
      </c>
      <c r="E2037" s="116">
        <v>309190.53700000001</v>
      </c>
      <c r="F2037" s="116">
        <v>26571.472303496499</v>
      </c>
      <c r="G2037" s="116">
        <v>189983</v>
      </c>
      <c r="H2037" s="116">
        <v>74400</v>
      </c>
      <c r="I2037" s="116">
        <v>309190.53700000001</v>
      </c>
      <c r="J2037" s="116">
        <v>26571.472303496499</v>
      </c>
      <c r="K2037" s="91">
        <v>335762.00930349651</v>
      </c>
    </row>
    <row r="2038" spans="1:11" ht="15.75" thickBot="1" x14ac:dyDescent="0.3">
      <c r="A2038" s="103">
        <v>39</v>
      </c>
      <c r="B2038" s="106" t="s">
        <v>229</v>
      </c>
      <c r="C2038" s="87" t="s">
        <v>838</v>
      </c>
      <c r="D2038" s="87" t="s">
        <v>838</v>
      </c>
      <c r="E2038" s="116">
        <v>1468256.459</v>
      </c>
      <c r="F2038" s="116">
        <v>37211.485766628495</v>
      </c>
      <c r="G2038" s="116">
        <v>1705168</v>
      </c>
      <c r="H2038" s="116">
        <v>266000</v>
      </c>
      <c r="I2038" s="116">
        <v>1468256.459</v>
      </c>
      <c r="J2038" s="116">
        <v>37211.485766628495</v>
      </c>
      <c r="K2038" s="91">
        <v>1505467.9447666286</v>
      </c>
    </row>
    <row r="2039" spans="1:11" ht="15.75" thickBot="1" x14ac:dyDescent="0.3">
      <c r="A2039" s="103">
        <v>40</v>
      </c>
      <c r="B2039" s="106" t="s">
        <v>230</v>
      </c>
      <c r="C2039" s="87" t="s">
        <v>838</v>
      </c>
      <c r="D2039" s="87" t="s">
        <v>838</v>
      </c>
      <c r="E2039" s="88">
        <v>0</v>
      </c>
      <c r="F2039" s="88">
        <v>0</v>
      </c>
      <c r="G2039" s="116">
        <v>1899828</v>
      </c>
      <c r="H2039" s="116">
        <v>31500</v>
      </c>
      <c r="I2039" s="90">
        <v>1899828</v>
      </c>
      <c r="J2039" s="90">
        <v>31500</v>
      </c>
      <c r="K2039" s="91">
        <v>1931328</v>
      </c>
    </row>
    <row r="2040" spans="1:11" ht="15.75" thickBot="1" x14ac:dyDescent="0.3">
      <c r="A2040" s="103">
        <v>41</v>
      </c>
      <c r="B2040" s="106" t="s">
        <v>231</v>
      </c>
      <c r="C2040" s="87" t="s">
        <v>838</v>
      </c>
      <c r="D2040" s="87" t="s">
        <v>838</v>
      </c>
      <c r="E2040" s="116">
        <v>86256.381450824992</v>
      </c>
      <c r="F2040" s="116">
        <v>10542.795963131997</v>
      </c>
      <c r="G2040" s="116">
        <v>131138</v>
      </c>
      <c r="H2040" s="116">
        <v>25361</v>
      </c>
      <c r="I2040" s="116">
        <v>86256.381450824992</v>
      </c>
      <c r="J2040" s="116">
        <v>10542.795963131997</v>
      </c>
      <c r="K2040" s="91">
        <v>96799.17741395699</v>
      </c>
    </row>
    <row r="2041" spans="1:11" ht="15.75" thickBot="1" x14ac:dyDescent="0.3">
      <c r="A2041" s="103">
        <v>42</v>
      </c>
      <c r="B2041" s="106" t="s">
        <v>232</v>
      </c>
      <c r="C2041" s="87" t="s">
        <v>838</v>
      </c>
      <c r="D2041" s="87" t="s">
        <v>838</v>
      </c>
      <c r="E2041" s="116">
        <v>156992.899954625</v>
      </c>
      <c r="F2041" s="116">
        <v>10620.569963131999</v>
      </c>
      <c r="G2041" s="116">
        <v>250000</v>
      </c>
      <c r="H2041" s="116">
        <v>54000</v>
      </c>
      <c r="I2041" s="116">
        <v>156992.899954625</v>
      </c>
      <c r="J2041" s="116">
        <v>10620.569963131999</v>
      </c>
      <c r="K2041" s="91">
        <v>167613.469917757</v>
      </c>
    </row>
    <row r="2042" spans="1:11" ht="15.75" thickBot="1" x14ac:dyDescent="0.3">
      <c r="A2042" s="103">
        <v>43</v>
      </c>
      <c r="B2042" s="106" t="s">
        <v>233</v>
      </c>
      <c r="C2042" s="87" t="s">
        <v>838</v>
      </c>
      <c r="D2042" s="87" t="s">
        <v>838</v>
      </c>
      <c r="E2042" s="116">
        <v>845986.68500000006</v>
      </c>
      <c r="F2042" s="116">
        <v>500903.15106992994</v>
      </c>
      <c r="G2042" s="116">
        <v>1160000</v>
      </c>
      <c r="H2042" s="116">
        <v>1008000</v>
      </c>
      <c r="I2042" s="116">
        <v>845986.68500000006</v>
      </c>
      <c r="J2042" s="116">
        <v>500903.15106992994</v>
      </c>
      <c r="K2042" s="91">
        <v>1346889.8360699299</v>
      </c>
    </row>
    <row r="2043" spans="1:11" ht="15.75" thickBot="1" x14ac:dyDescent="0.3">
      <c r="A2043" s="103">
        <v>44</v>
      </c>
      <c r="B2043" s="106" t="s">
        <v>234</v>
      </c>
      <c r="C2043" s="87" t="s">
        <v>838</v>
      </c>
      <c r="D2043" s="87" t="s">
        <v>838</v>
      </c>
      <c r="E2043" s="116">
        <v>720545.00137217494</v>
      </c>
      <c r="F2043" s="116">
        <v>31901.200785062494</v>
      </c>
      <c r="G2043" s="116">
        <v>504084</v>
      </c>
      <c r="H2043" s="116">
        <v>96431</v>
      </c>
      <c r="I2043" s="116">
        <v>720545.00137217494</v>
      </c>
      <c r="J2043" s="116">
        <v>31901.200785062494</v>
      </c>
      <c r="K2043" s="91">
        <v>752446.20215723745</v>
      </c>
    </row>
    <row r="2044" spans="1:11" ht="15.75" thickBot="1" x14ac:dyDescent="0.3">
      <c r="A2044" s="103">
        <v>45</v>
      </c>
      <c r="B2044" s="106" t="s">
        <v>235</v>
      </c>
      <c r="C2044" s="87" t="s">
        <v>838</v>
      </c>
      <c r="D2044" s="87" t="s">
        <v>838</v>
      </c>
      <c r="E2044" s="116">
        <v>69121.642500000002</v>
      </c>
      <c r="F2044" s="116">
        <v>17664.419750000001</v>
      </c>
      <c r="G2044" s="116">
        <v>263865</v>
      </c>
      <c r="H2044" s="116">
        <v>33600</v>
      </c>
      <c r="I2044" s="116">
        <v>69121.642500000002</v>
      </c>
      <c r="J2044" s="116">
        <v>17664.419750000001</v>
      </c>
      <c r="K2044" s="91">
        <v>86786.062250000003</v>
      </c>
    </row>
    <row r="2045" spans="1:11" ht="15.75" thickBot="1" x14ac:dyDescent="0.3">
      <c r="A2045" s="103">
        <v>46</v>
      </c>
      <c r="B2045" s="106" t="s">
        <v>236</v>
      </c>
      <c r="C2045" s="87" t="s">
        <v>838</v>
      </c>
      <c r="D2045" s="87" t="s">
        <v>838</v>
      </c>
      <c r="E2045" s="116">
        <v>51244.276565824999</v>
      </c>
      <c r="F2045" s="116">
        <v>17664.419750000001</v>
      </c>
      <c r="G2045" s="116">
        <v>29490</v>
      </c>
      <c r="H2045" s="116">
        <v>32550</v>
      </c>
      <c r="I2045" s="116">
        <v>51244.276565824999</v>
      </c>
      <c r="J2045" s="116">
        <v>17664.419750000001</v>
      </c>
      <c r="K2045" s="91">
        <v>68908.696315825</v>
      </c>
    </row>
    <row r="2046" spans="1:11" ht="15.75" thickBot="1" x14ac:dyDescent="0.3">
      <c r="A2046" s="103">
        <v>47</v>
      </c>
      <c r="B2046" s="106" t="s">
        <v>237</v>
      </c>
      <c r="C2046" s="87" t="s">
        <v>838</v>
      </c>
      <c r="D2046" s="87" t="s">
        <v>838</v>
      </c>
      <c r="E2046" s="116">
        <v>110829.42090077502</v>
      </c>
      <c r="F2046" s="116">
        <v>17664.419750000001</v>
      </c>
      <c r="G2046" s="116">
        <v>176953</v>
      </c>
      <c r="H2046" s="116">
        <v>32900</v>
      </c>
      <c r="I2046" s="116">
        <v>110829.42090077502</v>
      </c>
      <c r="J2046" s="116">
        <v>17664.419750000001</v>
      </c>
      <c r="K2046" s="91">
        <v>128493.84065077502</v>
      </c>
    </row>
    <row r="2047" spans="1:11" ht="15.75" thickBot="1" x14ac:dyDescent="0.3">
      <c r="A2047" s="103">
        <v>48</v>
      </c>
      <c r="B2047" s="106" t="s">
        <v>238</v>
      </c>
      <c r="C2047" s="87" t="s">
        <v>838</v>
      </c>
      <c r="D2047" s="87" t="s">
        <v>838</v>
      </c>
      <c r="E2047" s="88">
        <v>0</v>
      </c>
      <c r="F2047" s="88">
        <v>0</v>
      </c>
      <c r="G2047" s="116">
        <v>318325</v>
      </c>
      <c r="H2047" s="116">
        <v>33950</v>
      </c>
      <c r="I2047" s="90">
        <v>318325</v>
      </c>
      <c r="J2047" s="90">
        <v>33950</v>
      </c>
      <c r="K2047" s="91">
        <v>352275</v>
      </c>
    </row>
    <row r="2048" spans="1:11" ht="15.75" thickBot="1" x14ac:dyDescent="0.3">
      <c r="A2048" s="103">
        <v>49</v>
      </c>
      <c r="B2048" s="106" t="s">
        <v>239</v>
      </c>
      <c r="C2048" s="87" t="s">
        <v>838</v>
      </c>
      <c r="D2048" s="87" t="s">
        <v>838</v>
      </c>
      <c r="E2048" s="88">
        <v>0</v>
      </c>
      <c r="F2048" s="88">
        <v>0</v>
      </c>
      <c r="G2048" s="116">
        <v>184807</v>
      </c>
      <c r="H2048" s="116">
        <v>33250</v>
      </c>
      <c r="I2048" s="90">
        <v>184807</v>
      </c>
      <c r="J2048" s="90">
        <v>33250</v>
      </c>
      <c r="K2048" s="91">
        <v>218057</v>
      </c>
    </row>
    <row r="2049" spans="1:11" ht="15.75" thickBot="1" x14ac:dyDescent="0.3">
      <c r="A2049" s="103">
        <v>50</v>
      </c>
      <c r="B2049" s="106" t="s">
        <v>240</v>
      </c>
      <c r="C2049" s="87" t="s">
        <v>838</v>
      </c>
      <c r="D2049" s="87" t="s">
        <v>838</v>
      </c>
      <c r="E2049" s="88">
        <v>0</v>
      </c>
      <c r="F2049" s="88">
        <v>0</v>
      </c>
      <c r="G2049" s="116">
        <v>205989</v>
      </c>
      <c r="H2049" s="116">
        <v>32550</v>
      </c>
      <c r="I2049" s="90">
        <v>205989</v>
      </c>
      <c r="J2049" s="90">
        <v>32550</v>
      </c>
      <c r="K2049" s="91">
        <v>238539</v>
      </c>
    </row>
    <row r="2050" spans="1:11" ht="15.75" thickBot="1" x14ac:dyDescent="0.3">
      <c r="A2050" s="103">
        <v>51</v>
      </c>
      <c r="B2050" s="106" t="s">
        <v>241</v>
      </c>
      <c r="C2050" s="87" t="s">
        <v>838</v>
      </c>
      <c r="D2050" s="87" t="s">
        <v>838</v>
      </c>
      <c r="E2050" s="116">
        <v>118585.0952199625</v>
      </c>
      <c r="F2050" s="116">
        <v>17664.419750000001</v>
      </c>
      <c r="G2050" s="116">
        <v>116739</v>
      </c>
      <c r="H2050" s="116">
        <v>32900</v>
      </c>
      <c r="I2050" s="116">
        <v>118585.0952199625</v>
      </c>
      <c r="J2050" s="116">
        <v>17664.419750000001</v>
      </c>
      <c r="K2050" s="91">
        <v>136249.5149699625</v>
      </c>
    </row>
    <row r="2051" spans="1:11" ht="15.75" thickBot="1" x14ac:dyDescent="0.3">
      <c r="A2051" s="103">
        <v>52</v>
      </c>
      <c r="B2051" s="106" t="s">
        <v>242</v>
      </c>
      <c r="C2051" s="87" t="s">
        <v>838</v>
      </c>
      <c r="D2051" s="87" t="s">
        <v>838</v>
      </c>
      <c r="E2051" s="88">
        <v>0</v>
      </c>
      <c r="F2051" s="88">
        <v>0</v>
      </c>
      <c r="G2051" s="116">
        <v>180047</v>
      </c>
      <c r="H2051" s="116">
        <v>33250</v>
      </c>
      <c r="I2051" s="90">
        <v>180047</v>
      </c>
      <c r="J2051" s="90">
        <v>33250</v>
      </c>
      <c r="K2051" s="91">
        <v>213297</v>
      </c>
    </row>
    <row r="2052" spans="1:11" ht="15.75" thickBot="1" x14ac:dyDescent="0.3">
      <c r="A2052" s="103">
        <v>53</v>
      </c>
      <c r="B2052" s="106" t="s">
        <v>243</v>
      </c>
      <c r="C2052" s="87" t="s">
        <v>838</v>
      </c>
      <c r="D2052" s="87" t="s">
        <v>838</v>
      </c>
      <c r="E2052" s="88">
        <v>0</v>
      </c>
      <c r="F2052" s="88">
        <v>0</v>
      </c>
      <c r="G2052" s="116">
        <v>112455</v>
      </c>
      <c r="H2052" s="116">
        <v>33600</v>
      </c>
      <c r="I2052" s="90">
        <v>112455</v>
      </c>
      <c r="J2052" s="90">
        <v>33600</v>
      </c>
      <c r="K2052" s="91">
        <v>146055</v>
      </c>
    </row>
    <row r="2053" spans="1:11" ht="15.75" thickBot="1" x14ac:dyDescent="0.3">
      <c r="A2053" s="103">
        <v>54</v>
      </c>
      <c r="B2053" s="106" t="s">
        <v>244</v>
      </c>
      <c r="C2053" s="87" t="s">
        <v>838</v>
      </c>
      <c r="D2053" s="87" t="s">
        <v>838</v>
      </c>
      <c r="E2053" s="88">
        <v>0</v>
      </c>
      <c r="F2053" s="88">
        <v>0</v>
      </c>
      <c r="G2053" s="116">
        <v>242756</v>
      </c>
      <c r="H2053" s="116">
        <v>32550</v>
      </c>
      <c r="I2053" s="90">
        <v>242756</v>
      </c>
      <c r="J2053" s="90">
        <v>32550</v>
      </c>
      <c r="K2053" s="91">
        <v>275306</v>
      </c>
    </row>
    <row r="2054" spans="1:11" ht="15.75" thickBot="1" x14ac:dyDescent="0.3">
      <c r="A2054" s="103">
        <v>55</v>
      </c>
      <c r="B2054" s="106" t="s">
        <v>245</v>
      </c>
      <c r="C2054" s="87" t="s">
        <v>838</v>
      </c>
      <c r="D2054" s="87" t="s">
        <v>838</v>
      </c>
      <c r="E2054" s="116">
        <v>227255.628</v>
      </c>
      <c r="F2054" s="116">
        <v>17664.419750000001</v>
      </c>
      <c r="G2054" s="116">
        <v>350000</v>
      </c>
      <c r="H2054" s="116">
        <v>32200</v>
      </c>
      <c r="I2054" s="116">
        <v>227255.628</v>
      </c>
      <c r="J2054" s="116">
        <v>17664.419750000001</v>
      </c>
      <c r="K2054" s="91">
        <v>244920.04775</v>
      </c>
    </row>
    <row r="2055" spans="1:11" ht="15.75" thickBot="1" x14ac:dyDescent="0.3">
      <c r="A2055" s="103">
        <v>56</v>
      </c>
      <c r="B2055" s="106" t="s">
        <v>246</v>
      </c>
      <c r="C2055" s="87" t="s">
        <v>838</v>
      </c>
      <c r="D2055" s="87" t="s">
        <v>838</v>
      </c>
      <c r="E2055" s="116">
        <v>83098.128053599983</v>
      </c>
      <c r="F2055" s="116">
        <v>5310.2849815659993</v>
      </c>
      <c r="G2055" s="116">
        <v>158319</v>
      </c>
      <c r="H2055" s="116">
        <v>31500</v>
      </c>
      <c r="I2055" s="116">
        <v>83098.128053599983</v>
      </c>
      <c r="J2055" s="116">
        <v>5310.2849815659993</v>
      </c>
      <c r="K2055" s="91">
        <v>88408.413035165984</v>
      </c>
    </row>
    <row r="2056" spans="1:11" ht="15.75" thickBot="1" x14ac:dyDescent="0.3">
      <c r="A2056" s="103">
        <v>57</v>
      </c>
      <c r="B2056" s="106" t="s">
        <v>247</v>
      </c>
      <c r="C2056" s="87" t="s">
        <v>838</v>
      </c>
      <c r="D2056" s="87" t="s">
        <v>838</v>
      </c>
      <c r="E2056" s="116">
        <v>208200.99799999999</v>
      </c>
      <c r="F2056" s="116">
        <v>31901.200785062494</v>
      </c>
      <c r="G2056" s="116">
        <v>480000</v>
      </c>
      <c r="H2056" s="116">
        <v>91200</v>
      </c>
      <c r="I2056" s="116">
        <v>208200.99799999999</v>
      </c>
      <c r="J2056" s="116">
        <v>31901.200785062494</v>
      </c>
      <c r="K2056" s="91">
        <v>240102.19878506247</v>
      </c>
    </row>
    <row r="2057" spans="1:11" ht="15.75" thickBot="1" x14ac:dyDescent="0.3">
      <c r="A2057" s="103">
        <v>58</v>
      </c>
      <c r="B2057" s="106" t="s">
        <v>248</v>
      </c>
      <c r="C2057" s="87" t="s">
        <v>838</v>
      </c>
      <c r="D2057" s="87" t="s">
        <v>838</v>
      </c>
      <c r="E2057" s="116">
        <v>297524.43699999998</v>
      </c>
      <c r="F2057" s="116">
        <v>31901.200785062494</v>
      </c>
      <c r="G2057" s="116">
        <v>674016</v>
      </c>
      <c r="H2057" s="116">
        <v>387345</v>
      </c>
      <c r="I2057" s="116">
        <v>297524.43699999998</v>
      </c>
      <c r="J2057" s="116">
        <v>31901.200785062494</v>
      </c>
      <c r="K2057" s="91">
        <v>329425.63778506248</v>
      </c>
    </row>
    <row r="2058" spans="1:11" ht="15.75" thickBot="1" x14ac:dyDescent="0.3">
      <c r="A2058" s="103">
        <v>59</v>
      </c>
      <c r="B2058" s="106" t="s">
        <v>249</v>
      </c>
      <c r="C2058" s="87" t="s">
        <v>838</v>
      </c>
      <c r="D2058" s="87" t="s">
        <v>838</v>
      </c>
      <c r="E2058" s="116">
        <v>302560.30349999998</v>
      </c>
      <c r="F2058" s="116">
        <v>31901.200785062494</v>
      </c>
      <c r="G2058" s="116">
        <v>425000</v>
      </c>
      <c r="H2058" s="116">
        <v>114000</v>
      </c>
      <c r="I2058" s="116">
        <v>302560.30349999998</v>
      </c>
      <c r="J2058" s="116">
        <v>31901.200785062494</v>
      </c>
      <c r="K2058" s="91">
        <v>334461.50428506249</v>
      </c>
    </row>
    <row r="2059" spans="1:11" ht="15.75" thickBot="1" x14ac:dyDescent="0.3">
      <c r="A2059" s="103">
        <v>60</v>
      </c>
      <c r="B2059" s="106" t="s">
        <v>250</v>
      </c>
      <c r="C2059" s="87" t="s">
        <v>838</v>
      </c>
      <c r="D2059" s="87" t="s">
        <v>838</v>
      </c>
      <c r="E2059" s="116">
        <v>195152.84867303752</v>
      </c>
      <c r="F2059" s="116">
        <v>79753.3039104895</v>
      </c>
      <c r="G2059" s="116">
        <v>1250000</v>
      </c>
      <c r="H2059" s="116">
        <v>768000</v>
      </c>
      <c r="I2059" s="116">
        <v>195152.84867303752</v>
      </c>
      <c r="J2059" s="116">
        <v>79753.3039104895</v>
      </c>
      <c r="K2059" s="91">
        <v>274906.15258352703</v>
      </c>
    </row>
    <row r="2060" spans="1:11" ht="15.75" thickBot="1" x14ac:dyDescent="0.3">
      <c r="A2060" s="103">
        <v>61</v>
      </c>
      <c r="B2060" s="106" t="s">
        <v>251</v>
      </c>
      <c r="C2060" s="87" t="s">
        <v>838</v>
      </c>
      <c r="D2060" s="87" t="s">
        <v>838</v>
      </c>
      <c r="E2060" s="88">
        <v>0</v>
      </c>
      <c r="F2060" s="88">
        <v>0</v>
      </c>
      <c r="G2060" s="116">
        <v>853111</v>
      </c>
      <c r="H2060" s="116">
        <v>48711</v>
      </c>
      <c r="I2060" s="90">
        <v>853111</v>
      </c>
      <c r="J2060" s="90">
        <v>48711</v>
      </c>
      <c r="K2060" s="91">
        <v>901822</v>
      </c>
    </row>
    <row r="2061" spans="1:11" ht="15.75" thickBot="1" x14ac:dyDescent="0.3">
      <c r="A2061" s="103">
        <v>62</v>
      </c>
      <c r="B2061" s="106" t="s">
        <v>252</v>
      </c>
      <c r="C2061" s="87" t="s">
        <v>838</v>
      </c>
      <c r="D2061" s="87" t="s">
        <v>838</v>
      </c>
      <c r="E2061" s="116">
        <v>421558.80106999999</v>
      </c>
      <c r="F2061" s="116">
        <v>67756.664410489495</v>
      </c>
      <c r="G2061" s="116">
        <v>406147</v>
      </c>
      <c r="H2061" s="116">
        <v>76030</v>
      </c>
      <c r="I2061" s="116">
        <v>421558.80106999999</v>
      </c>
      <c r="J2061" s="116">
        <v>67756.664410489495</v>
      </c>
      <c r="K2061" s="91">
        <v>489315.46548048948</v>
      </c>
    </row>
    <row r="2062" spans="1:11" ht="15.75" thickBot="1" x14ac:dyDescent="0.3">
      <c r="A2062" s="103">
        <v>63</v>
      </c>
      <c r="B2062" s="106" t="s">
        <v>253</v>
      </c>
      <c r="C2062" s="87" t="s">
        <v>838</v>
      </c>
      <c r="D2062" s="87" t="s">
        <v>838</v>
      </c>
      <c r="E2062" s="88">
        <v>0</v>
      </c>
      <c r="F2062" s="88">
        <v>0</v>
      </c>
      <c r="G2062" s="116">
        <v>1212610</v>
      </c>
      <c r="H2062" s="116">
        <v>231865</v>
      </c>
      <c r="I2062" s="90">
        <v>1212610</v>
      </c>
      <c r="J2062" s="90">
        <v>231865</v>
      </c>
      <c r="K2062" s="91">
        <v>1444475</v>
      </c>
    </row>
    <row r="2063" spans="1:11" ht="15.75" thickBot="1" x14ac:dyDescent="0.3">
      <c r="A2063" s="103">
        <v>64</v>
      </c>
      <c r="B2063" s="106" t="s">
        <v>254</v>
      </c>
      <c r="C2063" s="87" t="s">
        <v>838</v>
      </c>
      <c r="D2063" s="87" t="s">
        <v>838</v>
      </c>
      <c r="E2063" s="116">
        <v>541334.04556323751</v>
      </c>
      <c r="F2063" s="116">
        <v>26571.472303496499</v>
      </c>
      <c r="G2063" s="116">
        <v>850000</v>
      </c>
      <c r="H2063" s="116">
        <v>720000</v>
      </c>
      <c r="I2063" s="116">
        <v>541334.04556323751</v>
      </c>
      <c r="J2063" s="116">
        <v>26571.472303496499</v>
      </c>
      <c r="K2063" s="91">
        <v>567905.51786673395</v>
      </c>
    </row>
    <row r="2064" spans="1:11" ht="15.75" thickBot="1" x14ac:dyDescent="0.3">
      <c r="A2064" s="103">
        <v>65</v>
      </c>
      <c r="B2064" s="106" t="s">
        <v>255</v>
      </c>
      <c r="C2064" s="87" t="s">
        <v>838</v>
      </c>
      <c r="D2064" s="87" t="s">
        <v>838</v>
      </c>
      <c r="E2064" s="116">
        <v>237541.51462552499</v>
      </c>
      <c r="F2064" s="116">
        <v>10620.569963131999</v>
      </c>
      <c r="G2064" s="116">
        <v>186830</v>
      </c>
      <c r="H2064" s="116">
        <v>36099</v>
      </c>
      <c r="I2064" s="116">
        <v>237541.51462552499</v>
      </c>
      <c r="J2064" s="116">
        <v>10620.569963131999</v>
      </c>
      <c r="K2064" s="91">
        <v>248162.08458865699</v>
      </c>
    </row>
    <row r="2065" spans="1:11" ht="15.75" thickBot="1" x14ac:dyDescent="0.3">
      <c r="A2065" s="103">
        <v>66</v>
      </c>
      <c r="B2065" s="106" t="s">
        <v>256</v>
      </c>
      <c r="C2065" s="87" t="s">
        <v>838</v>
      </c>
      <c r="D2065" s="87" t="s">
        <v>838</v>
      </c>
      <c r="E2065" s="116">
        <v>449131.20309343748</v>
      </c>
      <c r="F2065" s="116">
        <v>21261.187321930502</v>
      </c>
      <c r="G2065" s="116">
        <v>441014</v>
      </c>
      <c r="H2065" s="116">
        <v>585000</v>
      </c>
      <c r="I2065" s="116">
        <v>449131.20309343748</v>
      </c>
      <c r="J2065" s="116">
        <v>21261.187321930502</v>
      </c>
      <c r="K2065" s="91">
        <v>470392.39041536796</v>
      </c>
    </row>
    <row r="2066" spans="1:11" ht="15.75" thickBot="1" x14ac:dyDescent="0.3">
      <c r="A2066" s="103">
        <v>67</v>
      </c>
      <c r="B2066" s="106" t="s">
        <v>257</v>
      </c>
      <c r="C2066" s="87" t="s">
        <v>838</v>
      </c>
      <c r="D2066" s="87" t="s">
        <v>838</v>
      </c>
      <c r="E2066" s="116">
        <v>226044.63335037496</v>
      </c>
      <c r="F2066" s="116">
        <v>67080.074999999997</v>
      </c>
      <c r="G2066" s="116">
        <v>150000</v>
      </c>
      <c r="H2066" s="116">
        <v>144000</v>
      </c>
      <c r="I2066" s="116">
        <v>226044.63335037496</v>
      </c>
      <c r="J2066" s="116">
        <v>67080.074999999997</v>
      </c>
      <c r="K2066" s="91">
        <v>293124.70835037495</v>
      </c>
    </row>
    <row r="2067" spans="1:11" ht="15.75" thickBot="1" x14ac:dyDescent="0.3">
      <c r="A2067" s="103">
        <v>68</v>
      </c>
      <c r="B2067" s="106" t="s">
        <v>258</v>
      </c>
      <c r="C2067" s="87" t="s">
        <v>838</v>
      </c>
      <c r="D2067" s="87" t="s">
        <v>838</v>
      </c>
      <c r="E2067" s="116">
        <v>246217.64860950006</v>
      </c>
      <c r="F2067" s="116">
        <v>67080.074999999997</v>
      </c>
      <c r="G2067" s="116">
        <v>250000</v>
      </c>
      <c r="H2067" s="116">
        <v>237500</v>
      </c>
      <c r="I2067" s="116">
        <v>246217.64860950006</v>
      </c>
      <c r="J2067" s="116">
        <v>67080.074999999997</v>
      </c>
      <c r="K2067" s="91">
        <v>313297.72360950004</v>
      </c>
    </row>
    <row r="2068" spans="1:11" ht="15.75" thickBot="1" x14ac:dyDescent="0.3">
      <c r="A2068" s="103">
        <v>69</v>
      </c>
      <c r="B2068" s="106" t="s">
        <v>259</v>
      </c>
      <c r="C2068" s="87" t="s">
        <v>838</v>
      </c>
      <c r="D2068" s="87" t="s">
        <v>838</v>
      </c>
      <c r="E2068" s="116">
        <v>237609.04578972497</v>
      </c>
      <c r="F2068" s="116">
        <v>67080.074999999997</v>
      </c>
      <c r="G2068" s="116">
        <v>150000</v>
      </c>
      <c r="H2068" s="116">
        <v>240000</v>
      </c>
      <c r="I2068" s="116">
        <v>237609.04578972497</v>
      </c>
      <c r="J2068" s="116">
        <v>67080.074999999997</v>
      </c>
      <c r="K2068" s="91">
        <v>304689.12078972498</v>
      </c>
    </row>
    <row r="2069" spans="1:11" ht="15.75" thickBot="1" x14ac:dyDescent="0.3">
      <c r="A2069" s="103">
        <v>70</v>
      </c>
      <c r="B2069" s="106" t="s">
        <v>260</v>
      </c>
      <c r="C2069" s="87" t="s">
        <v>838</v>
      </c>
      <c r="D2069" s="87" t="s">
        <v>838</v>
      </c>
      <c r="E2069" s="116">
        <v>212402.4894732</v>
      </c>
      <c r="F2069" s="116">
        <v>10620.569963131999</v>
      </c>
      <c r="G2069" s="116">
        <v>161200</v>
      </c>
      <c r="H2069" s="116">
        <v>418500</v>
      </c>
      <c r="I2069" s="116">
        <v>212402.4894732</v>
      </c>
      <c r="J2069" s="116">
        <v>10620.569963131999</v>
      </c>
      <c r="K2069" s="91">
        <v>223023.059436332</v>
      </c>
    </row>
    <row r="2070" spans="1:11" ht="15.75" thickBot="1" x14ac:dyDescent="0.3">
      <c r="A2070" s="103">
        <v>71</v>
      </c>
      <c r="B2070" s="106" t="s">
        <v>261</v>
      </c>
      <c r="C2070" s="87" t="s">
        <v>838</v>
      </c>
      <c r="D2070" s="87" t="s">
        <v>838</v>
      </c>
      <c r="E2070" s="116">
        <v>217865.01295718749</v>
      </c>
      <c r="F2070" s="116">
        <v>49571.203249999999</v>
      </c>
      <c r="G2070" s="116">
        <v>210000</v>
      </c>
      <c r="H2070" s="116">
        <v>169200</v>
      </c>
      <c r="I2070" s="116">
        <v>217865.01295718749</v>
      </c>
      <c r="J2070" s="116">
        <v>49571.203249999999</v>
      </c>
      <c r="K2070" s="91">
        <v>267436.21620718751</v>
      </c>
    </row>
    <row r="2071" spans="1:11" ht="15.75" thickBot="1" x14ac:dyDescent="0.3">
      <c r="A2071" s="103">
        <v>72</v>
      </c>
      <c r="B2071" s="106" t="s">
        <v>262</v>
      </c>
      <c r="C2071" s="87" t="s">
        <v>838</v>
      </c>
      <c r="D2071" s="87" t="s">
        <v>838</v>
      </c>
      <c r="E2071" s="88">
        <v>0</v>
      </c>
      <c r="F2071" s="88">
        <v>0</v>
      </c>
      <c r="G2071" s="116">
        <v>570605</v>
      </c>
      <c r="H2071" s="116">
        <v>111389</v>
      </c>
      <c r="I2071" s="90">
        <v>570605</v>
      </c>
      <c r="J2071" s="90">
        <v>111389</v>
      </c>
      <c r="K2071" s="91">
        <v>681994</v>
      </c>
    </row>
    <row r="2072" spans="1:11" ht="24.75" thickBot="1" x14ac:dyDescent="0.3">
      <c r="A2072" s="103">
        <v>73</v>
      </c>
      <c r="B2072" s="106" t="s">
        <v>263</v>
      </c>
      <c r="C2072" s="87" t="s">
        <v>838</v>
      </c>
      <c r="D2072" s="87" t="s">
        <v>838</v>
      </c>
      <c r="E2072" s="116">
        <v>4569182.7944286494</v>
      </c>
      <c r="F2072" s="116">
        <v>794335.02725000004</v>
      </c>
      <c r="G2072" s="116">
        <v>1850000</v>
      </c>
      <c r="H2072" s="116">
        <v>2375000</v>
      </c>
      <c r="I2072" s="116">
        <v>4569182.7944286494</v>
      </c>
      <c r="J2072" s="116">
        <v>794335.02725000004</v>
      </c>
      <c r="K2072" s="91">
        <v>5363517.8216786496</v>
      </c>
    </row>
    <row r="2073" spans="1:11" ht="24.75" thickBot="1" x14ac:dyDescent="0.3">
      <c r="A2073" s="103">
        <v>74</v>
      </c>
      <c r="B2073" s="106" t="s">
        <v>264</v>
      </c>
      <c r="C2073" s="87" t="s">
        <v>838</v>
      </c>
      <c r="D2073" s="87" t="s">
        <v>838</v>
      </c>
      <c r="E2073" s="116">
        <v>1052017.847702675</v>
      </c>
      <c r="F2073" s="116">
        <v>435048.3125</v>
      </c>
      <c r="G2073" s="116">
        <v>1450000</v>
      </c>
      <c r="H2073" s="116">
        <v>604500</v>
      </c>
      <c r="I2073" s="116">
        <v>1052017.847702675</v>
      </c>
      <c r="J2073" s="116">
        <v>435048.3125</v>
      </c>
      <c r="K2073" s="91">
        <v>1487066.160202675</v>
      </c>
    </row>
    <row r="2074" spans="1:11" ht="15.75" thickBot="1" x14ac:dyDescent="0.3">
      <c r="A2074" s="103">
        <v>75</v>
      </c>
      <c r="B2074" s="106" t="s">
        <v>265</v>
      </c>
      <c r="C2074" s="87" t="s">
        <v>838</v>
      </c>
      <c r="D2074" s="87" t="s">
        <v>838</v>
      </c>
      <c r="E2074" s="88">
        <v>0</v>
      </c>
      <c r="F2074" s="88">
        <v>0</v>
      </c>
      <c r="G2074" s="116">
        <v>50000</v>
      </c>
      <c r="H2074" s="116">
        <v>42300</v>
      </c>
      <c r="I2074" s="90">
        <v>50000</v>
      </c>
      <c r="J2074" s="90">
        <v>42300</v>
      </c>
      <c r="K2074" s="91">
        <v>92300</v>
      </c>
    </row>
    <row r="2075" spans="1:11" ht="15.75" thickBot="1" x14ac:dyDescent="0.3">
      <c r="A2075" s="103">
        <v>76</v>
      </c>
      <c r="B2075" s="106" t="s">
        <v>266</v>
      </c>
      <c r="C2075" s="87" t="s">
        <v>838</v>
      </c>
      <c r="D2075" s="87" t="s">
        <v>838</v>
      </c>
      <c r="E2075" s="116">
        <v>56652.694136274993</v>
      </c>
      <c r="F2075" s="116">
        <v>5310.2849815659993</v>
      </c>
      <c r="G2075" s="116">
        <v>80000</v>
      </c>
      <c r="H2075" s="116">
        <v>28500</v>
      </c>
      <c r="I2075" s="116">
        <v>56652.694136274993</v>
      </c>
      <c r="J2075" s="116">
        <v>5310.2849815659993</v>
      </c>
      <c r="K2075" s="91">
        <v>61962.979117840994</v>
      </c>
    </row>
    <row r="2076" spans="1:11" ht="15.75" thickBot="1" x14ac:dyDescent="0.3">
      <c r="A2076" s="103">
        <v>77</v>
      </c>
      <c r="B2076" s="106" t="s">
        <v>267</v>
      </c>
      <c r="C2076" s="87" t="s">
        <v>838</v>
      </c>
      <c r="D2076" s="87" t="s">
        <v>838</v>
      </c>
      <c r="E2076" s="88">
        <v>0</v>
      </c>
      <c r="F2076" s="88">
        <v>0</v>
      </c>
      <c r="G2076" s="116">
        <v>80000</v>
      </c>
      <c r="H2076" s="116">
        <v>28800</v>
      </c>
      <c r="I2076" s="90">
        <v>80000</v>
      </c>
      <c r="J2076" s="90">
        <v>28800</v>
      </c>
      <c r="K2076" s="91">
        <v>108800</v>
      </c>
    </row>
    <row r="2077" spans="1:11" ht="15.75" thickBot="1" x14ac:dyDescent="0.3">
      <c r="A2077" s="103">
        <v>78</v>
      </c>
      <c r="B2077" s="106" t="s">
        <v>268</v>
      </c>
      <c r="C2077" s="87" t="s">
        <v>838</v>
      </c>
      <c r="D2077" s="87" t="s">
        <v>838</v>
      </c>
      <c r="E2077" s="88">
        <v>0</v>
      </c>
      <c r="F2077" s="88">
        <v>0</v>
      </c>
      <c r="G2077" s="116">
        <v>622727</v>
      </c>
      <c r="H2077" s="116">
        <v>116535</v>
      </c>
      <c r="I2077" s="90">
        <v>622727</v>
      </c>
      <c r="J2077" s="90">
        <v>116535</v>
      </c>
      <c r="K2077" s="91">
        <v>739262</v>
      </c>
    </row>
    <row r="2078" spans="1:11" ht="15.75" thickBot="1" x14ac:dyDescent="0.3">
      <c r="A2078" s="103">
        <v>79</v>
      </c>
      <c r="B2078" s="106" t="s">
        <v>269</v>
      </c>
      <c r="C2078" s="87" t="s">
        <v>838</v>
      </c>
      <c r="D2078" s="87" t="s">
        <v>838</v>
      </c>
      <c r="E2078" s="88">
        <v>0</v>
      </c>
      <c r="F2078" s="88">
        <v>0</v>
      </c>
      <c r="G2078" s="116">
        <v>578578</v>
      </c>
      <c r="H2078" s="116">
        <v>107180</v>
      </c>
      <c r="I2078" s="90">
        <v>578578</v>
      </c>
      <c r="J2078" s="90">
        <v>107180</v>
      </c>
      <c r="K2078" s="91">
        <v>685758</v>
      </c>
    </row>
    <row r="2079" spans="1:11" ht="15.75" thickBot="1" x14ac:dyDescent="0.3">
      <c r="A2079" s="103">
        <v>80</v>
      </c>
      <c r="B2079" s="106" t="s">
        <v>270</v>
      </c>
      <c r="C2079" s="87" t="s">
        <v>838</v>
      </c>
      <c r="D2079" s="87" t="s">
        <v>838</v>
      </c>
      <c r="E2079" s="116">
        <v>62073.373749999999</v>
      </c>
      <c r="F2079" s="116">
        <v>20172.631249999999</v>
      </c>
      <c r="G2079" s="116">
        <v>80000</v>
      </c>
      <c r="H2079" s="116">
        <v>45000</v>
      </c>
      <c r="I2079" s="116">
        <v>62073.373749999999</v>
      </c>
      <c r="J2079" s="116">
        <v>20172.631249999999</v>
      </c>
      <c r="K2079" s="91">
        <v>82246.005000000005</v>
      </c>
    </row>
    <row r="2080" spans="1:11" ht="15.75" thickBot="1" x14ac:dyDescent="0.3">
      <c r="A2080" s="103">
        <v>81</v>
      </c>
      <c r="B2080" s="106" t="s">
        <v>271</v>
      </c>
      <c r="C2080" s="87" t="s">
        <v>838</v>
      </c>
      <c r="D2080" s="87" t="s">
        <v>838</v>
      </c>
      <c r="E2080" s="88">
        <v>0</v>
      </c>
      <c r="F2080" s="88">
        <v>0</v>
      </c>
      <c r="G2080" s="116">
        <v>349503</v>
      </c>
      <c r="H2080" s="116">
        <v>67515</v>
      </c>
      <c r="I2080" s="90">
        <v>349503</v>
      </c>
      <c r="J2080" s="90">
        <v>67515</v>
      </c>
      <c r="K2080" s="91">
        <v>417018</v>
      </c>
    </row>
    <row r="2081" spans="1:11" ht="15.75" thickBot="1" x14ac:dyDescent="0.3">
      <c r="A2081" s="103">
        <v>82</v>
      </c>
      <c r="B2081" s="106" t="s">
        <v>272</v>
      </c>
      <c r="C2081" s="87" t="s">
        <v>838</v>
      </c>
      <c r="D2081" s="87" t="s">
        <v>838</v>
      </c>
      <c r="E2081" s="116">
        <v>217929.77925568749</v>
      </c>
      <c r="F2081" s="116">
        <v>31395.669785062495</v>
      </c>
      <c r="G2081" s="116">
        <v>382109</v>
      </c>
      <c r="H2081" s="116">
        <v>71492</v>
      </c>
      <c r="I2081" s="116">
        <v>217929.77925568749</v>
      </c>
      <c r="J2081" s="116">
        <v>31395.669785062495</v>
      </c>
      <c r="K2081" s="91">
        <v>249325.44904074998</v>
      </c>
    </row>
    <row r="2082" spans="1:11" ht="15.75" thickBot="1" x14ac:dyDescent="0.3">
      <c r="A2082" s="103">
        <v>83</v>
      </c>
      <c r="B2082" s="106" t="s">
        <v>273</v>
      </c>
      <c r="C2082" s="87" t="s">
        <v>838</v>
      </c>
      <c r="D2082" s="87" t="s">
        <v>838</v>
      </c>
      <c r="E2082" s="116">
        <v>215334.50754008745</v>
      </c>
      <c r="F2082" s="116">
        <v>31842.870285062498</v>
      </c>
      <c r="G2082" s="116">
        <v>405076</v>
      </c>
      <c r="H2082" s="116">
        <v>77439</v>
      </c>
      <c r="I2082" s="116">
        <v>215334.50754008745</v>
      </c>
      <c r="J2082" s="116">
        <v>31842.870285062498</v>
      </c>
      <c r="K2082" s="91">
        <v>247177.37782514995</v>
      </c>
    </row>
    <row r="2083" spans="1:11" ht="24.75" thickBot="1" x14ac:dyDescent="0.3">
      <c r="A2083" s="103">
        <v>84</v>
      </c>
      <c r="B2083" s="106" t="s">
        <v>274</v>
      </c>
      <c r="C2083" s="87" t="s">
        <v>838</v>
      </c>
      <c r="D2083" s="87" t="s">
        <v>838</v>
      </c>
      <c r="E2083" s="116">
        <v>269344.7235732</v>
      </c>
      <c r="F2083" s="116">
        <v>45711.6685</v>
      </c>
      <c r="G2083" s="116">
        <v>165000</v>
      </c>
      <c r="H2083" s="116">
        <v>81600</v>
      </c>
      <c r="I2083" s="116">
        <v>269344.7235732</v>
      </c>
      <c r="J2083" s="116">
        <v>45711.6685</v>
      </c>
      <c r="K2083" s="91">
        <v>315056.39207319997</v>
      </c>
    </row>
    <row r="2084" spans="1:11" ht="15.75" thickBot="1" x14ac:dyDescent="0.3">
      <c r="A2084" s="103">
        <v>85</v>
      </c>
      <c r="B2084" s="106" t="s">
        <v>275</v>
      </c>
      <c r="C2084" s="87" t="s">
        <v>838</v>
      </c>
      <c r="D2084" s="87" t="s">
        <v>838</v>
      </c>
      <c r="E2084" s="116">
        <v>201615.87828087501</v>
      </c>
      <c r="F2084" s="116">
        <v>27331.978285062498</v>
      </c>
      <c r="G2084" s="116">
        <v>215000</v>
      </c>
      <c r="H2084" s="116">
        <v>33950</v>
      </c>
      <c r="I2084" s="116">
        <v>201615.87828087501</v>
      </c>
      <c r="J2084" s="116">
        <v>27331.978285062498</v>
      </c>
      <c r="K2084" s="91">
        <v>228947.85656593752</v>
      </c>
    </row>
    <row r="2085" spans="1:11" ht="15.75" thickBot="1" x14ac:dyDescent="0.3">
      <c r="A2085" s="103">
        <v>86</v>
      </c>
      <c r="B2085" s="106" t="s">
        <v>276</v>
      </c>
      <c r="C2085" s="87" t="s">
        <v>838</v>
      </c>
      <c r="D2085" s="87" t="s">
        <v>838</v>
      </c>
      <c r="E2085" s="116">
        <v>609746.55785560003</v>
      </c>
      <c r="F2085" s="116">
        <v>48851.793749999997</v>
      </c>
      <c r="G2085" s="116">
        <v>230000</v>
      </c>
      <c r="H2085" s="116">
        <v>111600</v>
      </c>
      <c r="I2085" s="116">
        <v>609746.55785560003</v>
      </c>
      <c r="J2085" s="116">
        <v>48851.793749999997</v>
      </c>
      <c r="K2085" s="91">
        <v>658598.35160559998</v>
      </c>
    </row>
    <row r="2086" spans="1:11" ht="15.75" thickBot="1" x14ac:dyDescent="0.3">
      <c r="A2086" s="103">
        <v>87</v>
      </c>
      <c r="B2086" s="106" t="s">
        <v>277</v>
      </c>
      <c r="C2086" s="87" t="s">
        <v>838</v>
      </c>
      <c r="D2086" s="87" t="s">
        <v>838</v>
      </c>
      <c r="E2086" s="116">
        <v>169412.05448702502</v>
      </c>
      <c r="F2086" s="116">
        <v>26571.472303496499</v>
      </c>
      <c r="G2086" s="116">
        <v>230000</v>
      </c>
      <c r="H2086" s="116">
        <v>114000</v>
      </c>
      <c r="I2086" s="116">
        <v>169412.05448702502</v>
      </c>
      <c r="J2086" s="116">
        <v>26571.472303496499</v>
      </c>
      <c r="K2086" s="91">
        <v>195983.52679052152</v>
      </c>
    </row>
    <row r="2087" spans="1:11" ht="15.75" thickBot="1" x14ac:dyDescent="0.3">
      <c r="A2087" s="103">
        <v>88</v>
      </c>
      <c r="B2087" s="106" t="s">
        <v>278</v>
      </c>
      <c r="C2087" s="87" t="s">
        <v>838</v>
      </c>
      <c r="D2087" s="87" t="s">
        <v>838</v>
      </c>
      <c r="E2087" s="116">
        <v>394484.62901231245</v>
      </c>
      <c r="F2087" s="116">
        <v>42046.568749999999</v>
      </c>
      <c r="G2087" s="116">
        <v>215000</v>
      </c>
      <c r="H2087" s="116">
        <v>45000</v>
      </c>
      <c r="I2087" s="116">
        <v>394484.62901231245</v>
      </c>
      <c r="J2087" s="116">
        <v>42046.568749999999</v>
      </c>
      <c r="K2087" s="91">
        <v>436531.19776231243</v>
      </c>
    </row>
    <row r="2088" spans="1:11" ht="15.75" thickBot="1" x14ac:dyDescent="0.3">
      <c r="A2088" s="103">
        <v>89</v>
      </c>
      <c r="B2088" s="106" t="s">
        <v>279</v>
      </c>
      <c r="C2088" s="87" t="s">
        <v>838</v>
      </c>
      <c r="D2088" s="87" t="s">
        <v>838</v>
      </c>
      <c r="E2088" s="116">
        <v>217405.26216402504</v>
      </c>
      <c r="F2088" s="116">
        <v>25774.2888034965</v>
      </c>
      <c r="G2088" s="116">
        <v>250000</v>
      </c>
      <c r="H2088" s="116">
        <v>57600</v>
      </c>
      <c r="I2088" s="116">
        <v>217405.26216402504</v>
      </c>
      <c r="J2088" s="116">
        <v>25774.2888034965</v>
      </c>
      <c r="K2088" s="91">
        <v>243179.55096752156</v>
      </c>
    </row>
    <row r="2089" spans="1:11" ht="15.75" thickBot="1" x14ac:dyDescent="0.3">
      <c r="A2089" s="103">
        <v>90</v>
      </c>
      <c r="B2089" s="106" t="s">
        <v>280</v>
      </c>
      <c r="C2089" s="87" t="s">
        <v>838</v>
      </c>
      <c r="D2089" s="87" t="s">
        <v>838</v>
      </c>
      <c r="E2089" s="116">
        <v>132091.9648345875</v>
      </c>
      <c r="F2089" s="116">
        <v>24627.122303496501</v>
      </c>
      <c r="G2089" s="116">
        <v>688160</v>
      </c>
      <c r="H2089" s="116">
        <v>43482</v>
      </c>
      <c r="I2089" s="116">
        <v>132091.9648345875</v>
      </c>
      <c r="J2089" s="116">
        <v>24627.122303496501</v>
      </c>
      <c r="K2089" s="91">
        <v>156719.087138084</v>
      </c>
    </row>
    <row r="2090" spans="1:11" ht="15.75" thickBot="1" x14ac:dyDescent="0.3">
      <c r="A2090" s="103">
        <v>91</v>
      </c>
      <c r="B2090" s="106" t="s">
        <v>281</v>
      </c>
      <c r="C2090" s="87" t="s">
        <v>838</v>
      </c>
      <c r="D2090" s="87" t="s">
        <v>838</v>
      </c>
      <c r="E2090" s="116">
        <v>737586.39450993738</v>
      </c>
      <c r="F2090" s="116">
        <v>26260.376303496498</v>
      </c>
      <c r="G2090" s="116">
        <v>195000</v>
      </c>
      <c r="H2090" s="116">
        <v>62400</v>
      </c>
      <c r="I2090" s="116">
        <v>737586.39450993738</v>
      </c>
      <c r="J2090" s="116">
        <v>26260.376303496498</v>
      </c>
      <c r="K2090" s="91">
        <v>763846.77081343392</v>
      </c>
    </row>
    <row r="2091" spans="1:11" ht="15.75" thickBot="1" x14ac:dyDescent="0.3">
      <c r="A2091" s="103">
        <v>92</v>
      </c>
      <c r="B2091" s="106" t="s">
        <v>282</v>
      </c>
      <c r="C2091" s="87" t="s">
        <v>838</v>
      </c>
      <c r="D2091" s="87" t="s">
        <v>838</v>
      </c>
      <c r="E2091" s="116">
        <v>168712.7233173</v>
      </c>
      <c r="F2091" s="116">
        <v>23635.503803496504</v>
      </c>
      <c r="G2091" s="116">
        <v>210000</v>
      </c>
      <c r="H2091" s="116">
        <v>36100</v>
      </c>
      <c r="I2091" s="116">
        <v>168712.7233173</v>
      </c>
      <c r="J2091" s="116">
        <v>23635.503803496504</v>
      </c>
      <c r="K2091" s="91">
        <v>192348.22712079651</v>
      </c>
    </row>
    <row r="2092" spans="1:11" ht="15.75" thickBot="1" x14ac:dyDescent="0.3">
      <c r="A2092" s="103">
        <v>93</v>
      </c>
      <c r="B2092" s="106" t="s">
        <v>283</v>
      </c>
      <c r="C2092" s="87" t="s">
        <v>838</v>
      </c>
      <c r="D2092" s="87" t="s">
        <v>838</v>
      </c>
      <c r="E2092" s="116">
        <v>207129.94405292501</v>
      </c>
      <c r="F2092" s="116">
        <v>25385.418803496501</v>
      </c>
      <c r="G2092" s="116">
        <v>279055</v>
      </c>
      <c r="H2092" s="116">
        <v>53921</v>
      </c>
      <c r="I2092" s="116">
        <v>207129.94405292501</v>
      </c>
      <c r="J2092" s="116">
        <v>25385.418803496501</v>
      </c>
      <c r="K2092" s="91">
        <v>232515.3628564215</v>
      </c>
    </row>
    <row r="2093" spans="1:11" ht="15.75" thickBot="1" x14ac:dyDescent="0.3">
      <c r="A2093" s="103">
        <v>94</v>
      </c>
      <c r="B2093" s="106" t="s">
        <v>284</v>
      </c>
      <c r="C2093" s="87" t="s">
        <v>838</v>
      </c>
      <c r="D2093" s="87" t="s">
        <v>838</v>
      </c>
      <c r="E2093" s="116">
        <v>1984304.3149620248</v>
      </c>
      <c r="F2093" s="116">
        <v>31901.200785062494</v>
      </c>
      <c r="G2093" s="116">
        <v>1847475</v>
      </c>
      <c r="H2093" s="116">
        <v>345843</v>
      </c>
      <c r="I2093" s="116">
        <v>1984304.3149620248</v>
      </c>
      <c r="J2093" s="116">
        <v>31901.200785062494</v>
      </c>
      <c r="K2093" s="91">
        <v>2016205.5157470873</v>
      </c>
    </row>
    <row r="2094" spans="1:11" ht="15.75" thickBot="1" x14ac:dyDescent="0.3">
      <c r="A2094" s="103">
        <v>95</v>
      </c>
      <c r="B2094" s="106" t="s">
        <v>285</v>
      </c>
      <c r="C2094" s="87" t="s">
        <v>838</v>
      </c>
      <c r="D2094" s="87" t="s">
        <v>838</v>
      </c>
      <c r="E2094" s="116">
        <v>19287.952000000001</v>
      </c>
      <c r="F2094" s="116">
        <v>4746.4234815659993</v>
      </c>
      <c r="G2094" s="116">
        <v>38794</v>
      </c>
      <c r="H2094" s="116">
        <v>7382</v>
      </c>
      <c r="I2094" s="116">
        <v>19287.952000000001</v>
      </c>
      <c r="J2094" s="116">
        <v>4746.4234815659993</v>
      </c>
      <c r="K2094" s="91">
        <v>24034.375481566</v>
      </c>
    </row>
    <row r="2095" spans="1:11" ht="15.75" thickBot="1" x14ac:dyDescent="0.3">
      <c r="A2095" s="103">
        <v>96</v>
      </c>
      <c r="B2095" s="106" t="s">
        <v>286</v>
      </c>
      <c r="C2095" s="87" t="s">
        <v>838</v>
      </c>
      <c r="D2095" s="87" t="s">
        <v>838</v>
      </c>
      <c r="E2095" s="88">
        <v>0</v>
      </c>
      <c r="F2095" s="88">
        <v>0</v>
      </c>
      <c r="G2095" s="116">
        <v>650000</v>
      </c>
      <c r="H2095" s="116">
        <v>145500</v>
      </c>
      <c r="I2095" s="90">
        <v>650000</v>
      </c>
      <c r="J2095" s="90">
        <v>145500</v>
      </c>
      <c r="K2095" s="91">
        <v>795500</v>
      </c>
    </row>
    <row r="2096" spans="1:11" ht="15.75" thickBot="1" x14ac:dyDescent="0.3">
      <c r="A2096" s="103">
        <v>97</v>
      </c>
      <c r="B2096" s="106" t="s">
        <v>287</v>
      </c>
      <c r="C2096" s="87" t="s">
        <v>838</v>
      </c>
      <c r="D2096" s="87" t="s">
        <v>838</v>
      </c>
      <c r="E2096" s="116">
        <v>522451.91294827498</v>
      </c>
      <c r="F2096" s="116">
        <v>26571.472303496499</v>
      </c>
      <c r="G2096" s="116">
        <v>511105</v>
      </c>
      <c r="H2096" s="116">
        <v>97788</v>
      </c>
      <c r="I2096" s="116">
        <v>522451.91294827498</v>
      </c>
      <c r="J2096" s="116">
        <v>26571.472303496499</v>
      </c>
      <c r="K2096" s="91">
        <v>549023.38525177143</v>
      </c>
    </row>
    <row r="2097" spans="1:11" ht="15.75" thickBot="1" x14ac:dyDescent="0.3">
      <c r="A2097" s="103">
        <v>98</v>
      </c>
      <c r="B2097" s="106" t="s">
        <v>288</v>
      </c>
      <c r="C2097" s="87" t="s">
        <v>838</v>
      </c>
      <c r="D2097" s="87" t="s">
        <v>838</v>
      </c>
      <c r="E2097" s="116">
        <v>1550286.5808751497</v>
      </c>
      <c r="F2097" s="116">
        <v>26571.472303496499</v>
      </c>
      <c r="G2097" s="116">
        <v>1450000</v>
      </c>
      <c r="H2097" s="116">
        <v>139500</v>
      </c>
      <c r="I2097" s="116">
        <v>1550286.5808751497</v>
      </c>
      <c r="J2097" s="116">
        <v>26571.472303496499</v>
      </c>
      <c r="K2097" s="91">
        <v>1576858.0531786461</v>
      </c>
    </row>
    <row r="2098" spans="1:11" ht="15.75" thickBot="1" x14ac:dyDescent="0.3">
      <c r="A2098" s="103">
        <v>99</v>
      </c>
      <c r="B2098" s="106" t="s">
        <v>289</v>
      </c>
      <c r="C2098" s="87" t="s">
        <v>838</v>
      </c>
      <c r="D2098" s="87" t="s">
        <v>838</v>
      </c>
      <c r="E2098" s="116">
        <v>1877211.5944999999</v>
      </c>
      <c r="F2098" s="116">
        <v>378681.60600000003</v>
      </c>
      <c r="G2098" s="116">
        <v>1350000</v>
      </c>
      <c r="H2098" s="116">
        <v>169200</v>
      </c>
      <c r="I2098" s="116">
        <v>1877211.5944999999</v>
      </c>
      <c r="J2098" s="116">
        <v>378681.60600000003</v>
      </c>
      <c r="K2098" s="91">
        <v>2255893.2004999998</v>
      </c>
    </row>
    <row r="2099" spans="1:11" ht="15.75" thickBot="1" x14ac:dyDescent="0.3">
      <c r="A2099" s="103">
        <v>100</v>
      </c>
      <c r="B2099" s="106" t="s">
        <v>290</v>
      </c>
      <c r="C2099" s="87" t="s">
        <v>838</v>
      </c>
      <c r="D2099" s="87" t="s">
        <v>838</v>
      </c>
      <c r="E2099" s="116">
        <v>82148.787500000006</v>
      </c>
      <c r="F2099" s="116">
        <v>94347.580213986002</v>
      </c>
      <c r="G2099" s="116">
        <v>250000</v>
      </c>
      <c r="H2099" s="116">
        <v>142500</v>
      </c>
      <c r="I2099" s="116">
        <v>82148.787500000006</v>
      </c>
      <c r="J2099" s="116">
        <v>94347.580213986002</v>
      </c>
      <c r="K2099" s="91">
        <v>176496.36771398602</v>
      </c>
    </row>
    <row r="2100" spans="1:11" ht="15.75" thickBot="1" x14ac:dyDescent="0.3">
      <c r="A2100" s="103">
        <v>101</v>
      </c>
      <c r="B2100" s="106" t="s">
        <v>291</v>
      </c>
      <c r="C2100" s="87" t="s">
        <v>838</v>
      </c>
      <c r="D2100" s="87" t="s">
        <v>838</v>
      </c>
      <c r="E2100" s="116">
        <v>169255.66750000001</v>
      </c>
      <c r="F2100" s="116">
        <v>10620.569963131999</v>
      </c>
      <c r="G2100" s="116">
        <v>180000</v>
      </c>
      <c r="H2100" s="116">
        <v>240000</v>
      </c>
      <c r="I2100" s="116">
        <v>169255.66750000001</v>
      </c>
      <c r="J2100" s="116">
        <v>10620.569963131999</v>
      </c>
      <c r="K2100" s="91">
        <v>179876.23746313201</v>
      </c>
    </row>
    <row r="2101" spans="1:11" ht="15.75" thickBot="1" x14ac:dyDescent="0.3">
      <c r="A2101" s="103">
        <v>102</v>
      </c>
      <c r="B2101" s="106" t="s">
        <v>292</v>
      </c>
      <c r="C2101" s="87" t="s">
        <v>838</v>
      </c>
      <c r="D2101" s="87" t="s">
        <v>838</v>
      </c>
      <c r="E2101" s="116">
        <v>142113.3527800375</v>
      </c>
      <c r="F2101" s="116">
        <v>65621.8125</v>
      </c>
      <c r="G2101" s="116">
        <v>180000</v>
      </c>
      <c r="H2101" s="116">
        <v>232500</v>
      </c>
      <c r="I2101" s="116">
        <v>142113.3527800375</v>
      </c>
      <c r="J2101" s="116">
        <v>65621.8125</v>
      </c>
      <c r="K2101" s="91">
        <v>207735.1652800375</v>
      </c>
    </row>
    <row r="2102" spans="1:11" ht="15.75" thickBot="1" x14ac:dyDescent="0.3">
      <c r="A2102" s="103">
        <v>103</v>
      </c>
      <c r="B2102" s="106" t="s">
        <v>293</v>
      </c>
      <c r="C2102" s="87" t="s">
        <v>838</v>
      </c>
      <c r="D2102" s="87" t="s">
        <v>838</v>
      </c>
      <c r="E2102" s="116">
        <v>265151.92917755002</v>
      </c>
      <c r="F2102" s="116">
        <v>26571.472303496499</v>
      </c>
      <c r="G2102" s="116">
        <v>779807</v>
      </c>
      <c r="H2102" s="116">
        <v>144404</v>
      </c>
      <c r="I2102" s="116">
        <v>265151.92917755002</v>
      </c>
      <c r="J2102" s="116">
        <v>26571.472303496499</v>
      </c>
      <c r="K2102" s="91">
        <v>291723.40148104652</v>
      </c>
    </row>
    <row r="2103" spans="1:11" ht="15.75" thickBot="1" x14ac:dyDescent="0.3">
      <c r="A2103" s="103">
        <v>104</v>
      </c>
      <c r="B2103" s="106" t="s">
        <v>294</v>
      </c>
      <c r="C2103" s="87" t="s">
        <v>838</v>
      </c>
      <c r="D2103" s="87" t="s">
        <v>838</v>
      </c>
      <c r="E2103" s="116">
        <v>131700.54725</v>
      </c>
      <c r="F2103" s="116">
        <v>37905.10325</v>
      </c>
      <c r="G2103" s="116">
        <v>800000</v>
      </c>
      <c r="H2103" s="116">
        <v>585000</v>
      </c>
      <c r="I2103" s="116">
        <v>131700.54725</v>
      </c>
      <c r="J2103" s="116">
        <v>37905.10325</v>
      </c>
      <c r="K2103" s="91">
        <v>169605.65049999999</v>
      </c>
    </row>
    <row r="2104" spans="1:11" ht="15.75" thickBot="1" x14ac:dyDescent="0.3">
      <c r="A2104" s="103">
        <v>105</v>
      </c>
      <c r="B2104" s="106" t="s">
        <v>295</v>
      </c>
      <c r="C2104" s="87" t="s">
        <v>838</v>
      </c>
      <c r="D2104" s="87" t="s">
        <v>838</v>
      </c>
      <c r="E2104" s="116">
        <v>47876.518483925</v>
      </c>
      <c r="F2104" s="116">
        <v>5310.2849815659993</v>
      </c>
      <c r="G2104" s="116">
        <v>35000</v>
      </c>
      <c r="H2104" s="116">
        <v>48000</v>
      </c>
      <c r="I2104" s="116">
        <v>47876.518483925</v>
      </c>
      <c r="J2104" s="116">
        <v>5310.2849815659993</v>
      </c>
      <c r="K2104" s="91">
        <v>53186.803465491001</v>
      </c>
    </row>
    <row r="2105" spans="1:11" ht="15.75" thickBot="1" x14ac:dyDescent="0.3">
      <c r="A2105" s="103">
        <v>106</v>
      </c>
      <c r="B2105" s="106" t="s">
        <v>296</v>
      </c>
      <c r="C2105" s="87" t="s">
        <v>838</v>
      </c>
      <c r="D2105" s="87" t="s">
        <v>838</v>
      </c>
      <c r="E2105" s="116">
        <v>751536.49231751252</v>
      </c>
      <c r="F2105" s="116">
        <v>31901.200785062494</v>
      </c>
      <c r="G2105" s="116">
        <v>428132</v>
      </c>
      <c r="H2105" s="116">
        <v>111600</v>
      </c>
      <c r="I2105" s="116">
        <v>751536.49231751252</v>
      </c>
      <c r="J2105" s="116">
        <v>31901.200785062494</v>
      </c>
      <c r="K2105" s="91">
        <v>783437.69310257502</v>
      </c>
    </row>
    <row r="2106" spans="1:11" ht="15.75" thickBot="1" x14ac:dyDescent="0.3">
      <c r="A2106" s="103">
        <v>107</v>
      </c>
      <c r="B2106" s="106" t="s">
        <v>297</v>
      </c>
      <c r="C2106" s="87" t="s">
        <v>838</v>
      </c>
      <c r="D2106" s="87" t="s">
        <v>838</v>
      </c>
      <c r="E2106" s="116">
        <v>716627.8890717125</v>
      </c>
      <c r="F2106" s="116">
        <v>31901.200785062494</v>
      </c>
      <c r="G2106" s="116">
        <v>381213</v>
      </c>
      <c r="H2106" s="116">
        <v>114000</v>
      </c>
      <c r="I2106" s="116">
        <v>716627.8890717125</v>
      </c>
      <c r="J2106" s="116">
        <v>31901.200785062494</v>
      </c>
      <c r="K2106" s="91">
        <v>748529.08985677501</v>
      </c>
    </row>
    <row r="2107" spans="1:11" ht="15.75" thickBot="1" x14ac:dyDescent="0.3">
      <c r="A2107" s="103">
        <v>108</v>
      </c>
      <c r="B2107" s="106" t="s">
        <v>298</v>
      </c>
      <c r="C2107" s="87" t="s">
        <v>838</v>
      </c>
      <c r="D2107" s="87" t="s">
        <v>838</v>
      </c>
      <c r="E2107" s="88">
        <v>0</v>
      </c>
      <c r="F2107" s="88">
        <v>0</v>
      </c>
      <c r="G2107" s="116">
        <v>412335</v>
      </c>
      <c r="H2107" s="116">
        <v>79625</v>
      </c>
      <c r="I2107" s="90">
        <v>412335</v>
      </c>
      <c r="J2107" s="90">
        <v>79625</v>
      </c>
      <c r="K2107" s="91">
        <v>491960</v>
      </c>
    </row>
    <row r="2108" spans="1:11" ht="15.75" thickBot="1" x14ac:dyDescent="0.3">
      <c r="A2108" s="103">
        <v>109</v>
      </c>
      <c r="B2108" s="106" t="s">
        <v>299</v>
      </c>
      <c r="C2108" s="87" t="s">
        <v>838</v>
      </c>
      <c r="D2108" s="87" t="s">
        <v>838</v>
      </c>
      <c r="E2108" s="88">
        <v>0</v>
      </c>
      <c r="F2108" s="88">
        <v>0</v>
      </c>
      <c r="G2108" s="116">
        <v>394604</v>
      </c>
      <c r="H2108" s="116">
        <v>76991</v>
      </c>
      <c r="I2108" s="90">
        <v>394604</v>
      </c>
      <c r="J2108" s="90">
        <v>76991</v>
      </c>
      <c r="K2108" s="91">
        <v>471595</v>
      </c>
    </row>
    <row r="2109" spans="1:11" ht="15.75" thickBot="1" x14ac:dyDescent="0.3">
      <c r="A2109" s="103">
        <v>110</v>
      </c>
      <c r="B2109" s="106" t="s">
        <v>300</v>
      </c>
      <c r="C2109" s="87" t="s">
        <v>838</v>
      </c>
      <c r="D2109" s="87" t="s">
        <v>838</v>
      </c>
      <c r="E2109" s="116">
        <v>613841.40173129982</v>
      </c>
      <c r="F2109" s="116">
        <v>31901.200785062494</v>
      </c>
      <c r="G2109" s="116">
        <v>580482</v>
      </c>
      <c r="H2109" s="116">
        <v>108677</v>
      </c>
      <c r="I2109" s="116">
        <v>613841.40173129982</v>
      </c>
      <c r="J2109" s="116">
        <v>31901.200785062494</v>
      </c>
      <c r="K2109" s="91">
        <v>645742.60251636233</v>
      </c>
    </row>
    <row r="2110" spans="1:11" ht="15.75" thickBot="1" x14ac:dyDescent="0.3">
      <c r="A2110" s="103">
        <v>111</v>
      </c>
      <c r="B2110" s="106" t="s">
        <v>301</v>
      </c>
      <c r="C2110" s="87" t="s">
        <v>838</v>
      </c>
      <c r="D2110" s="87" t="s">
        <v>838</v>
      </c>
      <c r="E2110" s="116">
        <v>201389.2871344875</v>
      </c>
      <c r="F2110" s="116">
        <v>5310.2849815659993</v>
      </c>
      <c r="G2110" s="116">
        <v>120666</v>
      </c>
      <c r="H2110" s="116">
        <v>23062</v>
      </c>
      <c r="I2110" s="116">
        <v>201389.2871344875</v>
      </c>
      <c r="J2110" s="116">
        <v>5310.2849815659993</v>
      </c>
      <c r="K2110" s="91">
        <v>206699.57211605349</v>
      </c>
    </row>
    <row r="2111" spans="1:11" ht="15.75" thickBot="1" x14ac:dyDescent="0.3">
      <c r="A2111" s="103">
        <v>112</v>
      </c>
      <c r="B2111" s="106" t="s">
        <v>302</v>
      </c>
      <c r="C2111" s="87" t="s">
        <v>838</v>
      </c>
      <c r="D2111" s="87" t="s">
        <v>838</v>
      </c>
      <c r="E2111" s="116">
        <v>76586.909189274986</v>
      </c>
      <c r="F2111" s="116">
        <v>5310.2849815659993</v>
      </c>
      <c r="G2111" s="116">
        <v>103530</v>
      </c>
      <c r="H2111" s="116">
        <v>18742</v>
      </c>
      <c r="I2111" s="116">
        <v>76586.909189274986</v>
      </c>
      <c r="J2111" s="116">
        <v>5310.2849815659993</v>
      </c>
      <c r="K2111" s="91">
        <v>81897.194170840987</v>
      </c>
    </row>
    <row r="2112" spans="1:11" ht="15.75" thickBot="1" x14ac:dyDescent="0.3">
      <c r="A2112" s="103">
        <v>113</v>
      </c>
      <c r="B2112" s="106" t="s">
        <v>303</v>
      </c>
      <c r="C2112" s="87" t="s">
        <v>838</v>
      </c>
      <c r="D2112" s="87" t="s">
        <v>838</v>
      </c>
      <c r="E2112" s="116">
        <v>20075.41375</v>
      </c>
      <c r="F2112" s="116">
        <v>2906.8032499999999</v>
      </c>
      <c r="G2112" s="116">
        <v>50000</v>
      </c>
      <c r="H2112" s="116">
        <v>9600</v>
      </c>
      <c r="I2112" s="116">
        <v>20075.41375</v>
      </c>
      <c r="J2112" s="116">
        <v>2906.8032499999999</v>
      </c>
      <c r="K2112" s="91">
        <v>22982.217000000001</v>
      </c>
    </row>
    <row r="2113" spans="1:11" ht="15.75" thickBot="1" x14ac:dyDescent="0.3">
      <c r="A2113" s="103">
        <v>114</v>
      </c>
      <c r="B2113" s="106" t="s">
        <v>304</v>
      </c>
      <c r="C2113" s="87" t="s">
        <v>838</v>
      </c>
      <c r="D2113" s="87" t="s">
        <v>838</v>
      </c>
      <c r="E2113" s="116">
        <v>294883.85561026249</v>
      </c>
      <c r="F2113" s="116">
        <v>31901.200785062494</v>
      </c>
      <c r="G2113" s="116">
        <v>583576</v>
      </c>
      <c r="H2113" s="116">
        <v>105707</v>
      </c>
      <c r="I2113" s="116">
        <v>294883.85561026249</v>
      </c>
      <c r="J2113" s="116">
        <v>31901.200785062494</v>
      </c>
      <c r="K2113" s="91">
        <v>326785.05639532499</v>
      </c>
    </row>
    <row r="2114" spans="1:11" ht="15.75" thickBot="1" x14ac:dyDescent="0.3">
      <c r="A2114" s="103">
        <v>115</v>
      </c>
      <c r="B2114" s="106" t="s">
        <v>305</v>
      </c>
      <c r="C2114" s="87" t="s">
        <v>838</v>
      </c>
      <c r="D2114" s="87" t="s">
        <v>838</v>
      </c>
      <c r="E2114" s="116">
        <v>67035.456056199997</v>
      </c>
      <c r="F2114" s="116">
        <v>10620.569963131999</v>
      </c>
      <c r="G2114" s="116">
        <v>25000</v>
      </c>
      <c r="H2114" s="116">
        <v>28800</v>
      </c>
      <c r="I2114" s="116">
        <v>67035.456056199997</v>
      </c>
      <c r="J2114" s="116">
        <v>10620.569963131999</v>
      </c>
      <c r="K2114" s="91">
        <v>77656.026019331999</v>
      </c>
    </row>
    <row r="2115" spans="1:11" ht="15.75" thickBot="1" x14ac:dyDescent="0.3">
      <c r="A2115" s="103">
        <v>116</v>
      </c>
      <c r="B2115" s="106" t="s">
        <v>306</v>
      </c>
      <c r="C2115" s="87" t="s">
        <v>838</v>
      </c>
      <c r="D2115" s="87" t="s">
        <v>838</v>
      </c>
      <c r="E2115" s="116">
        <v>285668.08721337502</v>
      </c>
      <c r="F2115" s="116">
        <v>26571.472303496499</v>
      </c>
      <c r="G2115" s="116">
        <v>887000</v>
      </c>
      <c r="H2115" s="116">
        <v>142500</v>
      </c>
      <c r="I2115" s="116">
        <v>285668.08721337502</v>
      </c>
      <c r="J2115" s="116">
        <v>26571.472303496499</v>
      </c>
      <c r="K2115" s="91">
        <v>312239.55951687152</v>
      </c>
    </row>
    <row r="2116" spans="1:11" ht="15.75" thickBot="1" x14ac:dyDescent="0.3">
      <c r="A2116" s="103">
        <v>117</v>
      </c>
      <c r="B2116" s="106" t="s">
        <v>307</v>
      </c>
      <c r="C2116" s="87" t="s">
        <v>838</v>
      </c>
      <c r="D2116" s="87" t="s">
        <v>838</v>
      </c>
      <c r="E2116" s="116">
        <v>625400.17749999999</v>
      </c>
      <c r="F2116" s="116">
        <v>69996.600000000006</v>
      </c>
      <c r="G2116" s="116">
        <v>850000</v>
      </c>
      <c r="H2116" s="116">
        <v>720000</v>
      </c>
      <c r="I2116" s="116">
        <v>625400.17749999999</v>
      </c>
      <c r="J2116" s="116">
        <v>69996.600000000006</v>
      </c>
      <c r="K2116" s="91">
        <v>695396.77749999997</v>
      </c>
    </row>
    <row r="2117" spans="1:11" ht="15.75" thickBot="1" x14ac:dyDescent="0.3">
      <c r="A2117" s="103">
        <v>118</v>
      </c>
      <c r="B2117" s="106" t="s">
        <v>308</v>
      </c>
      <c r="C2117" s="87" t="s">
        <v>838</v>
      </c>
      <c r="D2117" s="87" t="s">
        <v>838</v>
      </c>
      <c r="E2117" s="116">
        <v>623844.69750000001</v>
      </c>
      <c r="F2117" s="116">
        <v>69996.600000000006</v>
      </c>
      <c r="G2117" s="116">
        <v>860000</v>
      </c>
      <c r="H2117" s="116">
        <v>697500</v>
      </c>
      <c r="I2117" s="116">
        <v>623844.69750000001</v>
      </c>
      <c r="J2117" s="116">
        <v>69996.600000000006</v>
      </c>
      <c r="K2117" s="91">
        <v>693841.29749999999</v>
      </c>
    </row>
    <row r="2118" spans="1:11" ht="15.75" thickBot="1" x14ac:dyDescent="0.3">
      <c r="A2118" s="103">
        <v>119</v>
      </c>
      <c r="B2118" s="106" t="s">
        <v>309</v>
      </c>
      <c r="C2118" s="87" t="s">
        <v>838</v>
      </c>
      <c r="D2118" s="87" t="s">
        <v>838</v>
      </c>
      <c r="E2118" s="88">
        <v>0</v>
      </c>
      <c r="F2118" s="88">
        <v>0</v>
      </c>
      <c r="G2118" s="116">
        <v>450000</v>
      </c>
      <c r="H2118" s="116">
        <v>141000</v>
      </c>
      <c r="I2118" s="90">
        <v>450000</v>
      </c>
      <c r="J2118" s="90">
        <v>141000</v>
      </c>
      <c r="K2118" s="91">
        <v>591000</v>
      </c>
    </row>
    <row r="2119" spans="1:11" ht="15.75" thickBot="1" x14ac:dyDescent="0.3">
      <c r="A2119" s="103">
        <v>120</v>
      </c>
      <c r="B2119" s="106" t="s">
        <v>310</v>
      </c>
      <c r="C2119" s="87" t="s">
        <v>838</v>
      </c>
      <c r="D2119" s="87" t="s">
        <v>838</v>
      </c>
      <c r="E2119" s="88">
        <v>0</v>
      </c>
      <c r="F2119" s="88">
        <v>0</v>
      </c>
      <c r="G2119" s="116">
        <v>650000</v>
      </c>
      <c r="H2119" s="116">
        <v>145500</v>
      </c>
      <c r="I2119" s="90">
        <v>650000</v>
      </c>
      <c r="J2119" s="90">
        <v>145500</v>
      </c>
      <c r="K2119" s="91">
        <v>795500</v>
      </c>
    </row>
    <row r="2120" spans="1:11" ht="15.75" thickBot="1" x14ac:dyDescent="0.3">
      <c r="A2120" s="103">
        <v>121</v>
      </c>
      <c r="B2120" s="106" t="s">
        <v>311</v>
      </c>
      <c r="C2120" s="87" t="s">
        <v>838</v>
      </c>
      <c r="D2120" s="87" t="s">
        <v>838</v>
      </c>
      <c r="E2120" s="88">
        <v>0</v>
      </c>
      <c r="F2120" s="88">
        <v>0</v>
      </c>
      <c r="G2120" s="116">
        <v>260000</v>
      </c>
      <c r="H2120" s="116">
        <v>128250</v>
      </c>
      <c r="I2120" s="90">
        <v>260000</v>
      </c>
      <c r="J2120" s="90">
        <v>128250</v>
      </c>
      <c r="K2120" s="91">
        <v>388250</v>
      </c>
    </row>
    <row r="2121" spans="1:11" ht="15.75" thickBot="1" x14ac:dyDescent="0.3">
      <c r="A2121" s="103">
        <v>122</v>
      </c>
      <c r="B2121" s="106" t="s">
        <v>312</v>
      </c>
      <c r="C2121" s="87" t="s">
        <v>838</v>
      </c>
      <c r="D2121" s="87" t="s">
        <v>838</v>
      </c>
      <c r="E2121" s="116">
        <v>81176.612500000003</v>
      </c>
      <c r="F2121" s="116">
        <v>5310.2849815659993</v>
      </c>
      <c r="G2121" s="116">
        <v>244902</v>
      </c>
      <c r="H2121" s="116">
        <v>45817</v>
      </c>
      <c r="I2121" s="116">
        <v>81176.612500000003</v>
      </c>
      <c r="J2121" s="116">
        <v>5310.2849815659993</v>
      </c>
      <c r="K2121" s="91">
        <v>86486.897481566004</v>
      </c>
    </row>
    <row r="2122" spans="1:11" ht="15.75" thickBot="1" x14ac:dyDescent="0.3">
      <c r="A2122" s="103">
        <v>123</v>
      </c>
      <c r="B2122" s="106" t="s">
        <v>313</v>
      </c>
      <c r="C2122" s="87" t="s">
        <v>838</v>
      </c>
      <c r="D2122" s="87" t="s">
        <v>838</v>
      </c>
      <c r="E2122" s="116">
        <v>1296337.0319999999</v>
      </c>
      <c r="F2122" s="116">
        <v>31901.200785062494</v>
      </c>
      <c r="G2122" s="116">
        <v>1550000</v>
      </c>
      <c r="H2122" s="116">
        <v>423000</v>
      </c>
      <c r="I2122" s="116">
        <v>1296337.0319999999</v>
      </c>
      <c r="J2122" s="116">
        <v>31901.200785062494</v>
      </c>
      <c r="K2122" s="91">
        <v>1328238.2327850624</v>
      </c>
    </row>
    <row r="2123" spans="1:11" ht="15.75" thickBot="1" x14ac:dyDescent="0.3">
      <c r="A2123" s="103">
        <v>124</v>
      </c>
      <c r="B2123" s="108" t="s">
        <v>314</v>
      </c>
      <c r="C2123" s="87" t="s">
        <v>838</v>
      </c>
      <c r="D2123" s="87" t="s">
        <v>838</v>
      </c>
      <c r="E2123" s="116"/>
      <c r="F2123" s="116"/>
      <c r="G2123" s="116"/>
      <c r="H2123" s="116"/>
      <c r="I2123" s="116"/>
      <c r="J2123" s="116"/>
      <c r="K2123" s="91"/>
    </row>
    <row r="2124" spans="1:11" ht="15.75" thickBot="1" x14ac:dyDescent="0.3">
      <c r="A2124" s="103">
        <v>125</v>
      </c>
      <c r="B2124" s="106" t="s">
        <v>315</v>
      </c>
      <c r="C2124" s="87" t="s">
        <v>838</v>
      </c>
      <c r="D2124" s="87" t="s">
        <v>838</v>
      </c>
      <c r="E2124" s="116">
        <v>142651.08561864999</v>
      </c>
      <c r="F2124" s="116">
        <v>22818.876803496503</v>
      </c>
      <c r="G2124" s="116">
        <v>147084</v>
      </c>
      <c r="H2124" s="116">
        <v>28445</v>
      </c>
      <c r="I2124" s="116">
        <v>142651.08561864999</v>
      </c>
      <c r="J2124" s="116">
        <v>22818.876803496503</v>
      </c>
      <c r="K2124" s="91">
        <v>165469.96242214649</v>
      </c>
    </row>
    <row r="2125" spans="1:11" ht="15.75" thickBot="1" x14ac:dyDescent="0.3">
      <c r="A2125" s="103">
        <v>126</v>
      </c>
      <c r="B2125" s="106" t="s">
        <v>316</v>
      </c>
      <c r="C2125" s="87" t="s">
        <v>838</v>
      </c>
      <c r="D2125" s="87" t="s">
        <v>838</v>
      </c>
      <c r="E2125" s="116">
        <v>575672.24262693757</v>
      </c>
      <c r="F2125" s="116">
        <v>31901.200785062494</v>
      </c>
      <c r="G2125" s="116">
        <v>850000</v>
      </c>
      <c r="H2125" s="116">
        <v>134850</v>
      </c>
      <c r="I2125" s="116">
        <v>575672.24262693757</v>
      </c>
      <c r="J2125" s="116">
        <v>31901.200785062494</v>
      </c>
      <c r="K2125" s="91">
        <v>607573.44341200008</v>
      </c>
    </row>
    <row r="2126" spans="1:11" ht="15.75" thickBot="1" x14ac:dyDescent="0.3">
      <c r="A2126" s="103">
        <v>127</v>
      </c>
      <c r="B2126" s="106" t="s">
        <v>317</v>
      </c>
      <c r="C2126" s="87" t="s">
        <v>838</v>
      </c>
      <c r="D2126" s="87" t="s">
        <v>838</v>
      </c>
      <c r="E2126" s="116">
        <v>617003.26675864996</v>
      </c>
      <c r="F2126" s="116">
        <v>31901.200785062494</v>
      </c>
      <c r="G2126" s="116">
        <v>750000</v>
      </c>
      <c r="H2126" s="116">
        <v>133400</v>
      </c>
      <c r="I2126" s="116">
        <v>617003.26675864996</v>
      </c>
      <c r="J2126" s="116">
        <v>31901.200785062494</v>
      </c>
      <c r="K2126" s="91">
        <v>648904.46754371247</v>
      </c>
    </row>
    <row r="2127" spans="1:11" ht="15.75" thickBot="1" x14ac:dyDescent="0.3">
      <c r="A2127" s="103">
        <v>128</v>
      </c>
      <c r="B2127" s="106" t="s">
        <v>318</v>
      </c>
      <c r="C2127" s="87" t="s">
        <v>838</v>
      </c>
      <c r="D2127" s="87" t="s">
        <v>838</v>
      </c>
      <c r="E2127" s="116">
        <v>425745.51937189995</v>
      </c>
      <c r="F2127" s="116">
        <v>83850.09375</v>
      </c>
      <c r="G2127" s="116">
        <v>250000</v>
      </c>
      <c r="H2127" s="116">
        <v>108000</v>
      </c>
      <c r="I2127" s="116">
        <v>425745.51937189995</v>
      </c>
      <c r="J2127" s="116">
        <v>83850.09375</v>
      </c>
      <c r="K2127" s="91">
        <v>509595.61312189995</v>
      </c>
    </row>
    <row r="2128" spans="1:11" ht="15.75" thickBot="1" x14ac:dyDescent="0.3">
      <c r="A2128" s="103">
        <v>129</v>
      </c>
      <c r="B2128" s="106" t="s">
        <v>319</v>
      </c>
      <c r="C2128" s="87" t="s">
        <v>838</v>
      </c>
      <c r="D2128" s="87" t="s">
        <v>838</v>
      </c>
      <c r="E2128" s="116">
        <v>114885.08077701251</v>
      </c>
      <c r="F2128" s="116">
        <v>10406.691463131998</v>
      </c>
      <c r="G2128" s="116">
        <v>124950</v>
      </c>
      <c r="H2128" s="116">
        <v>24104</v>
      </c>
      <c r="I2128" s="116">
        <v>114885.08077701251</v>
      </c>
      <c r="J2128" s="116">
        <v>10406.691463131998</v>
      </c>
      <c r="K2128" s="91">
        <v>125291.77224014451</v>
      </c>
    </row>
    <row r="2129" spans="1:11" ht="15.75" thickBot="1" x14ac:dyDescent="0.3">
      <c r="A2129" s="103">
        <v>130</v>
      </c>
      <c r="B2129" s="106" t="s">
        <v>320</v>
      </c>
      <c r="C2129" s="87" t="s">
        <v>838</v>
      </c>
      <c r="D2129" s="87" t="s">
        <v>838</v>
      </c>
      <c r="E2129" s="116">
        <v>314341.19792400004</v>
      </c>
      <c r="F2129" s="116">
        <v>31901.200785062494</v>
      </c>
      <c r="G2129" s="116">
        <v>662000</v>
      </c>
      <c r="H2129" s="116">
        <v>139500</v>
      </c>
      <c r="I2129" s="116">
        <v>314341.19792400004</v>
      </c>
      <c r="J2129" s="116">
        <v>31901.200785062494</v>
      </c>
      <c r="K2129" s="91">
        <v>346242.39870906255</v>
      </c>
    </row>
    <row r="2130" spans="1:11" ht="24.75" thickBot="1" x14ac:dyDescent="0.3">
      <c r="A2130" s="103">
        <v>131</v>
      </c>
      <c r="B2130" s="106" t="s">
        <v>321</v>
      </c>
      <c r="C2130" s="87" t="s">
        <v>838</v>
      </c>
      <c r="D2130" s="87" t="s">
        <v>838</v>
      </c>
      <c r="E2130" s="88">
        <v>0</v>
      </c>
      <c r="F2130" s="88">
        <v>0</v>
      </c>
      <c r="G2130" s="116">
        <v>2450000</v>
      </c>
      <c r="H2130" s="116">
        <v>950000</v>
      </c>
      <c r="I2130" s="90">
        <v>2450000</v>
      </c>
      <c r="J2130" s="90">
        <v>950000</v>
      </c>
      <c r="K2130" s="91">
        <v>3400000</v>
      </c>
    </row>
    <row r="2131" spans="1:11" ht="15.75" thickBot="1" x14ac:dyDescent="0.3">
      <c r="A2131" s="103">
        <v>132</v>
      </c>
      <c r="B2131" s="106" t="s">
        <v>322</v>
      </c>
      <c r="C2131" s="87" t="s">
        <v>838</v>
      </c>
      <c r="D2131" s="87" t="s">
        <v>838</v>
      </c>
      <c r="E2131" s="116">
        <v>388422.47965442494</v>
      </c>
      <c r="F2131" s="116">
        <v>46421.356249999997</v>
      </c>
      <c r="G2131" s="116">
        <v>145000</v>
      </c>
      <c r="H2131" s="116">
        <v>91200</v>
      </c>
      <c r="I2131" s="116">
        <v>388422.47965442494</v>
      </c>
      <c r="J2131" s="116">
        <v>46421.356249999997</v>
      </c>
      <c r="K2131" s="91">
        <v>434843.83590442495</v>
      </c>
    </row>
    <row r="2132" spans="1:11" ht="15.75" thickBot="1" x14ac:dyDescent="0.3">
      <c r="A2132" s="103">
        <v>133</v>
      </c>
      <c r="B2132" s="106" t="s">
        <v>323</v>
      </c>
      <c r="C2132" s="87" t="s">
        <v>838</v>
      </c>
      <c r="D2132" s="87" t="s">
        <v>838</v>
      </c>
      <c r="E2132" s="116">
        <v>89066.498980549994</v>
      </c>
      <c r="F2132" s="116">
        <v>10620.569963131999</v>
      </c>
      <c r="G2132" s="116">
        <v>145000</v>
      </c>
      <c r="H2132" s="116">
        <v>77600</v>
      </c>
      <c r="I2132" s="116">
        <v>89066.498980549994</v>
      </c>
      <c r="J2132" s="116">
        <v>10620.569963131999</v>
      </c>
      <c r="K2132" s="91">
        <v>99687.068943681996</v>
      </c>
    </row>
    <row r="2133" spans="1:11" ht="15.75" thickBot="1" x14ac:dyDescent="0.3">
      <c r="A2133" s="103">
        <v>134</v>
      </c>
      <c r="B2133" s="106" t="s">
        <v>324</v>
      </c>
      <c r="C2133" s="87" t="s">
        <v>838</v>
      </c>
      <c r="D2133" s="87" t="s">
        <v>838</v>
      </c>
      <c r="E2133" s="116">
        <v>625662.4231645125</v>
      </c>
      <c r="F2133" s="116">
        <v>37211.485766628495</v>
      </c>
      <c r="G2133" s="116">
        <v>589050</v>
      </c>
      <c r="H2133" s="116">
        <v>110227</v>
      </c>
      <c r="I2133" s="116">
        <v>625662.4231645125</v>
      </c>
      <c r="J2133" s="116">
        <v>37211.485766628495</v>
      </c>
      <c r="K2133" s="91">
        <v>662873.90893114102</v>
      </c>
    </row>
    <row r="2134" spans="1:11" ht="15.75" thickBot="1" x14ac:dyDescent="0.3">
      <c r="A2134" s="103">
        <v>135</v>
      </c>
      <c r="B2134" s="108" t="s">
        <v>325</v>
      </c>
      <c r="C2134" s="87" t="s">
        <v>838</v>
      </c>
      <c r="D2134" s="87" t="s">
        <v>838</v>
      </c>
      <c r="E2134" s="116"/>
      <c r="F2134" s="116"/>
      <c r="G2134" s="116"/>
      <c r="H2134" s="116"/>
      <c r="I2134" s="116"/>
      <c r="J2134" s="116"/>
      <c r="K2134" s="91"/>
    </row>
    <row r="2135" spans="1:11" ht="15.75" thickBot="1" x14ac:dyDescent="0.3">
      <c r="A2135" s="103">
        <v>136</v>
      </c>
      <c r="B2135" s="106" t="s">
        <v>326</v>
      </c>
      <c r="C2135" s="87" t="s">
        <v>838</v>
      </c>
      <c r="D2135" s="87" t="s">
        <v>838</v>
      </c>
      <c r="E2135" s="116">
        <v>341084.56750835001</v>
      </c>
      <c r="F2135" s="116">
        <v>49114.281000000003</v>
      </c>
      <c r="G2135" s="116">
        <v>450000</v>
      </c>
      <c r="H2135" s="116">
        <v>108000</v>
      </c>
      <c r="I2135" s="116">
        <v>341084.56750835001</v>
      </c>
      <c r="J2135" s="116">
        <v>49114.281000000003</v>
      </c>
      <c r="K2135" s="91">
        <v>390198.84850835003</v>
      </c>
    </row>
    <row r="2136" spans="1:11" ht="15.75" thickBot="1" x14ac:dyDescent="0.3">
      <c r="A2136" s="103">
        <v>137</v>
      </c>
      <c r="B2136" s="106" t="s">
        <v>327</v>
      </c>
      <c r="C2136" s="87" t="s">
        <v>838</v>
      </c>
      <c r="D2136" s="87" t="s">
        <v>838</v>
      </c>
      <c r="E2136" s="116">
        <v>622171.63293374993</v>
      </c>
      <c r="F2136" s="116">
        <v>69996.600000000006</v>
      </c>
      <c r="G2136" s="116">
        <v>1500000</v>
      </c>
      <c r="H2136" s="116">
        <v>432000</v>
      </c>
      <c r="I2136" s="116">
        <v>622171.63293374993</v>
      </c>
      <c r="J2136" s="116">
        <v>69996.600000000006</v>
      </c>
      <c r="K2136" s="91">
        <v>692168.23293374991</v>
      </c>
    </row>
    <row r="2137" spans="1:11" ht="15.75" thickBot="1" x14ac:dyDescent="0.3">
      <c r="A2137" s="103">
        <v>138</v>
      </c>
      <c r="B2137" s="106" t="s">
        <v>328</v>
      </c>
      <c r="C2137" s="87" t="s">
        <v>838</v>
      </c>
      <c r="D2137" s="87" t="s">
        <v>838</v>
      </c>
      <c r="E2137" s="116">
        <v>1683565.3093835749</v>
      </c>
      <c r="F2137" s="116">
        <v>105237.94375000001</v>
      </c>
      <c r="G2137" s="116">
        <v>2300000</v>
      </c>
      <c r="H2137" s="116">
        <v>225000</v>
      </c>
      <c r="I2137" s="116">
        <v>1683565.3093835749</v>
      </c>
      <c r="J2137" s="116">
        <v>105237.94375000001</v>
      </c>
      <c r="K2137" s="91">
        <v>1788803.253133575</v>
      </c>
    </row>
    <row r="2138" spans="1:11" ht="15.75" thickBot="1" x14ac:dyDescent="0.3">
      <c r="A2138" s="103">
        <v>139</v>
      </c>
      <c r="B2138" s="106" t="s">
        <v>329</v>
      </c>
      <c r="C2138" s="87" t="s">
        <v>838</v>
      </c>
      <c r="D2138" s="87" t="s">
        <v>838</v>
      </c>
      <c r="E2138" s="116">
        <v>261741.19512759999</v>
      </c>
      <c r="F2138" s="116">
        <v>64649.637499999997</v>
      </c>
      <c r="G2138" s="116">
        <v>245000</v>
      </c>
      <c r="H2138" s="116">
        <v>120000</v>
      </c>
      <c r="I2138" s="116">
        <v>261741.19512759999</v>
      </c>
      <c r="J2138" s="116">
        <v>64649.637499999997</v>
      </c>
      <c r="K2138" s="91">
        <v>326390.8326276</v>
      </c>
    </row>
    <row r="2139" spans="1:11" ht="15.75" thickBot="1" x14ac:dyDescent="0.3">
      <c r="A2139" s="103">
        <v>140</v>
      </c>
      <c r="B2139" s="106" t="s">
        <v>330</v>
      </c>
      <c r="C2139" s="87" t="s">
        <v>838</v>
      </c>
      <c r="D2139" s="87" t="s">
        <v>838</v>
      </c>
      <c r="E2139" s="116">
        <v>138303.01834852496</v>
      </c>
      <c r="F2139" s="116">
        <v>26571.472303496499</v>
      </c>
      <c r="G2139" s="116">
        <v>215000</v>
      </c>
      <c r="H2139" s="116">
        <v>137750</v>
      </c>
      <c r="I2139" s="116">
        <v>138303.01834852496</v>
      </c>
      <c r="J2139" s="116">
        <v>26571.472303496499</v>
      </c>
      <c r="K2139" s="91">
        <v>164874.49065202146</v>
      </c>
    </row>
    <row r="2140" spans="1:11" ht="15.75" thickBot="1" x14ac:dyDescent="0.3">
      <c r="A2140" s="103">
        <v>141</v>
      </c>
      <c r="B2140" s="106" t="s">
        <v>331</v>
      </c>
      <c r="C2140" s="87" t="s">
        <v>838</v>
      </c>
      <c r="D2140" s="87" t="s">
        <v>838</v>
      </c>
      <c r="E2140" s="116">
        <v>138425.65919695</v>
      </c>
      <c r="F2140" s="116">
        <v>48851.793749999997</v>
      </c>
      <c r="G2140" s="116">
        <v>215000</v>
      </c>
      <c r="H2140" s="116">
        <v>115200</v>
      </c>
      <c r="I2140" s="116">
        <v>138425.65919695</v>
      </c>
      <c r="J2140" s="116">
        <v>48851.793749999997</v>
      </c>
      <c r="K2140" s="91">
        <v>187277.45294694998</v>
      </c>
    </row>
    <row r="2141" spans="1:11" ht="15.75" thickBot="1" x14ac:dyDescent="0.3">
      <c r="A2141" s="103">
        <v>142</v>
      </c>
      <c r="B2141" s="106" t="s">
        <v>332</v>
      </c>
      <c r="C2141" s="87" t="s">
        <v>838</v>
      </c>
      <c r="D2141" s="87" t="s">
        <v>838</v>
      </c>
      <c r="E2141" s="116">
        <v>3475209.9131130995</v>
      </c>
      <c r="F2141" s="116">
        <v>163811.48749999999</v>
      </c>
      <c r="G2141" s="116">
        <v>3500000</v>
      </c>
      <c r="H2141" s="116">
        <v>227850</v>
      </c>
      <c r="I2141" s="116">
        <v>3475209.9131130995</v>
      </c>
      <c r="J2141" s="116">
        <v>163811.48749999999</v>
      </c>
      <c r="K2141" s="91">
        <v>3639021.4006130993</v>
      </c>
    </row>
    <row r="2142" spans="1:11" ht="15.75" thickBot="1" x14ac:dyDescent="0.3">
      <c r="A2142" s="103">
        <v>143</v>
      </c>
      <c r="B2142" s="106" t="s">
        <v>333</v>
      </c>
      <c r="C2142" s="87" t="s">
        <v>838</v>
      </c>
      <c r="D2142" s="87" t="s">
        <v>838</v>
      </c>
      <c r="E2142" s="116">
        <v>1539297.5813191503</v>
      </c>
      <c r="F2142" s="116">
        <v>107901.70325000001</v>
      </c>
      <c r="G2142" s="116">
        <v>2400000</v>
      </c>
      <c r="H2142" s="116">
        <v>263200</v>
      </c>
      <c r="I2142" s="116">
        <v>1539297.5813191503</v>
      </c>
      <c r="J2142" s="116">
        <v>107901.70325000001</v>
      </c>
      <c r="K2142" s="91">
        <v>1647199.2845691503</v>
      </c>
    </row>
    <row r="2143" spans="1:11" ht="15.75" thickBot="1" x14ac:dyDescent="0.3">
      <c r="A2143" s="103">
        <v>144</v>
      </c>
      <c r="B2143" s="106" t="s">
        <v>334</v>
      </c>
      <c r="C2143" s="87" t="s">
        <v>838</v>
      </c>
      <c r="D2143" s="87" t="s">
        <v>838</v>
      </c>
      <c r="E2143" s="116">
        <v>1041095.134926875</v>
      </c>
      <c r="F2143" s="116">
        <v>107911.425</v>
      </c>
      <c r="G2143" s="116">
        <v>850000</v>
      </c>
      <c r="H2143" s="116">
        <v>116400</v>
      </c>
      <c r="I2143" s="116">
        <v>1041095.134926875</v>
      </c>
      <c r="J2143" s="116">
        <v>107911.425</v>
      </c>
      <c r="K2143" s="91">
        <v>1149006.5599268749</v>
      </c>
    </row>
    <row r="2144" spans="1:11" ht="24.75" thickBot="1" x14ac:dyDescent="0.3">
      <c r="A2144" s="103">
        <v>145</v>
      </c>
      <c r="B2144" s="106" t="s">
        <v>335</v>
      </c>
      <c r="C2144" s="87" t="s">
        <v>838</v>
      </c>
      <c r="D2144" s="87" t="s">
        <v>838</v>
      </c>
      <c r="E2144" s="116">
        <v>734271.50719323731</v>
      </c>
      <c r="F2144" s="116">
        <v>124059.25175</v>
      </c>
      <c r="G2144" s="116">
        <v>650000</v>
      </c>
      <c r="H2144" s="116">
        <v>427500</v>
      </c>
      <c r="I2144" s="116">
        <v>734271.50719323731</v>
      </c>
      <c r="J2144" s="116">
        <v>124059.25175</v>
      </c>
      <c r="K2144" s="91">
        <v>858330.75894323736</v>
      </c>
    </row>
    <row r="2145" spans="1:11" ht="15.75" thickBot="1" x14ac:dyDescent="0.3">
      <c r="A2145" s="103">
        <v>146</v>
      </c>
      <c r="B2145" s="106" t="s">
        <v>336</v>
      </c>
      <c r="C2145" s="87" t="s">
        <v>838</v>
      </c>
      <c r="D2145" s="87" t="s">
        <v>838</v>
      </c>
      <c r="E2145" s="116">
        <v>124498.213066875</v>
      </c>
      <c r="F2145" s="116">
        <v>37905.10325</v>
      </c>
      <c r="G2145" s="116">
        <v>260000</v>
      </c>
      <c r="H2145" s="116">
        <v>134850</v>
      </c>
      <c r="I2145" s="116">
        <v>124498.213066875</v>
      </c>
      <c r="J2145" s="116">
        <v>37905.10325</v>
      </c>
      <c r="K2145" s="91">
        <v>162403.31631687499</v>
      </c>
    </row>
    <row r="2146" spans="1:11" ht="15.75" thickBot="1" x14ac:dyDescent="0.3">
      <c r="A2146" s="103">
        <v>147</v>
      </c>
      <c r="B2146" s="106" t="s">
        <v>337</v>
      </c>
      <c r="C2146" s="87" t="s">
        <v>838</v>
      </c>
      <c r="D2146" s="87" t="s">
        <v>838</v>
      </c>
      <c r="E2146" s="116">
        <v>156853.70685464999</v>
      </c>
      <c r="F2146" s="116">
        <v>30866.556250000001</v>
      </c>
      <c r="G2146" s="116">
        <v>68000</v>
      </c>
      <c r="H2146" s="116">
        <v>23500</v>
      </c>
      <c r="I2146" s="116">
        <v>156853.70685464999</v>
      </c>
      <c r="J2146" s="116">
        <v>30866.556250000001</v>
      </c>
      <c r="K2146" s="91">
        <v>187720.26310464999</v>
      </c>
    </row>
    <row r="2147" spans="1:11" ht="15.75" thickBot="1" x14ac:dyDescent="0.3">
      <c r="A2147" s="103">
        <v>148</v>
      </c>
      <c r="B2147" s="106" t="s">
        <v>338</v>
      </c>
      <c r="C2147" s="87" t="s">
        <v>838</v>
      </c>
      <c r="D2147" s="87" t="s">
        <v>838</v>
      </c>
      <c r="E2147" s="116">
        <v>184773.88649909999</v>
      </c>
      <c r="F2147" s="116">
        <v>10620.569963131999</v>
      </c>
      <c r="G2147" s="116">
        <v>385441</v>
      </c>
      <c r="H2147" s="116">
        <v>73708</v>
      </c>
      <c r="I2147" s="116">
        <v>184773.88649909999</v>
      </c>
      <c r="J2147" s="116">
        <v>10620.569963131999</v>
      </c>
      <c r="K2147" s="91">
        <v>195394.45646223199</v>
      </c>
    </row>
    <row r="2148" spans="1:11" ht="15.75" thickBot="1" x14ac:dyDescent="0.3">
      <c r="A2148" s="103">
        <v>149</v>
      </c>
      <c r="B2148" s="106" t="s">
        <v>339</v>
      </c>
      <c r="C2148" s="87" t="s">
        <v>838</v>
      </c>
      <c r="D2148" s="87" t="s">
        <v>838</v>
      </c>
      <c r="E2148" s="116">
        <v>168821.16652202499</v>
      </c>
      <c r="F2148" s="116">
        <v>37671.78125</v>
      </c>
      <c r="G2148" s="116">
        <v>125000</v>
      </c>
      <c r="H2148" s="116">
        <v>91200</v>
      </c>
      <c r="I2148" s="116">
        <v>168821.16652202499</v>
      </c>
      <c r="J2148" s="116">
        <v>37671.78125</v>
      </c>
      <c r="K2148" s="91">
        <v>206492.94777202499</v>
      </c>
    </row>
    <row r="2149" spans="1:11" ht="15.75" thickBot="1" x14ac:dyDescent="0.3">
      <c r="A2149" s="103">
        <v>150</v>
      </c>
      <c r="B2149" s="106" t="s">
        <v>340</v>
      </c>
      <c r="C2149" s="87" t="s">
        <v>838</v>
      </c>
      <c r="D2149" s="87" t="s">
        <v>838</v>
      </c>
      <c r="E2149" s="116">
        <v>145284.68630579999</v>
      </c>
      <c r="F2149" s="116">
        <v>36699.606249999997</v>
      </c>
      <c r="G2149" s="116">
        <v>145000</v>
      </c>
      <c r="H2149" s="116">
        <v>79050</v>
      </c>
      <c r="I2149" s="116">
        <v>145284.68630579999</v>
      </c>
      <c r="J2149" s="116">
        <v>36699.606249999997</v>
      </c>
      <c r="K2149" s="91">
        <v>181984.2925558</v>
      </c>
    </row>
    <row r="2150" spans="1:11" ht="15.75" thickBot="1" x14ac:dyDescent="0.3">
      <c r="A2150" s="103">
        <v>151</v>
      </c>
      <c r="B2150" s="106" t="s">
        <v>341</v>
      </c>
      <c r="C2150" s="87" t="s">
        <v>838</v>
      </c>
      <c r="D2150" s="87" t="s">
        <v>838</v>
      </c>
      <c r="E2150" s="116">
        <v>481426.83423341258</v>
      </c>
      <c r="F2150" s="116">
        <v>36699.606249999997</v>
      </c>
      <c r="G2150" s="116">
        <v>125000</v>
      </c>
      <c r="H2150" s="116">
        <v>78200</v>
      </c>
      <c r="I2150" s="116">
        <v>481426.83423341258</v>
      </c>
      <c r="J2150" s="116">
        <v>36699.606249999997</v>
      </c>
      <c r="K2150" s="91">
        <v>518126.44048341259</v>
      </c>
    </row>
    <row r="2151" spans="1:11" ht="15.75" thickBot="1" x14ac:dyDescent="0.3">
      <c r="A2151" s="103">
        <v>152</v>
      </c>
      <c r="B2151" s="106" t="s">
        <v>342</v>
      </c>
      <c r="C2151" s="87" t="s">
        <v>838</v>
      </c>
      <c r="D2151" s="87" t="s">
        <v>838</v>
      </c>
      <c r="E2151" s="116">
        <v>921053.66614293726</v>
      </c>
      <c r="F2151" s="116">
        <v>49337.881249999999</v>
      </c>
      <c r="G2151" s="116">
        <v>480000</v>
      </c>
      <c r="H2151" s="116">
        <v>112500</v>
      </c>
      <c r="I2151" s="116">
        <v>921053.66614293726</v>
      </c>
      <c r="J2151" s="116">
        <v>49337.881249999999</v>
      </c>
      <c r="K2151" s="91">
        <v>970391.54739293724</v>
      </c>
    </row>
    <row r="2152" spans="1:11" ht="15.75" thickBot="1" x14ac:dyDescent="0.3">
      <c r="A2152" s="103">
        <v>153</v>
      </c>
      <c r="B2152" s="106" t="s">
        <v>343</v>
      </c>
      <c r="C2152" s="87" t="s">
        <v>838</v>
      </c>
      <c r="D2152" s="87" t="s">
        <v>838</v>
      </c>
      <c r="E2152" s="116">
        <v>308184.52399086254</v>
      </c>
      <c r="F2152" s="116">
        <v>64649.637499999997</v>
      </c>
      <c r="G2152" s="116">
        <v>321000</v>
      </c>
      <c r="H2152" s="116">
        <v>144000</v>
      </c>
      <c r="I2152" s="116">
        <v>308184.52399086254</v>
      </c>
      <c r="J2152" s="116">
        <v>64649.637499999997</v>
      </c>
      <c r="K2152" s="91">
        <v>372834.16149086255</v>
      </c>
    </row>
    <row r="2153" spans="1:11" ht="15.75" thickBot="1" x14ac:dyDescent="0.3">
      <c r="A2153" s="103">
        <v>154</v>
      </c>
      <c r="B2153" s="106" t="s">
        <v>344</v>
      </c>
      <c r="C2153" s="87" t="s">
        <v>838</v>
      </c>
      <c r="D2153" s="87" t="s">
        <v>838</v>
      </c>
      <c r="E2153" s="116">
        <v>277911.00178217498</v>
      </c>
      <c r="F2153" s="116">
        <v>64649.637499999997</v>
      </c>
      <c r="G2153" s="116">
        <v>321000</v>
      </c>
      <c r="H2153" s="116">
        <v>139500</v>
      </c>
      <c r="I2153" s="116">
        <v>277911.00178217498</v>
      </c>
      <c r="J2153" s="116">
        <v>64649.637499999997</v>
      </c>
      <c r="K2153" s="91">
        <v>342560.63928217499</v>
      </c>
    </row>
    <row r="2154" spans="1:11" ht="15.75" thickBot="1" x14ac:dyDescent="0.3">
      <c r="A2154" s="103">
        <v>155</v>
      </c>
      <c r="B2154" s="106" t="s">
        <v>345</v>
      </c>
      <c r="C2154" s="87" t="s">
        <v>838</v>
      </c>
      <c r="D2154" s="87" t="s">
        <v>838</v>
      </c>
      <c r="E2154" s="116">
        <v>305196.2709471875</v>
      </c>
      <c r="F2154" s="116">
        <v>64649.637499999997</v>
      </c>
      <c r="G2154" s="116">
        <v>250000</v>
      </c>
      <c r="H2154" s="116">
        <v>118750</v>
      </c>
      <c r="I2154" s="116">
        <v>305196.2709471875</v>
      </c>
      <c r="J2154" s="116">
        <v>64649.637499999997</v>
      </c>
      <c r="K2154" s="91">
        <v>369845.90844718751</v>
      </c>
    </row>
    <row r="2155" spans="1:11" ht="15.75" thickBot="1" x14ac:dyDescent="0.3">
      <c r="A2155" s="103">
        <v>156</v>
      </c>
      <c r="B2155" s="106" t="s">
        <v>346</v>
      </c>
      <c r="C2155" s="87" t="s">
        <v>838</v>
      </c>
      <c r="D2155" s="87" t="s">
        <v>838</v>
      </c>
      <c r="E2155" s="116">
        <v>673763.87086166244</v>
      </c>
      <c r="F2155" s="116">
        <v>38906.443500000001</v>
      </c>
      <c r="G2155" s="116">
        <v>450000</v>
      </c>
      <c r="H2155" s="116">
        <v>14400</v>
      </c>
      <c r="I2155" s="116">
        <v>673763.87086166244</v>
      </c>
      <c r="J2155" s="116">
        <v>38906.443500000001</v>
      </c>
      <c r="K2155" s="91">
        <v>712670.31436166249</v>
      </c>
    </row>
    <row r="2156" spans="1:11" ht="24.75" thickBot="1" x14ac:dyDescent="0.3">
      <c r="A2156" s="103">
        <v>157</v>
      </c>
      <c r="B2156" s="108" t="s">
        <v>347</v>
      </c>
      <c r="C2156" s="87" t="s">
        <v>838</v>
      </c>
      <c r="D2156" s="87" t="s">
        <v>838</v>
      </c>
      <c r="E2156" s="116"/>
      <c r="F2156" s="116"/>
      <c r="G2156" s="116"/>
      <c r="H2156" s="116"/>
      <c r="I2156" s="116"/>
      <c r="J2156" s="116"/>
      <c r="K2156" s="91"/>
    </row>
    <row r="2157" spans="1:11" ht="15.75" thickBot="1" x14ac:dyDescent="0.3">
      <c r="A2157" s="103">
        <v>158</v>
      </c>
      <c r="B2157" s="106" t="s">
        <v>348</v>
      </c>
      <c r="C2157" s="87" t="s">
        <v>838</v>
      </c>
      <c r="D2157" s="87" t="s">
        <v>838</v>
      </c>
      <c r="E2157" s="116">
        <v>717766.92089740001</v>
      </c>
      <c r="F2157" s="116">
        <v>21261.187321930502</v>
      </c>
      <c r="G2157" s="116">
        <v>1408246</v>
      </c>
      <c r="H2157" s="116">
        <v>263615</v>
      </c>
      <c r="I2157" s="116">
        <v>717766.92089740001</v>
      </c>
      <c r="J2157" s="116">
        <v>21261.187321930502</v>
      </c>
      <c r="K2157" s="91">
        <v>739028.10821933055</v>
      </c>
    </row>
    <row r="2158" spans="1:11" ht="15.75" thickBot="1" x14ac:dyDescent="0.3">
      <c r="A2158" s="103">
        <v>159</v>
      </c>
      <c r="B2158" s="106" t="s">
        <v>349</v>
      </c>
      <c r="C2158" s="87" t="s">
        <v>838</v>
      </c>
      <c r="D2158" s="87" t="s">
        <v>838</v>
      </c>
      <c r="E2158" s="116">
        <v>731531.46549577499</v>
      </c>
      <c r="F2158" s="116">
        <v>21261.187321930502</v>
      </c>
      <c r="G2158" s="116">
        <v>1351959</v>
      </c>
      <c r="H2158" s="116">
        <v>258545</v>
      </c>
      <c r="I2158" s="116">
        <v>731531.46549577499</v>
      </c>
      <c r="J2158" s="116">
        <v>21261.187321930502</v>
      </c>
      <c r="K2158" s="91">
        <v>752792.65281770553</v>
      </c>
    </row>
    <row r="2159" spans="1:11" ht="15.75" thickBot="1" x14ac:dyDescent="0.3">
      <c r="A2159" s="103">
        <v>160</v>
      </c>
      <c r="B2159" s="106" t="s">
        <v>350</v>
      </c>
      <c r="C2159" s="87" t="s">
        <v>838</v>
      </c>
      <c r="D2159" s="87" t="s">
        <v>838</v>
      </c>
      <c r="E2159" s="116">
        <v>760316.17995204998</v>
      </c>
      <c r="F2159" s="116">
        <v>21261.187321930502</v>
      </c>
      <c r="G2159" s="116">
        <v>1409674</v>
      </c>
      <c r="H2159" s="116">
        <v>255326</v>
      </c>
      <c r="I2159" s="116">
        <v>760316.17995204998</v>
      </c>
      <c r="J2159" s="116">
        <v>21261.187321930502</v>
      </c>
      <c r="K2159" s="91">
        <v>781577.36727398052</v>
      </c>
    </row>
    <row r="2160" spans="1:11" ht="15.75" thickBot="1" x14ac:dyDescent="0.3">
      <c r="A2160" s="103">
        <v>161</v>
      </c>
      <c r="B2160" s="106" t="s">
        <v>351</v>
      </c>
      <c r="C2160" s="87" t="s">
        <v>838</v>
      </c>
      <c r="D2160" s="87" t="s">
        <v>838</v>
      </c>
      <c r="E2160" s="116">
        <v>668179.30830557516</v>
      </c>
      <c r="F2160" s="116">
        <v>21261.187321930502</v>
      </c>
      <c r="G2160" s="116">
        <v>266971</v>
      </c>
      <c r="H2160" s="116">
        <v>624000</v>
      </c>
      <c r="I2160" s="116">
        <v>668179.30830557516</v>
      </c>
      <c r="J2160" s="116">
        <v>21261.187321930502</v>
      </c>
      <c r="K2160" s="91">
        <v>689440.4956275057</v>
      </c>
    </row>
    <row r="2161" spans="1:11" ht="15.75" thickBot="1" x14ac:dyDescent="0.3">
      <c r="A2161" s="103">
        <v>162</v>
      </c>
      <c r="B2161" s="106" t="s">
        <v>352</v>
      </c>
      <c r="C2161" s="87" t="s">
        <v>838</v>
      </c>
      <c r="D2161" s="87" t="s">
        <v>838</v>
      </c>
      <c r="E2161" s="116">
        <v>657723.27744460001</v>
      </c>
      <c r="F2161" s="116">
        <v>21261.187321930502</v>
      </c>
      <c r="G2161" s="116">
        <v>259698</v>
      </c>
      <c r="H2161" s="116">
        <v>585000</v>
      </c>
      <c r="I2161" s="116">
        <v>657723.27744460001</v>
      </c>
      <c r="J2161" s="116">
        <v>21261.187321930502</v>
      </c>
      <c r="K2161" s="91">
        <v>678984.46476653055</v>
      </c>
    </row>
    <row r="2162" spans="1:11" ht="15.75" thickBot="1" x14ac:dyDescent="0.3">
      <c r="A2162" s="103">
        <v>163</v>
      </c>
      <c r="B2162" s="106" t="s">
        <v>353</v>
      </c>
      <c r="C2162" s="87" t="s">
        <v>838</v>
      </c>
      <c r="D2162" s="87" t="s">
        <v>838</v>
      </c>
      <c r="E2162" s="116">
        <v>655074.91282181244</v>
      </c>
      <c r="F2162" s="116">
        <v>21261.187321930502</v>
      </c>
      <c r="G2162" s="116">
        <v>259698</v>
      </c>
      <c r="H2162" s="116">
        <v>624000</v>
      </c>
      <c r="I2162" s="116">
        <v>655074.91282181244</v>
      </c>
      <c r="J2162" s="116">
        <v>21261.187321930502</v>
      </c>
      <c r="K2162" s="91">
        <v>676336.10014374298</v>
      </c>
    </row>
    <row r="2163" spans="1:11" ht="15.75" thickBot="1" x14ac:dyDescent="0.3">
      <c r="A2163" s="103">
        <v>164</v>
      </c>
      <c r="B2163" s="106" t="s">
        <v>823</v>
      </c>
      <c r="C2163" s="87" t="s">
        <v>838</v>
      </c>
      <c r="D2163" s="87" t="s">
        <v>838</v>
      </c>
      <c r="E2163" s="88">
        <v>0</v>
      </c>
      <c r="F2163" s="88">
        <v>0</v>
      </c>
      <c r="G2163" s="116">
        <v>950000</v>
      </c>
      <c r="H2163" s="116">
        <v>617500</v>
      </c>
      <c r="I2163" s="90">
        <v>950000</v>
      </c>
      <c r="J2163" s="90">
        <v>617500</v>
      </c>
      <c r="K2163" s="91">
        <v>1567500</v>
      </c>
    </row>
    <row r="2164" spans="1:11" ht="15.75" thickBot="1" x14ac:dyDescent="0.3">
      <c r="A2164" s="103">
        <v>165</v>
      </c>
      <c r="B2164" s="106" t="s">
        <v>354</v>
      </c>
      <c r="C2164" s="87" t="s">
        <v>838</v>
      </c>
      <c r="D2164" s="87" t="s">
        <v>838</v>
      </c>
      <c r="E2164" s="116">
        <v>289584.59919577499</v>
      </c>
      <c r="F2164" s="116">
        <v>166484.96875</v>
      </c>
      <c r="G2164" s="116">
        <v>152000</v>
      </c>
      <c r="H2164" s="116">
        <v>240000</v>
      </c>
      <c r="I2164" s="116">
        <v>289584.59919577499</v>
      </c>
      <c r="J2164" s="116">
        <v>166484.96875</v>
      </c>
      <c r="K2164" s="91">
        <v>456069.56794577499</v>
      </c>
    </row>
    <row r="2165" spans="1:11" ht="15.75" thickBot="1" x14ac:dyDescent="0.3">
      <c r="A2165" s="103">
        <v>166</v>
      </c>
      <c r="B2165" s="106" t="s">
        <v>355</v>
      </c>
      <c r="C2165" s="87" t="s">
        <v>838</v>
      </c>
      <c r="D2165" s="87" t="s">
        <v>838</v>
      </c>
      <c r="E2165" s="116">
        <v>288709.64169577498</v>
      </c>
      <c r="F2165" s="116">
        <v>166484.96875</v>
      </c>
      <c r="G2165" s="116">
        <v>152000</v>
      </c>
      <c r="H2165" s="116">
        <v>232500</v>
      </c>
      <c r="I2165" s="116">
        <v>288709.64169577498</v>
      </c>
      <c r="J2165" s="116">
        <v>166484.96875</v>
      </c>
      <c r="K2165" s="91">
        <v>455194.61044577498</v>
      </c>
    </row>
    <row r="2166" spans="1:11" ht="15.75" thickBot="1" x14ac:dyDescent="0.3">
      <c r="A2166" s="103">
        <v>167</v>
      </c>
      <c r="B2166" s="106" t="s">
        <v>356</v>
      </c>
      <c r="C2166" s="87" t="s">
        <v>838</v>
      </c>
      <c r="D2166" s="87" t="s">
        <v>838</v>
      </c>
      <c r="E2166" s="116">
        <v>380056.92641769996</v>
      </c>
      <c r="F2166" s="116">
        <v>31706.765785062496</v>
      </c>
      <c r="G2166" s="116">
        <v>397817</v>
      </c>
      <c r="H2166" s="116">
        <v>75281</v>
      </c>
      <c r="I2166" s="116">
        <v>380056.92641769996</v>
      </c>
      <c r="J2166" s="116">
        <v>31706.765785062496</v>
      </c>
      <c r="K2166" s="91">
        <v>411763.69220276247</v>
      </c>
    </row>
    <row r="2167" spans="1:11" ht="15.75" thickBot="1" x14ac:dyDescent="0.3">
      <c r="A2167" s="103">
        <v>168</v>
      </c>
      <c r="B2167" s="106" t="s">
        <v>357</v>
      </c>
      <c r="C2167" s="87" t="s">
        <v>838</v>
      </c>
      <c r="D2167" s="87" t="s">
        <v>838</v>
      </c>
      <c r="E2167" s="116">
        <v>787633.63102608745</v>
      </c>
      <c r="F2167" s="116">
        <v>31901.200785062494</v>
      </c>
      <c r="G2167" s="116">
        <v>2058000</v>
      </c>
      <c r="H2167" s="116">
        <v>174600</v>
      </c>
      <c r="I2167" s="116">
        <v>787633.63102608745</v>
      </c>
      <c r="J2167" s="116">
        <v>31901.200785062494</v>
      </c>
      <c r="K2167" s="91">
        <v>819534.83181114995</v>
      </c>
    </row>
    <row r="2168" spans="1:11" ht="15.75" thickBot="1" x14ac:dyDescent="0.3">
      <c r="A2168" s="103">
        <v>169</v>
      </c>
      <c r="B2168" s="106" t="s">
        <v>358</v>
      </c>
      <c r="C2168" s="87" t="s">
        <v>838</v>
      </c>
      <c r="D2168" s="87" t="s">
        <v>838</v>
      </c>
      <c r="E2168" s="116">
        <v>566163.83788895002</v>
      </c>
      <c r="F2168" s="116">
        <v>21261.187321930502</v>
      </c>
      <c r="G2168" s="116">
        <v>2236928.3160000001</v>
      </c>
      <c r="H2168" s="116">
        <v>78117</v>
      </c>
      <c r="I2168" s="116">
        <v>566163.83788895002</v>
      </c>
      <c r="J2168" s="116">
        <v>21261.187321930502</v>
      </c>
      <c r="K2168" s="91">
        <v>587425.02521088056</v>
      </c>
    </row>
    <row r="2169" spans="1:11" ht="15.75" thickBot="1" x14ac:dyDescent="0.3">
      <c r="A2169" s="103">
        <v>170</v>
      </c>
      <c r="B2169" s="106" t="s">
        <v>359</v>
      </c>
      <c r="C2169" s="87" t="s">
        <v>838</v>
      </c>
      <c r="D2169" s="87" t="s">
        <v>838</v>
      </c>
      <c r="E2169" s="116">
        <v>517989.20728823752</v>
      </c>
      <c r="F2169" s="116">
        <v>21261.187321930502</v>
      </c>
      <c r="G2169" s="116">
        <v>1231360.9739999999</v>
      </c>
      <c r="H2169" s="116">
        <v>744000</v>
      </c>
      <c r="I2169" s="116">
        <v>517989.20728823752</v>
      </c>
      <c r="J2169" s="116">
        <v>21261.187321930502</v>
      </c>
      <c r="K2169" s="91">
        <v>539250.39461016806</v>
      </c>
    </row>
    <row r="2170" spans="1:11" ht="15.75" thickBot="1" x14ac:dyDescent="0.3">
      <c r="A2170" s="103">
        <v>171</v>
      </c>
      <c r="B2170" s="106" t="s">
        <v>360</v>
      </c>
      <c r="C2170" s="87" t="s">
        <v>838</v>
      </c>
      <c r="D2170" s="87" t="s">
        <v>838</v>
      </c>
      <c r="E2170" s="116">
        <v>140604.60620446247</v>
      </c>
      <c r="F2170" s="116">
        <v>33403.373143861005</v>
      </c>
      <c r="G2170" s="116">
        <v>182706.58799999999</v>
      </c>
      <c r="H2170" s="116">
        <v>14653</v>
      </c>
      <c r="I2170" s="116">
        <v>140604.60620446247</v>
      </c>
      <c r="J2170" s="116">
        <v>33403.373143861005</v>
      </c>
      <c r="K2170" s="91">
        <v>174007.97934832348</v>
      </c>
    </row>
    <row r="2171" spans="1:11" ht="15.75" thickBot="1" x14ac:dyDescent="0.3">
      <c r="A2171" s="103">
        <v>172</v>
      </c>
      <c r="B2171" s="106" t="s">
        <v>361</v>
      </c>
      <c r="C2171" s="87" t="s">
        <v>838</v>
      </c>
      <c r="D2171" s="87" t="s">
        <v>838</v>
      </c>
      <c r="E2171" s="116">
        <v>140708.76989483749</v>
      </c>
      <c r="F2171" s="116">
        <v>101611.731</v>
      </c>
      <c r="G2171" s="116">
        <v>250000</v>
      </c>
      <c r="H2171" s="116">
        <v>199500</v>
      </c>
      <c r="I2171" s="116">
        <v>140708.76989483749</v>
      </c>
      <c r="J2171" s="116">
        <v>101611.731</v>
      </c>
      <c r="K2171" s="91">
        <v>242320.50089483749</v>
      </c>
    </row>
    <row r="2172" spans="1:11" ht="15.75" thickBot="1" x14ac:dyDescent="0.3">
      <c r="A2172" s="103">
        <v>173</v>
      </c>
      <c r="B2172" s="106" t="s">
        <v>362</v>
      </c>
      <c r="C2172" s="87" t="s">
        <v>838</v>
      </c>
      <c r="D2172" s="87" t="s">
        <v>838</v>
      </c>
      <c r="E2172" s="116">
        <v>140284.36252379999</v>
      </c>
      <c r="F2172" s="116">
        <v>92599.668749999997</v>
      </c>
      <c r="G2172" s="116">
        <v>250000</v>
      </c>
      <c r="H2172" s="116">
        <v>201600</v>
      </c>
      <c r="I2172" s="116">
        <v>140284.36252379999</v>
      </c>
      <c r="J2172" s="116">
        <v>92599.668749999997</v>
      </c>
      <c r="K2172" s="91">
        <v>232884.03127380001</v>
      </c>
    </row>
    <row r="2173" spans="1:11" ht="15.75" thickBot="1" x14ac:dyDescent="0.3">
      <c r="A2173" s="103">
        <v>174</v>
      </c>
      <c r="B2173" s="106" t="s">
        <v>363</v>
      </c>
      <c r="C2173" s="87" t="s">
        <v>838</v>
      </c>
      <c r="D2173" s="87" t="s">
        <v>838</v>
      </c>
      <c r="E2173" s="116">
        <v>172436.14627598747</v>
      </c>
      <c r="F2173" s="116">
        <v>10620.569963131999</v>
      </c>
      <c r="G2173" s="116">
        <v>450000</v>
      </c>
      <c r="H2173" s="116">
        <v>241800</v>
      </c>
      <c r="I2173" s="116">
        <v>172436.14627598747</v>
      </c>
      <c r="J2173" s="116">
        <v>10620.569963131999</v>
      </c>
      <c r="K2173" s="91">
        <v>183056.71623911947</v>
      </c>
    </row>
    <row r="2174" spans="1:11" ht="15.75" thickBot="1" x14ac:dyDescent="0.3">
      <c r="A2174" s="103">
        <v>175</v>
      </c>
      <c r="B2174" s="106" t="s">
        <v>364</v>
      </c>
      <c r="C2174" s="87" t="s">
        <v>838</v>
      </c>
      <c r="D2174" s="87" t="s">
        <v>838</v>
      </c>
      <c r="E2174" s="116">
        <v>3045466.989993575</v>
      </c>
      <c r="F2174" s="116">
        <v>79753.3039104895</v>
      </c>
      <c r="G2174" s="116">
        <v>6417773.0460000001</v>
      </c>
      <c r="H2174" s="116">
        <v>598000</v>
      </c>
      <c r="I2174" s="116">
        <v>3045466.989993575</v>
      </c>
      <c r="J2174" s="116">
        <v>79753.3039104895</v>
      </c>
      <c r="K2174" s="91">
        <v>3125220.2939040647</v>
      </c>
    </row>
    <row r="2175" spans="1:11" ht="15.75" thickBot="1" x14ac:dyDescent="0.3">
      <c r="A2175" s="103">
        <v>176</v>
      </c>
      <c r="B2175" s="106" t="s">
        <v>365</v>
      </c>
      <c r="C2175" s="87" t="s">
        <v>838</v>
      </c>
      <c r="D2175" s="87" t="s">
        <v>838</v>
      </c>
      <c r="E2175" s="116">
        <v>1839617.6062074127</v>
      </c>
      <c r="F2175" s="116">
        <v>79753.3039104895</v>
      </c>
      <c r="G2175" s="116">
        <v>500000</v>
      </c>
      <c r="H2175" s="116">
        <v>405000</v>
      </c>
      <c r="I2175" s="116">
        <v>1839617.6062074127</v>
      </c>
      <c r="J2175" s="116">
        <v>79753.3039104895</v>
      </c>
      <c r="K2175" s="91">
        <v>1919370.9101179021</v>
      </c>
    </row>
    <row r="2176" spans="1:11" ht="15.75" thickBot="1" x14ac:dyDescent="0.3">
      <c r="A2176" s="103">
        <v>177</v>
      </c>
      <c r="B2176" s="106" t="s">
        <v>366</v>
      </c>
      <c r="C2176" s="87" t="s">
        <v>838</v>
      </c>
      <c r="D2176" s="87" t="s">
        <v>838</v>
      </c>
      <c r="E2176" s="116">
        <v>1770089.9007925375</v>
      </c>
      <c r="F2176" s="116">
        <v>26571.472303496499</v>
      </c>
      <c r="G2176" s="116">
        <v>4144167.4440000001</v>
      </c>
      <c r="H2176" s="116">
        <v>432000</v>
      </c>
      <c r="I2176" s="116">
        <v>1770089.9007925375</v>
      </c>
      <c r="J2176" s="116">
        <v>26571.472303496499</v>
      </c>
      <c r="K2176" s="91">
        <v>1796661.3730960339</v>
      </c>
    </row>
    <row r="2177" spans="1:11" ht="15.75" thickBot="1" x14ac:dyDescent="0.3">
      <c r="A2177" s="103">
        <v>178</v>
      </c>
      <c r="B2177" s="106" t="s">
        <v>367</v>
      </c>
      <c r="C2177" s="87" t="s">
        <v>838</v>
      </c>
      <c r="D2177" s="87" t="s">
        <v>838</v>
      </c>
      <c r="E2177" s="116">
        <v>597702.74696633744</v>
      </c>
      <c r="F2177" s="116">
        <v>69996.600000000006</v>
      </c>
      <c r="G2177" s="116">
        <v>450000</v>
      </c>
      <c r="H2177" s="116">
        <v>353400</v>
      </c>
      <c r="I2177" s="116">
        <v>597702.74696633744</v>
      </c>
      <c r="J2177" s="116">
        <v>69996.600000000006</v>
      </c>
      <c r="K2177" s="91">
        <v>667699.34696633741</v>
      </c>
    </row>
    <row r="2178" spans="1:11" ht="15.75" thickBot="1" x14ac:dyDescent="0.3">
      <c r="A2178" s="103">
        <v>179</v>
      </c>
      <c r="B2178" s="106" t="s">
        <v>368</v>
      </c>
      <c r="C2178" s="87" t="s">
        <v>838</v>
      </c>
      <c r="D2178" s="87" t="s">
        <v>838</v>
      </c>
      <c r="E2178" s="116">
        <v>3716909.8149166754</v>
      </c>
      <c r="F2178" s="116">
        <v>26571.472303496499</v>
      </c>
      <c r="G2178" s="116">
        <v>850000</v>
      </c>
      <c r="H2178" s="116">
        <v>114000</v>
      </c>
      <c r="I2178" s="116">
        <v>3716909.8149166754</v>
      </c>
      <c r="J2178" s="116">
        <v>26571.472303496499</v>
      </c>
      <c r="K2178" s="91">
        <v>3743481.2872201721</v>
      </c>
    </row>
    <row r="2179" spans="1:11" ht="15.75" thickBot="1" x14ac:dyDescent="0.3">
      <c r="A2179" s="103">
        <v>180</v>
      </c>
      <c r="B2179" s="106" t="s">
        <v>369</v>
      </c>
      <c r="C2179" s="87" t="s">
        <v>838</v>
      </c>
      <c r="D2179" s="87" t="s">
        <v>838</v>
      </c>
      <c r="E2179" s="116">
        <v>3847390.4482975127</v>
      </c>
      <c r="F2179" s="116">
        <v>26571.472303496499</v>
      </c>
      <c r="G2179" s="116">
        <v>4500000</v>
      </c>
      <c r="H2179" s="116">
        <v>240000</v>
      </c>
      <c r="I2179" s="116">
        <v>3847390.4482975127</v>
      </c>
      <c r="J2179" s="116">
        <v>26571.472303496499</v>
      </c>
      <c r="K2179" s="91">
        <v>3873961.9206010094</v>
      </c>
    </row>
    <row r="2180" spans="1:11" ht="15.75" thickBot="1" x14ac:dyDescent="0.3">
      <c r="A2180" s="103">
        <v>181</v>
      </c>
      <c r="B2180" s="106" t="s">
        <v>370</v>
      </c>
      <c r="C2180" s="87" t="s">
        <v>838</v>
      </c>
      <c r="D2180" s="87" t="s">
        <v>838</v>
      </c>
      <c r="E2180" s="116">
        <v>396018.90733382502</v>
      </c>
      <c r="F2180" s="116">
        <v>31901.200785062494</v>
      </c>
      <c r="G2180" s="116">
        <v>350000</v>
      </c>
      <c r="H2180" s="116">
        <v>145500</v>
      </c>
      <c r="I2180" s="116">
        <v>396018.90733382502</v>
      </c>
      <c r="J2180" s="116">
        <v>31901.200785062494</v>
      </c>
      <c r="K2180" s="91">
        <v>427920.10811888753</v>
      </c>
    </row>
    <row r="2181" spans="1:11" ht="15.75" thickBot="1" x14ac:dyDescent="0.3">
      <c r="A2181" s="103">
        <v>182</v>
      </c>
      <c r="B2181" s="106" t="s">
        <v>371</v>
      </c>
      <c r="C2181" s="87" t="s">
        <v>838</v>
      </c>
      <c r="D2181" s="87" t="s">
        <v>838</v>
      </c>
      <c r="E2181" s="116">
        <v>4777606.8399971621</v>
      </c>
      <c r="F2181" s="116">
        <v>90393.317373621496</v>
      </c>
      <c r="G2181" s="116">
        <v>2918533.8540000003</v>
      </c>
      <c r="H2181" s="116">
        <v>790500</v>
      </c>
      <c r="I2181" s="116">
        <v>4777606.8399971621</v>
      </c>
      <c r="J2181" s="116">
        <v>90393.317373621496</v>
      </c>
      <c r="K2181" s="91">
        <v>4868000.1573707834</v>
      </c>
    </row>
    <row r="2182" spans="1:11" ht="15.75" thickBot="1" x14ac:dyDescent="0.3">
      <c r="A2182" s="103">
        <v>183</v>
      </c>
      <c r="B2182" s="106" t="s">
        <v>372</v>
      </c>
      <c r="C2182" s="87" t="s">
        <v>838</v>
      </c>
      <c r="D2182" s="87" t="s">
        <v>838</v>
      </c>
      <c r="E2182" s="116">
        <v>304993.4421882375</v>
      </c>
      <c r="F2182" s="116">
        <v>10620.569963131999</v>
      </c>
      <c r="G2182" s="116">
        <v>650000</v>
      </c>
      <c r="H2182" s="116">
        <v>237500</v>
      </c>
      <c r="I2182" s="116">
        <v>304993.4421882375</v>
      </c>
      <c r="J2182" s="116">
        <v>10620.569963131999</v>
      </c>
      <c r="K2182" s="91">
        <v>315614.01215136948</v>
      </c>
    </row>
    <row r="2183" spans="1:11" ht="15.75" thickBot="1" x14ac:dyDescent="0.3">
      <c r="A2183" s="103">
        <v>184</v>
      </c>
      <c r="B2183" s="106" t="s">
        <v>373</v>
      </c>
      <c r="C2183" s="87" t="s">
        <v>838</v>
      </c>
      <c r="D2183" s="87" t="s">
        <v>838</v>
      </c>
      <c r="E2183" s="116">
        <v>631508.69085581263</v>
      </c>
      <c r="F2183" s="116">
        <v>21261.187321930502</v>
      </c>
      <c r="G2183" s="116">
        <v>701862</v>
      </c>
      <c r="H2183" s="116">
        <v>225000</v>
      </c>
      <c r="I2183" s="116">
        <v>631508.69085581263</v>
      </c>
      <c r="J2183" s="116">
        <v>21261.187321930502</v>
      </c>
      <c r="K2183" s="91">
        <v>652769.87817774317</v>
      </c>
    </row>
    <row r="2184" spans="1:11" ht="15.75" thickBot="1" x14ac:dyDescent="0.3">
      <c r="A2184" s="103">
        <v>185</v>
      </c>
      <c r="B2184" s="106" t="s">
        <v>374</v>
      </c>
      <c r="C2184" s="87" t="s">
        <v>838</v>
      </c>
      <c r="D2184" s="87" t="s">
        <v>838</v>
      </c>
      <c r="E2184" s="116">
        <v>620038.90020921244</v>
      </c>
      <c r="F2184" s="116">
        <v>21261.187321930502</v>
      </c>
      <c r="G2184" s="116">
        <v>740180</v>
      </c>
      <c r="H2184" s="116">
        <v>240000</v>
      </c>
      <c r="I2184" s="116">
        <v>620038.90020921244</v>
      </c>
      <c r="J2184" s="116">
        <v>21261.187321930502</v>
      </c>
      <c r="K2184" s="91">
        <v>641300.08753114298</v>
      </c>
    </row>
    <row r="2185" spans="1:11" ht="15.75" thickBot="1" x14ac:dyDescent="0.3">
      <c r="A2185" s="103">
        <v>186</v>
      </c>
      <c r="B2185" s="106" t="s">
        <v>375</v>
      </c>
      <c r="C2185" s="87" t="s">
        <v>838</v>
      </c>
      <c r="D2185" s="87" t="s">
        <v>838</v>
      </c>
      <c r="E2185" s="116">
        <v>361107.28645682498</v>
      </c>
      <c r="F2185" s="116">
        <v>21261.187321930502</v>
      </c>
      <c r="G2185" s="116">
        <v>280000</v>
      </c>
      <c r="H2185" s="116">
        <v>225000</v>
      </c>
      <c r="I2185" s="116">
        <v>361107.28645682498</v>
      </c>
      <c r="J2185" s="116">
        <v>21261.187321930502</v>
      </c>
      <c r="K2185" s="91">
        <v>382368.47377875546</v>
      </c>
    </row>
    <row r="2186" spans="1:11" ht="15.75" thickBot="1" x14ac:dyDescent="0.3">
      <c r="A2186" s="103">
        <v>187</v>
      </c>
      <c r="B2186" s="106" t="s">
        <v>376</v>
      </c>
      <c r="C2186" s="87" t="s">
        <v>838</v>
      </c>
      <c r="D2186" s="87" t="s">
        <v>838</v>
      </c>
      <c r="E2186" s="116">
        <v>383050.8467555375</v>
      </c>
      <c r="F2186" s="116">
        <v>80204.4375</v>
      </c>
      <c r="G2186" s="116">
        <v>250000</v>
      </c>
      <c r="H2186" s="116">
        <v>240000</v>
      </c>
      <c r="I2186" s="116">
        <v>383050.8467555375</v>
      </c>
      <c r="J2186" s="116">
        <v>80204.4375</v>
      </c>
      <c r="K2186" s="91">
        <v>463255.2842555375</v>
      </c>
    </row>
    <row r="2187" spans="1:11" ht="15.75" thickBot="1" x14ac:dyDescent="0.3">
      <c r="A2187" s="103">
        <v>188</v>
      </c>
      <c r="B2187" s="106" t="s">
        <v>377</v>
      </c>
      <c r="C2187" s="87" t="s">
        <v>838</v>
      </c>
      <c r="D2187" s="87" t="s">
        <v>838</v>
      </c>
      <c r="E2187" s="116">
        <v>667144.94084038737</v>
      </c>
      <c r="F2187" s="116">
        <v>21261.187321930502</v>
      </c>
      <c r="G2187" s="116">
        <v>485996</v>
      </c>
      <c r="H2187" s="116">
        <v>237500</v>
      </c>
      <c r="I2187" s="116">
        <v>667144.94084038737</v>
      </c>
      <c r="J2187" s="116">
        <v>21261.187321930502</v>
      </c>
      <c r="K2187" s="91">
        <v>688406.12816231791</v>
      </c>
    </row>
    <row r="2188" spans="1:11" ht="24.75" thickBot="1" x14ac:dyDescent="0.3">
      <c r="A2188" s="103">
        <v>189</v>
      </c>
      <c r="B2188" s="106" t="s">
        <v>378</v>
      </c>
      <c r="C2188" s="87" t="s">
        <v>838</v>
      </c>
      <c r="D2188" s="87" t="s">
        <v>838</v>
      </c>
      <c r="E2188" s="116">
        <v>674554.75758418743</v>
      </c>
      <c r="F2188" s="116">
        <v>21261.187321930502</v>
      </c>
      <c r="G2188" s="116">
        <v>507178</v>
      </c>
      <c r="H2188" s="116">
        <v>240000</v>
      </c>
      <c r="I2188" s="116">
        <v>674554.75758418743</v>
      </c>
      <c r="J2188" s="116">
        <v>21261.187321930502</v>
      </c>
      <c r="K2188" s="91">
        <v>695815.94490611798</v>
      </c>
    </row>
    <row r="2189" spans="1:11" ht="15.75" thickBot="1" x14ac:dyDescent="0.3">
      <c r="A2189" s="103">
        <v>190</v>
      </c>
      <c r="B2189" s="106" t="s">
        <v>379</v>
      </c>
      <c r="C2189" s="87" t="s">
        <v>838</v>
      </c>
      <c r="D2189" s="87" t="s">
        <v>838</v>
      </c>
      <c r="E2189" s="116">
        <v>1729552.5229020875</v>
      </c>
      <c r="F2189" s="116">
        <v>21261.187321930502</v>
      </c>
      <c r="G2189" s="116">
        <v>505393</v>
      </c>
      <c r="H2189" s="116">
        <v>232500</v>
      </c>
      <c r="I2189" s="116">
        <v>1729552.5229020875</v>
      </c>
      <c r="J2189" s="116">
        <v>21261.187321930502</v>
      </c>
      <c r="K2189" s="91">
        <v>1750813.710224018</v>
      </c>
    </row>
    <row r="2190" spans="1:11" ht="15.75" thickBot="1" x14ac:dyDescent="0.3">
      <c r="A2190" s="103">
        <v>191</v>
      </c>
      <c r="B2190" s="106" t="s">
        <v>380</v>
      </c>
      <c r="C2190" s="87" t="s">
        <v>838</v>
      </c>
      <c r="D2190" s="87" t="s">
        <v>838</v>
      </c>
      <c r="E2190" s="116">
        <v>668162.34579617507</v>
      </c>
      <c r="F2190" s="116">
        <v>164375.34899999999</v>
      </c>
      <c r="G2190" s="116">
        <v>663544</v>
      </c>
      <c r="H2190" s="116">
        <v>235000</v>
      </c>
      <c r="I2190" s="116">
        <v>668162.34579617507</v>
      </c>
      <c r="J2190" s="116">
        <v>164375.34899999999</v>
      </c>
      <c r="K2190" s="91">
        <v>832537.694796175</v>
      </c>
    </row>
    <row r="2191" spans="1:11" ht="15.75" thickBot="1" x14ac:dyDescent="0.3">
      <c r="A2191" s="103">
        <v>192</v>
      </c>
      <c r="B2191" s="106" t="s">
        <v>381</v>
      </c>
      <c r="C2191" s="87" t="s">
        <v>838</v>
      </c>
      <c r="D2191" s="87" t="s">
        <v>838</v>
      </c>
      <c r="E2191" s="116">
        <v>669575.11293661234</v>
      </c>
      <c r="F2191" s="116">
        <v>186657.6</v>
      </c>
      <c r="G2191" s="116">
        <v>284410</v>
      </c>
      <c r="H2191" s="116">
        <v>486999</v>
      </c>
      <c r="I2191" s="116">
        <v>669575.11293661234</v>
      </c>
      <c r="J2191" s="116">
        <v>186657.6</v>
      </c>
      <c r="K2191" s="91">
        <v>856232.71293661231</v>
      </c>
    </row>
    <row r="2192" spans="1:11" ht="24.75" thickBot="1" x14ac:dyDescent="0.3">
      <c r="A2192" s="103">
        <v>193</v>
      </c>
      <c r="B2192" s="106" t="s">
        <v>382</v>
      </c>
      <c r="C2192" s="87" t="s">
        <v>838</v>
      </c>
      <c r="D2192" s="87" t="s">
        <v>838</v>
      </c>
      <c r="E2192" s="116">
        <v>133374.97383342503</v>
      </c>
      <c r="F2192" s="116">
        <v>9220.6379631319978</v>
      </c>
      <c r="G2192" s="116">
        <v>125000</v>
      </c>
      <c r="H2192" s="116">
        <v>807500</v>
      </c>
      <c r="I2192" s="116">
        <v>133374.97383342503</v>
      </c>
      <c r="J2192" s="116">
        <v>9220.6379631319978</v>
      </c>
      <c r="K2192" s="91">
        <v>142595.61179655703</v>
      </c>
    </row>
    <row r="2193" spans="1:11" ht="24.75" thickBot="1" x14ac:dyDescent="0.3">
      <c r="A2193" s="103">
        <v>194</v>
      </c>
      <c r="B2193" s="106" t="s">
        <v>383</v>
      </c>
      <c r="C2193" s="87" t="s">
        <v>838</v>
      </c>
      <c r="D2193" s="87" t="s">
        <v>838</v>
      </c>
      <c r="E2193" s="116">
        <v>730895.22216441238</v>
      </c>
      <c r="F2193" s="116">
        <v>158085.37675</v>
      </c>
      <c r="G2193" s="116">
        <v>750000</v>
      </c>
      <c r="H2193" s="116">
        <v>604500</v>
      </c>
      <c r="I2193" s="116">
        <v>730895.22216441238</v>
      </c>
      <c r="J2193" s="116">
        <v>158085.37675</v>
      </c>
      <c r="K2193" s="91">
        <v>888980.59891441232</v>
      </c>
    </row>
    <row r="2194" spans="1:11" ht="24.75" thickBot="1" x14ac:dyDescent="0.3">
      <c r="A2194" s="103">
        <v>195</v>
      </c>
      <c r="B2194" s="106" t="s">
        <v>384</v>
      </c>
      <c r="C2194" s="87" t="s">
        <v>838</v>
      </c>
      <c r="D2194" s="87" t="s">
        <v>838</v>
      </c>
      <c r="E2194" s="116">
        <v>809760.33354000002</v>
      </c>
      <c r="F2194" s="116">
        <v>21261.187321930502</v>
      </c>
      <c r="G2194" s="116">
        <v>988533</v>
      </c>
      <c r="H2194" s="116">
        <v>545200</v>
      </c>
      <c r="I2194" s="116">
        <v>809760.33354000002</v>
      </c>
      <c r="J2194" s="116">
        <v>21261.187321930502</v>
      </c>
      <c r="K2194" s="91">
        <v>831021.52086193056</v>
      </c>
    </row>
    <row r="2195" spans="1:11" ht="24.75" thickBot="1" x14ac:dyDescent="0.3">
      <c r="A2195" s="103">
        <v>196</v>
      </c>
      <c r="B2195" s="106" t="s">
        <v>385</v>
      </c>
      <c r="C2195" s="87" t="s">
        <v>838</v>
      </c>
      <c r="D2195" s="87" t="s">
        <v>838</v>
      </c>
      <c r="E2195" s="116">
        <v>782205.48024748755</v>
      </c>
      <c r="F2195" s="116">
        <v>21261.187321930502</v>
      </c>
      <c r="G2195" s="116">
        <v>1092896</v>
      </c>
      <c r="H2195" s="116">
        <v>551000</v>
      </c>
      <c r="I2195" s="116">
        <v>782205.48024748755</v>
      </c>
      <c r="J2195" s="116">
        <v>21261.187321930502</v>
      </c>
      <c r="K2195" s="91">
        <v>803466.66756941809</v>
      </c>
    </row>
    <row r="2196" spans="1:11" ht="24.75" thickBot="1" x14ac:dyDescent="0.3">
      <c r="A2196" s="103">
        <v>197</v>
      </c>
      <c r="B2196" s="106" t="s">
        <v>386</v>
      </c>
      <c r="C2196" s="87" t="s">
        <v>838</v>
      </c>
      <c r="D2196" s="87" t="s">
        <v>838</v>
      </c>
      <c r="E2196" s="116">
        <v>807765.47710440005</v>
      </c>
      <c r="F2196" s="116">
        <v>21261.187321930502</v>
      </c>
      <c r="G2196" s="116">
        <v>1054102</v>
      </c>
      <c r="H2196" s="116">
        <v>556800</v>
      </c>
      <c r="I2196" s="116">
        <v>807765.47710440005</v>
      </c>
      <c r="J2196" s="116">
        <v>21261.187321930502</v>
      </c>
      <c r="K2196" s="91">
        <v>829026.66442633059</v>
      </c>
    </row>
    <row r="2197" spans="1:11" ht="24.75" thickBot="1" x14ac:dyDescent="0.3">
      <c r="A2197" s="103">
        <v>198</v>
      </c>
      <c r="B2197" s="106" t="s">
        <v>387</v>
      </c>
      <c r="C2197" s="87" t="s">
        <v>838</v>
      </c>
      <c r="D2197" s="87" t="s">
        <v>838</v>
      </c>
      <c r="E2197" s="116">
        <v>825180.02406111243</v>
      </c>
      <c r="F2197" s="116">
        <v>21261.187321930502</v>
      </c>
      <c r="G2197" s="116">
        <v>929985</v>
      </c>
      <c r="H2197" s="116">
        <v>539400</v>
      </c>
      <c r="I2197" s="116">
        <v>825180.02406111243</v>
      </c>
      <c r="J2197" s="116">
        <v>21261.187321930502</v>
      </c>
      <c r="K2197" s="91">
        <v>846441.21138304297</v>
      </c>
    </row>
    <row r="2198" spans="1:11" ht="15.75" thickBot="1" x14ac:dyDescent="0.3">
      <c r="A2198" s="103">
        <v>199</v>
      </c>
      <c r="B2198" s="106" t="s">
        <v>388</v>
      </c>
      <c r="C2198" s="87" t="s">
        <v>838</v>
      </c>
      <c r="D2198" s="87" t="s">
        <v>838</v>
      </c>
      <c r="E2198" s="116">
        <v>799802.45827338763</v>
      </c>
      <c r="F2198" s="116">
        <v>21261.187321930502</v>
      </c>
      <c r="G2198" s="116">
        <v>961877</v>
      </c>
      <c r="H2198" s="116">
        <v>533600</v>
      </c>
      <c r="I2198" s="116">
        <v>799802.45827338763</v>
      </c>
      <c r="J2198" s="116">
        <v>21261.187321930502</v>
      </c>
      <c r="K2198" s="91">
        <v>821063.64559531817</v>
      </c>
    </row>
    <row r="2199" spans="1:11" ht="24.75" thickBot="1" x14ac:dyDescent="0.3">
      <c r="A2199" s="103">
        <v>200</v>
      </c>
      <c r="B2199" s="106" t="s">
        <v>389</v>
      </c>
      <c r="C2199" s="87" t="s">
        <v>838</v>
      </c>
      <c r="D2199" s="87" t="s">
        <v>838</v>
      </c>
      <c r="E2199" s="116">
        <v>829981.26390226244</v>
      </c>
      <c r="F2199" s="116">
        <v>21261.187321930502</v>
      </c>
      <c r="G2199" s="116">
        <v>925344</v>
      </c>
      <c r="H2199" s="116">
        <v>522000</v>
      </c>
      <c r="I2199" s="116">
        <v>829981.26390226244</v>
      </c>
      <c r="J2199" s="116">
        <v>21261.187321930502</v>
      </c>
      <c r="K2199" s="91">
        <v>851242.45122419298</v>
      </c>
    </row>
    <row r="2200" spans="1:11" ht="24.75" thickBot="1" x14ac:dyDescent="0.3">
      <c r="A2200" s="103">
        <v>201</v>
      </c>
      <c r="B2200" s="106" t="s">
        <v>390</v>
      </c>
      <c r="C2200" s="87" t="s">
        <v>838</v>
      </c>
      <c r="D2200" s="87" t="s">
        <v>838</v>
      </c>
      <c r="E2200" s="116">
        <v>853692.01232028741</v>
      </c>
      <c r="F2200" s="116">
        <v>21261.187321930502</v>
      </c>
      <c r="G2200" s="116">
        <v>1070524</v>
      </c>
      <c r="H2200" s="116">
        <v>556800</v>
      </c>
      <c r="I2200" s="116">
        <v>853692.01232028741</v>
      </c>
      <c r="J2200" s="116">
        <v>21261.187321930502</v>
      </c>
      <c r="K2200" s="91">
        <v>874953.19964221795</v>
      </c>
    </row>
    <row r="2201" spans="1:11" ht="24.75" thickBot="1" x14ac:dyDescent="0.3">
      <c r="A2201" s="103">
        <v>202</v>
      </c>
      <c r="B2201" s="106" t="s">
        <v>391</v>
      </c>
      <c r="C2201" s="87" t="s">
        <v>838</v>
      </c>
      <c r="D2201" s="87" t="s">
        <v>838</v>
      </c>
      <c r="E2201" s="116">
        <v>821774.63989018765</v>
      </c>
      <c r="F2201" s="116">
        <v>21261.187321930502</v>
      </c>
      <c r="G2201" s="116">
        <v>972111</v>
      </c>
      <c r="H2201" s="116">
        <v>539400</v>
      </c>
      <c r="I2201" s="116">
        <v>821774.63989018765</v>
      </c>
      <c r="J2201" s="116">
        <v>21261.187321930502</v>
      </c>
      <c r="K2201" s="91">
        <v>843035.82721211819</v>
      </c>
    </row>
    <row r="2202" spans="1:11" ht="15.75" thickBot="1" x14ac:dyDescent="0.3">
      <c r="A2202" s="103">
        <v>203</v>
      </c>
      <c r="B2202" s="106" t="s">
        <v>392</v>
      </c>
      <c r="C2202" s="87" t="s">
        <v>838</v>
      </c>
      <c r="D2202" s="87" t="s">
        <v>838</v>
      </c>
      <c r="E2202" s="116">
        <v>798949.73101302492</v>
      </c>
      <c r="F2202" s="116">
        <v>21261.187321930502</v>
      </c>
      <c r="G2202" s="116">
        <v>1061361</v>
      </c>
      <c r="H2202" s="116">
        <v>202924</v>
      </c>
      <c r="I2202" s="116">
        <v>798949.73101302492</v>
      </c>
      <c r="J2202" s="116">
        <v>21261.187321930502</v>
      </c>
      <c r="K2202" s="91">
        <v>820210.91833495547</v>
      </c>
    </row>
    <row r="2203" spans="1:11" ht="15.75" thickBot="1" x14ac:dyDescent="0.3">
      <c r="A2203" s="103">
        <v>204</v>
      </c>
      <c r="B2203" s="106" t="s">
        <v>393</v>
      </c>
      <c r="C2203" s="87" t="s">
        <v>838</v>
      </c>
      <c r="D2203" s="87" t="s">
        <v>838</v>
      </c>
      <c r="E2203" s="116">
        <v>357024.22971691249</v>
      </c>
      <c r="F2203" s="116">
        <v>49571.203249999999</v>
      </c>
      <c r="G2203" s="116">
        <v>47362</v>
      </c>
      <c r="H2203" s="116">
        <v>356657</v>
      </c>
      <c r="I2203" s="116">
        <v>357024.22971691249</v>
      </c>
      <c r="J2203" s="116">
        <v>49571.203249999999</v>
      </c>
      <c r="K2203" s="91">
        <v>406595.43296691251</v>
      </c>
    </row>
    <row r="2204" spans="1:11" ht="15.75" thickBot="1" x14ac:dyDescent="0.3">
      <c r="A2204" s="103">
        <v>205</v>
      </c>
      <c r="B2204" s="106" t="s">
        <v>394</v>
      </c>
      <c r="C2204" s="87" t="s">
        <v>838</v>
      </c>
      <c r="D2204" s="87" t="s">
        <v>838</v>
      </c>
      <c r="E2204" s="116">
        <v>775131.02547777514</v>
      </c>
      <c r="F2204" s="116">
        <v>49571.203249999999</v>
      </c>
      <c r="G2204" s="116">
        <v>450000</v>
      </c>
      <c r="H2204" s="116">
        <v>242500</v>
      </c>
      <c r="I2204" s="116">
        <v>775131.02547777514</v>
      </c>
      <c r="J2204" s="116">
        <v>49571.203249999999</v>
      </c>
      <c r="K2204" s="91">
        <v>824702.22872777516</v>
      </c>
    </row>
    <row r="2205" spans="1:11" ht="24.75" thickBot="1" x14ac:dyDescent="0.3">
      <c r="A2205" s="103">
        <v>206</v>
      </c>
      <c r="B2205" s="106" t="s">
        <v>395</v>
      </c>
      <c r="C2205" s="87" t="s">
        <v>838</v>
      </c>
      <c r="D2205" s="87" t="s">
        <v>838</v>
      </c>
      <c r="E2205" s="116">
        <v>760415.64463456254</v>
      </c>
      <c r="F2205" s="116">
        <v>21261.187321930502</v>
      </c>
      <c r="G2205" s="116">
        <v>450000</v>
      </c>
      <c r="H2205" s="116">
        <v>232500</v>
      </c>
      <c r="I2205" s="116">
        <v>760415.64463456254</v>
      </c>
      <c r="J2205" s="116">
        <v>21261.187321930502</v>
      </c>
      <c r="K2205" s="91">
        <v>781676.83195649309</v>
      </c>
    </row>
    <row r="2206" spans="1:11" ht="15.75" thickBot="1" x14ac:dyDescent="0.3">
      <c r="A2206" s="103">
        <v>207</v>
      </c>
      <c r="B2206" s="106" t="s">
        <v>396</v>
      </c>
      <c r="C2206" s="87" t="s">
        <v>838</v>
      </c>
      <c r="D2206" s="87" t="s">
        <v>838</v>
      </c>
      <c r="E2206" s="116">
        <v>139452.68528262503</v>
      </c>
      <c r="F2206" s="116">
        <v>37905.10325</v>
      </c>
      <c r="G2206" s="116">
        <v>350000</v>
      </c>
      <c r="H2206" s="116">
        <v>204250</v>
      </c>
      <c r="I2206" s="116">
        <v>139452.68528262503</v>
      </c>
      <c r="J2206" s="116">
        <v>37905.10325</v>
      </c>
      <c r="K2206" s="91">
        <v>177357.78853262501</v>
      </c>
    </row>
    <row r="2207" spans="1:11" ht="15.75" thickBot="1" x14ac:dyDescent="0.3">
      <c r="A2207" s="103">
        <v>208</v>
      </c>
      <c r="B2207" s="106" t="s">
        <v>397</v>
      </c>
      <c r="C2207" s="87" t="s">
        <v>838</v>
      </c>
      <c r="D2207" s="87" t="s">
        <v>838</v>
      </c>
      <c r="E2207" s="116">
        <v>153541.46288177499</v>
      </c>
      <c r="F2207" s="116">
        <v>10367.804463131997</v>
      </c>
      <c r="G2207" s="116">
        <v>265000</v>
      </c>
      <c r="H2207" s="116">
        <v>315000</v>
      </c>
      <c r="I2207" s="116">
        <v>153541.46288177499</v>
      </c>
      <c r="J2207" s="116">
        <v>10367.804463131997</v>
      </c>
      <c r="K2207" s="91">
        <v>163909.26734490698</v>
      </c>
    </row>
    <row r="2208" spans="1:11" ht="15.75" thickBot="1" x14ac:dyDescent="0.3">
      <c r="A2208" s="103">
        <v>209</v>
      </c>
      <c r="B2208" s="106" t="s">
        <v>398</v>
      </c>
      <c r="C2208" s="87" t="s">
        <v>838</v>
      </c>
      <c r="D2208" s="87" t="s">
        <v>838</v>
      </c>
      <c r="E2208" s="116">
        <v>596128.53995931253</v>
      </c>
      <c r="F2208" s="116">
        <v>21261.187321930502</v>
      </c>
      <c r="G2208" s="116">
        <v>558348</v>
      </c>
      <c r="H2208" s="116">
        <v>107842</v>
      </c>
      <c r="I2208" s="116">
        <v>596128.53995931253</v>
      </c>
      <c r="J2208" s="116">
        <v>21261.187321930502</v>
      </c>
      <c r="K2208" s="91">
        <v>617389.72728124307</v>
      </c>
    </row>
    <row r="2209" spans="1:11" ht="15.75" thickBot="1" x14ac:dyDescent="0.3">
      <c r="A2209" s="103">
        <v>210</v>
      </c>
      <c r="B2209" s="106" t="s">
        <v>399</v>
      </c>
      <c r="C2209" s="87" t="s">
        <v>838</v>
      </c>
      <c r="D2209" s="87" t="s">
        <v>838</v>
      </c>
      <c r="E2209" s="116">
        <v>471105.36357245001</v>
      </c>
      <c r="F2209" s="116">
        <v>21261.187321930502</v>
      </c>
      <c r="G2209" s="116">
        <v>550018</v>
      </c>
      <c r="H2209" s="116">
        <v>99603</v>
      </c>
      <c r="I2209" s="116">
        <v>471105.36357245001</v>
      </c>
      <c r="J2209" s="116">
        <v>21261.187321930502</v>
      </c>
      <c r="K2209" s="91">
        <v>492366.55089438049</v>
      </c>
    </row>
    <row r="2210" spans="1:11" ht="24.75" thickBot="1" x14ac:dyDescent="0.3">
      <c r="A2210" s="103">
        <v>211</v>
      </c>
      <c r="B2210" s="106" t="s">
        <v>400</v>
      </c>
      <c r="C2210" s="87" t="s">
        <v>838</v>
      </c>
      <c r="D2210" s="87" t="s">
        <v>838</v>
      </c>
      <c r="E2210" s="116">
        <v>318487.79018886253</v>
      </c>
      <c r="F2210" s="116">
        <v>21261.187321930502</v>
      </c>
      <c r="G2210" s="116">
        <v>607138</v>
      </c>
      <c r="H2210" s="116">
        <v>117324</v>
      </c>
      <c r="I2210" s="116">
        <v>318487.79018886253</v>
      </c>
      <c r="J2210" s="116">
        <v>21261.187321930502</v>
      </c>
      <c r="K2210" s="91">
        <v>339748.97751079302</v>
      </c>
    </row>
    <row r="2211" spans="1:11" ht="15.75" thickBot="1" x14ac:dyDescent="0.3">
      <c r="A2211" s="103">
        <v>212</v>
      </c>
      <c r="B2211" s="106" t="s">
        <v>401</v>
      </c>
      <c r="C2211" s="87" t="s">
        <v>838</v>
      </c>
      <c r="D2211" s="87" t="s">
        <v>838</v>
      </c>
      <c r="E2211" s="116">
        <v>487042.52923561248</v>
      </c>
      <c r="F2211" s="116">
        <v>37211.485766628495</v>
      </c>
      <c r="G2211" s="116">
        <v>496683</v>
      </c>
      <c r="H2211" s="116">
        <v>617500</v>
      </c>
      <c r="I2211" s="116">
        <v>487042.52923561248</v>
      </c>
      <c r="J2211" s="116">
        <v>37211.485766628495</v>
      </c>
      <c r="K2211" s="91">
        <v>524254.01500224101</v>
      </c>
    </row>
    <row r="2212" spans="1:11" ht="15.75" thickBot="1" x14ac:dyDescent="0.3">
      <c r="A2212" s="103">
        <v>213</v>
      </c>
      <c r="B2212" s="106" t="s">
        <v>402</v>
      </c>
      <c r="C2212" s="87" t="s">
        <v>838</v>
      </c>
      <c r="D2212" s="87" t="s">
        <v>838</v>
      </c>
      <c r="E2212" s="116">
        <v>537883.1305483625</v>
      </c>
      <c r="F2212" s="116">
        <v>21261.187321930502</v>
      </c>
      <c r="G2212" s="116">
        <v>369411</v>
      </c>
      <c r="H2212" s="116">
        <v>624000</v>
      </c>
      <c r="I2212" s="116">
        <v>537883.1305483625</v>
      </c>
      <c r="J2212" s="116">
        <v>21261.187321930502</v>
      </c>
      <c r="K2212" s="91">
        <v>559144.31787029305</v>
      </c>
    </row>
    <row r="2213" spans="1:11" ht="24.75" thickBot="1" x14ac:dyDescent="0.3">
      <c r="A2213" s="103">
        <v>214</v>
      </c>
      <c r="B2213" s="106" t="s">
        <v>403</v>
      </c>
      <c r="C2213" s="87" t="s">
        <v>838</v>
      </c>
      <c r="D2213" s="87" t="s">
        <v>838</v>
      </c>
      <c r="E2213" s="116">
        <v>572662.43354698748</v>
      </c>
      <c r="F2213" s="116">
        <v>21261.187321930502</v>
      </c>
      <c r="G2213" s="116">
        <v>846090</v>
      </c>
      <c r="H2213" s="116">
        <v>604500</v>
      </c>
      <c r="I2213" s="116">
        <v>572662.43354698748</v>
      </c>
      <c r="J2213" s="116">
        <v>21261.187321930502</v>
      </c>
      <c r="K2213" s="91">
        <v>593923.62086891802</v>
      </c>
    </row>
    <row r="2214" spans="1:11" ht="24.75" thickBot="1" x14ac:dyDescent="0.3">
      <c r="A2214" s="103">
        <v>215</v>
      </c>
      <c r="B2214" s="106" t="s">
        <v>404</v>
      </c>
      <c r="C2214" s="87" t="s">
        <v>838</v>
      </c>
      <c r="D2214" s="87" t="s">
        <v>838</v>
      </c>
      <c r="E2214" s="116">
        <v>569797.17327908741</v>
      </c>
      <c r="F2214" s="116">
        <v>21261.187321930502</v>
      </c>
      <c r="G2214" s="116">
        <v>916300</v>
      </c>
      <c r="H2214" s="116">
        <v>611000</v>
      </c>
      <c r="I2214" s="116">
        <v>569797.17327908741</v>
      </c>
      <c r="J2214" s="116">
        <v>21261.187321930502</v>
      </c>
      <c r="K2214" s="91">
        <v>591058.36060101795</v>
      </c>
    </row>
    <row r="2215" spans="1:11" ht="15.75" thickBot="1" x14ac:dyDescent="0.3">
      <c r="A2215" s="103">
        <v>216</v>
      </c>
      <c r="B2215" s="106" t="s">
        <v>405</v>
      </c>
      <c r="C2215" s="87" t="s">
        <v>838</v>
      </c>
      <c r="D2215" s="87" t="s">
        <v>838</v>
      </c>
      <c r="E2215" s="116">
        <v>517581.91554416245</v>
      </c>
      <c r="F2215" s="116">
        <v>48787.600606993001</v>
      </c>
      <c r="G2215" s="116">
        <v>850000</v>
      </c>
      <c r="H2215" s="116">
        <v>242500</v>
      </c>
      <c r="I2215" s="116">
        <v>517581.91554416245</v>
      </c>
      <c r="J2215" s="116">
        <v>48787.600606993001</v>
      </c>
      <c r="K2215" s="91">
        <v>566369.51615115546</v>
      </c>
    </row>
    <row r="2216" spans="1:11" ht="15.75" thickBot="1" x14ac:dyDescent="0.3">
      <c r="A2216" s="103">
        <v>217</v>
      </c>
      <c r="B2216" s="106" t="s">
        <v>406</v>
      </c>
      <c r="C2216" s="87" t="s">
        <v>838</v>
      </c>
      <c r="D2216" s="87" t="s">
        <v>838</v>
      </c>
      <c r="E2216" s="116">
        <v>577472.74523915001</v>
      </c>
      <c r="F2216" s="116">
        <v>53162.388106992999</v>
      </c>
      <c r="G2216" s="116">
        <v>1266552</v>
      </c>
      <c r="H2216" s="116">
        <v>237500</v>
      </c>
      <c r="I2216" s="116">
        <v>577472.74523915001</v>
      </c>
      <c r="J2216" s="116">
        <v>53162.388106992999</v>
      </c>
      <c r="K2216" s="91">
        <v>630635.13334614306</v>
      </c>
    </row>
    <row r="2217" spans="1:11" ht="15.75" thickBot="1" x14ac:dyDescent="0.3">
      <c r="A2217" s="103">
        <v>218</v>
      </c>
      <c r="B2217" s="106" t="s">
        <v>407</v>
      </c>
      <c r="C2217" s="87" t="s">
        <v>838</v>
      </c>
      <c r="D2217" s="87" t="s">
        <v>838</v>
      </c>
      <c r="E2217" s="116">
        <v>466435.18215696246</v>
      </c>
      <c r="F2217" s="116">
        <v>41657.698750000003</v>
      </c>
      <c r="G2217" s="116">
        <v>85323</v>
      </c>
      <c r="H2217" s="116">
        <v>232500</v>
      </c>
      <c r="I2217" s="116">
        <v>466435.18215696246</v>
      </c>
      <c r="J2217" s="116">
        <v>41657.698750000003</v>
      </c>
      <c r="K2217" s="91">
        <v>508092.88090696244</v>
      </c>
    </row>
    <row r="2218" spans="1:11" ht="15.75" thickBot="1" x14ac:dyDescent="0.3">
      <c r="A2218" s="103">
        <v>219</v>
      </c>
      <c r="B2218" s="106" t="s">
        <v>408</v>
      </c>
      <c r="C2218" s="87" t="s">
        <v>838</v>
      </c>
      <c r="D2218" s="87" t="s">
        <v>838</v>
      </c>
      <c r="E2218" s="116">
        <v>520316.97581692488</v>
      </c>
      <c r="F2218" s="116">
        <v>48534.835106993007</v>
      </c>
      <c r="G2218" s="116">
        <v>442323</v>
      </c>
      <c r="H2218" s="116">
        <v>329000</v>
      </c>
      <c r="I2218" s="116">
        <v>520316.97581692488</v>
      </c>
      <c r="J2218" s="116">
        <v>48534.835106993007</v>
      </c>
      <c r="K2218" s="91">
        <v>568851.81092391792</v>
      </c>
    </row>
    <row r="2219" spans="1:11" ht="15.75" thickBot="1" x14ac:dyDescent="0.3">
      <c r="A2219" s="103">
        <v>220</v>
      </c>
      <c r="B2219" s="106" t="s">
        <v>409</v>
      </c>
      <c r="C2219" s="87" t="s">
        <v>838</v>
      </c>
      <c r="D2219" s="87" t="s">
        <v>838</v>
      </c>
      <c r="E2219" s="116">
        <v>152911.87506046251</v>
      </c>
      <c r="F2219" s="116">
        <v>25346.531803496502</v>
      </c>
      <c r="G2219" s="116">
        <v>277032</v>
      </c>
      <c r="H2219" s="116">
        <v>332500</v>
      </c>
      <c r="I2219" s="116">
        <v>152911.87506046251</v>
      </c>
      <c r="J2219" s="116">
        <v>25346.531803496502</v>
      </c>
      <c r="K2219" s="91">
        <v>178258.40686395901</v>
      </c>
    </row>
    <row r="2220" spans="1:11" ht="15.75" thickBot="1" x14ac:dyDescent="0.3">
      <c r="A2220" s="103">
        <v>221</v>
      </c>
      <c r="B2220" s="106" t="s">
        <v>410</v>
      </c>
      <c r="C2220" s="87" t="s">
        <v>838</v>
      </c>
      <c r="D2220" s="87" t="s">
        <v>838</v>
      </c>
      <c r="E2220" s="116">
        <v>143154.2129159625</v>
      </c>
      <c r="F2220" s="116">
        <v>21399.501303496501</v>
      </c>
      <c r="G2220" s="116">
        <v>85000</v>
      </c>
      <c r="H2220" s="116">
        <v>273600</v>
      </c>
      <c r="I2220" s="116">
        <v>143154.2129159625</v>
      </c>
      <c r="J2220" s="116">
        <v>21399.501303496501</v>
      </c>
      <c r="K2220" s="91">
        <v>164553.71421945901</v>
      </c>
    </row>
    <row r="2221" spans="1:11" ht="15.75" thickBot="1" x14ac:dyDescent="0.3">
      <c r="A2221" s="103">
        <v>222</v>
      </c>
      <c r="B2221" s="106" t="s">
        <v>411</v>
      </c>
      <c r="C2221" s="87" t="s">
        <v>838</v>
      </c>
      <c r="D2221" s="87" t="s">
        <v>838</v>
      </c>
      <c r="E2221" s="116">
        <v>221476.41510715001</v>
      </c>
      <c r="F2221" s="116">
        <v>21261.187321930502</v>
      </c>
      <c r="G2221" s="116">
        <v>298571</v>
      </c>
      <c r="H2221" s="116">
        <v>265050</v>
      </c>
      <c r="I2221" s="116">
        <v>221476.41510715001</v>
      </c>
      <c r="J2221" s="116">
        <v>21261.187321930502</v>
      </c>
      <c r="K2221" s="91">
        <v>242737.60242908052</v>
      </c>
    </row>
    <row r="2222" spans="1:11" ht="15.75" thickBot="1" x14ac:dyDescent="0.3">
      <c r="A2222" s="103">
        <v>223</v>
      </c>
      <c r="B2222" s="106" t="s">
        <v>412</v>
      </c>
      <c r="C2222" s="87" t="s">
        <v>838</v>
      </c>
      <c r="D2222" s="87" t="s">
        <v>838</v>
      </c>
      <c r="E2222" s="116">
        <v>58106.882250850002</v>
      </c>
      <c r="F2222" s="116">
        <v>17411.374321930503</v>
      </c>
      <c r="G2222" s="116">
        <v>25000</v>
      </c>
      <c r="H2222" s="116">
        <v>262200</v>
      </c>
      <c r="I2222" s="116">
        <v>58106.882250850002</v>
      </c>
      <c r="J2222" s="116">
        <v>17411.374321930503</v>
      </c>
      <c r="K2222" s="91">
        <v>75518.256572780505</v>
      </c>
    </row>
    <row r="2223" spans="1:11" ht="15.75" thickBot="1" x14ac:dyDescent="0.3">
      <c r="A2223" s="103">
        <v>224</v>
      </c>
      <c r="B2223" s="106" t="s">
        <v>413</v>
      </c>
      <c r="C2223" s="87" t="s">
        <v>838</v>
      </c>
      <c r="D2223" s="87" t="s">
        <v>838</v>
      </c>
      <c r="E2223" s="116">
        <v>45538.537256862495</v>
      </c>
      <c r="F2223" s="116">
        <v>8695.6634631319976</v>
      </c>
      <c r="G2223" s="116">
        <v>37485</v>
      </c>
      <c r="H2223" s="116">
        <v>256500</v>
      </c>
      <c r="I2223" s="116">
        <v>45538.537256862495</v>
      </c>
      <c r="J2223" s="116">
        <v>8695.6634631319976</v>
      </c>
      <c r="K2223" s="91">
        <v>54234.200719994493</v>
      </c>
    </row>
    <row r="2224" spans="1:11" ht="15.75" thickBot="1" x14ac:dyDescent="0.3">
      <c r="A2224" s="103">
        <v>225</v>
      </c>
      <c r="B2224" s="106" t="s">
        <v>414</v>
      </c>
      <c r="C2224" s="87" t="s">
        <v>838</v>
      </c>
      <c r="D2224" s="87" t="s">
        <v>838</v>
      </c>
      <c r="E2224" s="116">
        <v>381536.07658366254</v>
      </c>
      <c r="F2224" s="116">
        <v>57377.768499999998</v>
      </c>
      <c r="G2224" s="116">
        <v>480000</v>
      </c>
      <c r="H2224" s="116">
        <v>240000</v>
      </c>
      <c r="I2224" s="116">
        <v>381536.07658366254</v>
      </c>
      <c r="J2224" s="116">
        <v>57377.768499999998</v>
      </c>
      <c r="K2224" s="91">
        <v>438913.84508366254</v>
      </c>
    </row>
    <row r="2225" spans="1:11" ht="15.75" thickBot="1" x14ac:dyDescent="0.3">
      <c r="A2225" s="103">
        <v>226</v>
      </c>
      <c r="B2225" s="106" t="s">
        <v>415</v>
      </c>
      <c r="C2225" s="87" t="s">
        <v>838</v>
      </c>
      <c r="D2225" s="87" t="s">
        <v>838</v>
      </c>
      <c r="E2225" s="116">
        <v>428848.49732906249</v>
      </c>
      <c r="F2225" s="116">
        <v>49571.203249999999</v>
      </c>
      <c r="G2225" s="116">
        <v>450000</v>
      </c>
      <c r="H2225" s="116">
        <v>139500</v>
      </c>
      <c r="I2225" s="116">
        <v>428848.49732906249</v>
      </c>
      <c r="J2225" s="116">
        <v>49571.203249999999</v>
      </c>
      <c r="K2225" s="91">
        <v>478419.70057906251</v>
      </c>
    </row>
    <row r="2226" spans="1:11" ht="15.75" thickBot="1" x14ac:dyDescent="0.3">
      <c r="A2226" s="103">
        <v>227</v>
      </c>
      <c r="B2226" s="106" t="s">
        <v>416</v>
      </c>
      <c r="C2226" s="87" t="s">
        <v>838</v>
      </c>
      <c r="D2226" s="87" t="s">
        <v>838</v>
      </c>
      <c r="E2226" s="116">
        <v>766178.49630824989</v>
      </c>
      <c r="F2226" s="116">
        <v>53162.388106992999</v>
      </c>
      <c r="G2226" s="116">
        <v>900000</v>
      </c>
      <c r="H2226" s="116">
        <v>204250</v>
      </c>
      <c r="I2226" s="116">
        <v>766178.49630824989</v>
      </c>
      <c r="J2226" s="116">
        <v>53162.388106992999</v>
      </c>
      <c r="K2226" s="91">
        <v>819340.88441524294</v>
      </c>
    </row>
    <row r="2227" spans="1:11" ht="15.75" thickBot="1" x14ac:dyDescent="0.3">
      <c r="A2227" s="103">
        <v>228</v>
      </c>
      <c r="B2227" s="106" t="s">
        <v>417</v>
      </c>
      <c r="C2227" s="87" t="s">
        <v>838</v>
      </c>
      <c r="D2227" s="87" t="s">
        <v>838</v>
      </c>
      <c r="E2227" s="116">
        <v>165674.54179606252</v>
      </c>
      <c r="F2227" s="116">
        <v>10620.569963131999</v>
      </c>
      <c r="G2227" s="116">
        <v>126655</v>
      </c>
      <c r="H2227" s="116">
        <v>144000</v>
      </c>
      <c r="I2227" s="116">
        <v>165674.54179606252</v>
      </c>
      <c r="J2227" s="116">
        <v>10620.569963131999</v>
      </c>
      <c r="K2227" s="91">
        <v>176295.11175919452</v>
      </c>
    </row>
    <row r="2228" spans="1:11" ht="15.75" thickBot="1" x14ac:dyDescent="0.3">
      <c r="A2228" s="103">
        <v>229</v>
      </c>
      <c r="B2228" s="106" t="s">
        <v>418</v>
      </c>
      <c r="C2228" s="87" t="s">
        <v>838</v>
      </c>
      <c r="D2228" s="87" t="s">
        <v>838</v>
      </c>
      <c r="E2228" s="116">
        <v>204418.5756849125</v>
      </c>
      <c r="F2228" s="116">
        <v>10620.569963131999</v>
      </c>
      <c r="G2228" s="116">
        <v>232201</v>
      </c>
      <c r="H2228" s="116">
        <v>145500</v>
      </c>
      <c r="I2228" s="116">
        <v>204418.5756849125</v>
      </c>
      <c r="J2228" s="116">
        <v>10620.569963131999</v>
      </c>
      <c r="K2228" s="91">
        <v>215039.1456480445</v>
      </c>
    </row>
    <row r="2229" spans="1:11" ht="15.75" thickBot="1" x14ac:dyDescent="0.3">
      <c r="A2229" s="103">
        <v>230</v>
      </c>
      <c r="B2229" s="106" t="s">
        <v>419</v>
      </c>
      <c r="C2229" s="87" t="s">
        <v>838</v>
      </c>
      <c r="D2229" s="87" t="s">
        <v>838</v>
      </c>
      <c r="E2229" s="116">
        <v>155625.53047016248</v>
      </c>
      <c r="F2229" s="116">
        <v>10620.569963131999</v>
      </c>
      <c r="G2229" s="116">
        <v>185000</v>
      </c>
      <c r="H2229" s="116">
        <v>125550</v>
      </c>
      <c r="I2229" s="116">
        <v>155625.53047016248</v>
      </c>
      <c r="J2229" s="116">
        <v>10620.569963131999</v>
      </c>
      <c r="K2229" s="91">
        <v>166246.10043329449</v>
      </c>
    </row>
    <row r="2230" spans="1:11" ht="15.75" thickBot="1" x14ac:dyDescent="0.3">
      <c r="A2230" s="103">
        <v>231</v>
      </c>
      <c r="B2230" s="106" t="s">
        <v>420</v>
      </c>
      <c r="C2230" s="87" t="s">
        <v>838</v>
      </c>
      <c r="D2230" s="87" t="s">
        <v>838</v>
      </c>
      <c r="E2230" s="116">
        <v>196222.73649619997</v>
      </c>
      <c r="F2230" s="116">
        <v>26571.472303496499</v>
      </c>
      <c r="G2230" s="116">
        <v>295529</v>
      </c>
      <c r="H2230" s="116">
        <v>266000</v>
      </c>
      <c r="I2230" s="116">
        <v>196222.73649619997</v>
      </c>
      <c r="J2230" s="116">
        <v>26571.472303496499</v>
      </c>
      <c r="K2230" s="91">
        <v>222794.20879969647</v>
      </c>
    </row>
    <row r="2231" spans="1:11" ht="15.75" thickBot="1" x14ac:dyDescent="0.3">
      <c r="A2231" s="103">
        <v>232</v>
      </c>
      <c r="B2231" s="106" t="s">
        <v>421</v>
      </c>
      <c r="C2231" s="87" t="s">
        <v>838</v>
      </c>
      <c r="D2231" s="87" t="s">
        <v>838</v>
      </c>
      <c r="E2231" s="116">
        <v>163417.5587873875</v>
      </c>
      <c r="F2231" s="116">
        <v>10620.569963131999</v>
      </c>
      <c r="G2231" s="116">
        <v>185000</v>
      </c>
      <c r="H2231" s="116">
        <v>121500</v>
      </c>
      <c r="I2231" s="116">
        <v>163417.5587873875</v>
      </c>
      <c r="J2231" s="116">
        <v>10620.569963131999</v>
      </c>
      <c r="K2231" s="91">
        <v>174038.12875051951</v>
      </c>
    </row>
    <row r="2232" spans="1:11" ht="15.75" thickBot="1" x14ac:dyDescent="0.3">
      <c r="A2232" s="103">
        <v>233</v>
      </c>
      <c r="B2232" s="106" t="s">
        <v>422</v>
      </c>
      <c r="C2232" s="87" t="s">
        <v>838</v>
      </c>
      <c r="D2232" s="87" t="s">
        <v>838</v>
      </c>
      <c r="E2232" s="116">
        <v>216093.72614807499</v>
      </c>
      <c r="F2232" s="116">
        <v>10620.569963131999</v>
      </c>
      <c r="G2232" s="116">
        <v>425425</v>
      </c>
      <c r="H2232" s="116">
        <v>273600</v>
      </c>
      <c r="I2232" s="116">
        <v>216093.72614807499</v>
      </c>
      <c r="J2232" s="116">
        <v>10620.569963131999</v>
      </c>
      <c r="K2232" s="91">
        <v>226714.29611120699</v>
      </c>
    </row>
    <row r="2233" spans="1:11" ht="15.75" thickBot="1" x14ac:dyDescent="0.3">
      <c r="A2233" s="103">
        <v>234</v>
      </c>
      <c r="B2233" s="106" t="s">
        <v>423</v>
      </c>
      <c r="C2233" s="87" t="s">
        <v>838</v>
      </c>
      <c r="D2233" s="87" t="s">
        <v>838</v>
      </c>
      <c r="E2233" s="116">
        <v>195150.12269433748</v>
      </c>
      <c r="F2233" s="116">
        <v>69996.600000000006</v>
      </c>
      <c r="G2233" s="116">
        <v>135000</v>
      </c>
      <c r="H2233" s="116">
        <v>432000</v>
      </c>
      <c r="I2233" s="116">
        <v>195150.12269433748</v>
      </c>
      <c r="J2233" s="116">
        <v>69996.600000000006</v>
      </c>
      <c r="K2233" s="91">
        <v>265146.72269433748</v>
      </c>
    </row>
    <row r="2234" spans="1:11" ht="15.75" thickBot="1" x14ac:dyDescent="0.3">
      <c r="A2234" s="103">
        <v>235</v>
      </c>
      <c r="B2234" s="106" t="s">
        <v>424</v>
      </c>
      <c r="C2234" s="87" t="s">
        <v>838</v>
      </c>
      <c r="D2234" s="87" t="s">
        <v>838</v>
      </c>
      <c r="E2234" s="116">
        <v>243056.7980467625</v>
      </c>
      <c r="F2234" s="116">
        <v>26571.472303496499</v>
      </c>
      <c r="G2234" s="116">
        <v>337747</v>
      </c>
      <c r="H2234" s="116">
        <v>528000</v>
      </c>
      <c r="I2234" s="116">
        <v>243056.7980467625</v>
      </c>
      <c r="J2234" s="116">
        <v>26571.472303496499</v>
      </c>
      <c r="K2234" s="91">
        <v>269628.27035025903</v>
      </c>
    </row>
    <row r="2235" spans="1:11" ht="15.75" thickBot="1" x14ac:dyDescent="0.3">
      <c r="A2235" s="103">
        <v>236</v>
      </c>
      <c r="B2235" s="106" t="s">
        <v>425</v>
      </c>
      <c r="C2235" s="87" t="s">
        <v>838</v>
      </c>
      <c r="D2235" s="87" t="s">
        <v>838</v>
      </c>
      <c r="E2235" s="116">
        <v>231718.56989856253</v>
      </c>
      <c r="F2235" s="116">
        <v>10620.569963131999</v>
      </c>
      <c r="G2235" s="116">
        <v>443293</v>
      </c>
      <c r="H2235" s="116">
        <v>332500</v>
      </c>
      <c r="I2235" s="116">
        <v>231718.56989856253</v>
      </c>
      <c r="J2235" s="116">
        <v>10620.569963131999</v>
      </c>
      <c r="K2235" s="91">
        <v>242339.13986169454</v>
      </c>
    </row>
    <row r="2236" spans="1:11" ht="15.75" thickBot="1" x14ac:dyDescent="0.3">
      <c r="A2236" s="103">
        <v>237</v>
      </c>
      <c r="B2236" s="106" t="s">
        <v>426</v>
      </c>
      <c r="C2236" s="87" t="s">
        <v>838</v>
      </c>
      <c r="D2236" s="87" t="s">
        <v>838</v>
      </c>
      <c r="E2236" s="116">
        <v>350634.83264357509</v>
      </c>
      <c r="F2236" s="116">
        <v>53162.388106992999</v>
      </c>
      <c r="G2236" s="116">
        <v>1025542</v>
      </c>
      <c r="H2236" s="116">
        <v>198206</v>
      </c>
      <c r="I2236" s="116">
        <v>350634.83264357509</v>
      </c>
      <c r="J2236" s="116">
        <v>53162.388106992999</v>
      </c>
      <c r="K2236" s="91">
        <v>403797.22075056809</v>
      </c>
    </row>
    <row r="2237" spans="1:11" ht="15.75" thickBot="1" x14ac:dyDescent="0.3">
      <c r="A2237" s="103">
        <v>238</v>
      </c>
      <c r="B2237" s="106" t="s">
        <v>427</v>
      </c>
      <c r="C2237" s="87" t="s">
        <v>838</v>
      </c>
      <c r="D2237" s="87" t="s">
        <v>838</v>
      </c>
      <c r="E2237" s="116">
        <v>356461.07984901255</v>
      </c>
      <c r="F2237" s="116">
        <v>53162.388106992999</v>
      </c>
      <c r="G2237" s="116">
        <v>1108723</v>
      </c>
      <c r="H2237" s="116">
        <v>207506</v>
      </c>
      <c r="I2237" s="116">
        <v>356461.07984901255</v>
      </c>
      <c r="J2237" s="116">
        <v>53162.388106992999</v>
      </c>
      <c r="K2237" s="91">
        <v>409623.46795600554</v>
      </c>
    </row>
    <row r="2238" spans="1:11" ht="15.75" thickBot="1" x14ac:dyDescent="0.3">
      <c r="A2238" s="103">
        <v>239</v>
      </c>
      <c r="B2238" s="106" t="s">
        <v>428</v>
      </c>
      <c r="C2238" s="87" t="s">
        <v>838</v>
      </c>
      <c r="D2238" s="87" t="s">
        <v>838</v>
      </c>
      <c r="E2238" s="116">
        <v>305006.44697321241</v>
      </c>
      <c r="F2238" s="116">
        <v>53162.388106992999</v>
      </c>
      <c r="G2238" s="116">
        <v>935340</v>
      </c>
      <c r="H2238" s="116">
        <v>176962</v>
      </c>
      <c r="I2238" s="116">
        <v>305006.44697321241</v>
      </c>
      <c r="J2238" s="116">
        <v>53162.388106992999</v>
      </c>
      <c r="K2238" s="91">
        <v>358168.8350802054</v>
      </c>
    </row>
    <row r="2239" spans="1:11" ht="15.75" thickBot="1" x14ac:dyDescent="0.3">
      <c r="A2239" s="103">
        <v>240</v>
      </c>
      <c r="B2239" s="106" t="s">
        <v>429</v>
      </c>
      <c r="C2239" s="87" t="s">
        <v>838</v>
      </c>
      <c r="D2239" s="87" t="s">
        <v>838</v>
      </c>
      <c r="E2239" s="116">
        <v>317567.59933046246</v>
      </c>
      <c r="F2239" s="116">
        <v>53162.388106992999</v>
      </c>
      <c r="G2239" s="116">
        <v>1103130</v>
      </c>
      <c r="H2239" s="116">
        <v>215392</v>
      </c>
      <c r="I2239" s="116">
        <v>317567.59933046246</v>
      </c>
      <c r="J2239" s="116">
        <v>53162.388106992999</v>
      </c>
      <c r="K2239" s="91">
        <v>370729.98743745545</v>
      </c>
    </row>
    <row r="2240" spans="1:11" ht="24.75" thickBot="1" x14ac:dyDescent="0.3">
      <c r="A2240" s="103">
        <v>241</v>
      </c>
      <c r="B2240" s="106" t="s">
        <v>430</v>
      </c>
      <c r="C2240" s="87" t="s">
        <v>838</v>
      </c>
      <c r="D2240" s="87" t="s">
        <v>838</v>
      </c>
      <c r="E2240" s="116">
        <v>438275.72739890002</v>
      </c>
      <c r="F2240" s="116">
        <v>21261.187321930502</v>
      </c>
      <c r="G2240" s="116">
        <v>935340</v>
      </c>
      <c r="H2240" s="116">
        <v>178845</v>
      </c>
      <c r="I2240" s="116">
        <v>438275.72739890002</v>
      </c>
      <c r="J2240" s="116">
        <v>21261.187321930502</v>
      </c>
      <c r="K2240" s="91">
        <v>459536.91472083051</v>
      </c>
    </row>
    <row r="2241" spans="1:11" ht="24.75" thickBot="1" x14ac:dyDescent="0.3">
      <c r="A2241" s="103">
        <v>242</v>
      </c>
      <c r="B2241" s="106" t="s">
        <v>431</v>
      </c>
      <c r="C2241" s="87" t="s">
        <v>838</v>
      </c>
      <c r="D2241" s="87" t="s">
        <v>838</v>
      </c>
      <c r="E2241" s="116">
        <v>288468.19182668754</v>
      </c>
      <c r="F2241" s="116">
        <v>21261.187321930502</v>
      </c>
      <c r="G2241" s="116">
        <v>950691</v>
      </c>
      <c r="H2241" s="116">
        <v>177957</v>
      </c>
      <c r="I2241" s="116">
        <v>288468.19182668754</v>
      </c>
      <c r="J2241" s="116">
        <v>21261.187321930502</v>
      </c>
      <c r="K2241" s="91">
        <v>309729.37914861803</v>
      </c>
    </row>
    <row r="2242" spans="1:11" ht="24.75" thickBot="1" x14ac:dyDescent="0.3">
      <c r="A2242" s="103">
        <v>243</v>
      </c>
      <c r="B2242" s="106" t="s">
        <v>432</v>
      </c>
      <c r="C2242" s="87" t="s">
        <v>838</v>
      </c>
      <c r="D2242" s="87" t="s">
        <v>838</v>
      </c>
      <c r="E2242" s="116">
        <v>363761.22553106246</v>
      </c>
      <c r="F2242" s="116">
        <v>21261.187321930502</v>
      </c>
      <c r="G2242" s="116">
        <v>930937</v>
      </c>
      <c r="H2242" s="116">
        <v>176179</v>
      </c>
      <c r="I2242" s="116">
        <v>363761.22553106246</v>
      </c>
      <c r="J2242" s="116">
        <v>21261.187321930502</v>
      </c>
      <c r="K2242" s="91">
        <v>385022.41285299294</v>
      </c>
    </row>
    <row r="2243" spans="1:11" ht="24.75" thickBot="1" x14ac:dyDescent="0.3">
      <c r="A2243" s="103">
        <v>244</v>
      </c>
      <c r="B2243" s="106" t="s">
        <v>433</v>
      </c>
      <c r="C2243" s="87" t="s">
        <v>838</v>
      </c>
      <c r="D2243" s="87" t="s">
        <v>838</v>
      </c>
      <c r="E2243" s="116">
        <v>296605.32817237492</v>
      </c>
      <c r="F2243" s="116">
        <v>21261.187321930502</v>
      </c>
      <c r="G2243" s="116">
        <v>1002694</v>
      </c>
      <c r="H2243" s="116">
        <v>191732</v>
      </c>
      <c r="I2243" s="116">
        <v>296605.32817237492</v>
      </c>
      <c r="J2243" s="116">
        <v>21261.187321930502</v>
      </c>
      <c r="K2243" s="91">
        <v>317866.51549430541</v>
      </c>
    </row>
    <row r="2244" spans="1:11" ht="15.75" thickBot="1" x14ac:dyDescent="0.3">
      <c r="A2244" s="103">
        <v>245</v>
      </c>
      <c r="B2244" s="106" t="s">
        <v>434</v>
      </c>
      <c r="C2244" s="87" t="s">
        <v>838</v>
      </c>
      <c r="D2244" s="87" t="s">
        <v>838</v>
      </c>
      <c r="E2244" s="116">
        <v>240281.15092601249</v>
      </c>
      <c r="F2244" s="116">
        <v>53006.840106992997</v>
      </c>
      <c r="G2244" s="116">
        <v>125000</v>
      </c>
      <c r="H2244" s="116">
        <v>129600</v>
      </c>
      <c r="I2244" s="116">
        <v>240281.15092601249</v>
      </c>
      <c r="J2244" s="116">
        <v>53006.840106992997</v>
      </c>
      <c r="K2244" s="91">
        <v>293287.99103300547</v>
      </c>
    </row>
    <row r="2245" spans="1:11" ht="24.75" thickBot="1" x14ac:dyDescent="0.3">
      <c r="A2245" s="103">
        <v>246</v>
      </c>
      <c r="B2245" s="106" t="s">
        <v>435</v>
      </c>
      <c r="C2245" s="87" t="s">
        <v>838</v>
      </c>
      <c r="D2245" s="87" t="s">
        <v>838</v>
      </c>
      <c r="E2245" s="116">
        <v>212053.69592931253</v>
      </c>
      <c r="F2245" s="116">
        <v>21261.187321930502</v>
      </c>
      <c r="G2245" s="116">
        <v>1037442</v>
      </c>
      <c r="H2245" s="116">
        <v>194225</v>
      </c>
      <c r="I2245" s="116">
        <v>212053.69592931253</v>
      </c>
      <c r="J2245" s="116">
        <v>21261.187321930502</v>
      </c>
      <c r="K2245" s="91">
        <v>233314.88325124304</v>
      </c>
    </row>
    <row r="2246" spans="1:11" ht="15.75" thickBot="1" x14ac:dyDescent="0.3">
      <c r="A2246" s="103">
        <v>247</v>
      </c>
      <c r="B2246" s="106" t="s">
        <v>436</v>
      </c>
      <c r="C2246" s="87" t="s">
        <v>838</v>
      </c>
      <c r="D2246" s="87" t="s">
        <v>838</v>
      </c>
      <c r="E2246" s="116">
        <v>218486.09862203751</v>
      </c>
      <c r="F2246" s="116">
        <v>53162.388106992999</v>
      </c>
      <c r="G2246" s="116">
        <v>964614</v>
      </c>
      <c r="H2246" s="116">
        <v>178671</v>
      </c>
      <c r="I2246" s="116">
        <v>218486.09862203751</v>
      </c>
      <c r="J2246" s="116">
        <v>53162.388106992999</v>
      </c>
      <c r="K2246" s="91">
        <v>271648.4867290305</v>
      </c>
    </row>
    <row r="2247" spans="1:11" ht="15.75" thickBot="1" x14ac:dyDescent="0.3">
      <c r="A2247" s="103">
        <v>248</v>
      </c>
      <c r="B2247" s="106" t="s">
        <v>437</v>
      </c>
      <c r="C2247" s="87" t="s">
        <v>838</v>
      </c>
      <c r="D2247" s="87" t="s">
        <v>838</v>
      </c>
      <c r="E2247" s="116">
        <v>258396.72549782495</v>
      </c>
      <c r="F2247" s="116">
        <v>26571.472303496499</v>
      </c>
      <c r="G2247" s="116">
        <v>591058</v>
      </c>
      <c r="H2247" s="116">
        <v>315000</v>
      </c>
      <c r="I2247" s="116">
        <v>258396.72549782495</v>
      </c>
      <c r="J2247" s="116">
        <v>26571.472303496499</v>
      </c>
      <c r="K2247" s="91">
        <v>284968.19780132145</v>
      </c>
    </row>
    <row r="2248" spans="1:11" ht="15.75" thickBot="1" x14ac:dyDescent="0.3">
      <c r="A2248" s="103">
        <v>249</v>
      </c>
      <c r="B2248" s="106" t="s">
        <v>438</v>
      </c>
      <c r="C2248" s="87" t="s">
        <v>838</v>
      </c>
      <c r="D2248" s="87" t="s">
        <v>838</v>
      </c>
      <c r="E2248" s="116">
        <v>1408664.6295036622</v>
      </c>
      <c r="F2248" s="116">
        <v>319262.27</v>
      </c>
      <c r="G2248" s="116">
        <v>718000</v>
      </c>
      <c r="H2248" s="116">
        <v>336000</v>
      </c>
      <c r="I2248" s="116">
        <v>1408664.6295036622</v>
      </c>
      <c r="J2248" s="116">
        <v>319262.27</v>
      </c>
      <c r="K2248" s="91">
        <v>1727926.8995036623</v>
      </c>
    </row>
    <row r="2249" spans="1:11" ht="15.75" thickBot="1" x14ac:dyDescent="0.3">
      <c r="A2249" s="103">
        <v>250</v>
      </c>
      <c r="B2249" s="106" t="s">
        <v>439</v>
      </c>
      <c r="C2249" s="87" t="s">
        <v>838</v>
      </c>
      <c r="D2249" s="87" t="s">
        <v>838</v>
      </c>
      <c r="E2249" s="116">
        <v>448572.82611869997</v>
      </c>
      <c r="F2249" s="116">
        <v>15950.902340364501</v>
      </c>
      <c r="G2249" s="116">
        <v>450000</v>
      </c>
      <c r="H2249" s="116">
        <v>120900</v>
      </c>
      <c r="I2249" s="116">
        <v>448572.82611869997</v>
      </c>
      <c r="J2249" s="116">
        <v>15950.902340364501</v>
      </c>
      <c r="K2249" s="91">
        <v>464523.7284590645</v>
      </c>
    </row>
    <row r="2250" spans="1:11" ht="15.75" thickBot="1" x14ac:dyDescent="0.3">
      <c r="A2250" s="103">
        <v>251</v>
      </c>
      <c r="B2250" s="106" t="s">
        <v>440</v>
      </c>
      <c r="C2250" s="87" t="s">
        <v>838</v>
      </c>
      <c r="D2250" s="87" t="s">
        <v>838</v>
      </c>
      <c r="E2250" s="116">
        <v>616016.92473846243</v>
      </c>
      <c r="F2250" s="116">
        <v>31901.200785062494</v>
      </c>
      <c r="G2250" s="116">
        <v>691033</v>
      </c>
      <c r="H2250" s="116">
        <v>185250</v>
      </c>
      <c r="I2250" s="116">
        <v>616016.92473846243</v>
      </c>
      <c r="J2250" s="116">
        <v>31901.200785062494</v>
      </c>
      <c r="K2250" s="91">
        <v>647918.12552352494</v>
      </c>
    </row>
    <row r="2251" spans="1:11" ht="15.75" thickBot="1" x14ac:dyDescent="0.3">
      <c r="A2251" s="103">
        <v>252</v>
      </c>
      <c r="B2251" s="106" t="s">
        <v>441</v>
      </c>
      <c r="C2251" s="87" t="s">
        <v>838</v>
      </c>
      <c r="D2251" s="87" t="s">
        <v>838</v>
      </c>
      <c r="E2251" s="116">
        <v>278766.2712801625</v>
      </c>
      <c r="F2251" s="116">
        <v>31901.200785062494</v>
      </c>
      <c r="G2251" s="116">
        <v>425000</v>
      </c>
      <c r="H2251" s="116">
        <v>139200</v>
      </c>
      <c r="I2251" s="116">
        <v>278766.2712801625</v>
      </c>
      <c r="J2251" s="116">
        <v>31901.200785062494</v>
      </c>
      <c r="K2251" s="91">
        <v>310667.47206522501</v>
      </c>
    </row>
    <row r="2252" spans="1:11" ht="15.75" thickBot="1" x14ac:dyDescent="0.3">
      <c r="A2252" s="103">
        <v>253</v>
      </c>
      <c r="B2252" s="106" t="s">
        <v>442</v>
      </c>
      <c r="C2252" s="87" t="s">
        <v>838</v>
      </c>
      <c r="D2252" s="87" t="s">
        <v>838</v>
      </c>
      <c r="E2252" s="116">
        <v>81190.347388399998</v>
      </c>
      <c r="F2252" s="116">
        <v>18869.636821930504</v>
      </c>
      <c r="G2252" s="116">
        <v>150000</v>
      </c>
      <c r="H2252" s="116">
        <v>29100</v>
      </c>
      <c r="I2252" s="116">
        <v>81190.347388399998</v>
      </c>
      <c r="J2252" s="116">
        <v>18869.636821930504</v>
      </c>
      <c r="K2252" s="91">
        <v>100059.9842103305</v>
      </c>
    </row>
    <row r="2253" spans="1:11" ht="15.75" thickBot="1" x14ac:dyDescent="0.3">
      <c r="A2253" s="103">
        <v>254</v>
      </c>
      <c r="B2253" s="106" t="s">
        <v>443</v>
      </c>
      <c r="C2253" s="87" t="s">
        <v>838</v>
      </c>
      <c r="D2253" s="87" t="s">
        <v>838</v>
      </c>
      <c r="E2253" s="116">
        <v>70793.626979825</v>
      </c>
      <c r="F2253" s="116">
        <v>54441.8</v>
      </c>
      <c r="G2253" s="116">
        <v>48000</v>
      </c>
      <c r="H2253" s="116">
        <v>18600</v>
      </c>
      <c r="I2253" s="116">
        <v>70793.626979825</v>
      </c>
      <c r="J2253" s="116">
        <v>54441.8</v>
      </c>
      <c r="K2253" s="91">
        <v>125235.426979825</v>
      </c>
    </row>
    <row r="2254" spans="1:11" ht="15.75" thickBot="1" x14ac:dyDescent="0.3">
      <c r="A2254" s="103">
        <v>255</v>
      </c>
      <c r="B2254" s="106" t="s">
        <v>444</v>
      </c>
      <c r="C2254" s="87" t="s">
        <v>838</v>
      </c>
      <c r="D2254" s="87" t="s">
        <v>838</v>
      </c>
      <c r="E2254" s="116">
        <v>64212.606922674997</v>
      </c>
      <c r="F2254" s="116">
        <v>38643.956250000003</v>
      </c>
      <c r="G2254" s="116">
        <v>12000</v>
      </c>
      <c r="H2254" s="116">
        <v>14250</v>
      </c>
      <c r="I2254" s="116">
        <v>64212.606922674997</v>
      </c>
      <c r="J2254" s="116">
        <v>38643.956250000003</v>
      </c>
      <c r="K2254" s="91">
        <v>102856.563172675</v>
      </c>
    </row>
    <row r="2255" spans="1:11" ht="15.75" thickBot="1" x14ac:dyDescent="0.3">
      <c r="A2255" s="103">
        <v>256</v>
      </c>
      <c r="B2255" s="106" t="s">
        <v>445</v>
      </c>
      <c r="C2255" s="87" t="s">
        <v>838</v>
      </c>
      <c r="D2255" s="87" t="s">
        <v>838</v>
      </c>
      <c r="E2255" s="116">
        <v>64367.317879999995</v>
      </c>
      <c r="F2255" s="116">
        <v>20114.300749999999</v>
      </c>
      <c r="G2255" s="116">
        <v>70000</v>
      </c>
      <c r="H2255" s="116">
        <v>22500</v>
      </c>
      <c r="I2255" s="116">
        <v>64367.317879999995</v>
      </c>
      <c r="J2255" s="116">
        <v>20114.300749999999</v>
      </c>
      <c r="K2255" s="91">
        <v>84481.618629999997</v>
      </c>
    </row>
    <row r="2256" spans="1:11" ht="15.75" thickBot="1" x14ac:dyDescent="0.3">
      <c r="A2256" s="103">
        <v>257</v>
      </c>
      <c r="B2256" s="106" t="s">
        <v>446</v>
      </c>
      <c r="C2256" s="87" t="s">
        <v>838</v>
      </c>
      <c r="D2256" s="87" t="s">
        <v>838</v>
      </c>
      <c r="E2256" s="116">
        <v>64542.309379999999</v>
      </c>
      <c r="F2256" s="116">
        <v>20114.300749999999</v>
      </c>
      <c r="G2256" s="116">
        <v>70000</v>
      </c>
      <c r="H2256" s="116">
        <v>24000</v>
      </c>
      <c r="I2256" s="116">
        <v>64542.309379999999</v>
      </c>
      <c r="J2256" s="116">
        <v>20114.300749999999</v>
      </c>
      <c r="K2256" s="91">
        <v>84656.610130000001</v>
      </c>
    </row>
    <row r="2257" spans="1:11" ht="15.75" thickBot="1" x14ac:dyDescent="0.3">
      <c r="A2257" s="103">
        <v>258</v>
      </c>
      <c r="B2257" s="108" t="s">
        <v>447</v>
      </c>
      <c r="C2257" s="87" t="s">
        <v>838</v>
      </c>
      <c r="D2257" s="87" t="s">
        <v>838</v>
      </c>
      <c r="E2257" s="116"/>
      <c r="F2257" s="116"/>
      <c r="G2257" s="116"/>
      <c r="H2257" s="116"/>
      <c r="I2257" s="116"/>
      <c r="J2257" s="116"/>
      <c r="K2257" s="91"/>
    </row>
    <row r="2258" spans="1:11" ht="15.75" thickBot="1" x14ac:dyDescent="0.3">
      <c r="A2258" s="103">
        <v>259</v>
      </c>
      <c r="B2258" s="106" t="s">
        <v>448</v>
      </c>
      <c r="C2258" s="87" t="s">
        <v>838</v>
      </c>
      <c r="D2258" s="87" t="s">
        <v>838</v>
      </c>
      <c r="E2258" s="116">
        <v>50743.696853100002</v>
      </c>
      <c r="F2258" s="116">
        <v>4474.2144815659985</v>
      </c>
      <c r="G2258" s="116">
        <v>15000</v>
      </c>
      <c r="H2258" s="116">
        <v>43200</v>
      </c>
      <c r="I2258" s="116">
        <v>50743.696853100002</v>
      </c>
      <c r="J2258" s="116">
        <v>4474.2144815659985</v>
      </c>
      <c r="K2258" s="91">
        <v>55217.911334666001</v>
      </c>
    </row>
    <row r="2259" spans="1:11" ht="15.75" thickBot="1" x14ac:dyDescent="0.3">
      <c r="A2259" s="103">
        <v>260</v>
      </c>
      <c r="B2259" s="106" t="s">
        <v>449</v>
      </c>
      <c r="C2259" s="87" t="s">
        <v>838</v>
      </c>
      <c r="D2259" s="87" t="s">
        <v>838</v>
      </c>
      <c r="E2259" s="116">
        <v>421420.00315916247</v>
      </c>
      <c r="F2259" s="116">
        <v>53162.388106992999</v>
      </c>
      <c r="G2259" s="116">
        <v>1250000</v>
      </c>
      <c r="H2259" s="116">
        <v>292121</v>
      </c>
      <c r="I2259" s="116">
        <v>421420.00315916247</v>
      </c>
      <c r="J2259" s="116">
        <v>53162.388106992999</v>
      </c>
      <c r="K2259" s="91">
        <v>474582.39126615546</v>
      </c>
    </row>
    <row r="2260" spans="1:11" ht="15.75" thickBot="1" x14ac:dyDescent="0.3">
      <c r="A2260" s="103">
        <v>261</v>
      </c>
      <c r="B2260" s="106" t="s">
        <v>450</v>
      </c>
      <c r="C2260" s="87" t="s">
        <v>838</v>
      </c>
      <c r="D2260" s="87" t="s">
        <v>838</v>
      </c>
      <c r="E2260" s="116">
        <v>366916.41171616246</v>
      </c>
      <c r="F2260" s="116">
        <v>31901.200785062494</v>
      </c>
      <c r="G2260" s="116">
        <v>1250000</v>
      </c>
      <c r="H2260" s="116">
        <v>268800</v>
      </c>
      <c r="I2260" s="116">
        <v>366916.41171616246</v>
      </c>
      <c r="J2260" s="116">
        <v>31901.200785062494</v>
      </c>
      <c r="K2260" s="91">
        <v>398817.61250122497</v>
      </c>
    </row>
    <row r="2261" spans="1:11" ht="15.75" thickBot="1" x14ac:dyDescent="0.3">
      <c r="A2261" s="103">
        <v>262</v>
      </c>
      <c r="B2261" s="106" t="s">
        <v>451</v>
      </c>
      <c r="C2261" s="87" t="s">
        <v>838</v>
      </c>
      <c r="D2261" s="87" t="s">
        <v>838</v>
      </c>
      <c r="E2261" s="116">
        <v>367183.23583883751</v>
      </c>
      <c r="F2261" s="116">
        <v>20969.534821930501</v>
      </c>
      <c r="G2261" s="116">
        <v>256445</v>
      </c>
      <c r="H2261" s="116">
        <v>48030</v>
      </c>
      <c r="I2261" s="116">
        <v>367183.23583883751</v>
      </c>
      <c r="J2261" s="116">
        <v>20969.534821930501</v>
      </c>
      <c r="K2261" s="91">
        <v>388152.77066076803</v>
      </c>
    </row>
    <row r="2262" spans="1:11" ht="15.75" thickBot="1" x14ac:dyDescent="0.3">
      <c r="A2262" s="103">
        <v>263</v>
      </c>
      <c r="B2262" s="106" t="s">
        <v>452</v>
      </c>
      <c r="C2262" s="87" t="s">
        <v>838</v>
      </c>
      <c r="D2262" s="87" t="s">
        <v>838</v>
      </c>
      <c r="E2262" s="116">
        <v>199043.46580213748</v>
      </c>
      <c r="F2262" s="116">
        <v>103293.59375</v>
      </c>
      <c r="G2262" s="116">
        <v>350000</v>
      </c>
      <c r="H2262" s="116">
        <v>216200</v>
      </c>
      <c r="I2262" s="116">
        <v>199043.46580213748</v>
      </c>
      <c r="J2262" s="116">
        <v>103293.59375</v>
      </c>
      <c r="K2262" s="91">
        <v>302337.05955213751</v>
      </c>
    </row>
    <row r="2263" spans="1:11" ht="15.75" thickBot="1" x14ac:dyDescent="0.3">
      <c r="A2263" s="103">
        <v>264</v>
      </c>
      <c r="B2263" s="106" t="s">
        <v>453</v>
      </c>
      <c r="C2263" s="87" t="s">
        <v>838</v>
      </c>
      <c r="D2263" s="87" t="s">
        <v>838</v>
      </c>
      <c r="E2263" s="116">
        <v>815513.65887086256</v>
      </c>
      <c r="F2263" s="116">
        <v>42522.374643861003</v>
      </c>
      <c r="G2263" s="116">
        <v>1228497.2820000001</v>
      </c>
      <c r="H2263" s="116">
        <v>211460</v>
      </c>
      <c r="I2263" s="116">
        <v>815513.65887086256</v>
      </c>
      <c r="J2263" s="116">
        <v>42522.374643861003</v>
      </c>
      <c r="K2263" s="91">
        <v>858036.03351472353</v>
      </c>
    </row>
    <row r="2264" spans="1:11" ht="15.75" thickBot="1" x14ac:dyDescent="0.3">
      <c r="A2264" s="103">
        <v>265</v>
      </c>
      <c r="B2264" s="106" t="s">
        <v>454</v>
      </c>
      <c r="C2264" s="87" t="s">
        <v>838</v>
      </c>
      <c r="D2264" s="87" t="s">
        <v>838</v>
      </c>
      <c r="E2264" s="116">
        <v>591858.94179431244</v>
      </c>
      <c r="F2264" s="116">
        <v>137096.11850000001</v>
      </c>
      <c r="G2264" s="116">
        <v>1050000</v>
      </c>
      <c r="H2264" s="116">
        <v>199500</v>
      </c>
      <c r="I2264" s="116">
        <v>591858.94179431244</v>
      </c>
      <c r="J2264" s="116">
        <v>137096.11850000001</v>
      </c>
      <c r="K2264" s="91">
        <v>728955.06029431242</v>
      </c>
    </row>
    <row r="2265" spans="1:11" ht="15.75" thickBot="1" x14ac:dyDescent="0.3">
      <c r="A2265" s="103">
        <v>266</v>
      </c>
      <c r="B2265" s="106" t="s">
        <v>455</v>
      </c>
      <c r="C2265" s="87" t="s">
        <v>838</v>
      </c>
      <c r="D2265" s="87" t="s">
        <v>838</v>
      </c>
      <c r="E2265" s="116">
        <v>320744.84513848746</v>
      </c>
      <c r="F2265" s="116">
        <v>26571.472303496499</v>
      </c>
      <c r="G2265" s="116">
        <v>450000</v>
      </c>
      <c r="H2265" s="116">
        <v>140550</v>
      </c>
      <c r="I2265" s="116">
        <v>320744.84513848746</v>
      </c>
      <c r="J2265" s="116">
        <v>26571.472303496499</v>
      </c>
      <c r="K2265" s="91">
        <v>347316.31744198396</v>
      </c>
    </row>
    <row r="2266" spans="1:11" ht="15.75" thickBot="1" x14ac:dyDescent="0.3">
      <c r="A2266" s="103">
        <v>267</v>
      </c>
      <c r="B2266" s="106" t="s">
        <v>456</v>
      </c>
      <c r="C2266" s="87" t="s">
        <v>838</v>
      </c>
      <c r="D2266" s="87" t="s">
        <v>838</v>
      </c>
      <c r="E2266" s="116">
        <v>153453.4669477375</v>
      </c>
      <c r="F2266" s="116">
        <v>21261.187321930502</v>
      </c>
      <c r="G2266" s="116">
        <v>480000</v>
      </c>
      <c r="H2266" s="116">
        <v>117500</v>
      </c>
      <c r="I2266" s="116">
        <v>153453.4669477375</v>
      </c>
      <c r="J2266" s="116">
        <v>21261.187321930502</v>
      </c>
      <c r="K2266" s="91">
        <v>174714.65426966801</v>
      </c>
    </row>
    <row r="2267" spans="1:11" ht="15.75" thickBot="1" x14ac:dyDescent="0.3">
      <c r="A2267" s="103">
        <v>268</v>
      </c>
      <c r="B2267" s="106" t="s">
        <v>457</v>
      </c>
      <c r="C2267" s="87" t="s">
        <v>838</v>
      </c>
      <c r="D2267" s="87" t="s">
        <v>838</v>
      </c>
      <c r="E2267" s="116">
        <v>118560.4223906375</v>
      </c>
      <c r="F2267" s="116">
        <v>37211.485766628495</v>
      </c>
      <c r="G2267" s="116">
        <v>185000</v>
      </c>
      <c r="H2267" s="116">
        <v>223250</v>
      </c>
      <c r="I2267" s="116">
        <v>118560.4223906375</v>
      </c>
      <c r="J2267" s="116">
        <v>37211.485766628495</v>
      </c>
      <c r="K2267" s="91">
        <v>155771.90815726598</v>
      </c>
    </row>
    <row r="2268" spans="1:11" ht="15.75" thickBot="1" x14ac:dyDescent="0.3">
      <c r="A2268" s="103">
        <v>269</v>
      </c>
      <c r="B2268" s="106" t="s">
        <v>458</v>
      </c>
      <c r="C2268" s="87" t="s">
        <v>838</v>
      </c>
      <c r="D2268" s="87" t="s">
        <v>838</v>
      </c>
      <c r="E2268" s="116">
        <v>131855.975672475</v>
      </c>
      <c r="F2268" s="116">
        <v>26571.472303496499</v>
      </c>
      <c r="G2268" s="116">
        <v>183252.234</v>
      </c>
      <c r="H2268" s="116">
        <v>225600</v>
      </c>
      <c r="I2268" s="116">
        <v>131855.975672475</v>
      </c>
      <c r="J2268" s="116">
        <v>26571.472303496499</v>
      </c>
      <c r="K2268" s="91">
        <v>158427.4479759715</v>
      </c>
    </row>
    <row r="2269" spans="1:11" ht="15.75" thickBot="1" x14ac:dyDescent="0.3">
      <c r="A2269" s="103">
        <v>270</v>
      </c>
      <c r="B2269" s="106" t="s">
        <v>459</v>
      </c>
      <c r="C2269" s="87" t="s">
        <v>838</v>
      </c>
      <c r="D2269" s="87" t="s">
        <v>838</v>
      </c>
      <c r="E2269" s="116">
        <v>148719.46127132498</v>
      </c>
      <c r="F2269" s="116">
        <v>26571.472303496499</v>
      </c>
      <c r="G2269" s="116">
        <v>290000</v>
      </c>
      <c r="H2269" s="116">
        <v>353400</v>
      </c>
      <c r="I2269" s="116">
        <v>148719.46127132498</v>
      </c>
      <c r="J2269" s="116">
        <v>26571.472303496499</v>
      </c>
      <c r="K2269" s="91">
        <v>175290.93357482148</v>
      </c>
    </row>
    <row r="2270" spans="1:11" ht="24.75" thickBot="1" x14ac:dyDescent="0.3">
      <c r="A2270" s="103">
        <v>271</v>
      </c>
      <c r="B2270" s="106" t="s">
        <v>460</v>
      </c>
      <c r="C2270" s="87" t="s">
        <v>838</v>
      </c>
      <c r="D2270" s="87" t="s">
        <v>838</v>
      </c>
      <c r="E2270" s="116">
        <v>133674.6433745625</v>
      </c>
      <c r="F2270" s="116">
        <v>31901.200785062494</v>
      </c>
      <c r="G2270" s="116">
        <v>210000</v>
      </c>
      <c r="H2270" s="116">
        <v>271400</v>
      </c>
      <c r="I2270" s="116">
        <v>133674.6433745625</v>
      </c>
      <c r="J2270" s="116">
        <v>31901.200785062494</v>
      </c>
      <c r="K2270" s="91">
        <v>165575.844159625</v>
      </c>
    </row>
    <row r="2271" spans="1:11" ht="15.75" thickBot="1" x14ac:dyDescent="0.3">
      <c r="A2271" s="103">
        <v>272</v>
      </c>
      <c r="B2271" s="106" t="s">
        <v>461</v>
      </c>
      <c r="C2271" s="87" t="s">
        <v>838</v>
      </c>
      <c r="D2271" s="87" t="s">
        <v>838</v>
      </c>
      <c r="E2271" s="116">
        <v>540319.02340837498</v>
      </c>
      <c r="F2271" s="116">
        <v>148548.34</v>
      </c>
      <c r="G2271" s="116">
        <v>437801</v>
      </c>
      <c r="H2271" s="116">
        <v>79361</v>
      </c>
      <c r="I2271" s="116">
        <v>540319.02340837498</v>
      </c>
      <c r="J2271" s="116">
        <v>148548.34</v>
      </c>
      <c r="K2271" s="91">
        <v>688867.36340837495</v>
      </c>
    </row>
    <row r="2272" spans="1:11" ht="15.75" thickBot="1" x14ac:dyDescent="0.3">
      <c r="A2272" s="103">
        <v>273</v>
      </c>
      <c r="B2272" s="106" t="s">
        <v>462</v>
      </c>
      <c r="C2272" s="87" t="s">
        <v>838</v>
      </c>
      <c r="D2272" s="87" t="s">
        <v>838</v>
      </c>
      <c r="E2272" s="116">
        <v>537040.40453831258</v>
      </c>
      <c r="F2272" s="116">
        <v>148567.78349999999</v>
      </c>
      <c r="G2272" s="116">
        <v>438634</v>
      </c>
      <c r="H2272" s="116">
        <v>84766</v>
      </c>
      <c r="I2272" s="116">
        <v>537040.40453831258</v>
      </c>
      <c r="J2272" s="116">
        <v>148567.78349999999</v>
      </c>
      <c r="K2272" s="91">
        <v>685608.1880383126</v>
      </c>
    </row>
    <row r="2273" spans="1:11" ht="15.75" thickBot="1" x14ac:dyDescent="0.3">
      <c r="A2273" s="103">
        <v>274</v>
      </c>
      <c r="B2273" s="106" t="s">
        <v>463</v>
      </c>
      <c r="C2273" s="87" t="s">
        <v>838</v>
      </c>
      <c r="D2273" s="87" t="s">
        <v>838</v>
      </c>
      <c r="E2273" s="116">
        <v>41956.726169549991</v>
      </c>
      <c r="F2273" s="116">
        <v>5076.9629815659991</v>
      </c>
      <c r="G2273" s="116">
        <v>56168</v>
      </c>
      <c r="H2273" s="116">
        <v>37200</v>
      </c>
      <c r="I2273" s="116">
        <v>41956.726169549991</v>
      </c>
      <c r="J2273" s="116">
        <v>5076.9629815659991</v>
      </c>
      <c r="K2273" s="91">
        <v>47033.689151115992</v>
      </c>
    </row>
    <row r="2274" spans="1:11" ht="15.75" thickBot="1" x14ac:dyDescent="0.3">
      <c r="A2274" s="103">
        <v>275</v>
      </c>
      <c r="B2274" s="106" t="s">
        <v>464</v>
      </c>
      <c r="C2274" s="87" t="s">
        <v>838</v>
      </c>
      <c r="D2274" s="87" t="s">
        <v>838</v>
      </c>
      <c r="E2274" s="116">
        <v>0</v>
      </c>
      <c r="F2274" s="116">
        <v>213878.5</v>
      </c>
      <c r="G2274" s="116">
        <v>0</v>
      </c>
      <c r="H2274" s="116">
        <v>617500</v>
      </c>
      <c r="I2274" s="116">
        <v>0</v>
      </c>
      <c r="J2274" s="116">
        <v>213878.5</v>
      </c>
      <c r="K2274" s="91">
        <v>213878.5</v>
      </c>
    </row>
    <row r="2275" spans="1:11" ht="15.75" thickBot="1" x14ac:dyDescent="0.3">
      <c r="A2275" s="103">
        <v>276</v>
      </c>
      <c r="B2275" s="106" t="s">
        <v>465</v>
      </c>
      <c r="C2275" s="87" t="s">
        <v>838</v>
      </c>
      <c r="D2275" s="87" t="s">
        <v>838</v>
      </c>
      <c r="E2275" s="116">
        <v>113724.74713881253</v>
      </c>
      <c r="F2275" s="116">
        <v>10620.569963131999</v>
      </c>
      <c r="G2275" s="116">
        <v>122332</v>
      </c>
      <c r="H2275" s="116">
        <v>23647</v>
      </c>
      <c r="I2275" s="116">
        <v>113724.74713881253</v>
      </c>
      <c r="J2275" s="116">
        <v>10620.569963131999</v>
      </c>
      <c r="K2275" s="91">
        <v>124345.31710194453</v>
      </c>
    </row>
    <row r="2276" spans="1:11" ht="15.75" thickBot="1" x14ac:dyDescent="0.3">
      <c r="A2276" s="103">
        <v>277</v>
      </c>
      <c r="B2276" s="106" t="s">
        <v>466</v>
      </c>
      <c r="C2276" s="87" t="s">
        <v>838</v>
      </c>
      <c r="D2276" s="87" t="s">
        <v>838</v>
      </c>
      <c r="E2276" s="116">
        <v>459328.02342025004</v>
      </c>
      <c r="F2276" s="116">
        <v>62441.35657012499</v>
      </c>
      <c r="G2276" s="116">
        <v>650000</v>
      </c>
      <c r="H2276" s="116">
        <v>271600</v>
      </c>
      <c r="I2276" s="116">
        <v>459328.02342025004</v>
      </c>
      <c r="J2276" s="116">
        <v>62441.35657012499</v>
      </c>
      <c r="K2276" s="91">
        <v>521769.37999037502</v>
      </c>
    </row>
    <row r="2277" spans="1:11" ht="15.75" thickBot="1" x14ac:dyDescent="0.3">
      <c r="A2277" s="103">
        <v>278</v>
      </c>
      <c r="B2277" s="106" t="s">
        <v>824</v>
      </c>
      <c r="C2277" s="87" t="s">
        <v>838</v>
      </c>
      <c r="D2277" s="87" t="s">
        <v>838</v>
      </c>
      <c r="E2277" s="88">
        <v>0</v>
      </c>
      <c r="F2277" s="88">
        <v>0</v>
      </c>
      <c r="G2277" s="116">
        <v>1100000</v>
      </c>
      <c r="H2277" s="116">
        <v>46500</v>
      </c>
      <c r="I2277" s="90">
        <v>1100000</v>
      </c>
      <c r="J2277" s="90">
        <v>46500</v>
      </c>
      <c r="K2277" s="91">
        <v>1146500</v>
      </c>
    </row>
    <row r="2278" spans="1:11" ht="15.75" thickBot="1" x14ac:dyDescent="0.3">
      <c r="A2278" s="103">
        <v>279</v>
      </c>
      <c r="B2278" s="106" t="s">
        <v>467</v>
      </c>
      <c r="C2278" s="87" t="s">
        <v>838</v>
      </c>
      <c r="D2278" s="87" t="s">
        <v>838</v>
      </c>
      <c r="E2278" s="116">
        <v>211790.23844866254</v>
      </c>
      <c r="F2278" s="116">
        <v>10620.569963131999</v>
      </c>
      <c r="G2278" s="116">
        <v>350000</v>
      </c>
      <c r="H2278" s="116">
        <v>267900</v>
      </c>
      <c r="I2278" s="116">
        <v>211790.23844866254</v>
      </c>
      <c r="J2278" s="116">
        <v>10620.569963131999</v>
      </c>
      <c r="K2278" s="91">
        <v>222410.80841179454</v>
      </c>
    </row>
    <row r="2279" spans="1:11" ht="15.75" thickBot="1" x14ac:dyDescent="0.3">
      <c r="A2279" s="103">
        <v>280</v>
      </c>
      <c r="B2279" s="106" t="s">
        <v>468</v>
      </c>
      <c r="C2279" s="87" t="s">
        <v>838</v>
      </c>
      <c r="D2279" s="87" t="s">
        <v>838</v>
      </c>
      <c r="E2279" s="116">
        <v>143105.6338173</v>
      </c>
      <c r="F2279" s="116">
        <v>21261.187321930502</v>
      </c>
      <c r="G2279" s="116">
        <v>145000</v>
      </c>
      <c r="H2279" s="116">
        <v>112500</v>
      </c>
      <c r="I2279" s="116">
        <v>143105.6338173</v>
      </c>
      <c r="J2279" s="116">
        <v>21261.187321930502</v>
      </c>
      <c r="K2279" s="91">
        <v>164366.82113923051</v>
      </c>
    </row>
    <row r="2280" spans="1:11" ht="15.75" thickBot="1" x14ac:dyDescent="0.3">
      <c r="A2280" s="103">
        <v>281</v>
      </c>
      <c r="B2280" s="106" t="s">
        <v>469</v>
      </c>
      <c r="C2280" s="87" t="s">
        <v>838</v>
      </c>
      <c r="D2280" s="87" t="s">
        <v>838</v>
      </c>
      <c r="E2280" s="116">
        <v>59852.343717175005</v>
      </c>
      <c r="F2280" s="116">
        <v>5310.2849815659993</v>
      </c>
      <c r="G2280" s="116">
        <v>130000</v>
      </c>
      <c r="H2280" s="116">
        <v>139200</v>
      </c>
      <c r="I2280" s="116">
        <v>59852.343717175005</v>
      </c>
      <c r="J2280" s="116">
        <v>5310.2849815659993</v>
      </c>
      <c r="K2280" s="91">
        <v>65162.628698741006</v>
      </c>
    </row>
    <row r="2281" spans="1:11" ht="15.75" thickBot="1" x14ac:dyDescent="0.3">
      <c r="A2281" s="103">
        <v>282</v>
      </c>
      <c r="B2281" s="106" t="s">
        <v>470</v>
      </c>
      <c r="C2281" s="87" t="s">
        <v>838</v>
      </c>
      <c r="D2281" s="87" t="s">
        <v>838</v>
      </c>
      <c r="E2281" s="116">
        <v>497767.70139837504</v>
      </c>
      <c r="F2281" s="116">
        <v>15950.902340364501</v>
      </c>
      <c r="G2281" s="116">
        <v>1650000</v>
      </c>
      <c r="H2281" s="116">
        <v>405000</v>
      </c>
      <c r="I2281" s="116">
        <v>497767.70139837504</v>
      </c>
      <c r="J2281" s="116">
        <v>15950.902340364501</v>
      </c>
      <c r="K2281" s="91">
        <v>513718.60373873956</v>
      </c>
    </row>
    <row r="2282" spans="1:11" ht="15.75" thickBot="1" x14ac:dyDescent="0.3">
      <c r="A2282" s="103">
        <v>283</v>
      </c>
      <c r="B2282" s="106" t="s">
        <v>471</v>
      </c>
      <c r="C2282" s="87" t="s">
        <v>838</v>
      </c>
      <c r="D2282" s="87" t="s">
        <v>838</v>
      </c>
      <c r="E2282" s="116">
        <v>745314.0356769124</v>
      </c>
      <c r="F2282" s="116">
        <v>15950.902340364501</v>
      </c>
      <c r="G2282" s="116">
        <v>1650000</v>
      </c>
      <c r="H2282" s="116">
        <v>432000</v>
      </c>
      <c r="I2282" s="116">
        <v>745314.0356769124</v>
      </c>
      <c r="J2282" s="116">
        <v>15950.902340364501</v>
      </c>
      <c r="K2282" s="91">
        <v>761264.93801727693</v>
      </c>
    </row>
    <row r="2283" spans="1:11" ht="15.75" thickBot="1" x14ac:dyDescent="0.3">
      <c r="A2283" s="103">
        <v>284</v>
      </c>
      <c r="B2283" s="106" t="s">
        <v>472</v>
      </c>
      <c r="C2283" s="87" t="s">
        <v>838</v>
      </c>
      <c r="D2283" s="87" t="s">
        <v>838</v>
      </c>
      <c r="E2283" s="116">
        <v>384964.94509997504</v>
      </c>
      <c r="F2283" s="116">
        <v>15950.902340364501</v>
      </c>
      <c r="G2283" s="116">
        <v>850000</v>
      </c>
      <c r="H2283" s="116">
        <v>118750</v>
      </c>
      <c r="I2283" s="116">
        <v>384964.94509997504</v>
      </c>
      <c r="J2283" s="116">
        <v>15950.902340364501</v>
      </c>
      <c r="K2283" s="91">
        <v>400915.84744033957</v>
      </c>
    </row>
    <row r="2284" spans="1:11" ht="15.75" thickBot="1" x14ac:dyDescent="0.3">
      <c r="A2284" s="103">
        <v>285</v>
      </c>
      <c r="B2284" s="106" t="s">
        <v>473</v>
      </c>
      <c r="C2284" s="87" t="s">
        <v>838</v>
      </c>
      <c r="D2284" s="87" t="s">
        <v>838</v>
      </c>
      <c r="E2284" s="116">
        <v>425055.09332517494</v>
      </c>
      <c r="F2284" s="116">
        <v>15950.902340364501</v>
      </c>
      <c r="G2284" s="116">
        <v>380000</v>
      </c>
      <c r="H2284" s="116">
        <v>168000</v>
      </c>
      <c r="I2284" s="116">
        <v>425055.09332517494</v>
      </c>
      <c r="J2284" s="116">
        <v>15950.902340364501</v>
      </c>
      <c r="K2284" s="91">
        <v>441005.99566553946</v>
      </c>
    </row>
    <row r="2285" spans="1:11" ht="15.75" thickBot="1" x14ac:dyDescent="0.3">
      <c r="A2285" s="103">
        <v>286</v>
      </c>
      <c r="B2285" s="106" t="s">
        <v>474</v>
      </c>
      <c r="C2285" s="87" t="s">
        <v>838</v>
      </c>
      <c r="D2285" s="87" t="s">
        <v>838</v>
      </c>
      <c r="E2285" s="116">
        <v>523266.43518939993</v>
      </c>
      <c r="F2285" s="116">
        <v>15950.902340364501</v>
      </c>
      <c r="G2285" s="116">
        <v>380000</v>
      </c>
      <c r="H2285" s="116">
        <v>162750</v>
      </c>
      <c r="I2285" s="116">
        <v>523266.43518939993</v>
      </c>
      <c r="J2285" s="116">
        <v>15950.902340364501</v>
      </c>
      <c r="K2285" s="91">
        <v>539217.33752976439</v>
      </c>
    </row>
    <row r="2286" spans="1:11" ht="15.75" thickBot="1" x14ac:dyDescent="0.3">
      <c r="A2286" s="103">
        <v>287</v>
      </c>
      <c r="B2286" s="106" t="s">
        <v>475</v>
      </c>
      <c r="C2286" s="87" t="s">
        <v>838</v>
      </c>
      <c r="D2286" s="87" t="s">
        <v>838</v>
      </c>
      <c r="E2286" s="116">
        <v>500395.54729561252</v>
      </c>
      <c r="F2286" s="116">
        <v>21261.187321930502</v>
      </c>
      <c r="G2286" s="116">
        <v>474957</v>
      </c>
      <c r="H2286" s="116">
        <v>164500</v>
      </c>
      <c r="I2286" s="116">
        <v>500395.54729561252</v>
      </c>
      <c r="J2286" s="116">
        <v>21261.187321930502</v>
      </c>
      <c r="K2286" s="91">
        <v>521656.734617543</v>
      </c>
    </row>
    <row r="2287" spans="1:11" ht="15.75" thickBot="1" x14ac:dyDescent="0.3">
      <c r="A2287" s="103">
        <v>288</v>
      </c>
      <c r="B2287" s="106" t="s">
        <v>476</v>
      </c>
      <c r="C2287" s="87" t="s">
        <v>838</v>
      </c>
      <c r="D2287" s="87" t="s">
        <v>838</v>
      </c>
      <c r="E2287" s="116">
        <v>407064.2458893375</v>
      </c>
      <c r="F2287" s="116">
        <v>21261.187321930502</v>
      </c>
      <c r="G2287" s="116">
        <v>474000</v>
      </c>
      <c r="H2287" s="116">
        <v>140650</v>
      </c>
      <c r="I2287" s="116">
        <v>407064.2458893375</v>
      </c>
      <c r="J2287" s="116">
        <v>21261.187321930502</v>
      </c>
      <c r="K2287" s="91">
        <v>428325.43321126798</v>
      </c>
    </row>
    <row r="2288" spans="1:11" ht="15.75" thickBot="1" x14ac:dyDescent="0.3">
      <c r="A2288" s="103">
        <v>289</v>
      </c>
      <c r="B2288" s="106" t="s">
        <v>477</v>
      </c>
      <c r="C2288" s="87" t="s">
        <v>838</v>
      </c>
      <c r="D2288" s="87" t="s">
        <v>838</v>
      </c>
      <c r="E2288" s="116">
        <v>260233.04206486244</v>
      </c>
      <c r="F2288" s="116">
        <v>10620.569963131999</v>
      </c>
      <c r="G2288" s="116">
        <v>350000</v>
      </c>
      <c r="H2288" s="116">
        <v>137750</v>
      </c>
      <c r="I2288" s="116">
        <v>260233.04206486244</v>
      </c>
      <c r="J2288" s="116">
        <v>10620.569963131999</v>
      </c>
      <c r="K2288" s="91">
        <v>270853.61202799442</v>
      </c>
    </row>
    <row r="2289" spans="1:11" ht="15" customHeight="1" thickBot="1" x14ac:dyDescent="0.3">
      <c r="A2289" s="103">
        <v>290</v>
      </c>
      <c r="B2289" s="106" t="s">
        <v>478</v>
      </c>
      <c r="C2289" s="87" t="s">
        <v>838</v>
      </c>
      <c r="D2289" s="87" t="s">
        <v>838</v>
      </c>
      <c r="E2289" s="116">
        <v>546905.50368641247</v>
      </c>
      <c r="F2289" s="116">
        <v>21261.187321930502</v>
      </c>
      <c r="G2289" s="116">
        <v>950000</v>
      </c>
      <c r="H2289" s="116">
        <v>167400</v>
      </c>
      <c r="I2289" s="116">
        <v>546905.50368641247</v>
      </c>
      <c r="J2289" s="116">
        <v>21261.187321930502</v>
      </c>
      <c r="K2289" s="91">
        <v>568166.69100834301</v>
      </c>
    </row>
    <row r="2290" spans="1:11" ht="15.75" thickBot="1" x14ac:dyDescent="0.3">
      <c r="A2290" s="103">
        <v>291</v>
      </c>
      <c r="B2290" s="106" t="s">
        <v>479</v>
      </c>
      <c r="C2290" s="87" t="s">
        <v>838</v>
      </c>
      <c r="D2290" s="87" t="s">
        <v>838</v>
      </c>
      <c r="E2290" s="116">
        <v>563671.07765231247</v>
      </c>
      <c r="F2290" s="116">
        <v>21261.187321930502</v>
      </c>
      <c r="G2290" s="116">
        <v>950000</v>
      </c>
      <c r="H2290" s="116">
        <v>169200</v>
      </c>
      <c r="I2290" s="116">
        <v>563671.07765231247</v>
      </c>
      <c r="J2290" s="116">
        <v>21261.187321930502</v>
      </c>
      <c r="K2290" s="91">
        <v>584932.26497424301</v>
      </c>
    </row>
    <row r="2291" spans="1:11" ht="15.75" thickBot="1" x14ac:dyDescent="0.3">
      <c r="A2291" s="103">
        <v>292</v>
      </c>
      <c r="B2291" s="106" t="s">
        <v>480</v>
      </c>
      <c r="C2291" s="87" t="s">
        <v>838</v>
      </c>
      <c r="D2291" s="87" t="s">
        <v>838</v>
      </c>
      <c r="E2291" s="116">
        <v>67231.519935412492</v>
      </c>
      <c r="F2291" s="116">
        <v>5833.05</v>
      </c>
      <c r="G2291" s="116">
        <v>80000</v>
      </c>
      <c r="H2291" s="116">
        <v>66812</v>
      </c>
      <c r="I2291" s="116">
        <v>67231.519935412492</v>
      </c>
      <c r="J2291" s="116">
        <v>5833.05</v>
      </c>
      <c r="K2291" s="91">
        <v>73064.569935412495</v>
      </c>
    </row>
    <row r="2292" spans="1:11" ht="15.75" thickBot="1" x14ac:dyDescent="0.3">
      <c r="A2292" s="103">
        <v>293</v>
      </c>
      <c r="B2292" s="108" t="s">
        <v>481</v>
      </c>
      <c r="C2292" s="87" t="s">
        <v>838</v>
      </c>
      <c r="D2292" s="87" t="s">
        <v>838</v>
      </c>
      <c r="E2292" s="116"/>
      <c r="F2292" s="116"/>
      <c r="G2292" s="116"/>
      <c r="H2292" s="116"/>
      <c r="I2292" s="116"/>
      <c r="J2292" s="116"/>
      <c r="K2292" s="91"/>
    </row>
    <row r="2293" spans="1:11" ht="15.75" thickBot="1" x14ac:dyDescent="0.3">
      <c r="A2293" s="103">
        <v>294</v>
      </c>
      <c r="B2293" s="106" t="s">
        <v>482</v>
      </c>
      <c r="C2293" s="87" t="s">
        <v>838</v>
      </c>
      <c r="D2293" s="87" t="s">
        <v>838</v>
      </c>
      <c r="E2293" s="116">
        <v>0</v>
      </c>
      <c r="F2293" s="116">
        <v>174991.5</v>
      </c>
      <c r="G2293" s="116">
        <v>0</v>
      </c>
      <c r="H2293" s="116">
        <v>465000</v>
      </c>
      <c r="I2293" s="116">
        <v>0</v>
      </c>
      <c r="J2293" s="116">
        <v>174991.5</v>
      </c>
      <c r="K2293" s="91">
        <v>174991.5</v>
      </c>
    </row>
    <row r="2294" spans="1:11" ht="15.75" thickBot="1" x14ac:dyDescent="0.3">
      <c r="A2294" s="103">
        <v>295</v>
      </c>
      <c r="B2294" s="106" t="s">
        <v>483</v>
      </c>
      <c r="C2294" s="87" t="s">
        <v>838</v>
      </c>
      <c r="D2294" s="87" t="s">
        <v>838</v>
      </c>
      <c r="E2294" s="116">
        <v>1289830.4081208124</v>
      </c>
      <c r="F2294" s="116">
        <v>53162.388106992999</v>
      </c>
      <c r="G2294" s="116">
        <v>1450000</v>
      </c>
      <c r="H2294" s="116">
        <v>165600</v>
      </c>
      <c r="I2294" s="116">
        <v>1289830.4081208124</v>
      </c>
      <c r="J2294" s="116">
        <v>53162.388106992999</v>
      </c>
      <c r="K2294" s="91">
        <v>1342992.7962278053</v>
      </c>
    </row>
    <row r="2295" spans="1:11" ht="15.75" thickBot="1" x14ac:dyDescent="0.3">
      <c r="A2295" s="103">
        <v>296</v>
      </c>
      <c r="B2295" s="106" t="s">
        <v>484</v>
      </c>
      <c r="C2295" s="87" t="s">
        <v>838</v>
      </c>
      <c r="D2295" s="87" t="s">
        <v>838</v>
      </c>
      <c r="E2295" s="116">
        <v>366852.52620821248</v>
      </c>
      <c r="F2295" s="116">
        <v>33085.044803496501</v>
      </c>
      <c r="G2295" s="116">
        <v>509942.26800000004</v>
      </c>
      <c r="H2295" s="116">
        <v>121500</v>
      </c>
      <c r="I2295" s="116">
        <v>366852.52620821248</v>
      </c>
      <c r="J2295" s="116">
        <v>33085.044803496501</v>
      </c>
      <c r="K2295" s="91">
        <v>399937.57101170899</v>
      </c>
    </row>
    <row r="2296" spans="1:11" ht="15.75" thickBot="1" x14ac:dyDescent="0.3">
      <c r="A2296" s="103">
        <v>297</v>
      </c>
      <c r="B2296" s="106" t="s">
        <v>485</v>
      </c>
      <c r="C2296" s="87" t="s">
        <v>838</v>
      </c>
      <c r="D2296" s="87" t="s">
        <v>838</v>
      </c>
      <c r="E2296" s="116">
        <v>425036.74060552497</v>
      </c>
      <c r="F2296" s="116">
        <v>10620.569963131999</v>
      </c>
      <c r="G2296" s="116">
        <v>450000</v>
      </c>
      <c r="H2296" s="116">
        <v>129600</v>
      </c>
      <c r="I2296" s="116">
        <v>425036.74060552497</v>
      </c>
      <c r="J2296" s="116">
        <v>10620.569963131999</v>
      </c>
      <c r="K2296" s="91">
        <v>435657.31056865695</v>
      </c>
    </row>
    <row r="2297" spans="1:11" ht="15.75" thickBot="1" x14ac:dyDescent="0.3">
      <c r="A2297" s="103">
        <v>298</v>
      </c>
      <c r="B2297" s="106" t="s">
        <v>486</v>
      </c>
      <c r="C2297" s="87" t="s">
        <v>838</v>
      </c>
      <c r="D2297" s="87" t="s">
        <v>838</v>
      </c>
      <c r="E2297" s="116">
        <v>330690.60370198754</v>
      </c>
      <c r="F2297" s="116">
        <v>26571.472303496499</v>
      </c>
      <c r="G2297" s="116">
        <v>450000</v>
      </c>
      <c r="H2297" s="116">
        <v>125550</v>
      </c>
      <c r="I2297" s="116">
        <v>330690.60370198754</v>
      </c>
      <c r="J2297" s="116">
        <v>26571.472303496499</v>
      </c>
      <c r="K2297" s="91">
        <v>357262.07600548404</v>
      </c>
    </row>
    <row r="2298" spans="1:11" ht="15.75" thickBot="1" x14ac:dyDescent="0.3">
      <c r="A2298" s="103">
        <v>299</v>
      </c>
      <c r="B2298" s="106" t="s">
        <v>487</v>
      </c>
      <c r="C2298" s="87" t="s">
        <v>838</v>
      </c>
      <c r="D2298" s="87" t="s">
        <v>838</v>
      </c>
      <c r="E2298" s="116">
        <v>49941.040007850002</v>
      </c>
      <c r="F2298" s="116">
        <v>26571.472303496499</v>
      </c>
      <c r="G2298" s="116">
        <v>380000</v>
      </c>
      <c r="H2298" s="116">
        <v>142500</v>
      </c>
      <c r="I2298" s="116">
        <v>49941.040007850002</v>
      </c>
      <c r="J2298" s="116">
        <v>26571.472303496499</v>
      </c>
      <c r="K2298" s="91">
        <v>76512.512311346509</v>
      </c>
    </row>
    <row r="2299" spans="1:11" ht="15.75" thickBot="1" x14ac:dyDescent="0.3">
      <c r="A2299" s="103">
        <v>300</v>
      </c>
      <c r="B2299" s="106" t="s">
        <v>488</v>
      </c>
      <c r="C2299" s="87" t="s">
        <v>838</v>
      </c>
      <c r="D2299" s="87" t="s">
        <v>838</v>
      </c>
      <c r="E2299" s="116">
        <v>575917.74111881235</v>
      </c>
      <c r="F2299" s="116">
        <v>61723.390749999999</v>
      </c>
      <c r="G2299" s="116">
        <v>850000</v>
      </c>
      <c r="H2299" s="116">
        <v>278400</v>
      </c>
      <c r="I2299" s="116">
        <v>575917.74111881235</v>
      </c>
      <c r="J2299" s="116">
        <v>61723.390749999999</v>
      </c>
      <c r="K2299" s="91">
        <v>637641.13186881237</v>
      </c>
    </row>
    <row r="2300" spans="1:11" ht="15.75" thickBot="1" x14ac:dyDescent="0.3">
      <c r="A2300" s="103">
        <v>301</v>
      </c>
      <c r="B2300" s="106" t="s">
        <v>489</v>
      </c>
      <c r="C2300" s="87" t="s">
        <v>838</v>
      </c>
      <c r="D2300" s="87" t="s">
        <v>838</v>
      </c>
      <c r="E2300" s="88">
        <v>0</v>
      </c>
      <c r="F2300" s="88">
        <v>0</v>
      </c>
      <c r="G2300" s="116">
        <v>850000</v>
      </c>
      <c r="H2300" s="116">
        <v>281300</v>
      </c>
      <c r="I2300" s="90">
        <v>850000</v>
      </c>
      <c r="J2300" s="90">
        <v>281300</v>
      </c>
      <c r="K2300" s="91">
        <v>1131300</v>
      </c>
    </row>
    <row r="2301" spans="1:11" ht="15.75" thickBot="1" x14ac:dyDescent="0.3">
      <c r="A2301" s="103">
        <v>302</v>
      </c>
      <c r="B2301" s="106" t="s">
        <v>490</v>
      </c>
      <c r="C2301" s="87" t="s">
        <v>838</v>
      </c>
      <c r="D2301" s="87" t="s">
        <v>838</v>
      </c>
      <c r="E2301" s="116">
        <v>148941.15800267499</v>
      </c>
      <c r="F2301" s="116">
        <v>26571.472303496499</v>
      </c>
      <c r="G2301" s="116">
        <v>430000</v>
      </c>
      <c r="H2301" s="116">
        <v>232500</v>
      </c>
      <c r="I2301" s="116">
        <v>148941.15800267499</v>
      </c>
      <c r="J2301" s="116">
        <v>26571.472303496499</v>
      </c>
      <c r="K2301" s="91">
        <v>175512.63030617149</v>
      </c>
    </row>
    <row r="2302" spans="1:11" ht="15.75" thickBot="1" x14ac:dyDescent="0.3">
      <c r="A2302" s="103">
        <v>303</v>
      </c>
      <c r="B2302" s="106" t="s">
        <v>491</v>
      </c>
      <c r="C2302" s="87" t="s">
        <v>838</v>
      </c>
      <c r="D2302" s="87" t="s">
        <v>838</v>
      </c>
      <c r="E2302" s="116">
        <v>412412.47804988746</v>
      </c>
      <c r="F2302" s="116">
        <v>31901.200785062494</v>
      </c>
      <c r="G2302" s="116">
        <v>333780.90000000002</v>
      </c>
      <c r="H2302" s="116">
        <v>137750</v>
      </c>
      <c r="I2302" s="116">
        <v>412412.47804988746</v>
      </c>
      <c r="J2302" s="116">
        <v>31901.200785062494</v>
      </c>
      <c r="K2302" s="91">
        <v>444313.67883494997</v>
      </c>
    </row>
    <row r="2303" spans="1:11" ht="15.75" thickBot="1" x14ac:dyDescent="0.3">
      <c r="A2303" s="103">
        <v>304</v>
      </c>
      <c r="B2303" s="106" t="s">
        <v>492</v>
      </c>
      <c r="C2303" s="87" t="s">
        <v>838</v>
      </c>
      <c r="D2303" s="87" t="s">
        <v>838</v>
      </c>
      <c r="E2303" s="116">
        <v>169838.9725</v>
      </c>
      <c r="F2303" s="116">
        <v>31901.200785062494</v>
      </c>
      <c r="G2303" s="116">
        <v>333780.90000000002</v>
      </c>
      <c r="H2303" s="116">
        <v>130500</v>
      </c>
      <c r="I2303" s="116">
        <v>169838.9725</v>
      </c>
      <c r="J2303" s="116">
        <v>31901.200785062494</v>
      </c>
      <c r="K2303" s="91">
        <v>201740.17328506248</v>
      </c>
    </row>
    <row r="2304" spans="1:11" ht="15.75" thickBot="1" x14ac:dyDescent="0.3">
      <c r="A2304" s="103">
        <v>305</v>
      </c>
      <c r="B2304" s="106" t="s">
        <v>493</v>
      </c>
      <c r="C2304" s="87" t="s">
        <v>838</v>
      </c>
      <c r="D2304" s="87" t="s">
        <v>838</v>
      </c>
      <c r="E2304" s="116">
        <v>139916.13277122501</v>
      </c>
      <c r="F2304" s="116">
        <v>26472.045321930498</v>
      </c>
      <c r="G2304" s="116">
        <v>130000</v>
      </c>
      <c r="H2304" s="116">
        <v>76800</v>
      </c>
      <c r="I2304" s="116">
        <v>139916.13277122501</v>
      </c>
      <c r="J2304" s="116">
        <v>26472.045321930498</v>
      </c>
      <c r="K2304" s="91">
        <v>166388.1780931555</v>
      </c>
    </row>
    <row r="2305" spans="1:11" ht="15.75" thickBot="1" x14ac:dyDescent="0.3">
      <c r="A2305" s="103">
        <v>306</v>
      </c>
      <c r="B2305" s="106" t="s">
        <v>494</v>
      </c>
      <c r="C2305" s="87" t="s">
        <v>838</v>
      </c>
      <c r="D2305" s="87" t="s">
        <v>838</v>
      </c>
      <c r="E2305" s="116">
        <v>609068.94701972487</v>
      </c>
      <c r="F2305" s="116">
        <v>35694.892766628494</v>
      </c>
      <c r="G2305" s="116">
        <v>125000</v>
      </c>
      <c r="H2305" s="116">
        <v>72000</v>
      </c>
      <c r="I2305" s="116">
        <v>609068.94701972487</v>
      </c>
      <c r="J2305" s="116">
        <v>35694.892766628494</v>
      </c>
      <c r="K2305" s="91">
        <v>644763.8397863534</v>
      </c>
    </row>
    <row r="2306" spans="1:11" ht="15.75" thickBot="1" x14ac:dyDescent="0.3">
      <c r="A2306" s="103">
        <v>307</v>
      </c>
      <c r="B2306" s="106" t="s">
        <v>495</v>
      </c>
      <c r="C2306" s="87" t="s">
        <v>838</v>
      </c>
      <c r="D2306" s="87" t="s">
        <v>838</v>
      </c>
      <c r="E2306" s="116">
        <v>44098.575465150003</v>
      </c>
      <c r="F2306" s="116">
        <v>5310.2849815659993</v>
      </c>
      <c r="G2306" s="116">
        <v>35000</v>
      </c>
      <c r="H2306" s="116">
        <v>76800</v>
      </c>
      <c r="I2306" s="116">
        <v>44098.575465150003</v>
      </c>
      <c r="J2306" s="116">
        <v>5310.2849815659993</v>
      </c>
      <c r="K2306" s="91">
        <v>49408.860446716004</v>
      </c>
    </row>
    <row r="2307" spans="1:11" ht="15.75" thickBot="1" x14ac:dyDescent="0.3">
      <c r="A2307" s="103">
        <v>308</v>
      </c>
      <c r="B2307" s="106" t="s">
        <v>496</v>
      </c>
      <c r="C2307" s="87" t="s">
        <v>838</v>
      </c>
      <c r="D2307" s="87" t="s">
        <v>838</v>
      </c>
      <c r="E2307" s="88">
        <v>0</v>
      </c>
      <c r="F2307" s="88">
        <v>0</v>
      </c>
      <c r="G2307" s="116">
        <v>280000</v>
      </c>
      <c r="H2307" s="116">
        <v>142500</v>
      </c>
      <c r="I2307" s="90">
        <v>280000</v>
      </c>
      <c r="J2307" s="90">
        <v>142500</v>
      </c>
      <c r="K2307" s="91">
        <v>422500</v>
      </c>
    </row>
    <row r="2308" spans="1:11" ht="15.75" thickBot="1" x14ac:dyDescent="0.3">
      <c r="A2308" s="103">
        <v>309</v>
      </c>
      <c r="B2308" s="106" t="s">
        <v>497</v>
      </c>
      <c r="C2308" s="87" t="s">
        <v>838</v>
      </c>
      <c r="D2308" s="87" t="s">
        <v>838</v>
      </c>
      <c r="E2308" s="116">
        <v>201765.30984186253</v>
      </c>
      <c r="F2308" s="116">
        <v>31901.200785062494</v>
      </c>
      <c r="G2308" s="116">
        <v>280000</v>
      </c>
      <c r="H2308" s="116">
        <v>144000</v>
      </c>
      <c r="I2308" s="116">
        <v>201765.30984186253</v>
      </c>
      <c r="J2308" s="116">
        <v>31901.200785062494</v>
      </c>
      <c r="K2308" s="91">
        <v>233666.51062692504</v>
      </c>
    </row>
    <row r="2309" spans="1:11" ht="15.75" thickBot="1" x14ac:dyDescent="0.3">
      <c r="A2309" s="103">
        <v>310</v>
      </c>
      <c r="B2309" s="106" t="s">
        <v>498</v>
      </c>
      <c r="C2309" s="87" t="s">
        <v>838</v>
      </c>
      <c r="D2309" s="87" t="s">
        <v>838</v>
      </c>
      <c r="E2309" s="116">
        <v>649293.8843921501</v>
      </c>
      <c r="F2309" s="116">
        <v>154575.82500000001</v>
      </c>
      <c r="G2309" s="116">
        <v>390000</v>
      </c>
      <c r="H2309" s="116">
        <v>139500</v>
      </c>
      <c r="I2309" s="116">
        <v>649293.8843921501</v>
      </c>
      <c r="J2309" s="116">
        <v>154575.82500000001</v>
      </c>
      <c r="K2309" s="91">
        <v>803869.70939215017</v>
      </c>
    </row>
    <row r="2310" spans="1:11" ht="15.75" thickBot="1" x14ac:dyDescent="0.3">
      <c r="A2310" s="103">
        <v>311</v>
      </c>
      <c r="B2310" s="106" t="s">
        <v>499</v>
      </c>
      <c r="C2310" s="87" t="s">
        <v>838</v>
      </c>
      <c r="D2310" s="87" t="s">
        <v>838</v>
      </c>
      <c r="E2310" s="88">
        <v>0</v>
      </c>
      <c r="F2310" s="88">
        <v>0</v>
      </c>
      <c r="G2310" s="116">
        <v>412500</v>
      </c>
      <c r="H2310" s="116">
        <v>141000</v>
      </c>
      <c r="I2310" s="90">
        <v>412500</v>
      </c>
      <c r="J2310" s="90">
        <v>141000</v>
      </c>
      <c r="K2310" s="91">
        <v>553500</v>
      </c>
    </row>
    <row r="2311" spans="1:11" ht="15.75" thickBot="1" x14ac:dyDescent="0.3">
      <c r="A2311" s="103">
        <v>312</v>
      </c>
      <c r="B2311" s="106" t="s">
        <v>500</v>
      </c>
      <c r="C2311" s="87" t="s">
        <v>838</v>
      </c>
      <c r="D2311" s="87" t="s">
        <v>838</v>
      </c>
      <c r="E2311" s="88">
        <v>0</v>
      </c>
      <c r="F2311" s="88">
        <v>0</v>
      </c>
      <c r="G2311" s="116">
        <v>412500</v>
      </c>
      <c r="H2311" s="116">
        <v>140650</v>
      </c>
      <c r="I2311" s="90">
        <v>412500</v>
      </c>
      <c r="J2311" s="90">
        <v>140650</v>
      </c>
      <c r="K2311" s="91">
        <v>553150</v>
      </c>
    </row>
    <row r="2312" spans="1:11" ht="15.75" thickBot="1" x14ac:dyDescent="0.3">
      <c r="A2312" s="103">
        <v>313</v>
      </c>
      <c r="B2312" s="106" t="s">
        <v>501</v>
      </c>
      <c r="C2312" s="87" t="s">
        <v>838</v>
      </c>
      <c r="D2312" s="87" t="s">
        <v>838</v>
      </c>
      <c r="E2312" s="116">
        <v>302084.49188975</v>
      </c>
      <c r="F2312" s="116">
        <v>152631.47500000001</v>
      </c>
      <c r="G2312" s="116">
        <v>450000</v>
      </c>
      <c r="H2312" s="116">
        <v>137750</v>
      </c>
      <c r="I2312" s="116">
        <v>302084.49188975</v>
      </c>
      <c r="J2312" s="116">
        <v>152631.47500000001</v>
      </c>
      <c r="K2312" s="91">
        <v>454715.96688974998</v>
      </c>
    </row>
    <row r="2313" spans="1:11" ht="15.75" thickBot="1" x14ac:dyDescent="0.3">
      <c r="A2313" s="103">
        <v>314</v>
      </c>
      <c r="B2313" s="106" t="s">
        <v>502</v>
      </c>
      <c r="C2313" s="87" t="s">
        <v>838</v>
      </c>
      <c r="D2313" s="87" t="s">
        <v>838</v>
      </c>
      <c r="E2313" s="116">
        <v>90677.794949912495</v>
      </c>
      <c r="F2313" s="116">
        <v>10620.569963131999</v>
      </c>
      <c r="G2313" s="116">
        <v>165000</v>
      </c>
      <c r="H2313" s="116">
        <v>120900</v>
      </c>
      <c r="I2313" s="116">
        <v>90677.794949912495</v>
      </c>
      <c r="J2313" s="116">
        <v>10620.569963131999</v>
      </c>
      <c r="K2313" s="91">
        <v>101298.3649130445</v>
      </c>
    </row>
    <row r="2314" spans="1:11" ht="15.75" thickBot="1" x14ac:dyDescent="0.3">
      <c r="A2314" s="103">
        <v>315</v>
      </c>
      <c r="B2314" s="106" t="s">
        <v>503</v>
      </c>
      <c r="C2314" s="87" t="s">
        <v>838</v>
      </c>
      <c r="D2314" s="87" t="s">
        <v>838</v>
      </c>
      <c r="E2314" s="116">
        <v>191597.82829828752</v>
      </c>
      <c r="F2314" s="116">
        <v>10620.569963131999</v>
      </c>
      <c r="G2314" s="116">
        <v>158319</v>
      </c>
      <c r="H2314" s="116">
        <v>235000</v>
      </c>
      <c r="I2314" s="116">
        <v>191597.82829828752</v>
      </c>
      <c r="J2314" s="116">
        <v>10620.569963131999</v>
      </c>
      <c r="K2314" s="91">
        <v>202218.39826141953</v>
      </c>
    </row>
    <row r="2315" spans="1:11" ht="15.75" thickBot="1" x14ac:dyDescent="0.3">
      <c r="A2315" s="103">
        <v>316</v>
      </c>
      <c r="B2315" s="106" t="s">
        <v>504</v>
      </c>
      <c r="C2315" s="87" t="s">
        <v>838</v>
      </c>
      <c r="D2315" s="87" t="s">
        <v>838</v>
      </c>
      <c r="E2315" s="116">
        <v>219990.90983321247</v>
      </c>
      <c r="F2315" s="116">
        <v>21261.187321930502</v>
      </c>
      <c r="G2315" s="116">
        <v>450000</v>
      </c>
      <c r="H2315" s="116">
        <v>171000</v>
      </c>
      <c r="I2315" s="116">
        <v>219990.90983321247</v>
      </c>
      <c r="J2315" s="116">
        <v>21261.187321930502</v>
      </c>
      <c r="K2315" s="91">
        <v>241252.09715514298</v>
      </c>
    </row>
    <row r="2316" spans="1:11" ht="15.75" thickBot="1" x14ac:dyDescent="0.3">
      <c r="A2316" s="103">
        <v>317</v>
      </c>
      <c r="B2316" s="106" t="s">
        <v>505</v>
      </c>
      <c r="C2316" s="87" t="s">
        <v>838</v>
      </c>
      <c r="D2316" s="87" t="s">
        <v>838</v>
      </c>
      <c r="E2316" s="116">
        <v>519310.42665327498</v>
      </c>
      <c r="F2316" s="116">
        <v>15950.902340364501</v>
      </c>
      <c r="G2316" s="116">
        <v>450000</v>
      </c>
      <c r="H2316" s="116">
        <v>172800</v>
      </c>
      <c r="I2316" s="116">
        <v>519310.42665327498</v>
      </c>
      <c r="J2316" s="116">
        <v>15950.902340364501</v>
      </c>
      <c r="K2316" s="91">
        <v>535261.32899363944</v>
      </c>
    </row>
    <row r="2317" spans="1:11" ht="15.75" thickBot="1" x14ac:dyDescent="0.3">
      <c r="A2317" s="103">
        <v>318</v>
      </c>
      <c r="B2317" s="106" t="s">
        <v>506</v>
      </c>
      <c r="C2317" s="87" t="s">
        <v>838</v>
      </c>
      <c r="D2317" s="87" t="s">
        <v>838</v>
      </c>
      <c r="E2317" s="116">
        <v>759195.02836896246</v>
      </c>
      <c r="F2317" s="116">
        <v>167777.9615</v>
      </c>
      <c r="G2317" s="116">
        <v>1420000</v>
      </c>
      <c r="H2317" s="116">
        <v>167400</v>
      </c>
      <c r="I2317" s="116">
        <v>759195.02836896246</v>
      </c>
      <c r="J2317" s="116">
        <v>167777.9615</v>
      </c>
      <c r="K2317" s="91">
        <v>926972.98986896244</v>
      </c>
    </row>
    <row r="2318" spans="1:11" ht="15.75" thickBot="1" x14ac:dyDescent="0.3">
      <c r="A2318" s="103">
        <v>319</v>
      </c>
      <c r="B2318" s="106" t="s">
        <v>507</v>
      </c>
      <c r="C2318" s="87" t="s">
        <v>838</v>
      </c>
      <c r="D2318" s="87" t="s">
        <v>838</v>
      </c>
      <c r="E2318" s="116">
        <v>1441729.6141760002</v>
      </c>
      <c r="F2318" s="116">
        <v>63802.401570124988</v>
      </c>
      <c r="G2318" s="116">
        <v>1420384</v>
      </c>
      <c r="H2318" s="116">
        <v>262970</v>
      </c>
      <c r="I2318" s="116">
        <v>1441729.6141760002</v>
      </c>
      <c r="J2318" s="116">
        <v>63802.401570124988</v>
      </c>
      <c r="K2318" s="91">
        <v>1505532.0157461253</v>
      </c>
    </row>
    <row r="2319" spans="1:11" ht="15.75" thickBot="1" x14ac:dyDescent="0.3">
      <c r="A2319" s="103">
        <v>320</v>
      </c>
      <c r="B2319" s="106" t="s">
        <v>508</v>
      </c>
      <c r="C2319" s="87" t="s">
        <v>838</v>
      </c>
      <c r="D2319" s="87" t="s">
        <v>838</v>
      </c>
      <c r="E2319" s="116">
        <v>594140.08286564995</v>
      </c>
      <c r="F2319" s="116">
        <v>37211.485766628495</v>
      </c>
      <c r="G2319" s="116">
        <v>450000</v>
      </c>
      <c r="H2319" s="116">
        <v>225000</v>
      </c>
      <c r="I2319" s="116">
        <v>594140.08286564995</v>
      </c>
      <c r="J2319" s="116">
        <v>37211.485766628495</v>
      </c>
      <c r="K2319" s="91">
        <v>631351.56863227847</v>
      </c>
    </row>
    <row r="2320" spans="1:11" ht="15.75" thickBot="1" x14ac:dyDescent="0.3">
      <c r="A2320" s="103">
        <v>321</v>
      </c>
      <c r="B2320" s="108" t="s">
        <v>509</v>
      </c>
      <c r="C2320" s="87" t="s">
        <v>838</v>
      </c>
      <c r="D2320" s="87" t="s">
        <v>838</v>
      </c>
      <c r="E2320" s="116"/>
      <c r="F2320" s="116"/>
      <c r="G2320" s="116"/>
      <c r="H2320" s="116"/>
      <c r="I2320" s="116"/>
      <c r="J2320" s="116"/>
      <c r="K2320" s="91"/>
    </row>
    <row r="2321" spans="1:11" ht="15.75" thickBot="1" x14ac:dyDescent="0.3">
      <c r="A2321" s="103">
        <v>322</v>
      </c>
      <c r="B2321" s="106" t="s">
        <v>510</v>
      </c>
      <c r="C2321" s="87" t="s">
        <v>838</v>
      </c>
      <c r="D2321" s="87" t="s">
        <v>838</v>
      </c>
      <c r="E2321" s="88">
        <v>0</v>
      </c>
      <c r="F2321" s="88">
        <v>0</v>
      </c>
      <c r="G2321" s="116">
        <v>0</v>
      </c>
      <c r="H2321" s="116">
        <v>362700</v>
      </c>
      <c r="I2321" s="90">
        <v>0</v>
      </c>
      <c r="J2321" s="90">
        <v>362700</v>
      </c>
      <c r="K2321" s="91">
        <v>362700</v>
      </c>
    </row>
    <row r="2322" spans="1:11" ht="15.75" thickBot="1" x14ac:dyDescent="0.3">
      <c r="A2322" s="103">
        <v>323</v>
      </c>
      <c r="B2322" s="106" t="s">
        <v>511</v>
      </c>
      <c r="C2322" s="87" t="s">
        <v>838</v>
      </c>
      <c r="D2322" s="87" t="s">
        <v>838</v>
      </c>
      <c r="E2322" s="116">
        <v>1684409.8485000001</v>
      </c>
      <c r="F2322" s="116">
        <v>53162.388106992999</v>
      </c>
      <c r="G2322" s="116">
        <v>2373812</v>
      </c>
      <c r="H2322" s="116">
        <v>453895</v>
      </c>
      <c r="I2322" s="116">
        <v>1684409.8485000001</v>
      </c>
      <c r="J2322" s="116">
        <v>53162.388106992999</v>
      </c>
      <c r="K2322" s="91">
        <v>1737572.236606993</v>
      </c>
    </row>
    <row r="2323" spans="1:11" ht="15.75" thickBot="1" x14ac:dyDescent="0.3">
      <c r="A2323" s="103">
        <v>324</v>
      </c>
      <c r="B2323" s="106" t="s">
        <v>512</v>
      </c>
      <c r="C2323" s="87" t="s">
        <v>838</v>
      </c>
      <c r="D2323" s="87" t="s">
        <v>838</v>
      </c>
      <c r="E2323" s="116">
        <v>1682698.8204999999</v>
      </c>
      <c r="F2323" s="116">
        <v>53162.388106992999</v>
      </c>
      <c r="G2323" s="116">
        <v>2430218</v>
      </c>
      <c r="H2323" s="116">
        <v>469526</v>
      </c>
      <c r="I2323" s="116">
        <v>1682698.8204999999</v>
      </c>
      <c r="J2323" s="116">
        <v>53162.388106992999</v>
      </c>
      <c r="K2323" s="91">
        <v>1735861.2086069928</v>
      </c>
    </row>
    <row r="2324" spans="1:11" ht="15.75" thickBot="1" x14ac:dyDescent="0.3">
      <c r="A2324" s="103">
        <v>325</v>
      </c>
      <c r="B2324" s="106" t="s">
        <v>513</v>
      </c>
      <c r="C2324" s="87" t="s">
        <v>838</v>
      </c>
      <c r="D2324" s="87" t="s">
        <v>838</v>
      </c>
      <c r="E2324" s="116">
        <v>141241.77553251249</v>
      </c>
      <c r="F2324" s="116">
        <v>18772.419321930505</v>
      </c>
      <c r="G2324" s="116">
        <v>144704</v>
      </c>
      <c r="H2324" s="116">
        <v>28280</v>
      </c>
      <c r="I2324" s="116">
        <v>141241.77553251249</v>
      </c>
      <c r="J2324" s="116">
        <v>18772.419321930505</v>
      </c>
      <c r="K2324" s="91">
        <v>160014.19485444299</v>
      </c>
    </row>
    <row r="2325" spans="1:11" ht="15.75" thickBot="1" x14ac:dyDescent="0.3">
      <c r="A2325" s="103">
        <v>326</v>
      </c>
      <c r="B2325" s="106" t="s">
        <v>514</v>
      </c>
      <c r="C2325" s="87" t="s">
        <v>838</v>
      </c>
      <c r="D2325" s="87" t="s">
        <v>838</v>
      </c>
      <c r="E2325" s="116">
        <v>626897.32700000005</v>
      </c>
      <c r="F2325" s="116">
        <v>20172.631249999999</v>
      </c>
      <c r="G2325" s="116">
        <v>990000</v>
      </c>
      <c r="H2325" s="116">
        <v>46500</v>
      </c>
      <c r="I2325" s="116">
        <v>626897.32700000005</v>
      </c>
      <c r="J2325" s="116">
        <v>20172.631249999999</v>
      </c>
      <c r="K2325" s="91">
        <v>647069.95825000003</v>
      </c>
    </row>
    <row r="2326" spans="1:11" ht="15.75" thickBot="1" x14ac:dyDescent="0.3">
      <c r="A2326" s="103">
        <v>327</v>
      </c>
      <c r="B2326" s="106" t="s">
        <v>515</v>
      </c>
      <c r="C2326" s="87" t="s">
        <v>838</v>
      </c>
      <c r="D2326" s="87" t="s">
        <v>838</v>
      </c>
      <c r="E2326" s="116">
        <v>592211.56181899994</v>
      </c>
      <c r="F2326" s="116">
        <v>35208.8052666285</v>
      </c>
      <c r="G2326" s="116">
        <v>650000</v>
      </c>
      <c r="H2326" s="116">
        <v>71250</v>
      </c>
      <c r="I2326" s="116">
        <v>592211.56181899994</v>
      </c>
      <c r="J2326" s="116">
        <v>35208.8052666285</v>
      </c>
      <c r="K2326" s="91">
        <v>627420.36708562844</v>
      </c>
    </row>
    <row r="2327" spans="1:11" ht="15.75" thickBot="1" x14ac:dyDescent="0.3">
      <c r="A2327" s="103">
        <v>328</v>
      </c>
      <c r="B2327" s="106" t="s">
        <v>516</v>
      </c>
      <c r="C2327" s="87" t="s">
        <v>838</v>
      </c>
      <c r="D2327" s="87" t="s">
        <v>838</v>
      </c>
      <c r="E2327" s="116">
        <v>405392.92005807499</v>
      </c>
      <c r="F2327" s="116">
        <v>47659.877606993003</v>
      </c>
      <c r="G2327" s="116">
        <v>450000</v>
      </c>
      <c r="H2327" s="116">
        <v>72000</v>
      </c>
      <c r="I2327" s="116">
        <v>405392.92005807499</v>
      </c>
      <c r="J2327" s="116">
        <v>47659.877606993003</v>
      </c>
      <c r="K2327" s="91">
        <v>453052.79766506801</v>
      </c>
    </row>
    <row r="2328" spans="1:11" ht="15.75" thickBot="1" x14ac:dyDescent="0.3">
      <c r="A2328" s="103">
        <v>329</v>
      </c>
      <c r="B2328" s="106" t="s">
        <v>517</v>
      </c>
      <c r="C2328" s="87" t="s">
        <v>838</v>
      </c>
      <c r="D2328" s="87" t="s">
        <v>838</v>
      </c>
      <c r="E2328" s="116">
        <v>411715.6128020499</v>
      </c>
      <c r="F2328" s="116">
        <v>47173.790106993001</v>
      </c>
      <c r="G2328" s="116">
        <v>650000</v>
      </c>
      <c r="H2328" s="116">
        <v>72000</v>
      </c>
      <c r="I2328" s="116">
        <v>411715.6128020499</v>
      </c>
      <c r="J2328" s="116">
        <v>47173.790106993001</v>
      </c>
      <c r="K2328" s="91">
        <v>458889.4029090429</v>
      </c>
    </row>
    <row r="2329" spans="1:11" ht="15.75" thickBot="1" x14ac:dyDescent="0.3">
      <c r="A2329" s="103">
        <v>330</v>
      </c>
      <c r="B2329" s="106" t="s">
        <v>518</v>
      </c>
      <c r="C2329" s="87" t="s">
        <v>838</v>
      </c>
      <c r="D2329" s="87" t="s">
        <v>838</v>
      </c>
      <c r="E2329" s="116">
        <v>19744.088246512503</v>
      </c>
      <c r="F2329" s="116">
        <v>14154.868</v>
      </c>
      <c r="G2329" s="116">
        <v>28798</v>
      </c>
      <c r="H2329" s="116">
        <v>5247</v>
      </c>
      <c r="I2329" s="116">
        <v>19744.088246512503</v>
      </c>
      <c r="J2329" s="116">
        <v>14154.868</v>
      </c>
      <c r="K2329" s="91">
        <v>33898.956246512505</v>
      </c>
    </row>
    <row r="2330" spans="1:11" ht="15.75" thickBot="1" x14ac:dyDescent="0.3">
      <c r="A2330" s="103">
        <v>331</v>
      </c>
      <c r="B2330" s="106" t="s">
        <v>519</v>
      </c>
      <c r="C2330" s="87" t="s">
        <v>838</v>
      </c>
      <c r="D2330" s="87" t="s">
        <v>838</v>
      </c>
      <c r="E2330" s="116">
        <v>20651.816793587499</v>
      </c>
      <c r="F2330" s="116">
        <v>14038.207</v>
      </c>
      <c r="G2330" s="116">
        <v>26180</v>
      </c>
      <c r="H2330" s="116">
        <v>5026</v>
      </c>
      <c r="I2330" s="116">
        <v>20651.816793587499</v>
      </c>
      <c r="J2330" s="116">
        <v>14038.207</v>
      </c>
      <c r="K2330" s="91">
        <v>34690.023793587497</v>
      </c>
    </row>
    <row r="2331" spans="1:11" ht="15.75" thickBot="1" x14ac:dyDescent="0.3">
      <c r="A2331" s="103">
        <v>332</v>
      </c>
      <c r="B2331" s="106" t="s">
        <v>520</v>
      </c>
      <c r="C2331" s="87" t="s">
        <v>838</v>
      </c>
      <c r="D2331" s="87" t="s">
        <v>838</v>
      </c>
      <c r="E2331" s="116">
        <v>129427.09316638751</v>
      </c>
      <c r="F2331" s="116">
        <v>17499.150000000001</v>
      </c>
      <c r="G2331" s="116">
        <v>324632</v>
      </c>
      <c r="H2331" s="116">
        <v>62064</v>
      </c>
      <c r="I2331" s="116">
        <v>129427.09316638751</v>
      </c>
      <c r="J2331" s="116">
        <v>17499.150000000001</v>
      </c>
      <c r="K2331" s="91">
        <v>146926.24316638752</v>
      </c>
    </row>
    <row r="2332" spans="1:11" ht="15.75" thickBot="1" x14ac:dyDescent="0.3">
      <c r="A2332" s="103">
        <v>333</v>
      </c>
      <c r="B2332" s="106" t="s">
        <v>521</v>
      </c>
      <c r="C2332" s="87" t="s">
        <v>838</v>
      </c>
      <c r="D2332" s="87" t="s">
        <v>838</v>
      </c>
      <c r="E2332" s="116">
        <v>56515.934390324997</v>
      </c>
      <c r="F2332" s="116">
        <v>15652.0175</v>
      </c>
      <c r="G2332" s="116">
        <v>129353</v>
      </c>
      <c r="H2332" s="116">
        <v>25018</v>
      </c>
      <c r="I2332" s="116">
        <v>56515.934390324997</v>
      </c>
      <c r="J2332" s="116">
        <v>15652.0175</v>
      </c>
      <c r="K2332" s="91">
        <v>72167.951890324999</v>
      </c>
    </row>
    <row r="2333" spans="1:11" ht="15.75" thickBot="1" x14ac:dyDescent="0.3">
      <c r="A2333" s="103">
        <v>334</v>
      </c>
      <c r="B2333" s="106" t="s">
        <v>522</v>
      </c>
      <c r="C2333" s="87" t="s">
        <v>838</v>
      </c>
      <c r="D2333" s="87" t="s">
        <v>838</v>
      </c>
      <c r="E2333" s="116">
        <v>67375.950628200007</v>
      </c>
      <c r="F2333" s="116">
        <v>18160.228999999999</v>
      </c>
      <c r="G2333" s="116">
        <v>142205</v>
      </c>
      <c r="H2333" s="116">
        <v>26560</v>
      </c>
      <c r="I2333" s="116">
        <v>67375.950628200007</v>
      </c>
      <c r="J2333" s="116">
        <v>18160.228999999999</v>
      </c>
      <c r="K2333" s="91">
        <v>85536.179628200014</v>
      </c>
    </row>
    <row r="2334" spans="1:11" ht="15.75" thickBot="1" x14ac:dyDescent="0.3">
      <c r="A2334" s="103">
        <v>335</v>
      </c>
      <c r="B2334" s="106" t="s">
        <v>523</v>
      </c>
      <c r="C2334" s="87" t="s">
        <v>838</v>
      </c>
      <c r="D2334" s="87" t="s">
        <v>838</v>
      </c>
      <c r="E2334" s="116">
        <v>130546.37914564999</v>
      </c>
      <c r="F2334" s="116">
        <v>21076.754000000001</v>
      </c>
      <c r="G2334" s="116">
        <v>85323</v>
      </c>
      <c r="H2334" s="116">
        <v>66109</v>
      </c>
      <c r="I2334" s="116">
        <v>130546.37914564999</v>
      </c>
      <c r="J2334" s="116">
        <v>21076.754000000001</v>
      </c>
      <c r="K2334" s="91">
        <v>151623.13314564998</v>
      </c>
    </row>
    <row r="2335" spans="1:11" ht="15.75" thickBot="1" x14ac:dyDescent="0.3">
      <c r="A2335" s="103">
        <v>336</v>
      </c>
      <c r="B2335" s="106" t="s">
        <v>524</v>
      </c>
      <c r="C2335" s="87" t="s">
        <v>838</v>
      </c>
      <c r="D2335" s="87" t="s">
        <v>838</v>
      </c>
      <c r="E2335" s="116">
        <v>20717.738035987499</v>
      </c>
      <c r="F2335" s="116">
        <v>19851.8135</v>
      </c>
      <c r="G2335" s="116">
        <v>26894</v>
      </c>
      <c r="H2335" s="116">
        <v>33950</v>
      </c>
      <c r="I2335" s="116">
        <v>20717.738035987499</v>
      </c>
      <c r="J2335" s="116">
        <v>19851.8135</v>
      </c>
      <c r="K2335" s="91">
        <v>40569.551535987499</v>
      </c>
    </row>
    <row r="2336" spans="1:11" ht="15.75" thickBot="1" x14ac:dyDescent="0.3">
      <c r="A2336" s="103">
        <v>337</v>
      </c>
      <c r="B2336" s="106" t="s">
        <v>525</v>
      </c>
      <c r="C2336" s="87" t="s">
        <v>838</v>
      </c>
      <c r="D2336" s="87" t="s">
        <v>838</v>
      </c>
      <c r="E2336" s="116">
        <v>18995.541203499997</v>
      </c>
      <c r="F2336" s="116">
        <v>19307.395499999999</v>
      </c>
      <c r="G2336" s="116">
        <v>26061</v>
      </c>
      <c r="H2336" s="116">
        <v>33250</v>
      </c>
      <c r="I2336" s="116">
        <v>18995.541203499997</v>
      </c>
      <c r="J2336" s="116">
        <v>19307.395499999999</v>
      </c>
      <c r="K2336" s="91">
        <v>38302.936703499996</v>
      </c>
    </row>
    <row r="2337" spans="1:11" ht="15.75" thickBot="1" x14ac:dyDescent="0.3">
      <c r="A2337" s="103">
        <v>338</v>
      </c>
      <c r="B2337" s="106" t="s">
        <v>526</v>
      </c>
      <c r="C2337" s="87" t="s">
        <v>838</v>
      </c>
      <c r="D2337" s="87" t="s">
        <v>838</v>
      </c>
      <c r="E2337" s="116">
        <v>19987.911680862497</v>
      </c>
      <c r="F2337" s="116">
        <v>19307.395499999999</v>
      </c>
      <c r="G2337" s="116">
        <v>29155</v>
      </c>
      <c r="H2337" s="116">
        <v>32550</v>
      </c>
      <c r="I2337" s="116">
        <v>19987.911680862497</v>
      </c>
      <c r="J2337" s="116">
        <v>19307.395499999999</v>
      </c>
      <c r="K2337" s="91">
        <v>39295.307180862495</v>
      </c>
    </row>
    <row r="2338" spans="1:11" ht="15.75" thickBot="1" x14ac:dyDescent="0.3">
      <c r="A2338" s="103">
        <v>339</v>
      </c>
      <c r="B2338" s="106" t="s">
        <v>527</v>
      </c>
      <c r="C2338" s="87" t="s">
        <v>838</v>
      </c>
      <c r="D2338" s="87" t="s">
        <v>838</v>
      </c>
      <c r="E2338" s="116">
        <v>27144.815154062497</v>
      </c>
      <c r="F2338" s="116">
        <v>16526.974999999999</v>
      </c>
      <c r="G2338" s="116">
        <v>29631</v>
      </c>
      <c r="H2338" s="116">
        <v>32900</v>
      </c>
      <c r="I2338" s="116">
        <v>27144.815154062497</v>
      </c>
      <c r="J2338" s="116">
        <v>16526.974999999999</v>
      </c>
      <c r="K2338" s="91">
        <v>43671.790154062495</v>
      </c>
    </row>
    <row r="2339" spans="1:11" ht="15.75" thickBot="1" x14ac:dyDescent="0.3">
      <c r="A2339" s="103">
        <v>340</v>
      </c>
      <c r="B2339" s="106" t="s">
        <v>528</v>
      </c>
      <c r="C2339" s="87" t="s">
        <v>838</v>
      </c>
      <c r="D2339" s="87" t="s">
        <v>838</v>
      </c>
      <c r="E2339" s="116">
        <v>25229.732968524997</v>
      </c>
      <c r="F2339" s="116">
        <v>15554.8</v>
      </c>
      <c r="G2339" s="116">
        <v>5000</v>
      </c>
      <c r="H2339" s="116">
        <v>23750</v>
      </c>
      <c r="I2339" s="116">
        <v>25229.732968524997</v>
      </c>
      <c r="J2339" s="116">
        <v>15554.8</v>
      </c>
      <c r="K2339" s="91">
        <v>40784.532968524996</v>
      </c>
    </row>
    <row r="2340" spans="1:11" ht="15.75" thickBot="1" x14ac:dyDescent="0.3">
      <c r="A2340" s="103">
        <v>341</v>
      </c>
      <c r="B2340" s="106" t="s">
        <v>529</v>
      </c>
      <c r="C2340" s="87" t="s">
        <v>838</v>
      </c>
      <c r="D2340" s="87" t="s">
        <v>838</v>
      </c>
      <c r="E2340" s="116">
        <v>51651.657749999998</v>
      </c>
      <c r="F2340" s="116">
        <v>21076.754000000001</v>
      </c>
      <c r="G2340" s="116">
        <v>85323</v>
      </c>
      <c r="H2340" s="116">
        <v>67515</v>
      </c>
      <c r="I2340" s="116">
        <v>51651.657749999998</v>
      </c>
      <c r="J2340" s="116">
        <v>21076.754000000001</v>
      </c>
      <c r="K2340" s="91">
        <v>72728.411749999999</v>
      </c>
    </row>
    <row r="2341" spans="1:11" ht="15.75" thickBot="1" x14ac:dyDescent="0.3">
      <c r="A2341" s="103">
        <v>342</v>
      </c>
      <c r="B2341" s="106" t="s">
        <v>530</v>
      </c>
      <c r="C2341" s="87" t="s">
        <v>838</v>
      </c>
      <c r="D2341" s="87" t="s">
        <v>838</v>
      </c>
      <c r="E2341" s="116">
        <v>116425.68649951251</v>
      </c>
      <c r="F2341" s="116">
        <v>5310.2849815659993</v>
      </c>
      <c r="G2341" s="116">
        <v>48000</v>
      </c>
      <c r="H2341" s="116">
        <v>139500</v>
      </c>
      <c r="I2341" s="116">
        <v>116425.68649951251</v>
      </c>
      <c r="J2341" s="116">
        <v>5310.2849815659993</v>
      </c>
      <c r="K2341" s="91">
        <v>121735.97148107851</v>
      </c>
    </row>
    <row r="2342" spans="1:11" ht="15.75" thickBot="1" x14ac:dyDescent="0.3">
      <c r="A2342" s="103">
        <v>343</v>
      </c>
      <c r="B2342" s="106" t="s">
        <v>531</v>
      </c>
      <c r="C2342" s="87" t="s">
        <v>838</v>
      </c>
      <c r="D2342" s="87" t="s">
        <v>838</v>
      </c>
      <c r="E2342" s="116">
        <v>410234.81966033741</v>
      </c>
      <c r="F2342" s="116">
        <v>26571.472303496499</v>
      </c>
      <c r="G2342" s="116">
        <v>280000</v>
      </c>
      <c r="H2342" s="116">
        <v>138000</v>
      </c>
      <c r="I2342" s="116">
        <v>410234.81966033741</v>
      </c>
      <c r="J2342" s="116">
        <v>26571.472303496499</v>
      </c>
      <c r="K2342" s="91">
        <v>436806.29196383391</v>
      </c>
    </row>
    <row r="2343" spans="1:11" ht="15.75" thickBot="1" x14ac:dyDescent="0.3">
      <c r="A2343" s="103">
        <v>344</v>
      </c>
      <c r="B2343" s="106" t="s">
        <v>532</v>
      </c>
      <c r="C2343" s="87" t="s">
        <v>838</v>
      </c>
      <c r="D2343" s="87" t="s">
        <v>838</v>
      </c>
      <c r="E2343" s="116">
        <v>25218.704129237496</v>
      </c>
      <c r="F2343" s="116">
        <v>4785.310481565999</v>
      </c>
      <c r="G2343" s="116">
        <v>41531</v>
      </c>
      <c r="H2343" s="116">
        <v>7497</v>
      </c>
      <c r="I2343" s="116">
        <v>25218.704129237496</v>
      </c>
      <c r="J2343" s="116">
        <v>4785.310481565999</v>
      </c>
      <c r="K2343" s="91">
        <v>30004.014610803497</v>
      </c>
    </row>
    <row r="2344" spans="1:11" ht="15.75" thickBot="1" x14ac:dyDescent="0.3">
      <c r="A2344" s="103">
        <v>345</v>
      </c>
      <c r="B2344" s="106" t="s">
        <v>533</v>
      </c>
      <c r="C2344" s="87" t="s">
        <v>838</v>
      </c>
      <c r="D2344" s="87" t="s">
        <v>838</v>
      </c>
      <c r="E2344" s="116">
        <v>93148.603961137487</v>
      </c>
      <c r="F2344" s="116">
        <v>14959.2838403645</v>
      </c>
      <c r="G2344" s="116">
        <v>153034</v>
      </c>
      <c r="H2344" s="116">
        <v>29588</v>
      </c>
      <c r="I2344" s="116">
        <v>93148.603961137487</v>
      </c>
      <c r="J2344" s="116">
        <v>14959.2838403645</v>
      </c>
      <c r="K2344" s="91">
        <v>108107.88780150199</v>
      </c>
    </row>
    <row r="2345" spans="1:11" ht="15.75" thickBot="1" x14ac:dyDescent="0.3">
      <c r="A2345" s="103">
        <v>346</v>
      </c>
      <c r="B2345" s="106" t="s">
        <v>534</v>
      </c>
      <c r="C2345" s="87" t="s">
        <v>838</v>
      </c>
      <c r="D2345" s="87" t="s">
        <v>838</v>
      </c>
      <c r="E2345" s="116">
        <v>78623.659076062511</v>
      </c>
      <c r="F2345" s="116">
        <v>20405.953249999999</v>
      </c>
      <c r="G2345" s="116">
        <v>1904</v>
      </c>
      <c r="H2345" s="116">
        <v>65405</v>
      </c>
      <c r="I2345" s="116">
        <v>78623.659076062511</v>
      </c>
      <c r="J2345" s="116">
        <v>20405.953249999999</v>
      </c>
      <c r="K2345" s="91">
        <v>99029.612326062517</v>
      </c>
    </row>
    <row r="2346" spans="1:11" ht="15.75" thickBot="1" x14ac:dyDescent="0.3">
      <c r="A2346" s="103">
        <v>347</v>
      </c>
      <c r="B2346" s="106" t="s">
        <v>535</v>
      </c>
      <c r="C2346" s="87" t="s">
        <v>838</v>
      </c>
      <c r="D2346" s="87" t="s">
        <v>838</v>
      </c>
      <c r="E2346" s="116">
        <v>79152.081880787489</v>
      </c>
      <c r="F2346" s="116">
        <v>34288.612249999998</v>
      </c>
      <c r="G2346" s="116">
        <v>2856</v>
      </c>
      <c r="H2346" s="116">
        <v>57203</v>
      </c>
      <c r="I2346" s="116">
        <v>79152.081880787489</v>
      </c>
      <c r="J2346" s="116">
        <v>34288.612249999998</v>
      </c>
      <c r="K2346" s="91">
        <v>113440.69413078748</v>
      </c>
    </row>
    <row r="2347" spans="1:11" ht="15.75" thickBot="1" x14ac:dyDescent="0.3">
      <c r="A2347" s="103">
        <v>348</v>
      </c>
      <c r="B2347" s="106" t="s">
        <v>536</v>
      </c>
      <c r="C2347" s="87" t="s">
        <v>838</v>
      </c>
      <c r="D2347" s="87" t="s">
        <v>838</v>
      </c>
      <c r="E2347" s="116">
        <v>421862.98441966251</v>
      </c>
      <c r="F2347" s="116">
        <v>51548.577606993</v>
      </c>
      <c r="G2347" s="116">
        <v>450000</v>
      </c>
      <c r="H2347" s="116">
        <v>115200</v>
      </c>
      <c r="I2347" s="116">
        <v>421862.98441966251</v>
      </c>
      <c r="J2347" s="116">
        <v>51548.577606993</v>
      </c>
      <c r="K2347" s="91">
        <v>473411.56202665553</v>
      </c>
    </row>
    <row r="2348" spans="1:11" ht="15.75" thickBot="1" x14ac:dyDescent="0.3">
      <c r="A2348" s="103">
        <v>349</v>
      </c>
      <c r="B2348" s="106" t="s">
        <v>537</v>
      </c>
      <c r="C2348" s="87" t="s">
        <v>838</v>
      </c>
      <c r="D2348" s="87" t="s">
        <v>838</v>
      </c>
      <c r="E2348" s="116">
        <v>384016.90871913749</v>
      </c>
      <c r="F2348" s="116">
        <v>10328.917463131998</v>
      </c>
      <c r="G2348" s="116">
        <v>121380</v>
      </c>
      <c r="H2348" s="116">
        <v>23663</v>
      </c>
      <c r="I2348" s="116">
        <v>384016.90871913749</v>
      </c>
      <c r="J2348" s="116">
        <v>10328.917463131998</v>
      </c>
      <c r="K2348" s="91">
        <v>394345.82618226949</v>
      </c>
    </row>
    <row r="2349" spans="1:11" ht="24.75" thickBot="1" x14ac:dyDescent="0.3">
      <c r="A2349" s="103">
        <v>350</v>
      </c>
      <c r="B2349" s="106" t="s">
        <v>538</v>
      </c>
      <c r="C2349" s="87" t="s">
        <v>838</v>
      </c>
      <c r="D2349" s="87" t="s">
        <v>838</v>
      </c>
      <c r="E2349" s="88">
        <v>0</v>
      </c>
      <c r="F2349" s="88">
        <v>0</v>
      </c>
      <c r="G2349" s="116">
        <v>5000</v>
      </c>
      <c r="H2349" s="116">
        <v>18600</v>
      </c>
      <c r="I2349" s="90">
        <v>5000</v>
      </c>
      <c r="J2349" s="90">
        <v>18600</v>
      </c>
      <c r="K2349" s="91">
        <v>23600</v>
      </c>
    </row>
    <row r="2350" spans="1:11" ht="15.75" thickBot="1" x14ac:dyDescent="0.3">
      <c r="A2350" s="103">
        <v>351</v>
      </c>
      <c r="B2350" s="106" t="s">
        <v>539</v>
      </c>
      <c r="C2350" s="87" t="s">
        <v>838</v>
      </c>
      <c r="D2350" s="87" t="s">
        <v>838</v>
      </c>
      <c r="E2350" s="116">
        <v>15598.892024950002</v>
      </c>
      <c r="F2350" s="116">
        <v>5310.2849815659993</v>
      </c>
      <c r="G2350" s="116">
        <v>5000</v>
      </c>
      <c r="H2350" s="116">
        <v>19000</v>
      </c>
      <c r="I2350" s="116">
        <v>15598.892024950002</v>
      </c>
      <c r="J2350" s="116">
        <v>5310.2849815659993</v>
      </c>
      <c r="K2350" s="91">
        <v>20909.177006516002</v>
      </c>
    </row>
    <row r="2351" spans="1:11" ht="15.75" thickBot="1" x14ac:dyDescent="0.3">
      <c r="A2351" s="103">
        <v>352</v>
      </c>
      <c r="B2351" s="106" t="s">
        <v>540</v>
      </c>
      <c r="C2351" s="87" t="s">
        <v>838</v>
      </c>
      <c r="D2351" s="87" t="s">
        <v>838</v>
      </c>
      <c r="E2351" s="116">
        <v>46574.843725087499</v>
      </c>
      <c r="F2351" s="116">
        <v>5310.2849815659993</v>
      </c>
      <c r="G2351" s="116">
        <v>5000</v>
      </c>
      <c r="H2351" s="116">
        <v>18000</v>
      </c>
      <c r="I2351" s="116">
        <v>46574.843725087499</v>
      </c>
      <c r="J2351" s="116">
        <v>5310.2849815659993</v>
      </c>
      <c r="K2351" s="91">
        <v>51885.128706653501</v>
      </c>
    </row>
    <row r="2352" spans="1:11" ht="24.75" thickBot="1" x14ac:dyDescent="0.3">
      <c r="A2352" s="103">
        <v>353</v>
      </c>
      <c r="B2352" s="106" t="s">
        <v>541</v>
      </c>
      <c r="C2352" s="87" t="s">
        <v>838</v>
      </c>
      <c r="D2352" s="87" t="s">
        <v>838</v>
      </c>
      <c r="E2352" s="88">
        <v>0</v>
      </c>
      <c r="F2352" s="88">
        <v>0</v>
      </c>
      <c r="G2352" s="116">
        <v>5000</v>
      </c>
      <c r="H2352" s="116">
        <v>19200</v>
      </c>
      <c r="I2352" s="90">
        <v>5000</v>
      </c>
      <c r="J2352" s="90">
        <v>19200</v>
      </c>
      <c r="K2352" s="91">
        <v>24200</v>
      </c>
    </row>
    <row r="2353" spans="1:11" ht="15.75" thickBot="1" x14ac:dyDescent="0.3">
      <c r="A2353" s="103">
        <v>354</v>
      </c>
      <c r="B2353" s="106" t="s">
        <v>542</v>
      </c>
      <c r="C2353" s="87" t="s">
        <v>838</v>
      </c>
      <c r="D2353" s="87" t="s">
        <v>838</v>
      </c>
      <c r="E2353" s="116">
        <v>144533.8721506875</v>
      </c>
      <c r="F2353" s="116">
        <v>10562.239463131998</v>
      </c>
      <c r="G2353" s="116">
        <v>132923</v>
      </c>
      <c r="H2353" s="116">
        <v>24097</v>
      </c>
      <c r="I2353" s="116">
        <v>144533.8721506875</v>
      </c>
      <c r="J2353" s="116">
        <v>10562.239463131998</v>
      </c>
      <c r="K2353" s="91">
        <v>155096.11161381949</v>
      </c>
    </row>
    <row r="2354" spans="1:11" ht="15.75" thickBot="1" x14ac:dyDescent="0.3">
      <c r="A2354" s="103">
        <v>355</v>
      </c>
      <c r="B2354" s="106" t="s">
        <v>543</v>
      </c>
      <c r="C2354" s="87" t="s">
        <v>838</v>
      </c>
      <c r="D2354" s="87" t="s">
        <v>838</v>
      </c>
      <c r="E2354" s="116">
        <v>430159.40288952499</v>
      </c>
      <c r="F2354" s="116">
        <v>53162.388106992999</v>
      </c>
      <c r="G2354" s="116">
        <v>695555</v>
      </c>
      <c r="H2354" s="116">
        <v>134346</v>
      </c>
      <c r="I2354" s="116">
        <v>430159.40288952499</v>
      </c>
      <c r="J2354" s="116">
        <v>53162.388106992999</v>
      </c>
      <c r="K2354" s="91">
        <v>483321.79099651799</v>
      </c>
    </row>
    <row r="2355" spans="1:11" ht="15.75" thickBot="1" x14ac:dyDescent="0.3">
      <c r="A2355" s="103">
        <v>356</v>
      </c>
      <c r="B2355" s="106" t="s">
        <v>544</v>
      </c>
      <c r="C2355" s="87" t="s">
        <v>838</v>
      </c>
      <c r="D2355" s="87" t="s">
        <v>838</v>
      </c>
      <c r="E2355" s="116">
        <v>16676.542665487501</v>
      </c>
      <c r="F2355" s="116">
        <v>4202.0054815659996</v>
      </c>
      <c r="G2355" s="116">
        <v>11662</v>
      </c>
      <c r="H2355" s="116">
        <v>2261</v>
      </c>
      <c r="I2355" s="116">
        <v>16676.542665487501</v>
      </c>
      <c r="J2355" s="116">
        <v>4202.0054815659996</v>
      </c>
      <c r="K2355" s="91">
        <v>20878.548147053501</v>
      </c>
    </row>
    <row r="2356" spans="1:11" ht="15.75" thickBot="1" x14ac:dyDescent="0.3">
      <c r="A2356" s="103">
        <v>357</v>
      </c>
      <c r="B2356" s="106" t="s">
        <v>545</v>
      </c>
      <c r="C2356" s="87" t="s">
        <v>838</v>
      </c>
      <c r="D2356" s="87" t="s">
        <v>838</v>
      </c>
      <c r="E2356" s="116">
        <v>41793.190293662497</v>
      </c>
      <c r="F2356" s="116">
        <v>2906.8032499999999</v>
      </c>
      <c r="G2356" s="116">
        <v>5000</v>
      </c>
      <c r="H2356" s="116">
        <v>28800</v>
      </c>
      <c r="I2356" s="116">
        <v>41793.190293662497</v>
      </c>
      <c r="J2356" s="116">
        <v>2906.8032499999999</v>
      </c>
      <c r="K2356" s="91">
        <v>44699.993543662495</v>
      </c>
    </row>
    <row r="2357" spans="1:11" ht="15.75" thickBot="1" x14ac:dyDescent="0.3">
      <c r="A2357" s="103">
        <v>358</v>
      </c>
      <c r="B2357" s="106" t="s">
        <v>546</v>
      </c>
      <c r="C2357" s="87" t="s">
        <v>838</v>
      </c>
      <c r="D2357" s="87" t="s">
        <v>838</v>
      </c>
      <c r="E2357" s="116">
        <v>312349.70569998753</v>
      </c>
      <c r="F2357" s="116">
        <v>21261.187321930502</v>
      </c>
      <c r="G2357" s="116">
        <v>418880</v>
      </c>
      <c r="H2357" s="116">
        <v>78354</v>
      </c>
      <c r="I2357" s="116">
        <v>312349.70569998753</v>
      </c>
      <c r="J2357" s="116">
        <v>21261.187321930502</v>
      </c>
      <c r="K2357" s="91">
        <v>333610.89302191802</v>
      </c>
    </row>
    <row r="2358" spans="1:11" ht="15.75" thickBot="1" x14ac:dyDescent="0.3">
      <c r="A2358" s="103">
        <v>359</v>
      </c>
      <c r="B2358" s="106" t="s">
        <v>547</v>
      </c>
      <c r="C2358" s="87" t="s">
        <v>838</v>
      </c>
      <c r="D2358" s="87" t="s">
        <v>838</v>
      </c>
      <c r="E2358" s="116">
        <v>498266.30322106241</v>
      </c>
      <c r="F2358" s="116">
        <v>31901.200785062494</v>
      </c>
      <c r="G2358" s="116">
        <v>450000</v>
      </c>
      <c r="H2358" s="116">
        <v>141000</v>
      </c>
      <c r="I2358" s="116">
        <v>498266.30322106241</v>
      </c>
      <c r="J2358" s="116">
        <v>31901.200785062494</v>
      </c>
      <c r="K2358" s="91">
        <v>530167.50400612492</v>
      </c>
    </row>
    <row r="2359" spans="1:11" ht="15.75" thickBot="1" x14ac:dyDescent="0.3">
      <c r="A2359" s="103">
        <v>360</v>
      </c>
      <c r="B2359" s="106" t="s">
        <v>548</v>
      </c>
      <c r="C2359" s="87" t="s">
        <v>838</v>
      </c>
      <c r="D2359" s="87" t="s">
        <v>838</v>
      </c>
      <c r="E2359" s="116">
        <v>512197.60402501252</v>
      </c>
      <c r="F2359" s="116">
        <v>31901.200785062494</v>
      </c>
      <c r="G2359" s="116">
        <v>746963</v>
      </c>
      <c r="H2359" s="116">
        <v>145788</v>
      </c>
      <c r="I2359" s="116">
        <v>512197.60402501252</v>
      </c>
      <c r="J2359" s="116">
        <v>31901.200785062494</v>
      </c>
      <c r="K2359" s="91">
        <v>544098.80481007497</v>
      </c>
    </row>
    <row r="2360" spans="1:11" ht="15.75" thickBot="1" x14ac:dyDescent="0.3">
      <c r="A2360" s="103">
        <v>361</v>
      </c>
      <c r="B2360" s="106" t="s">
        <v>549</v>
      </c>
      <c r="C2360" s="87" t="s">
        <v>838</v>
      </c>
      <c r="D2360" s="87" t="s">
        <v>838</v>
      </c>
      <c r="E2360" s="116">
        <v>260173.7043915625</v>
      </c>
      <c r="F2360" s="116">
        <v>37905.10325</v>
      </c>
      <c r="G2360" s="116">
        <v>425000</v>
      </c>
      <c r="H2360" s="116">
        <v>185250</v>
      </c>
      <c r="I2360" s="116">
        <v>260173.7043915625</v>
      </c>
      <c r="J2360" s="116">
        <v>37905.10325</v>
      </c>
      <c r="K2360" s="91">
        <v>298078.80764156248</v>
      </c>
    </row>
    <row r="2361" spans="1:11" ht="15.75" thickBot="1" x14ac:dyDescent="0.3">
      <c r="A2361" s="103">
        <v>362</v>
      </c>
      <c r="B2361" s="106" t="s">
        <v>550</v>
      </c>
      <c r="C2361" s="87" t="s">
        <v>838</v>
      </c>
      <c r="D2361" s="87" t="s">
        <v>838</v>
      </c>
      <c r="E2361" s="116">
        <v>482401.9354801625</v>
      </c>
      <c r="F2361" s="116">
        <v>37211.485766628495</v>
      </c>
      <c r="G2361" s="116">
        <v>667828</v>
      </c>
      <c r="H2361" s="116">
        <v>125057</v>
      </c>
      <c r="I2361" s="116">
        <v>482401.9354801625</v>
      </c>
      <c r="J2361" s="116">
        <v>37211.485766628495</v>
      </c>
      <c r="K2361" s="91">
        <v>519613.42124679103</v>
      </c>
    </row>
    <row r="2362" spans="1:11" ht="15.75" thickBot="1" x14ac:dyDescent="0.3">
      <c r="A2362" s="103">
        <v>363</v>
      </c>
      <c r="B2362" s="106" t="s">
        <v>551</v>
      </c>
      <c r="C2362" s="87" t="s">
        <v>838</v>
      </c>
      <c r="D2362" s="87" t="s">
        <v>838</v>
      </c>
      <c r="E2362" s="116">
        <v>419471.68765733746</v>
      </c>
      <c r="F2362" s="116">
        <v>35986.545266628498</v>
      </c>
      <c r="G2362" s="116">
        <v>413525</v>
      </c>
      <c r="H2362" s="116">
        <v>78190</v>
      </c>
      <c r="I2362" s="116">
        <v>419471.68765733746</v>
      </c>
      <c r="J2362" s="116">
        <v>35986.545266628498</v>
      </c>
      <c r="K2362" s="91">
        <v>455458.23292396596</v>
      </c>
    </row>
    <row r="2363" spans="1:11" ht="15.75" thickBot="1" x14ac:dyDescent="0.3">
      <c r="A2363" s="103">
        <v>364</v>
      </c>
      <c r="B2363" s="106" t="s">
        <v>552</v>
      </c>
      <c r="C2363" s="87" t="s">
        <v>838</v>
      </c>
      <c r="D2363" s="87" t="s">
        <v>838</v>
      </c>
      <c r="E2363" s="116">
        <v>43681.38260478749</v>
      </c>
      <c r="F2363" s="116">
        <v>5833.05</v>
      </c>
      <c r="G2363" s="116">
        <v>35000</v>
      </c>
      <c r="H2363" s="116">
        <v>47500</v>
      </c>
      <c r="I2363" s="116">
        <v>43681.38260478749</v>
      </c>
      <c r="J2363" s="116">
        <v>5833.05</v>
      </c>
      <c r="K2363" s="91">
        <v>49514.432604787493</v>
      </c>
    </row>
    <row r="2364" spans="1:11" ht="15.75" thickBot="1" x14ac:dyDescent="0.3">
      <c r="A2364" s="103">
        <v>365</v>
      </c>
      <c r="B2364" s="106" t="s">
        <v>553</v>
      </c>
      <c r="C2364" s="87" t="s">
        <v>838</v>
      </c>
      <c r="D2364" s="87" t="s">
        <v>838</v>
      </c>
      <c r="E2364" s="116">
        <v>29311.076249999998</v>
      </c>
      <c r="F2364" s="116">
        <v>4569.2224999999999</v>
      </c>
      <c r="G2364" s="116">
        <v>9520</v>
      </c>
      <c r="H2364" s="116">
        <v>1942</v>
      </c>
      <c r="I2364" s="116">
        <v>29311.076249999998</v>
      </c>
      <c r="J2364" s="116">
        <v>4569.2224999999999</v>
      </c>
      <c r="K2364" s="91">
        <v>33880.298750000002</v>
      </c>
    </row>
    <row r="2365" spans="1:11" ht="15.75" thickBot="1" x14ac:dyDescent="0.3">
      <c r="A2365" s="103">
        <v>366</v>
      </c>
      <c r="B2365" s="106" t="s">
        <v>554</v>
      </c>
      <c r="C2365" s="87" t="s">
        <v>838</v>
      </c>
      <c r="D2365" s="87" t="s">
        <v>838</v>
      </c>
      <c r="E2365" s="116">
        <v>788660.86418503732</v>
      </c>
      <c r="F2365" s="116">
        <v>5310.2849815659993</v>
      </c>
      <c r="G2365" s="116">
        <v>2044896</v>
      </c>
      <c r="H2365" s="116">
        <v>382807</v>
      </c>
      <c r="I2365" s="116">
        <v>788660.86418503732</v>
      </c>
      <c r="J2365" s="116">
        <v>5310.2849815659993</v>
      </c>
      <c r="K2365" s="91">
        <v>793971.14916660334</v>
      </c>
    </row>
    <row r="2366" spans="1:11" ht="15.75" thickBot="1" x14ac:dyDescent="0.3">
      <c r="A2366" s="103">
        <v>367</v>
      </c>
      <c r="B2366" s="106" t="s">
        <v>555</v>
      </c>
      <c r="C2366" s="87" t="s">
        <v>838</v>
      </c>
      <c r="D2366" s="87" t="s">
        <v>838</v>
      </c>
      <c r="E2366" s="116">
        <v>1959185.2723807376</v>
      </c>
      <c r="F2366" s="116">
        <v>151659.29999999999</v>
      </c>
      <c r="G2366" s="116">
        <v>11374020</v>
      </c>
      <c r="H2366" s="116">
        <v>552000</v>
      </c>
      <c r="I2366" s="116">
        <v>1959185.2723807376</v>
      </c>
      <c r="J2366" s="116">
        <v>151659.29999999999</v>
      </c>
      <c r="K2366" s="91">
        <v>2110844.5723807374</v>
      </c>
    </row>
    <row r="2367" spans="1:11" ht="15.75" thickBot="1" x14ac:dyDescent="0.3">
      <c r="A2367" s="103">
        <v>368</v>
      </c>
      <c r="B2367" s="106" t="s">
        <v>556</v>
      </c>
      <c r="C2367" s="87" t="s">
        <v>838</v>
      </c>
      <c r="D2367" s="87" t="s">
        <v>838</v>
      </c>
      <c r="E2367" s="116">
        <v>1899346.0199721127</v>
      </c>
      <c r="F2367" s="116">
        <v>151659.29999999999</v>
      </c>
      <c r="G2367" s="116">
        <v>11374020</v>
      </c>
      <c r="H2367" s="116">
        <v>540000</v>
      </c>
      <c r="I2367" s="116">
        <v>1899346.0199721127</v>
      </c>
      <c r="J2367" s="116">
        <v>151659.29999999999</v>
      </c>
      <c r="K2367" s="91">
        <v>2051005.3199721128</v>
      </c>
    </row>
    <row r="2368" spans="1:11" ht="15.75" thickBot="1" x14ac:dyDescent="0.3">
      <c r="A2368" s="103">
        <v>369</v>
      </c>
      <c r="B2368" s="106" t="s">
        <v>557</v>
      </c>
      <c r="C2368" s="87" t="s">
        <v>838</v>
      </c>
      <c r="D2368" s="87" t="s">
        <v>838</v>
      </c>
      <c r="E2368" s="116">
        <v>652988.47993164998</v>
      </c>
      <c r="F2368" s="116">
        <v>53162.388106992999</v>
      </c>
      <c r="G2368" s="116">
        <v>1663501</v>
      </c>
      <c r="H2368" s="116">
        <v>321471</v>
      </c>
      <c r="I2368" s="116">
        <v>652988.47993164998</v>
      </c>
      <c r="J2368" s="116">
        <v>53162.388106992999</v>
      </c>
      <c r="K2368" s="91">
        <v>706150.86803864304</v>
      </c>
    </row>
    <row r="2369" spans="1:11" ht="15.75" thickBot="1" x14ac:dyDescent="0.3">
      <c r="A2369" s="103">
        <v>370</v>
      </c>
      <c r="B2369" s="106" t="s">
        <v>558</v>
      </c>
      <c r="C2369" s="87" t="s">
        <v>838</v>
      </c>
      <c r="D2369" s="87" t="s">
        <v>838</v>
      </c>
      <c r="E2369" s="116">
        <v>330543.05086918751</v>
      </c>
      <c r="F2369" s="116">
        <v>28304.153285062497</v>
      </c>
      <c r="G2369" s="116">
        <v>350000</v>
      </c>
      <c r="H2369" s="116">
        <v>41850</v>
      </c>
      <c r="I2369" s="116">
        <v>330543.05086918751</v>
      </c>
      <c r="J2369" s="116">
        <v>28304.153285062497</v>
      </c>
      <c r="K2369" s="91">
        <v>358847.20415425004</v>
      </c>
    </row>
    <row r="2370" spans="1:11" ht="15.75" thickBot="1" x14ac:dyDescent="0.3">
      <c r="A2370" s="103">
        <v>371</v>
      </c>
      <c r="B2370" s="106" t="s">
        <v>559</v>
      </c>
      <c r="C2370" s="87" t="s">
        <v>838</v>
      </c>
      <c r="D2370" s="87" t="s">
        <v>838</v>
      </c>
      <c r="E2370" s="116">
        <v>200652.042598025</v>
      </c>
      <c r="F2370" s="116">
        <v>26571.472303496499</v>
      </c>
      <c r="G2370" s="116">
        <v>280000</v>
      </c>
      <c r="H2370" s="116">
        <v>142500</v>
      </c>
      <c r="I2370" s="116">
        <v>200652.042598025</v>
      </c>
      <c r="J2370" s="116">
        <v>26571.472303496499</v>
      </c>
      <c r="K2370" s="91">
        <v>227223.5149015215</v>
      </c>
    </row>
    <row r="2371" spans="1:11" ht="15.75" thickBot="1" x14ac:dyDescent="0.3">
      <c r="A2371" s="103">
        <v>372</v>
      </c>
      <c r="B2371" s="106" t="s">
        <v>560</v>
      </c>
      <c r="C2371" s="87" t="s">
        <v>838</v>
      </c>
      <c r="D2371" s="87" t="s">
        <v>838</v>
      </c>
      <c r="E2371" s="116">
        <v>213504.92425710004</v>
      </c>
      <c r="F2371" s="116">
        <v>26571.472303496499</v>
      </c>
      <c r="G2371" s="116">
        <v>667828</v>
      </c>
      <c r="H2371" s="116">
        <v>129091</v>
      </c>
      <c r="I2371" s="116">
        <v>213504.92425710004</v>
      </c>
      <c r="J2371" s="116">
        <v>26571.472303496499</v>
      </c>
      <c r="K2371" s="91">
        <v>240076.39656059653</v>
      </c>
    </row>
    <row r="2372" spans="1:11" ht="15.75" thickBot="1" x14ac:dyDescent="0.3">
      <c r="A2372" s="103">
        <v>373</v>
      </c>
      <c r="B2372" s="106" t="s">
        <v>561</v>
      </c>
      <c r="C2372" s="87" t="s">
        <v>838</v>
      </c>
      <c r="D2372" s="87" t="s">
        <v>838</v>
      </c>
      <c r="E2372" s="116">
        <v>231537.61945189998</v>
      </c>
      <c r="F2372" s="116">
        <v>26571.472303496499</v>
      </c>
      <c r="G2372" s="116">
        <v>665448</v>
      </c>
      <c r="H2372" s="116">
        <v>129974</v>
      </c>
      <c r="I2372" s="116">
        <v>231537.61945189998</v>
      </c>
      <c r="J2372" s="116">
        <v>26571.472303496499</v>
      </c>
      <c r="K2372" s="91">
        <v>258109.09175539648</v>
      </c>
    </row>
    <row r="2373" spans="1:11" ht="15.75" thickBot="1" x14ac:dyDescent="0.3">
      <c r="A2373" s="103">
        <v>374</v>
      </c>
      <c r="B2373" s="106" t="s">
        <v>562</v>
      </c>
      <c r="C2373" s="87" t="s">
        <v>838</v>
      </c>
      <c r="D2373" s="87" t="s">
        <v>838</v>
      </c>
      <c r="E2373" s="116">
        <v>213366.5414649875</v>
      </c>
      <c r="F2373" s="116">
        <v>26571.472303496499</v>
      </c>
      <c r="G2373" s="116">
        <v>682465</v>
      </c>
      <c r="H2373" s="116">
        <v>127713</v>
      </c>
      <c r="I2373" s="116">
        <v>213366.5414649875</v>
      </c>
      <c r="J2373" s="116">
        <v>26571.472303496499</v>
      </c>
      <c r="K2373" s="91">
        <v>239938.013768484</v>
      </c>
    </row>
    <row r="2374" spans="1:11" ht="15.75" thickBot="1" x14ac:dyDescent="0.3">
      <c r="A2374" s="103">
        <v>375</v>
      </c>
      <c r="B2374" s="106" t="s">
        <v>563</v>
      </c>
      <c r="C2374" s="87" t="s">
        <v>838</v>
      </c>
      <c r="D2374" s="87" t="s">
        <v>838</v>
      </c>
      <c r="E2374" s="116">
        <v>405566.62148185004</v>
      </c>
      <c r="F2374" s="116">
        <v>132935.1355174825</v>
      </c>
      <c r="G2374" s="116">
        <v>1053150</v>
      </c>
      <c r="H2374" s="116">
        <v>353281</v>
      </c>
      <c r="I2374" s="116">
        <v>405566.62148185004</v>
      </c>
      <c r="J2374" s="116">
        <v>132935.1355174825</v>
      </c>
      <c r="K2374" s="91">
        <v>538501.75699933257</v>
      </c>
    </row>
    <row r="2375" spans="1:11" ht="15.75" thickBot="1" x14ac:dyDescent="0.3">
      <c r="A2375" s="103">
        <v>376</v>
      </c>
      <c r="B2375" s="106" t="s">
        <v>564</v>
      </c>
      <c r="C2375" s="87" t="s">
        <v>838</v>
      </c>
      <c r="D2375" s="87" t="s">
        <v>838</v>
      </c>
      <c r="E2375" s="116">
        <v>111314.03750000001</v>
      </c>
      <c r="F2375" s="116">
        <v>10620.569963131999</v>
      </c>
      <c r="G2375" s="116">
        <v>250000</v>
      </c>
      <c r="H2375" s="116">
        <v>67500</v>
      </c>
      <c r="I2375" s="116">
        <v>111314.03750000001</v>
      </c>
      <c r="J2375" s="116">
        <v>10620.569963131999</v>
      </c>
      <c r="K2375" s="91">
        <v>121934.60746313201</v>
      </c>
    </row>
    <row r="2376" spans="1:11" ht="15.75" thickBot="1" x14ac:dyDescent="0.3">
      <c r="A2376" s="103">
        <v>377</v>
      </c>
      <c r="B2376" s="106" t="s">
        <v>565</v>
      </c>
      <c r="C2376" s="87" t="s">
        <v>838</v>
      </c>
      <c r="D2376" s="87" t="s">
        <v>838</v>
      </c>
      <c r="E2376" s="116">
        <v>114535.05451522501</v>
      </c>
      <c r="F2376" s="116">
        <v>10620.569963131999</v>
      </c>
      <c r="G2376" s="116">
        <v>60000</v>
      </c>
      <c r="H2376" s="116">
        <v>48000</v>
      </c>
      <c r="I2376" s="116">
        <v>114535.05451522501</v>
      </c>
      <c r="J2376" s="116">
        <v>10620.569963131999</v>
      </c>
      <c r="K2376" s="91">
        <v>125155.62447835701</v>
      </c>
    </row>
    <row r="2377" spans="1:11" ht="15.75" thickBot="1" x14ac:dyDescent="0.3">
      <c r="A2377" s="103">
        <v>378</v>
      </c>
      <c r="B2377" s="106" t="s">
        <v>566</v>
      </c>
      <c r="C2377" s="87" t="s">
        <v>838</v>
      </c>
      <c r="D2377" s="87" t="s">
        <v>838</v>
      </c>
      <c r="E2377" s="116">
        <v>112611.98105118748</v>
      </c>
      <c r="F2377" s="116">
        <v>5310.2849815659993</v>
      </c>
      <c r="G2377" s="116">
        <v>150000</v>
      </c>
      <c r="H2377" s="116">
        <v>13500</v>
      </c>
      <c r="I2377" s="116">
        <v>112611.98105118748</v>
      </c>
      <c r="J2377" s="116">
        <v>5310.2849815659993</v>
      </c>
      <c r="K2377" s="91">
        <v>117922.26603275348</v>
      </c>
    </row>
    <row r="2378" spans="1:11" ht="15.75" thickBot="1" x14ac:dyDescent="0.3">
      <c r="A2378" s="103">
        <v>379</v>
      </c>
      <c r="B2378" s="106" t="s">
        <v>567</v>
      </c>
      <c r="C2378" s="87" t="s">
        <v>838</v>
      </c>
      <c r="D2378" s="87" t="s">
        <v>838</v>
      </c>
      <c r="E2378" s="116">
        <v>594453.39202203753</v>
      </c>
      <c r="F2378" s="116">
        <v>26571.472303496499</v>
      </c>
      <c r="G2378" s="116">
        <v>450000</v>
      </c>
      <c r="H2378" s="116">
        <v>172800</v>
      </c>
      <c r="I2378" s="116">
        <v>594453.39202203753</v>
      </c>
      <c r="J2378" s="116">
        <v>26571.472303496499</v>
      </c>
      <c r="K2378" s="91">
        <v>621024.86432553409</v>
      </c>
    </row>
    <row r="2379" spans="1:11" ht="15.75" thickBot="1" x14ac:dyDescent="0.3">
      <c r="A2379" s="103">
        <v>380</v>
      </c>
      <c r="B2379" s="106" t="s">
        <v>568</v>
      </c>
      <c r="C2379" s="87" t="s">
        <v>838</v>
      </c>
      <c r="D2379" s="87" t="s">
        <v>838</v>
      </c>
      <c r="E2379" s="88">
        <v>0</v>
      </c>
      <c r="F2379" s="88">
        <v>0</v>
      </c>
      <c r="G2379" s="116">
        <v>65000</v>
      </c>
      <c r="H2379" s="116">
        <v>33250</v>
      </c>
      <c r="I2379" s="90">
        <v>65000</v>
      </c>
      <c r="J2379" s="90">
        <v>33250</v>
      </c>
      <c r="K2379" s="91">
        <v>98250</v>
      </c>
    </row>
    <row r="2380" spans="1:11" ht="15.75" thickBot="1" x14ac:dyDescent="0.3">
      <c r="A2380" s="103">
        <v>381</v>
      </c>
      <c r="B2380" s="106" t="s">
        <v>569</v>
      </c>
      <c r="C2380" s="87" t="s">
        <v>838</v>
      </c>
      <c r="D2380" s="87" t="s">
        <v>838</v>
      </c>
      <c r="E2380" s="116">
        <v>44332.64312337499</v>
      </c>
      <c r="F2380" s="116">
        <v>4940.8584815659988</v>
      </c>
      <c r="G2380" s="116">
        <v>49623</v>
      </c>
      <c r="H2380" s="116">
        <v>9596</v>
      </c>
      <c r="I2380" s="116">
        <v>44332.64312337499</v>
      </c>
      <c r="J2380" s="116">
        <v>4940.8584815659988</v>
      </c>
      <c r="K2380" s="91">
        <v>49273.50160494099</v>
      </c>
    </row>
    <row r="2381" spans="1:11" ht="15.75" thickBot="1" x14ac:dyDescent="0.3">
      <c r="A2381" s="103">
        <v>382</v>
      </c>
      <c r="B2381" s="106" t="s">
        <v>570</v>
      </c>
      <c r="C2381" s="87" t="s">
        <v>838</v>
      </c>
      <c r="D2381" s="87" t="s">
        <v>838</v>
      </c>
      <c r="E2381" s="88">
        <v>0</v>
      </c>
      <c r="F2381" s="88">
        <v>0</v>
      </c>
      <c r="G2381" s="116">
        <v>450000</v>
      </c>
      <c r="H2381" s="116">
        <v>46500</v>
      </c>
      <c r="I2381" s="90">
        <v>450000</v>
      </c>
      <c r="J2381" s="90">
        <v>46500</v>
      </c>
      <c r="K2381" s="91">
        <v>496500</v>
      </c>
    </row>
    <row r="2382" spans="1:11" ht="15.75" thickBot="1" x14ac:dyDescent="0.3">
      <c r="A2382" s="103">
        <v>383</v>
      </c>
      <c r="B2382" s="106" t="s">
        <v>571</v>
      </c>
      <c r="C2382" s="87" t="s">
        <v>838</v>
      </c>
      <c r="D2382" s="87" t="s">
        <v>838</v>
      </c>
      <c r="E2382" s="116">
        <v>458544.25010220002</v>
      </c>
      <c r="F2382" s="116">
        <v>10620.569963131999</v>
      </c>
      <c r="G2382" s="116">
        <v>480000</v>
      </c>
      <c r="H2382" s="116">
        <v>169200</v>
      </c>
      <c r="I2382" s="116">
        <v>458544.25010220002</v>
      </c>
      <c r="J2382" s="116">
        <v>10620.569963131999</v>
      </c>
      <c r="K2382" s="91">
        <v>469164.82006533199</v>
      </c>
    </row>
    <row r="2383" spans="1:11" ht="15.75" thickBot="1" x14ac:dyDescent="0.3">
      <c r="A2383" s="103">
        <v>384</v>
      </c>
      <c r="B2383" s="106" t="s">
        <v>572</v>
      </c>
      <c r="C2383" s="87" t="s">
        <v>838</v>
      </c>
      <c r="D2383" s="87" t="s">
        <v>838</v>
      </c>
      <c r="E2383" s="116">
        <v>115296.79931994999</v>
      </c>
      <c r="F2383" s="116">
        <v>5310.2849815659993</v>
      </c>
      <c r="G2383" s="116">
        <v>147454</v>
      </c>
      <c r="H2383" s="116">
        <v>48500</v>
      </c>
      <c r="I2383" s="116">
        <v>115296.79931994999</v>
      </c>
      <c r="J2383" s="116">
        <v>5310.2849815659993</v>
      </c>
      <c r="K2383" s="91">
        <v>120607.08430151599</v>
      </c>
    </row>
    <row r="2384" spans="1:11" ht="15.75" thickBot="1" x14ac:dyDescent="0.3">
      <c r="A2384" s="103">
        <v>385</v>
      </c>
      <c r="B2384" s="106" t="s">
        <v>573</v>
      </c>
      <c r="C2384" s="87" t="s">
        <v>838</v>
      </c>
      <c r="D2384" s="87" t="s">
        <v>838</v>
      </c>
      <c r="E2384" s="116">
        <v>405186.02226066252</v>
      </c>
      <c r="F2384" s="116">
        <v>42522.374643861003</v>
      </c>
      <c r="G2384" s="116">
        <v>1044582</v>
      </c>
      <c r="H2384" s="116">
        <v>199759</v>
      </c>
      <c r="I2384" s="116">
        <v>405186.02226066252</v>
      </c>
      <c r="J2384" s="116">
        <v>42522.374643861003</v>
      </c>
      <c r="K2384" s="91">
        <v>447708.39690452354</v>
      </c>
    </row>
    <row r="2385" spans="1:11" ht="15.75" thickBot="1" x14ac:dyDescent="0.3">
      <c r="A2385" s="103">
        <v>386</v>
      </c>
      <c r="B2385" s="106" t="s">
        <v>574</v>
      </c>
      <c r="C2385" s="87" t="s">
        <v>838</v>
      </c>
      <c r="D2385" s="87" t="s">
        <v>838</v>
      </c>
      <c r="E2385" s="116">
        <v>143620.3304832</v>
      </c>
      <c r="F2385" s="116">
        <v>10231.699963131998</v>
      </c>
      <c r="G2385" s="116">
        <v>115192</v>
      </c>
      <c r="H2385" s="116">
        <v>21580</v>
      </c>
      <c r="I2385" s="116">
        <v>143620.3304832</v>
      </c>
      <c r="J2385" s="116">
        <v>10231.699963131998</v>
      </c>
      <c r="K2385" s="91">
        <v>153852.03044633201</v>
      </c>
    </row>
    <row r="2386" spans="1:11" ht="15.75" thickBot="1" x14ac:dyDescent="0.3">
      <c r="A2386" s="103">
        <v>387</v>
      </c>
      <c r="B2386" s="106" t="s">
        <v>575</v>
      </c>
      <c r="C2386" s="87" t="s">
        <v>838</v>
      </c>
      <c r="D2386" s="87" t="s">
        <v>838</v>
      </c>
      <c r="E2386" s="116">
        <v>339018.70632727502</v>
      </c>
      <c r="F2386" s="116">
        <v>10620.569963131999</v>
      </c>
      <c r="G2386" s="116">
        <v>650000</v>
      </c>
      <c r="H2386" s="116">
        <v>169200</v>
      </c>
      <c r="I2386" s="116">
        <v>339018.70632727502</v>
      </c>
      <c r="J2386" s="116">
        <v>10620.569963131999</v>
      </c>
      <c r="K2386" s="91">
        <v>349639.276290407</v>
      </c>
    </row>
    <row r="2387" spans="1:11" ht="24.75" thickBot="1" x14ac:dyDescent="0.3">
      <c r="A2387" s="103">
        <v>388</v>
      </c>
      <c r="B2387" s="106" t="s">
        <v>576</v>
      </c>
      <c r="C2387" s="87" t="s">
        <v>838</v>
      </c>
      <c r="D2387" s="87" t="s">
        <v>838</v>
      </c>
      <c r="E2387" s="88">
        <v>0</v>
      </c>
      <c r="F2387" s="88">
        <v>0</v>
      </c>
      <c r="G2387" s="116">
        <v>844368</v>
      </c>
      <c r="H2387" s="116">
        <v>118750</v>
      </c>
      <c r="I2387" s="90">
        <v>844368</v>
      </c>
      <c r="J2387" s="90">
        <v>118750</v>
      </c>
      <c r="K2387" s="91">
        <v>963118</v>
      </c>
    </row>
    <row r="2388" spans="1:11" ht="15.75" thickBot="1" x14ac:dyDescent="0.3">
      <c r="A2388" s="103">
        <v>389</v>
      </c>
      <c r="B2388" s="106" t="s">
        <v>577</v>
      </c>
      <c r="C2388" s="87" t="s">
        <v>838</v>
      </c>
      <c r="D2388" s="87" t="s">
        <v>838</v>
      </c>
      <c r="E2388" s="88">
        <v>0</v>
      </c>
      <c r="F2388" s="88">
        <v>0</v>
      </c>
      <c r="G2388" s="116">
        <v>897141</v>
      </c>
      <c r="H2388" s="116">
        <v>120000</v>
      </c>
      <c r="I2388" s="90">
        <v>897141</v>
      </c>
      <c r="J2388" s="90">
        <v>120000</v>
      </c>
      <c r="K2388" s="91">
        <v>1017141</v>
      </c>
    </row>
    <row r="2389" spans="1:11" ht="24.75" thickBot="1" x14ac:dyDescent="0.3">
      <c r="A2389" s="103">
        <v>390</v>
      </c>
      <c r="B2389" s="106" t="s">
        <v>578</v>
      </c>
      <c r="C2389" s="87" t="s">
        <v>838</v>
      </c>
      <c r="D2389" s="87" t="s">
        <v>838</v>
      </c>
      <c r="E2389" s="88">
        <v>0</v>
      </c>
      <c r="F2389" s="88">
        <v>0</v>
      </c>
      <c r="G2389" s="116">
        <v>686049</v>
      </c>
      <c r="H2389" s="116">
        <v>116250</v>
      </c>
      <c r="I2389" s="90">
        <v>686049</v>
      </c>
      <c r="J2389" s="90">
        <v>116250</v>
      </c>
      <c r="K2389" s="91">
        <v>802299</v>
      </c>
    </row>
    <row r="2390" spans="1:11" ht="15.75" thickBot="1" x14ac:dyDescent="0.3">
      <c r="A2390" s="103">
        <v>391</v>
      </c>
      <c r="B2390" s="106" t="s">
        <v>579</v>
      </c>
      <c r="C2390" s="87" t="s">
        <v>838</v>
      </c>
      <c r="D2390" s="87" t="s">
        <v>838</v>
      </c>
      <c r="E2390" s="88">
        <v>0</v>
      </c>
      <c r="F2390" s="88">
        <v>0</v>
      </c>
      <c r="G2390" s="116">
        <v>791595</v>
      </c>
      <c r="H2390" s="116">
        <v>115000</v>
      </c>
      <c r="I2390" s="90">
        <v>791595</v>
      </c>
      <c r="J2390" s="90">
        <v>115000</v>
      </c>
      <c r="K2390" s="91">
        <v>906595</v>
      </c>
    </row>
    <row r="2391" spans="1:11" ht="15.75" thickBot="1" x14ac:dyDescent="0.3">
      <c r="A2391" s="103">
        <v>392</v>
      </c>
      <c r="B2391" s="106" t="s">
        <v>580</v>
      </c>
      <c r="C2391" s="87" t="s">
        <v>838</v>
      </c>
      <c r="D2391" s="87" t="s">
        <v>838</v>
      </c>
      <c r="E2391" s="88">
        <v>0</v>
      </c>
      <c r="F2391" s="88">
        <v>0</v>
      </c>
      <c r="G2391" s="116">
        <v>897141</v>
      </c>
      <c r="H2391" s="116">
        <v>112500</v>
      </c>
      <c r="I2391" s="90">
        <v>897141</v>
      </c>
      <c r="J2391" s="90">
        <v>112500</v>
      </c>
      <c r="K2391" s="91">
        <v>1009641</v>
      </c>
    </row>
    <row r="2392" spans="1:11" ht="24.75" thickBot="1" x14ac:dyDescent="0.3">
      <c r="A2392" s="103">
        <v>393</v>
      </c>
      <c r="B2392" s="106" t="s">
        <v>581</v>
      </c>
      <c r="C2392" s="87" t="s">
        <v>838</v>
      </c>
      <c r="D2392" s="87" t="s">
        <v>838</v>
      </c>
      <c r="E2392" s="88">
        <v>0</v>
      </c>
      <c r="F2392" s="88">
        <v>0</v>
      </c>
      <c r="G2392" s="116">
        <v>791595</v>
      </c>
      <c r="H2392" s="116">
        <v>120000</v>
      </c>
      <c r="I2392" s="90">
        <v>791595</v>
      </c>
      <c r="J2392" s="90">
        <v>120000</v>
      </c>
      <c r="K2392" s="91">
        <v>911595</v>
      </c>
    </row>
    <row r="2393" spans="1:11" ht="15.75" thickBot="1" x14ac:dyDescent="0.3">
      <c r="A2393" s="103">
        <v>394</v>
      </c>
      <c r="B2393" s="106" t="s">
        <v>582</v>
      </c>
      <c r="C2393" s="87" t="s">
        <v>838</v>
      </c>
      <c r="D2393" s="87" t="s">
        <v>838</v>
      </c>
      <c r="E2393" s="88">
        <v>0</v>
      </c>
      <c r="F2393" s="88">
        <v>0</v>
      </c>
      <c r="G2393" s="116">
        <v>686049</v>
      </c>
      <c r="H2393" s="116">
        <v>116250</v>
      </c>
      <c r="I2393" s="90">
        <v>686049</v>
      </c>
      <c r="J2393" s="90">
        <v>116250</v>
      </c>
      <c r="K2393" s="91">
        <v>802299</v>
      </c>
    </row>
    <row r="2394" spans="1:11" ht="15.75" thickBot="1" x14ac:dyDescent="0.3">
      <c r="A2394" s="103">
        <v>395</v>
      </c>
      <c r="B2394" s="106" t="s">
        <v>583</v>
      </c>
      <c r="C2394" s="87" t="s">
        <v>838</v>
      </c>
      <c r="D2394" s="87" t="s">
        <v>838</v>
      </c>
      <c r="E2394" s="88">
        <v>0</v>
      </c>
      <c r="F2394" s="88">
        <v>0</v>
      </c>
      <c r="G2394" s="116">
        <v>823259</v>
      </c>
      <c r="H2394" s="116">
        <v>118750</v>
      </c>
      <c r="I2394" s="90">
        <v>823259</v>
      </c>
      <c r="J2394" s="90">
        <v>118750</v>
      </c>
      <c r="K2394" s="91">
        <v>942009</v>
      </c>
    </row>
    <row r="2395" spans="1:11" ht="24.75" thickBot="1" x14ac:dyDescent="0.3">
      <c r="A2395" s="103">
        <v>396</v>
      </c>
      <c r="B2395" s="106" t="s">
        <v>584</v>
      </c>
      <c r="C2395" s="87" t="s">
        <v>838</v>
      </c>
      <c r="D2395" s="87" t="s">
        <v>838</v>
      </c>
      <c r="E2395" s="88">
        <v>0</v>
      </c>
      <c r="F2395" s="88">
        <v>0</v>
      </c>
      <c r="G2395" s="116">
        <v>686049</v>
      </c>
      <c r="H2395" s="116">
        <v>120000</v>
      </c>
      <c r="I2395" s="90">
        <v>686049</v>
      </c>
      <c r="J2395" s="90">
        <v>120000</v>
      </c>
      <c r="K2395" s="91">
        <v>806049</v>
      </c>
    </row>
    <row r="2396" spans="1:11" ht="24.75" thickBot="1" x14ac:dyDescent="0.3">
      <c r="A2396" s="103">
        <v>397</v>
      </c>
      <c r="B2396" s="106" t="s">
        <v>585</v>
      </c>
      <c r="C2396" s="87" t="s">
        <v>838</v>
      </c>
      <c r="D2396" s="87" t="s">
        <v>838</v>
      </c>
      <c r="E2396" s="88">
        <v>0</v>
      </c>
      <c r="F2396" s="88">
        <v>0</v>
      </c>
      <c r="G2396" s="116">
        <v>548839</v>
      </c>
      <c r="H2396" s="116">
        <v>121250</v>
      </c>
      <c r="I2396" s="90">
        <v>548839</v>
      </c>
      <c r="J2396" s="90">
        <v>121250</v>
      </c>
      <c r="K2396" s="91">
        <v>670089</v>
      </c>
    </row>
    <row r="2397" spans="1:11" ht="24.75" thickBot="1" x14ac:dyDescent="0.3">
      <c r="A2397" s="103">
        <v>398</v>
      </c>
      <c r="B2397" s="106" t="s">
        <v>586</v>
      </c>
      <c r="C2397" s="87" t="s">
        <v>838</v>
      </c>
      <c r="D2397" s="87" t="s">
        <v>838</v>
      </c>
      <c r="E2397" s="88">
        <v>0</v>
      </c>
      <c r="F2397" s="88">
        <v>0</v>
      </c>
      <c r="G2397" s="116">
        <v>844368</v>
      </c>
      <c r="H2397" s="116">
        <v>116250</v>
      </c>
      <c r="I2397" s="90">
        <v>844368</v>
      </c>
      <c r="J2397" s="90">
        <v>116250</v>
      </c>
      <c r="K2397" s="91">
        <v>960618</v>
      </c>
    </row>
    <row r="2398" spans="1:11" ht="15.75" thickBot="1" x14ac:dyDescent="0.3">
      <c r="A2398" s="103">
        <v>399</v>
      </c>
      <c r="B2398" s="106" t="s">
        <v>587</v>
      </c>
      <c r="C2398" s="87" t="s">
        <v>838</v>
      </c>
      <c r="D2398" s="87" t="s">
        <v>838</v>
      </c>
      <c r="E2398" s="88">
        <v>0</v>
      </c>
      <c r="F2398" s="88">
        <v>0</v>
      </c>
      <c r="G2398" s="116">
        <v>791595</v>
      </c>
      <c r="H2398" s="116">
        <v>118750</v>
      </c>
      <c r="I2398" s="90">
        <v>791595</v>
      </c>
      <c r="J2398" s="90">
        <v>118750</v>
      </c>
      <c r="K2398" s="91">
        <v>910345</v>
      </c>
    </row>
    <row r="2399" spans="1:11" ht="15.75" thickBot="1" x14ac:dyDescent="0.3">
      <c r="A2399" s="103">
        <v>400</v>
      </c>
      <c r="B2399" s="106" t="s">
        <v>588</v>
      </c>
      <c r="C2399" s="87" t="s">
        <v>838</v>
      </c>
      <c r="D2399" s="87" t="s">
        <v>838</v>
      </c>
      <c r="E2399" s="88">
        <v>0</v>
      </c>
      <c r="F2399" s="88">
        <v>0</v>
      </c>
      <c r="G2399" s="116">
        <v>897141</v>
      </c>
      <c r="H2399" s="116">
        <v>112500</v>
      </c>
      <c r="I2399" s="90">
        <v>897141</v>
      </c>
      <c r="J2399" s="90">
        <v>112500</v>
      </c>
      <c r="K2399" s="91">
        <v>1009641</v>
      </c>
    </row>
    <row r="2400" spans="1:11" ht="24.75" thickBot="1" x14ac:dyDescent="0.3">
      <c r="A2400" s="103">
        <v>401</v>
      </c>
      <c r="B2400" s="106" t="s">
        <v>589</v>
      </c>
      <c r="C2400" s="87" t="s">
        <v>838</v>
      </c>
      <c r="D2400" s="87" t="s">
        <v>838</v>
      </c>
      <c r="E2400" s="88">
        <v>0</v>
      </c>
      <c r="F2400" s="88">
        <v>0</v>
      </c>
      <c r="G2400" s="116">
        <v>686049</v>
      </c>
      <c r="H2400" s="116">
        <v>120000</v>
      </c>
      <c r="I2400" s="90">
        <v>686049</v>
      </c>
      <c r="J2400" s="90">
        <v>120000</v>
      </c>
      <c r="K2400" s="91">
        <v>806049</v>
      </c>
    </row>
    <row r="2401" spans="1:11" ht="24.75" thickBot="1" x14ac:dyDescent="0.3">
      <c r="A2401" s="103">
        <v>402</v>
      </c>
      <c r="B2401" s="106" t="s">
        <v>590</v>
      </c>
      <c r="C2401" s="87" t="s">
        <v>838</v>
      </c>
      <c r="D2401" s="87" t="s">
        <v>838</v>
      </c>
      <c r="E2401" s="88">
        <v>0</v>
      </c>
      <c r="F2401" s="88">
        <v>0</v>
      </c>
      <c r="G2401" s="116">
        <v>897141</v>
      </c>
      <c r="H2401" s="116">
        <v>112500</v>
      </c>
      <c r="I2401" s="90">
        <v>897141</v>
      </c>
      <c r="J2401" s="90">
        <v>112500</v>
      </c>
      <c r="K2401" s="91">
        <v>1009641</v>
      </c>
    </row>
    <row r="2402" spans="1:11" ht="24.75" thickBot="1" x14ac:dyDescent="0.3">
      <c r="A2402" s="103">
        <v>403</v>
      </c>
      <c r="B2402" s="106" t="s">
        <v>591</v>
      </c>
      <c r="C2402" s="87" t="s">
        <v>838</v>
      </c>
      <c r="D2402" s="87" t="s">
        <v>838</v>
      </c>
      <c r="E2402" s="88">
        <v>0</v>
      </c>
      <c r="F2402" s="88">
        <v>0</v>
      </c>
      <c r="G2402" s="116">
        <v>897141</v>
      </c>
      <c r="H2402" s="116">
        <v>120000</v>
      </c>
      <c r="I2402" s="90">
        <v>897141</v>
      </c>
      <c r="J2402" s="90">
        <v>120000</v>
      </c>
      <c r="K2402" s="91">
        <v>1017141</v>
      </c>
    </row>
    <row r="2403" spans="1:11" ht="15.75" thickBot="1" x14ac:dyDescent="0.3">
      <c r="A2403" s="103">
        <v>404</v>
      </c>
      <c r="B2403" s="106" t="s">
        <v>592</v>
      </c>
      <c r="C2403" s="87" t="s">
        <v>838</v>
      </c>
      <c r="D2403" s="87" t="s">
        <v>838</v>
      </c>
      <c r="E2403" s="116">
        <v>635153.93101491244</v>
      </c>
      <c r="F2403" s="116">
        <v>108397.5125</v>
      </c>
      <c r="G2403" s="116">
        <v>1002687</v>
      </c>
      <c r="H2403" s="116">
        <v>118750</v>
      </c>
      <c r="I2403" s="116">
        <v>635153.93101491244</v>
      </c>
      <c r="J2403" s="116">
        <v>108397.5125</v>
      </c>
      <c r="K2403" s="91">
        <v>743551.44351491239</v>
      </c>
    </row>
    <row r="2404" spans="1:11" ht="15.75" customHeight="1" thickBot="1" x14ac:dyDescent="0.3">
      <c r="A2404" s="103">
        <v>405</v>
      </c>
      <c r="B2404" s="106" t="s">
        <v>593</v>
      </c>
      <c r="C2404" s="87" t="s">
        <v>838</v>
      </c>
      <c r="D2404" s="87" t="s">
        <v>838</v>
      </c>
      <c r="E2404" s="88">
        <v>0</v>
      </c>
      <c r="F2404" s="88">
        <v>0</v>
      </c>
      <c r="G2404" s="116">
        <v>686049</v>
      </c>
      <c r="H2404" s="116">
        <v>120000</v>
      </c>
      <c r="I2404" s="90">
        <v>686049</v>
      </c>
      <c r="J2404" s="90">
        <v>120000</v>
      </c>
      <c r="K2404" s="91">
        <v>806049</v>
      </c>
    </row>
    <row r="2405" spans="1:11" ht="15.75" thickBot="1" x14ac:dyDescent="0.3">
      <c r="A2405" s="103">
        <v>406</v>
      </c>
      <c r="B2405" s="106" t="s">
        <v>594</v>
      </c>
      <c r="C2405" s="87" t="s">
        <v>838</v>
      </c>
      <c r="D2405" s="87" t="s">
        <v>838</v>
      </c>
      <c r="E2405" s="88">
        <v>0</v>
      </c>
      <c r="F2405" s="88">
        <v>0</v>
      </c>
      <c r="G2405" s="116">
        <v>717713</v>
      </c>
      <c r="H2405" s="116">
        <v>116250</v>
      </c>
      <c r="I2405" s="90">
        <v>717713</v>
      </c>
      <c r="J2405" s="90">
        <v>116250</v>
      </c>
      <c r="K2405" s="91">
        <v>833963</v>
      </c>
    </row>
    <row r="2406" spans="1:11" ht="24.75" thickBot="1" x14ac:dyDescent="0.3">
      <c r="A2406" s="103">
        <v>407</v>
      </c>
      <c r="B2406" s="106" t="s">
        <v>595</v>
      </c>
      <c r="C2406" s="87" t="s">
        <v>838</v>
      </c>
      <c r="D2406" s="87" t="s">
        <v>838</v>
      </c>
      <c r="E2406" s="88">
        <v>0</v>
      </c>
      <c r="F2406" s="88">
        <v>0</v>
      </c>
      <c r="G2406" s="116">
        <v>897141</v>
      </c>
      <c r="H2406" s="116">
        <v>117500</v>
      </c>
      <c r="I2406" s="90">
        <v>897141</v>
      </c>
      <c r="J2406" s="90">
        <v>117500</v>
      </c>
      <c r="K2406" s="91">
        <v>1014641</v>
      </c>
    </row>
    <row r="2407" spans="1:11" ht="15.75" thickBot="1" x14ac:dyDescent="0.3">
      <c r="A2407" s="103">
        <v>408</v>
      </c>
      <c r="B2407" s="106" t="s">
        <v>596</v>
      </c>
      <c r="C2407" s="87" t="s">
        <v>838</v>
      </c>
      <c r="D2407" s="87" t="s">
        <v>838</v>
      </c>
      <c r="E2407" s="88">
        <v>0</v>
      </c>
      <c r="F2407" s="88">
        <v>0</v>
      </c>
      <c r="G2407" s="116">
        <v>897141</v>
      </c>
      <c r="H2407" s="116">
        <v>121250</v>
      </c>
      <c r="I2407" s="90">
        <v>897141</v>
      </c>
      <c r="J2407" s="90">
        <v>121250</v>
      </c>
      <c r="K2407" s="91">
        <v>1018391</v>
      </c>
    </row>
    <row r="2408" spans="1:11" ht="15.75" thickBot="1" x14ac:dyDescent="0.3">
      <c r="A2408" s="103">
        <v>409</v>
      </c>
      <c r="B2408" s="106" t="s">
        <v>597</v>
      </c>
      <c r="C2408" s="87" t="s">
        <v>838</v>
      </c>
      <c r="D2408" s="87" t="s">
        <v>838</v>
      </c>
      <c r="E2408" s="116">
        <v>624641.88100000005</v>
      </c>
      <c r="F2408" s="116">
        <v>136833.63125000001</v>
      </c>
      <c r="G2408" s="116">
        <v>897141</v>
      </c>
      <c r="H2408" s="116">
        <v>118750</v>
      </c>
      <c r="I2408" s="116">
        <v>624641.88100000005</v>
      </c>
      <c r="J2408" s="116">
        <v>136833.63125000001</v>
      </c>
      <c r="K2408" s="91">
        <v>761475.51225000003</v>
      </c>
    </row>
    <row r="2409" spans="1:11" ht="15.75" thickBot="1" x14ac:dyDescent="0.3">
      <c r="A2409" s="103">
        <v>410</v>
      </c>
      <c r="B2409" s="106" t="s">
        <v>598</v>
      </c>
      <c r="C2409" s="87" t="s">
        <v>838</v>
      </c>
      <c r="D2409" s="87" t="s">
        <v>838</v>
      </c>
      <c r="E2409" s="116">
        <v>583378.21401316242</v>
      </c>
      <c r="F2409" s="116">
        <v>108397.5125</v>
      </c>
      <c r="G2409" s="116">
        <v>686049</v>
      </c>
      <c r="H2409" s="116">
        <v>116250</v>
      </c>
      <c r="I2409" s="116">
        <v>583378.21401316242</v>
      </c>
      <c r="J2409" s="116">
        <v>108397.5125</v>
      </c>
      <c r="K2409" s="91">
        <v>691775.72651316237</v>
      </c>
    </row>
    <row r="2410" spans="1:11" ht="15.75" thickBot="1" x14ac:dyDescent="0.3">
      <c r="A2410" s="103">
        <v>411</v>
      </c>
      <c r="B2410" s="106" t="s">
        <v>599</v>
      </c>
      <c r="C2410" s="87" t="s">
        <v>838</v>
      </c>
      <c r="D2410" s="87" t="s">
        <v>838</v>
      </c>
      <c r="E2410" s="88">
        <v>0</v>
      </c>
      <c r="F2410" s="88">
        <v>0</v>
      </c>
      <c r="G2410" s="116">
        <v>460835</v>
      </c>
      <c r="H2410" s="116">
        <v>117500</v>
      </c>
      <c r="I2410" s="90">
        <v>460835</v>
      </c>
      <c r="J2410" s="90">
        <v>117500</v>
      </c>
      <c r="K2410" s="91">
        <v>578335</v>
      </c>
    </row>
    <row r="2411" spans="1:11" ht="15.75" thickBot="1" x14ac:dyDescent="0.3">
      <c r="A2411" s="103">
        <v>412</v>
      </c>
      <c r="B2411" s="106" t="s">
        <v>600</v>
      </c>
      <c r="C2411" s="87" t="s">
        <v>838</v>
      </c>
      <c r="D2411" s="87" t="s">
        <v>838</v>
      </c>
      <c r="E2411" s="88">
        <v>0</v>
      </c>
      <c r="F2411" s="88">
        <v>0</v>
      </c>
      <c r="G2411" s="116">
        <v>586318</v>
      </c>
      <c r="H2411" s="116">
        <v>118750</v>
      </c>
      <c r="I2411" s="90">
        <v>586318</v>
      </c>
      <c r="J2411" s="90">
        <v>118750</v>
      </c>
      <c r="K2411" s="91">
        <v>705068</v>
      </c>
    </row>
    <row r="2412" spans="1:11" ht="24.75" thickBot="1" x14ac:dyDescent="0.3">
      <c r="A2412" s="103">
        <v>413</v>
      </c>
      <c r="B2412" s="106" t="s">
        <v>601</v>
      </c>
      <c r="C2412" s="87" t="s">
        <v>838</v>
      </c>
      <c r="D2412" s="87" t="s">
        <v>838</v>
      </c>
      <c r="E2412" s="88">
        <v>0</v>
      </c>
      <c r="F2412" s="88">
        <v>0</v>
      </c>
      <c r="G2412" s="116">
        <v>41907</v>
      </c>
      <c r="H2412" s="116">
        <v>120000</v>
      </c>
      <c r="I2412" s="90">
        <v>41907</v>
      </c>
      <c r="J2412" s="90">
        <v>120000</v>
      </c>
      <c r="K2412" s="91">
        <v>161907</v>
      </c>
    </row>
    <row r="2413" spans="1:11" ht="24.75" thickBot="1" x14ac:dyDescent="0.3">
      <c r="A2413" s="103">
        <v>414</v>
      </c>
      <c r="B2413" s="106" t="s">
        <v>602</v>
      </c>
      <c r="C2413" s="87" t="s">
        <v>838</v>
      </c>
      <c r="D2413" s="87" t="s">
        <v>838</v>
      </c>
      <c r="E2413" s="116">
        <v>584965.40441731247</v>
      </c>
      <c r="F2413" s="116">
        <v>42522.374643861003</v>
      </c>
      <c r="G2413" s="116">
        <v>254894</v>
      </c>
      <c r="H2413" s="116">
        <v>116250</v>
      </c>
      <c r="I2413" s="116">
        <v>584965.40441731247</v>
      </c>
      <c r="J2413" s="116">
        <v>42522.374643861003</v>
      </c>
      <c r="K2413" s="91">
        <v>627487.77906117344</v>
      </c>
    </row>
    <row r="2414" spans="1:11" ht="15.75" thickBot="1" x14ac:dyDescent="0.3">
      <c r="A2414" s="103">
        <v>415</v>
      </c>
      <c r="B2414" s="106" t="s">
        <v>603</v>
      </c>
      <c r="C2414" s="87" t="s">
        <v>838</v>
      </c>
      <c r="D2414" s="87" t="s">
        <v>838</v>
      </c>
      <c r="E2414" s="88">
        <v>0</v>
      </c>
      <c r="F2414" s="88">
        <v>0</v>
      </c>
      <c r="G2414" s="116">
        <v>299423</v>
      </c>
      <c r="H2414" s="116">
        <v>115000</v>
      </c>
      <c r="I2414" s="90">
        <v>299423</v>
      </c>
      <c r="J2414" s="90">
        <v>115000</v>
      </c>
      <c r="K2414" s="91">
        <v>414423</v>
      </c>
    </row>
    <row r="2415" spans="1:11" ht="15.75" thickBot="1" x14ac:dyDescent="0.3">
      <c r="A2415" s="103">
        <v>416</v>
      </c>
      <c r="B2415" s="106" t="s">
        <v>604</v>
      </c>
      <c r="C2415" s="87" t="s">
        <v>838</v>
      </c>
      <c r="D2415" s="87" t="s">
        <v>838</v>
      </c>
      <c r="E2415" s="88">
        <v>0</v>
      </c>
      <c r="F2415" s="88">
        <v>0</v>
      </c>
      <c r="G2415" s="116">
        <v>474957</v>
      </c>
      <c r="H2415" s="116">
        <v>112500</v>
      </c>
      <c r="I2415" s="90">
        <v>474957</v>
      </c>
      <c r="J2415" s="90">
        <v>112500</v>
      </c>
      <c r="K2415" s="91">
        <v>587457</v>
      </c>
    </row>
    <row r="2416" spans="1:11" ht="15.75" thickBot="1" x14ac:dyDescent="0.3">
      <c r="A2416" s="103">
        <v>417</v>
      </c>
      <c r="B2416" s="106" t="s">
        <v>605</v>
      </c>
      <c r="C2416" s="87" t="s">
        <v>838</v>
      </c>
      <c r="D2416" s="87" t="s">
        <v>838</v>
      </c>
      <c r="E2416" s="88">
        <v>0</v>
      </c>
      <c r="F2416" s="88">
        <v>0</v>
      </c>
      <c r="G2416" s="116">
        <v>533624</v>
      </c>
      <c r="H2416" s="116">
        <v>120000</v>
      </c>
      <c r="I2416" s="90">
        <v>533624</v>
      </c>
      <c r="J2416" s="90">
        <v>120000</v>
      </c>
      <c r="K2416" s="91">
        <v>653624</v>
      </c>
    </row>
    <row r="2417" spans="1:11" ht="15.75" thickBot="1" x14ac:dyDescent="0.3">
      <c r="A2417" s="103">
        <v>418</v>
      </c>
      <c r="B2417" s="106" t="s">
        <v>606</v>
      </c>
      <c r="C2417" s="87" t="s">
        <v>838</v>
      </c>
      <c r="D2417" s="87" t="s">
        <v>838</v>
      </c>
      <c r="E2417" s="88">
        <v>0</v>
      </c>
      <c r="F2417" s="88">
        <v>0</v>
      </c>
      <c r="G2417" s="116">
        <v>533624</v>
      </c>
      <c r="H2417" s="116">
        <v>116250</v>
      </c>
      <c r="I2417" s="90">
        <v>533624</v>
      </c>
      <c r="J2417" s="90">
        <v>116250</v>
      </c>
      <c r="K2417" s="91">
        <v>649874</v>
      </c>
    </row>
    <row r="2418" spans="1:11" ht="15.75" thickBot="1" x14ac:dyDescent="0.3">
      <c r="A2418" s="103">
        <v>419</v>
      </c>
      <c r="B2418" s="106" t="s">
        <v>607</v>
      </c>
      <c r="C2418" s="87" t="s">
        <v>838</v>
      </c>
      <c r="D2418" s="87" t="s">
        <v>838</v>
      </c>
      <c r="E2418" s="116">
        <v>577124.73721266247</v>
      </c>
      <c r="F2418" s="116">
        <v>108397.5125</v>
      </c>
      <c r="G2418" s="116">
        <v>533624</v>
      </c>
      <c r="H2418" s="116">
        <v>118750</v>
      </c>
      <c r="I2418" s="116">
        <v>577124.73721266247</v>
      </c>
      <c r="J2418" s="116">
        <v>108397.5125</v>
      </c>
      <c r="K2418" s="91">
        <v>685522.24971266242</v>
      </c>
    </row>
    <row r="2419" spans="1:11" ht="15.75" thickBot="1" x14ac:dyDescent="0.3">
      <c r="A2419" s="103">
        <v>420</v>
      </c>
      <c r="B2419" s="106" t="s">
        <v>608</v>
      </c>
      <c r="C2419" s="87" t="s">
        <v>838</v>
      </c>
      <c r="D2419" s="87" t="s">
        <v>838</v>
      </c>
      <c r="E2419" s="116">
        <v>33685.549737474998</v>
      </c>
      <c r="F2419" s="116">
        <v>14881.509840364501</v>
      </c>
      <c r="G2419" s="116">
        <v>25000</v>
      </c>
      <c r="H2419" s="116">
        <v>28800</v>
      </c>
      <c r="I2419" s="116">
        <v>33685.549737474998</v>
      </c>
      <c r="J2419" s="116">
        <v>14881.509840364501</v>
      </c>
      <c r="K2419" s="91">
        <v>48567.0595778395</v>
      </c>
    </row>
    <row r="2420" spans="1:11" ht="15.75" thickBot="1" x14ac:dyDescent="0.3">
      <c r="A2420" s="103">
        <v>421</v>
      </c>
      <c r="B2420" s="106" t="s">
        <v>609</v>
      </c>
      <c r="C2420" s="87" t="s">
        <v>838</v>
      </c>
      <c r="D2420" s="87" t="s">
        <v>838</v>
      </c>
      <c r="E2420" s="116">
        <v>578808.48160737497</v>
      </c>
      <c r="F2420" s="116">
        <v>74857.475000000006</v>
      </c>
      <c r="G2420" s="116">
        <v>450000</v>
      </c>
      <c r="H2420" s="116">
        <v>92150</v>
      </c>
      <c r="I2420" s="116">
        <v>578808.48160737497</v>
      </c>
      <c r="J2420" s="116">
        <v>74857.475000000006</v>
      </c>
      <c r="K2420" s="91">
        <v>653665.95660737494</v>
      </c>
    </row>
    <row r="2421" spans="1:11" ht="15.75" thickBot="1" x14ac:dyDescent="0.3">
      <c r="A2421" s="103">
        <v>422</v>
      </c>
      <c r="B2421" s="106" t="s">
        <v>610</v>
      </c>
      <c r="C2421" s="87" t="s">
        <v>838</v>
      </c>
      <c r="D2421" s="87" t="s">
        <v>838</v>
      </c>
      <c r="E2421" s="116">
        <v>324015.75563297496</v>
      </c>
      <c r="F2421" s="116">
        <v>37153.155266628499</v>
      </c>
      <c r="G2421" s="116">
        <v>897141</v>
      </c>
      <c r="H2421" s="116">
        <v>88350</v>
      </c>
      <c r="I2421" s="116">
        <v>324015.75563297496</v>
      </c>
      <c r="J2421" s="116">
        <v>37153.155266628499</v>
      </c>
      <c r="K2421" s="91">
        <v>361168.91089960345</v>
      </c>
    </row>
    <row r="2422" spans="1:11" ht="15.75" thickBot="1" x14ac:dyDescent="0.3">
      <c r="A2422" s="103">
        <v>423</v>
      </c>
      <c r="B2422" s="106" t="s">
        <v>611</v>
      </c>
      <c r="C2422" s="87" t="s">
        <v>838</v>
      </c>
      <c r="D2422" s="87" t="s">
        <v>838</v>
      </c>
      <c r="E2422" s="116">
        <v>311827.05567041249</v>
      </c>
      <c r="F2422" s="116">
        <v>37211.485766628495</v>
      </c>
      <c r="G2422" s="116">
        <v>686049</v>
      </c>
      <c r="H2422" s="116">
        <v>139842</v>
      </c>
      <c r="I2422" s="116">
        <v>311827.05567041249</v>
      </c>
      <c r="J2422" s="116">
        <v>37211.485766628495</v>
      </c>
      <c r="K2422" s="91">
        <v>349038.54143704101</v>
      </c>
    </row>
    <row r="2423" spans="1:11" ht="15.75" thickBot="1" x14ac:dyDescent="0.3">
      <c r="A2423" s="103">
        <v>424</v>
      </c>
      <c r="B2423" s="106" t="s">
        <v>612</v>
      </c>
      <c r="C2423" s="87" t="s">
        <v>838</v>
      </c>
      <c r="D2423" s="87" t="s">
        <v>838</v>
      </c>
      <c r="E2423" s="116">
        <v>563931.84804126259</v>
      </c>
      <c r="F2423" s="116">
        <v>42522.374643861003</v>
      </c>
      <c r="G2423" s="116">
        <v>686049</v>
      </c>
      <c r="H2423" s="116">
        <v>135000</v>
      </c>
      <c r="I2423" s="116">
        <v>563931.84804126259</v>
      </c>
      <c r="J2423" s="116">
        <v>42522.374643861003</v>
      </c>
      <c r="K2423" s="91">
        <v>606454.22268512356</v>
      </c>
    </row>
    <row r="2424" spans="1:11" ht="15.75" thickBot="1" x14ac:dyDescent="0.3">
      <c r="A2424" s="103">
        <v>425</v>
      </c>
      <c r="B2424" s="106" t="s">
        <v>613</v>
      </c>
      <c r="C2424" s="87" t="s">
        <v>838</v>
      </c>
      <c r="D2424" s="87" t="s">
        <v>838</v>
      </c>
      <c r="E2424" s="116">
        <v>653150.62802772492</v>
      </c>
      <c r="F2424" s="116">
        <v>110827.95</v>
      </c>
      <c r="G2424" s="116">
        <v>686049</v>
      </c>
      <c r="H2424" s="116">
        <v>144000</v>
      </c>
      <c r="I2424" s="116">
        <v>653150.62802772492</v>
      </c>
      <c r="J2424" s="116">
        <v>110827.95</v>
      </c>
      <c r="K2424" s="91">
        <v>763978.57802772487</v>
      </c>
    </row>
    <row r="2425" spans="1:11" ht="15.75" thickBot="1" x14ac:dyDescent="0.3">
      <c r="A2425" s="103">
        <v>426</v>
      </c>
      <c r="B2425" s="106" t="s">
        <v>614</v>
      </c>
      <c r="C2425" s="87" t="s">
        <v>838</v>
      </c>
      <c r="D2425" s="87" t="s">
        <v>838</v>
      </c>
      <c r="E2425" s="116">
        <v>77266.866855600005</v>
      </c>
      <c r="F2425" s="116">
        <v>10620.569963131999</v>
      </c>
      <c r="G2425" s="116">
        <v>180000</v>
      </c>
      <c r="H2425" s="116">
        <v>72000</v>
      </c>
      <c r="I2425" s="116">
        <v>77266.866855600005</v>
      </c>
      <c r="J2425" s="116">
        <v>10620.569963131999</v>
      </c>
      <c r="K2425" s="91">
        <v>87887.436818732007</v>
      </c>
    </row>
    <row r="2426" spans="1:11" ht="15.75" thickBot="1" x14ac:dyDescent="0.3">
      <c r="A2426" s="103">
        <v>427</v>
      </c>
      <c r="B2426" s="106" t="s">
        <v>615</v>
      </c>
      <c r="C2426" s="87" t="s">
        <v>838</v>
      </c>
      <c r="D2426" s="87" t="s">
        <v>838</v>
      </c>
      <c r="E2426" s="116">
        <v>24707.596733437498</v>
      </c>
      <c r="F2426" s="116">
        <v>5310.2849815659993</v>
      </c>
      <c r="G2426" s="116">
        <v>3808</v>
      </c>
      <c r="H2426" s="116">
        <v>48000</v>
      </c>
      <c r="I2426" s="116">
        <v>24707.596733437498</v>
      </c>
      <c r="J2426" s="116">
        <v>5310.2849815659993</v>
      </c>
      <c r="K2426" s="91">
        <v>30017.881715003496</v>
      </c>
    </row>
    <row r="2427" spans="1:11" ht="15.75" thickBot="1" x14ac:dyDescent="0.3">
      <c r="A2427" s="103">
        <v>428</v>
      </c>
      <c r="B2427" s="106" t="s">
        <v>616</v>
      </c>
      <c r="C2427" s="87" t="s">
        <v>838</v>
      </c>
      <c r="D2427" s="87" t="s">
        <v>838</v>
      </c>
      <c r="E2427" s="116">
        <v>31992.959522437504</v>
      </c>
      <c r="F2427" s="116">
        <v>5310.2849815659993</v>
      </c>
      <c r="G2427" s="116">
        <v>150000</v>
      </c>
      <c r="H2427" s="116">
        <v>28500</v>
      </c>
      <c r="I2427" s="116">
        <v>31992.959522437504</v>
      </c>
      <c r="J2427" s="116">
        <v>5310.2849815659993</v>
      </c>
      <c r="K2427" s="91">
        <v>37303.244504003502</v>
      </c>
    </row>
    <row r="2428" spans="1:11" ht="15.75" thickBot="1" x14ac:dyDescent="0.3">
      <c r="A2428" s="103">
        <v>429</v>
      </c>
      <c r="B2428" s="106" t="s">
        <v>617</v>
      </c>
      <c r="C2428" s="87" t="s">
        <v>838</v>
      </c>
      <c r="D2428" s="87" t="s">
        <v>838</v>
      </c>
      <c r="E2428" s="88">
        <v>0</v>
      </c>
      <c r="F2428" s="88">
        <v>0</v>
      </c>
      <c r="G2428" s="116">
        <v>480000</v>
      </c>
      <c r="H2428" s="116">
        <v>62400</v>
      </c>
      <c r="I2428" s="90">
        <v>480000</v>
      </c>
      <c r="J2428" s="90">
        <v>62400</v>
      </c>
      <c r="K2428" s="91">
        <v>542400</v>
      </c>
    </row>
    <row r="2429" spans="1:11" ht="15.75" thickBot="1" x14ac:dyDescent="0.3">
      <c r="A2429" s="103">
        <v>430</v>
      </c>
      <c r="B2429" s="106" t="s">
        <v>618</v>
      </c>
      <c r="C2429" s="87" t="s">
        <v>838</v>
      </c>
      <c r="D2429" s="87" t="s">
        <v>838</v>
      </c>
      <c r="E2429" s="116">
        <v>523718.70460984996</v>
      </c>
      <c r="F2429" s="116">
        <v>21261.187321930502</v>
      </c>
      <c r="G2429" s="116">
        <v>850000</v>
      </c>
      <c r="H2429" s="116">
        <v>111600</v>
      </c>
      <c r="I2429" s="116">
        <v>523718.70460984996</v>
      </c>
      <c r="J2429" s="116">
        <v>21261.187321930502</v>
      </c>
      <c r="K2429" s="91">
        <v>544979.8919317805</v>
      </c>
    </row>
    <row r="2430" spans="1:11" ht="15.75" thickBot="1" x14ac:dyDescent="0.3">
      <c r="A2430" s="103">
        <v>431</v>
      </c>
      <c r="B2430" s="108" t="s">
        <v>619</v>
      </c>
      <c r="C2430" s="87" t="s">
        <v>838</v>
      </c>
      <c r="D2430" s="87" t="s">
        <v>838</v>
      </c>
      <c r="E2430" s="116"/>
      <c r="F2430" s="116"/>
      <c r="G2430" s="116"/>
      <c r="H2430" s="116"/>
      <c r="I2430" s="116"/>
      <c r="J2430" s="116"/>
      <c r="K2430" s="91"/>
    </row>
    <row r="2431" spans="1:11" ht="15.75" thickBot="1" x14ac:dyDescent="0.3">
      <c r="A2431" s="103">
        <v>432</v>
      </c>
      <c r="B2431" s="106" t="s">
        <v>620</v>
      </c>
      <c r="C2431" s="87" t="s">
        <v>838</v>
      </c>
      <c r="D2431" s="87" t="s">
        <v>838</v>
      </c>
      <c r="E2431" s="88">
        <v>0</v>
      </c>
      <c r="F2431" s="88">
        <v>0</v>
      </c>
      <c r="G2431" s="116">
        <v>180000</v>
      </c>
      <c r="H2431" s="116">
        <v>48500</v>
      </c>
      <c r="I2431" s="90">
        <v>180000</v>
      </c>
      <c r="J2431" s="90">
        <v>48500</v>
      </c>
      <c r="K2431" s="91">
        <v>228500</v>
      </c>
    </row>
    <row r="2432" spans="1:11" ht="15.75" thickBot="1" x14ac:dyDescent="0.3">
      <c r="A2432" s="103">
        <v>433</v>
      </c>
      <c r="B2432" s="106" t="s">
        <v>621</v>
      </c>
      <c r="C2432" s="87" t="s">
        <v>838</v>
      </c>
      <c r="D2432" s="87" t="s">
        <v>838</v>
      </c>
      <c r="E2432" s="116">
        <v>116096.44242269998</v>
      </c>
      <c r="F2432" s="116">
        <v>15311.75625</v>
      </c>
      <c r="G2432" s="116">
        <v>250000</v>
      </c>
      <c r="H2432" s="116">
        <v>95</v>
      </c>
      <c r="I2432" s="116">
        <v>116096.44242269998</v>
      </c>
      <c r="J2432" s="116">
        <v>15311.75625</v>
      </c>
      <c r="K2432" s="91">
        <v>131408.19867269997</v>
      </c>
    </row>
    <row r="2433" spans="1:11" ht="15.75" thickBot="1" x14ac:dyDescent="0.3">
      <c r="A2433" s="103">
        <v>434</v>
      </c>
      <c r="B2433" s="106" t="s">
        <v>622</v>
      </c>
      <c r="C2433" s="87" t="s">
        <v>838</v>
      </c>
      <c r="D2433" s="87" t="s">
        <v>838</v>
      </c>
      <c r="E2433" s="116">
        <v>126426.49933326252</v>
      </c>
      <c r="F2433" s="116">
        <v>171196.01042797201</v>
      </c>
      <c r="G2433" s="116">
        <v>450000</v>
      </c>
      <c r="H2433" s="116">
        <v>111600</v>
      </c>
      <c r="I2433" s="116">
        <v>126426.49933326252</v>
      </c>
      <c r="J2433" s="116">
        <v>171196.01042797201</v>
      </c>
      <c r="K2433" s="91">
        <v>297622.50976123451</v>
      </c>
    </row>
    <row r="2434" spans="1:11" ht="15.75" thickBot="1" x14ac:dyDescent="0.3">
      <c r="A2434" s="103">
        <v>435</v>
      </c>
      <c r="B2434" s="106" t="s">
        <v>623</v>
      </c>
      <c r="C2434" s="87" t="s">
        <v>838</v>
      </c>
      <c r="D2434" s="87" t="s">
        <v>838</v>
      </c>
      <c r="E2434" s="116">
        <v>436771.82808787492</v>
      </c>
      <c r="F2434" s="116">
        <v>37211.485766628495</v>
      </c>
      <c r="G2434" s="116">
        <v>432000</v>
      </c>
      <c r="H2434" s="116">
        <v>117500</v>
      </c>
      <c r="I2434" s="116">
        <v>436771.82808787492</v>
      </c>
      <c r="J2434" s="116">
        <v>37211.485766628495</v>
      </c>
      <c r="K2434" s="91">
        <v>473983.31385450345</v>
      </c>
    </row>
    <row r="2435" spans="1:11" ht="15.75" thickBot="1" x14ac:dyDescent="0.3">
      <c r="A2435" s="103">
        <v>436</v>
      </c>
      <c r="B2435" s="106" t="s">
        <v>624</v>
      </c>
      <c r="C2435" s="87" t="s">
        <v>838</v>
      </c>
      <c r="D2435" s="87" t="s">
        <v>838</v>
      </c>
      <c r="E2435" s="116">
        <v>537586.00032832497</v>
      </c>
      <c r="F2435" s="116">
        <v>10620.569963131999</v>
      </c>
      <c r="G2435" s="116">
        <v>1250000</v>
      </c>
      <c r="H2435" s="116">
        <v>76000</v>
      </c>
      <c r="I2435" s="116">
        <v>537586.00032832497</v>
      </c>
      <c r="J2435" s="116">
        <v>10620.569963131999</v>
      </c>
      <c r="K2435" s="91">
        <v>548206.570291457</v>
      </c>
    </row>
    <row r="2436" spans="1:11" ht="15.75" thickBot="1" x14ac:dyDescent="0.3">
      <c r="A2436" s="103">
        <v>437</v>
      </c>
      <c r="B2436" s="106" t="s">
        <v>625</v>
      </c>
      <c r="C2436" s="87" t="s">
        <v>838</v>
      </c>
      <c r="D2436" s="87" t="s">
        <v>838</v>
      </c>
      <c r="E2436" s="116">
        <v>1092976.3338883</v>
      </c>
      <c r="F2436" s="116">
        <v>79753.3039104895</v>
      </c>
      <c r="G2436" s="116">
        <v>2500000</v>
      </c>
      <c r="H2436" s="116">
        <v>336000</v>
      </c>
      <c r="I2436" s="116">
        <v>1092976.3338883</v>
      </c>
      <c r="J2436" s="116">
        <v>79753.3039104895</v>
      </c>
      <c r="K2436" s="91">
        <v>1172729.6377987894</v>
      </c>
    </row>
    <row r="2437" spans="1:11" ht="15.75" thickBot="1" x14ac:dyDescent="0.3">
      <c r="A2437" s="103">
        <v>438</v>
      </c>
      <c r="B2437" s="106" t="s">
        <v>626</v>
      </c>
      <c r="C2437" s="87" t="s">
        <v>838</v>
      </c>
      <c r="D2437" s="87" t="s">
        <v>838</v>
      </c>
      <c r="E2437" s="116">
        <v>108371.293912425</v>
      </c>
      <c r="F2437" s="116">
        <v>15311.75625</v>
      </c>
      <c r="G2437" s="116">
        <v>60000</v>
      </c>
      <c r="H2437" s="116">
        <v>93</v>
      </c>
      <c r="I2437" s="116">
        <v>108371.293912425</v>
      </c>
      <c r="J2437" s="116">
        <v>15311.75625</v>
      </c>
      <c r="K2437" s="91">
        <v>123683.050162425</v>
      </c>
    </row>
    <row r="2438" spans="1:11" ht="15.75" thickBot="1" x14ac:dyDescent="0.3">
      <c r="A2438" s="103">
        <v>439</v>
      </c>
      <c r="B2438" s="106" t="s">
        <v>627</v>
      </c>
      <c r="C2438" s="87" t="s">
        <v>838</v>
      </c>
      <c r="D2438" s="87" t="s">
        <v>838</v>
      </c>
      <c r="E2438" s="116">
        <v>402414.39751397498</v>
      </c>
      <c r="F2438" s="116">
        <v>10620.569963131999</v>
      </c>
      <c r="G2438" s="116">
        <v>640220</v>
      </c>
      <c r="H2438" s="116">
        <v>118566</v>
      </c>
      <c r="I2438" s="116">
        <v>402414.39751397498</v>
      </c>
      <c r="J2438" s="116">
        <v>10620.569963131999</v>
      </c>
      <c r="K2438" s="91">
        <v>413034.96747710695</v>
      </c>
    </row>
    <row r="2439" spans="1:11" ht="15.75" thickBot="1" x14ac:dyDescent="0.3">
      <c r="A2439" s="103">
        <v>440</v>
      </c>
      <c r="B2439" s="106" t="s">
        <v>628</v>
      </c>
      <c r="C2439" s="87" t="s">
        <v>838</v>
      </c>
      <c r="D2439" s="87" t="s">
        <v>838</v>
      </c>
      <c r="E2439" s="116">
        <v>327821.37501573749</v>
      </c>
      <c r="F2439" s="116">
        <v>47212.677106993004</v>
      </c>
      <c r="G2439" s="116">
        <v>374731</v>
      </c>
      <c r="H2439" s="116">
        <v>67901</v>
      </c>
      <c r="I2439" s="116">
        <v>327821.37501573749</v>
      </c>
      <c r="J2439" s="116">
        <v>47212.677106993004</v>
      </c>
      <c r="K2439" s="91">
        <v>375034.05212273047</v>
      </c>
    </row>
    <row r="2440" spans="1:11" ht="15.75" thickBot="1" x14ac:dyDescent="0.3">
      <c r="A2440" s="103">
        <v>441</v>
      </c>
      <c r="B2440" s="106" t="s">
        <v>629</v>
      </c>
      <c r="C2440" s="87" t="s">
        <v>838</v>
      </c>
      <c r="D2440" s="87" t="s">
        <v>838</v>
      </c>
      <c r="E2440" s="116">
        <v>420754.10460159992</v>
      </c>
      <c r="F2440" s="116">
        <v>84307.016000000003</v>
      </c>
      <c r="G2440" s="116">
        <v>663544</v>
      </c>
      <c r="H2440" s="116">
        <v>289141</v>
      </c>
      <c r="I2440" s="116">
        <v>420754.10460159992</v>
      </c>
      <c r="J2440" s="116">
        <v>84307.016000000003</v>
      </c>
      <c r="K2440" s="91">
        <v>505061.12060159992</v>
      </c>
    </row>
    <row r="2441" spans="1:11" ht="15.75" thickBot="1" x14ac:dyDescent="0.3">
      <c r="A2441" s="103">
        <v>442</v>
      </c>
      <c r="B2441" s="106" t="s">
        <v>630</v>
      </c>
      <c r="C2441" s="87" t="s">
        <v>838</v>
      </c>
      <c r="D2441" s="87" t="s">
        <v>838</v>
      </c>
      <c r="E2441" s="116">
        <v>430381.2877367374</v>
      </c>
      <c r="F2441" s="116">
        <v>84307.016000000003</v>
      </c>
      <c r="G2441" s="116">
        <v>663544</v>
      </c>
      <c r="H2441" s="116">
        <v>280105</v>
      </c>
      <c r="I2441" s="116">
        <v>430381.2877367374</v>
      </c>
      <c r="J2441" s="116">
        <v>84307.016000000003</v>
      </c>
      <c r="K2441" s="91">
        <v>514688.30373673741</v>
      </c>
    </row>
    <row r="2442" spans="1:11" ht="15.75" thickBot="1" x14ac:dyDescent="0.3">
      <c r="A2442" s="103">
        <v>443</v>
      </c>
      <c r="B2442" s="106" t="s">
        <v>631</v>
      </c>
      <c r="C2442" s="87" t="s">
        <v>838</v>
      </c>
      <c r="D2442" s="87" t="s">
        <v>838</v>
      </c>
      <c r="E2442" s="116">
        <v>428407.36854802503</v>
      </c>
      <c r="F2442" s="116">
        <v>84307.016000000003</v>
      </c>
      <c r="G2442" s="116">
        <v>663544</v>
      </c>
      <c r="H2442" s="116">
        <v>286129</v>
      </c>
      <c r="I2442" s="116">
        <v>428407.36854802503</v>
      </c>
      <c r="J2442" s="116">
        <v>84307.016000000003</v>
      </c>
      <c r="K2442" s="91">
        <v>512714.38454802503</v>
      </c>
    </row>
    <row r="2443" spans="1:11" ht="15.75" thickBot="1" x14ac:dyDescent="0.3">
      <c r="A2443" s="103">
        <v>444</v>
      </c>
      <c r="B2443" s="106" t="s">
        <v>632</v>
      </c>
      <c r="C2443" s="87" t="s">
        <v>838</v>
      </c>
      <c r="D2443" s="87" t="s">
        <v>838</v>
      </c>
      <c r="E2443" s="116">
        <v>458809.43124912493</v>
      </c>
      <c r="F2443" s="116">
        <v>84307.016000000003</v>
      </c>
      <c r="G2443" s="116">
        <v>853111</v>
      </c>
      <c r="H2443" s="116">
        <v>289141</v>
      </c>
      <c r="I2443" s="116">
        <v>458809.43124912493</v>
      </c>
      <c r="J2443" s="116">
        <v>84307.016000000003</v>
      </c>
      <c r="K2443" s="91">
        <v>543116.44724912499</v>
      </c>
    </row>
    <row r="2444" spans="1:11" ht="15.75" thickBot="1" x14ac:dyDescent="0.3">
      <c r="A2444" s="103">
        <v>445</v>
      </c>
      <c r="B2444" s="106" t="s">
        <v>633</v>
      </c>
      <c r="C2444" s="87" t="s">
        <v>838</v>
      </c>
      <c r="D2444" s="87" t="s">
        <v>838</v>
      </c>
      <c r="E2444" s="116">
        <v>637746.80000000005</v>
      </c>
      <c r="F2444" s="116">
        <v>84307.016000000003</v>
      </c>
      <c r="G2444" s="116">
        <v>853111</v>
      </c>
      <c r="H2444" s="116">
        <v>292153</v>
      </c>
      <c r="I2444" s="116">
        <v>637746.80000000005</v>
      </c>
      <c r="J2444" s="116">
        <v>84307.016000000003</v>
      </c>
      <c r="K2444" s="91">
        <v>722053.81600000011</v>
      </c>
    </row>
    <row r="2445" spans="1:11" ht="15.75" thickBot="1" x14ac:dyDescent="0.3">
      <c r="A2445" s="103">
        <v>446</v>
      </c>
      <c r="B2445" s="106" t="s">
        <v>634</v>
      </c>
      <c r="C2445" s="87" t="s">
        <v>838</v>
      </c>
      <c r="D2445" s="87" t="s">
        <v>838</v>
      </c>
      <c r="E2445" s="88">
        <v>0</v>
      </c>
      <c r="F2445" s="88">
        <v>0</v>
      </c>
      <c r="G2445" s="116">
        <v>853111</v>
      </c>
      <c r="H2445" s="116">
        <v>280105</v>
      </c>
      <c r="I2445" s="90">
        <v>853111</v>
      </c>
      <c r="J2445" s="90">
        <v>280105</v>
      </c>
      <c r="K2445" s="91">
        <v>1133216</v>
      </c>
    </row>
    <row r="2446" spans="1:11" ht="15.75" thickBot="1" x14ac:dyDescent="0.3">
      <c r="A2446" s="103">
        <v>447</v>
      </c>
      <c r="B2446" s="106" t="s">
        <v>635</v>
      </c>
      <c r="C2446" s="87" t="s">
        <v>838</v>
      </c>
      <c r="D2446" s="87" t="s">
        <v>838</v>
      </c>
      <c r="E2446" s="116">
        <v>301175.0421068375</v>
      </c>
      <c r="F2446" s="116">
        <v>23343.851303496504</v>
      </c>
      <c r="G2446" s="116">
        <v>150000</v>
      </c>
      <c r="H2446" s="116">
        <v>33250</v>
      </c>
      <c r="I2446" s="116">
        <v>301175.0421068375</v>
      </c>
      <c r="J2446" s="116">
        <v>23343.851303496504</v>
      </c>
      <c r="K2446" s="91">
        <v>324518.89341033401</v>
      </c>
    </row>
    <row r="2447" spans="1:11" ht="15.75" thickBot="1" x14ac:dyDescent="0.3">
      <c r="A2447" s="103">
        <v>448</v>
      </c>
      <c r="B2447" s="106" t="s">
        <v>636</v>
      </c>
      <c r="C2447" s="87" t="s">
        <v>838</v>
      </c>
      <c r="D2447" s="87" t="s">
        <v>838</v>
      </c>
      <c r="E2447" s="116">
        <v>59904.018707124997</v>
      </c>
      <c r="F2447" s="116">
        <v>5310.2849815659993</v>
      </c>
      <c r="G2447" s="116">
        <v>320000</v>
      </c>
      <c r="H2447" s="116">
        <v>81000</v>
      </c>
      <c r="I2447" s="116">
        <v>59904.018707124997</v>
      </c>
      <c r="J2447" s="116">
        <v>5310.2849815659993</v>
      </c>
      <c r="K2447" s="91">
        <v>65214.303688690998</v>
      </c>
    </row>
    <row r="2448" spans="1:11" ht="15.75" thickBot="1" x14ac:dyDescent="0.3">
      <c r="A2448" s="103">
        <v>449</v>
      </c>
      <c r="B2448" s="106" t="s">
        <v>637</v>
      </c>
      <c r="C2448" s="87" t="s">
        <v>838</v>
      </c>
      <c r="D2448" s="87" t="s">
        <v>838</v>
      </c>
      <c r="E2448" s="116">
        <v>36935.966296874998</v>
      </c>
      <c r="F2448" s="116">
        <v>12395.231250000001</v>
      </c>
      <c r="G2448" s="116">
        <v>60000</v>
      </c>
      <c r="H2448" s="116">
        <v>14400</v>
      </c>
      <c r="I2448" s="116">
        <v>36935.966296874998</v>
      </c>
      <c r="J2448" s="116">
        <v>12395.231250000001</v>
      </c>
      <c r="K2448" s="91">
        <v>49331.197546875002</v>
      </c>
    </row>
    <row r="2449" spans="1:11" ht="15.75" thickBot="1" x14ac:dyDescent="0.3">
      <c r="A2449" s="103">
        <v>450</v>
      </c>
      <c r="B2449" s="106" t="s">
        <v>638</v>
      </c>
      <c r="C2449" s="87" t="s">
        <v>838</v>
      </c>
      <c r="D2449" s="87" t="s">
        <v>838</v>
      </c>
      <c r="E2449" s="116">
        <v>196573.785</v>
      </c>
      <c r="F2449" s="116">
        <v>3988.1269815659994</v>
      </c>
      <c r="G2449" s="116">
        <v>350000</v>
      </c>
      <c r="H2449" s="116">
        <v>90</v>
      </c>
      <c r="I2449" s="116">
        <v>196573.785</v>
      </c>
      <c r="J2449" s="116">
        <v>3988.1269815659994</v>
      </c>
      <c r="K2449" s="91">
        <v>200561.91198156599</v>
      </c>
    </row>
    <row r="2450" spans="1:11" ht="15.75" thickBot="1" x14ac:dyDescent="0.3">
      <c r="A2450" s="103">
        <v>451</v>
      </c>
      <c r="B2450" s="106" t="s">
        <v>639</v>
      </c>
      <c r="C2450" s="87" t="s">
        <v>838</v>
      </c>
      <c r="D2450" s="87" t="s">
        <v>838</v>
      </c>
      <c r="E2450" s="116">
        <v>625286.60169736249</v>
      </c>
      <c r="F2450" s="116">
        <v>198430.63925000001</v>
      </c>
      <c r="G2450" s="116">
        <v>850000</v>
      </c>
      <c r="H2450" s="116">
        <v>120000</v>
      </c>
      <c r="I2450" s="116">
        <v>625286.60169736249</v>
      </c>
      <c r="J2450" s="116">
        <v>198430.63925000001</v>
      </c>
      <c r="K2450" s="91">
        <v>823717.2409473625</v>
      </c>
    </row>
    <row r="2451" spans="1:11" ht="15.75" thickBot="1" x14ac:dyDescent="0.3">
      <c r="A2451" s="103">
        <v>452</v>
      </c>
      <c r="B2451" s="108" t="s">
        <v>640</v>
      </c>
      <c r="C2451" s="87" t="s">
        <v>838</v>
      </c>
      <c r="D2451" s="87" t="s">
        <v>838</v>
      </c>
      <c r="E2451" s="116"/>
      <c r="F2451" s="116"/>
      <c r="G2451" s="116"/>
      <c r="H2451" s="116"/>
      <c r="I2451" s="116"/>
      <c r="J2451" s="116"/>
      <c r="K2451" s="91"/>
    </row>
    <row r="2452" spans="1:11" ht="15.75" thickBot="1" x14ac:dyDescent="0.3">
      <c r="A2452" s="103">
        <v>453</v>
      </c>
      <c r="B2452" s="106" t="s">
        <v>641</v>
      </c>
      <c r="C2452" s="87" t="s">
        <v>838</v>
      </c>
      <c r="D2452" s="87" t="s">
        <v>838</v>
      </c>
      <c r="E2452" s="116">
        <v>0</v>
      </c>
      <c r="F2452" s="116">
        <v>84132.0245</v>
      </c>
      <c r="G2452" s="116">
        <v>0</v>
      </c>
      <c r="H2452" s="116">
        <v>96000</v>
      </c>
      <c r="I2452" s="116">
        <v>0</v>
      </c>
      <c r="J2452" s="116">
        <v>84132.0245</v>
      </c>
      <c r="K2452" s="91">
        <v>84132.0245</v>
      </c>
    </row>
    <row r="2453" spans="1:11" ht="15.75" thickBot="1" x14ac:dyDescent="0.3">
      <c r="A2453" s="103">
        <v>454</v>
      </c>
      <c r="B2453" s="106" t="s">
        <v>642</v>
      </c>
      <c r="C2453" s="87" t="s">
        <v>838</v>
      </c>
      <c r="D2453" s="87" t="s">
        <v>838</v>
      </c>
      <c r="E2453" s="116">
        <v>0</v>
      </c>
      <c r="F2453" s="116">
        <v>42046.568749999999</v>
      </c>
      <c r="G2453" s="116">
        <v>0</v>
      </c>
      <c r="H2453" s="116">
        <v>46500</v>
      </c>
      <c r="I2453" s="116">
        <v>0</v>
      </c>
      <c r="J2453" s="116">
        <v>42046.568749999999</v>
      </c>
      <c r="K2453" s="91">
        <v>42046.568749999999</v>
      </c>
    </row>
    <row r="2454" spans="1:11" ht="15.75" thickBot="1" x14ac:dyDescent="0.3">
      <c r="A2454" s="103">
        <v>455</v>
      </c>
      <c r="B2454" s="106" t="s">
        <v>643</v>
      </c>
      <c r="C2454" s="87" t="s">
        <v>838</v>
      </c>
      <c r="D2454" s="87" t="s">
        <v>838</v>
      </c>
      <c r="E2454" s="116">
        <v>0</v>
      </c>
      <c r="F2454" s="116">
        <v>66380.108999999997</v>
      </c>
      <c r="G2454" s="116">
        <v>0</v>
      </c>
      <c r="H2454" s="116">
        <v>94000</v>
      </c>
      <c r="I2454" s="116">
        <v>0</v>
      </c>
      <c r="J2454" s="116">
        <v>66380.108999999997</v>
      </c>
      <c r="K2454" s="91">
        <v>66380.108999999997</v>
      </c>
    </row>
    <row r="2455" spans="1:11" ht="15.75" thickBot="1" x14ac:dyDescent="0.3">
      <c r="A2455" s="103">
        <v>456</v>
      </c>
      <c r="B2455" s="106" t="s">
        <v>644</v>
      </c>
      <c r="C2455" s="87" t="s">
        <v>838</v>
      </c>
      <c r="D2455" s="87" t="s">
        <v>838</v>
      </c>
      <c r="E2455" s="116">
        <v>0</v>
      </c>
      <c r="F2455" s="116">
        <v>150687.125</v>
      </c>
      <c r="G2455" s="116">
        <v>0</v>
      </c>
      <c r="H2455" s="116">
        <v>339500</v>
      </c>
      <c r="I2455" s="116">
        <v>0</v>
      </c>
      <c r="J2455" s="116">
        <v>150687.125</v>
      </c>
      <c r="K2455" s="91">
        <v>150687.125</v>
      </c>
    </row>
    <row r="2456" spans="1:11" ht="15.75" thickBot="1" x14ac:dyDescent="0.3">
      <c r="A2456" s="103">
        <v>457</v>
      </c>
      <c r="B2456" s="106" t="s">
        <v>645</v>
      </c>
      <c r="C2456" s="87" t="s">
        <v>838</v>
      </c>
      <c r="D2456" s="87" t="s">
        <v>838</v>
      </c>
      <c r="E2456" s="116">
        <v>0</v>
      </c>
      <c r="F2456" s="116">
        <v>49571.203249999999</v>
      </c>
      <c r="G2456" s="116">
        <v>0</v>
      </c>
      <c r="H2456" s="116">
        <v>171000</v>
      </c>
      <c r="I2456" s="116">
        <v>0</v>
      </c>
      <c r="J2456" s="116">
        <v>49571.203249999999</v>
      </c>
      <c r="K2456" s="91">
        <v>49571.203249999999</v>
      </c>
    </row>
    <row r="2457" spans="1:11" ht="15.75" thickBot="1" x14ac:dyDescent="0.3">
      <c r="A2457" s="103">
        <v>458</v>
      </c>
      <c r="B2457" s="106" t="s">
        <v>646</v>
      </c>
      <c r="C2457" s="87" t="s">
        <v>838</v>
      </c>
      <c r="D2457" s="87" t="s">
        <v>838</v>
      </c>
      <c r="E2457" s="116">
        <v>0</v>
      </c>
      <c r="F2457" s="116">
        <v>111002.9415</v>
      </c>
      <c r="G2457" s="116">
        <v>0</v>
      </c>
      <c r="H2457" s="116">
        <v>367350</v>
      </c>
      <c r="I2457" s="116">
        <v>0</v>
      </c>
      <c r="J2457" s="116">
        <v>111002.9415</v>
      </c>
      <c r="K2457" s="91">
        <v>111002.9415</v>
      </c>
    </row>
    <row r="2458" spans="1:11" ht="15.75" thickBot="1" x14ac:dyDescent="0.3">
      <c r="A2458" s="103">
        <v>459</v>
      </c>
      <c r="B2458" s="106" t="s">
        <v>647</v>
      </c>
      <c r="C2458" s="87" t="s">
        <v>838</v>
      </c>
      <c r="D2458" s="87" t="s">
        <v>838</v>
      </c>
      <c r="E2458" s="116">
        <v>0</v>
      </c>
      <c r="F2458" s="116">
        <v>96235.60325</v>
      </c>
      <c r="G2458" s="116">
        <v>0</v>
      </c>
      <c r="H2458" s="116">
        <v>493500</v>
      </c>
      <c r="I2458" s="116">
        <v>0</v>
      </c>
      <c r="J2458" s="116">
        <v>96235.60325</v>
      </c>
      <c r="K2458" s="91">
        <v>96235.60325</v>
      </c>
    </row>
    <row r="2459" spans="1:11" ht="15.75" thickBot="1" x14ac:dyDescent="0.3">
      <c r="A2459" s="103">
        <v>460</v>
      </c>
      <c r="B2459" s="106" t="s">
        <v>648</v>
      </c>
      <c r="C2459" s="87" t="s">
        <v>838</v>
      </c>
      <c r="D2459" s="87" t="s">
        <v>838</v>
      </c>
      <c r="E2459" s="88">
        <v>0</v>
      </c>
      <c r="F2459" s="88">
        <v>0</v>
      </c>
      <c r="G2459" s="116">
        <v>0</v>
      </c>
      <c r="H2459" s="116">
        <v>175750</v>
      </c>
      <c r="I2459" s="90">
        <v>0</v>
      </c>
      <c r="J2459" s="90">
        <v>175750</v>
      </c>
      <c r="K2459" s="91">
        <v>175750</v>
      </c>
    </row>
    <row r="2460" spans="1:11" ht="15.75" thickBot="1" x14ac:dyDescent="0.3">
      <c r="A2460" s="103">
        <v>461</v>
      </c>
      <c r="B2460" s="106" t="s">
        <v>649</v>
      </c>
      <c r="C2460" s="87" t="s">
        <v>838</v>
      </c>
      <c r="D2460" s="87" t="s">
        <v>838</v>
      </c>
      <c r="E2460" s="116">
        <v>0</v>
      </c>
      <c r="F2460" s="116">
        <v>46664.4</v>
      </c>
      <c r="G2460" s="116">
        <v>0</v>
      </c>
      <c r="H2460" s="116">
        <v>129600</v>
      </c>
      <c r="I2460" s="116">
        <v>0</v>
      </c>
      <c r="J2460" s="116">
        <v>46664.4</v>
      </c>
      <c r="K2460" s="91">
        <v>46664.4</v>
      </c>
    </row>
    <row r="2461" spans="1:11" ht="15.75" thickBot="1" x14ac:dyDescent="0.3">
      <c r="A2461" s="103">
        <v>462</v>
      </c>
      <c r="B2461" s="106" t="s">
        <v>650</v>
      </c>
      <c r="C2461" s="87" t="s">
        <v>838</v>
      </c>
      <c r="D2461" s="87" t="s">
        <v>838</v>
      </c>
      <c r="E2461" s="116">
        <v>0</v>
      </c>
      <c r="F2461" s="116">
        <v>120063.6125</v>
      </c>
      <c r="G2461" s="116">
        <v>0</v>
      </c>
      <c r="H2461" s="116">
        <v>227850</v>
      </c>
      <c r="I2461" s="116">
        <v>0</v>
      </c>
      <c r="J2461" s="116">
        <v>120063.6125</v>
      </c>
      <c r="K2461" s="91">
        <v>120063.6125</v>
      </c>
    </row>
    <row r="2462" spans="1:11" ht="15.75" thickBot="1" x14ac:dyDescent="0.3">
      <c r="A2462" s="103">
        <v>463</v>
      </c>
      <c r="B2462" s="106" t="s">
        <v>651</v>
      </c>
      <c r="C2462" s="87" t="s">
        <v>838</v>
      </c>
      <c r="D2462" s="87" t="s">
        <v>838</v>
      </c>
      <c r="E2462" s="116">
        <v>0</v>
      </c>
      <c r="F2462" s="116">
        <v>98918.806249999994</v>
      </c>
      <c r="G2462" s="116">
        <v>0</v>
      </c>
      <c r="H2462" s="116">
        <v>170200</v>
      </c>
      <c r="I2462" s="116">
        <v>0</v>
      </c>
      <c r="J2462" s="116">
        <v>98918.806249999994</v>
      </c>
      <c r="K2462" s="91">
        <v>98918.806249999994</v>
      </c>
    </row>
    <row r="2463" spans="1:11" ht="24.75" thickBot="1" x14ac:dyDescent="0.3">
      <c r="A2463" s="103">
        <v>464</v>
      </c>
      <c r="B2463" s="106" t="s">
        <v>652</v>
      </c>
      <c r="C2463" s="87" t="s">
        <v>838</v>
      </c>
      <c r="D2463" s="87" t="s">
        <v>838</v>
      </c>
      <c r="E2463" s="88">
        <v>0</v>
      </c>
      <c r="F2463" s="88">
        <v>0</v>
      </c>
      <c r="G2463" s="116">
        <v>0</v>
      </c>
      <c r="H2463" s="116">
        <v>193500</v>
      </c>
      <c r="I2463" s="90">
        <v>0</v>
      </c>
      <c r="J2463" s="90">
        <v>193500</v>
      </c>
      <c r="K2463" s="91">
        <v>193500</v>
      </c>
    </row>
    <row r="2464" spans="1:11" ht="15.75" thickBot="1" x14ac:dyDescent="0.3">
      <c r="A2464" s="103">
        <v>465</v>
      </c>
      <c r="B2464" s="106" t="s">
        <v>653</v>
      </c>
      <c r="C2464" s="87" t="s">
        <v>838</v>
      </c>
      <c r="D2464" s="87" t="s">
        <v>838</v>
      </c>
      <c r="E2464" s="116">
        <v>0</v>
      </c>
      <c r="F2464" s="116">
        <v>299604.89150000003</v>
      </c>
      <c r="G2464" s="116">
        <v>0</v>
      </c>
      <c r="H2464" s="116">
        <v>624000</v>
      </c>
      <c r="I2464" s="116">
        <v>0</v>
      </c>
      <c r="J2464" s="116">
        <v>299604.89150000003</v>
      </c>
      <c r="K2464" s="91">
        <v>299604.89150000003</v>
      </c>
    </row>
    <row r="2465" spans="1:11" ht="15.75" thickBot="1" x14ac:dyDescent="0.3">
      <c r="A2465" s="103">
        <v>466</v>
      </c>
      <c r="B2465" s="106" t="s">
        <v>654</v>
      </c>
      <c r="C2465" s="87" t="s">
        <v>838</v>
      </c>
      <c r="D2465" s="87" t="s">
        <v>838</v>
      </c>
      <c r="E2465" s="116">
        <v>0</v>
      </c>
      <c r="F2465" s="116">
        <v>49571.203249999999</v>
      </c>
      <c r="G2465" s="116">
        <v>0</v>
      </c>
      <c r="H2465" s="116">
        <v>418500</v>
      </c>
      <c r="I2465" s="116">
        <v>0</v>
      </c>
      <c r="J2465" s="116">
        <v>49571.203249999999</v>
      </c>
      <c r="K2465" s="91">
        <v>49571.203249999999</v>
      </c>
    </row>
    <row r="2466" spans="1:11" ht="15.75" thickBot="1" x14ac:dyDescent="0.3">
      <c r="A2466" s="103">
        <v>467</v>
      </c>
      <c r="B2466" s="106" t="s">
        <v>655</v>
      </c>
      <c r="C2466" s="87" t="s">
        <v>838</v>
      </c>
      <c r="D2466" s="87" t="s">
        <v>838</v>
      </c>
      <c r="E2466" s="116">
        <v>0</v>
      </c>
      <c r="F2466" s="116">
        <v>173533.23749999999</v>
      </c>
      <c r="G2466" s="116">
        <v>0</v>
      </c>
      <c r="H2466" s="116">
        <v>403750</v>
      </c>
      <c r="I2466" s="116">
        <v>0</v>
      </c>
      <c r="J2466" s="116">
        <v>173533.23749999999</v>
      </c>
      <c r="K2466" s="91">
        <v>173533.23749999999</v>
      </c>
    </row>
    <row r="2467" spans="1:11" ht="15.75" thickBot="1" x14ac:dyDescent="0.3">
      <c r="A2467" s="103">
        <v>468</v>
      </c>
      <c r="B2467" s="106" t="s">
        <v>656</v>
      </c>
      <c r="C2467" s="87" t="s">
        <v>838</v>
      </c>
      <c r="D2467" s="87" t="s">
        <v>838</v>
      </c>
      <c r="E2467" s="116">
        <v>0</v>
      </c>
      <c r="F2467" s="116">
        <v>152164.83100000001</v>
      </c>
      <c r="G2467" s="116">
        <v>0</v>
      </c>
      <c r="H2467" s="116">
        <v>268800</v>
      </c>
      <c r="I2467" s="116">
        <v>0</v>
      </c>
      <c r="J2467" s="116">
        <v>152164.83100000001</v>
      </c>
      <c r="K2467" s="91">
        <v>152164.83100000001</v>
      </c>
    </row>
    <row r="2468" spans="1:11" ht="15.75" thickBot="1" x14ac:dyDescent="0.3">
      <c r="A2468" s="103">
        <v>469</v>
      </c>
      <c r="B2468" s="106" t="s">
        <v>657</v>
      </c>
      <c r="C2468" s="87" t="s">
        <v>838</v>
      </c>
      <c r="D2468" s="87" t="s">
        <v>838</v>
      </c>
      <c r="E2468" s="88">
        <v>0</v>
      </c>
      <c r="F2468" s="88">
        <v>0</v>
      </c>
      <c r="G2468" s="116">
        <v>0</v>
      </c>
      <c r="H2468" s="116">
        <v>179450</v>
      </c>
      <c r="I2468" s="90">
        <v>0</v>
      </c>
      <c r="J2468" s="90">
        <v>179450</v>
      </c>
      <c r="K2468" s="91">
        <v>179450</v>
      </c>
    </row>
    <row r="2469" spans="1:11" ht="15.75" thickBot="1" x14ac:dyDescent="0.3">
      <c r="A2469" s="103">
        <v>470</v>
      </c>
      <c r="B2469" s="106" t="s">
        <v>658</v>
      </c>
      <c r="C2469" s="87" t="s">
        <v>838</v>
      </c>
      <c r="D2469" s="87" t="s">
        <v>838</v>
      </c>
      <c r="E2469" s="116">
        <v>0</v>
      </c>
      <c r="F2469" s="116">
        <v>145826.25</v>
      </c>
      <c r="G2469" s="116">
        <v>0</v>
      </c>
      <c r="H2469" s="116">
        <v>418500</v>
      </c>
      <c r="I2469" s="116">
        <v>0</v>
      </c>
      <c r="J2469" s="116">
        <v>145826.25</v>
      </c>
      <c r="K2469" s="91">
        <v>145826.25</v>
      </c>
    </row>
    <row r="2470" spans="1:11" ht="15.75" thickBot="1" x14ac:dyDescent="0.3">
      <c r="A2470" s="103">
        <v>471</v>
      </c>
      <c r="B2470" s="106" t="s">
        <v>659</v>
      </c>
      <c r="C2470" s="87" t="s">
        <v>838</v>
      </c>
      <c r="D2470" s="87" t="s">
        <v>838</v>
      </c>
      <c r="E2470" s="116">
        <v>0</v>
      </c>
      <c r="F2470" s="116">
        <v>81662.7</v>
      </c>
      <c r="G2470" s="116">
        <v>0</v>
      </c>
      <c r="H2470" s="116">
        <v>156750</v>
      </c>
      <c r="I2470" s="116">
        <v>0</v>
      </c>
      <c r="J2470" s="116">
        <v>81662.7</v>
      </c>
      <c r="K2470" s="91">
        <v>81662.7</v>
      </c>
    </row>
    <row r="2471" spans="1:11" ht="15.75" thickBot="1" x14ac:dyDescent="0.3">
      <c r="A2471" s="103">
        <v>472</v>
      </c>
      <c r="B2471" s="106" t="s">
        <v>660</v>
      </c>
      <c r="C2471" s="87" t="s">
        <v>838</v>
      </c>
      <c r="D2471" s="87" t="s">
        <v>838</v>
      </c>
      <c r="E2471" s="116">
        <v>0</v>
      </c>
      <c r="F2471" s="116">
        <v>143881.9</v>
      </c>
      <c r="G2471" s="116">
        <v>0</v>
      </c>
      <c r="H2471" s="116">
        <v>405000</v>
      </c>
      <c r="I2471" s="116">
        <v>0</v>
      </c>
      <c r="J2471" s="116">
        <v>143881.9</v>
      </c>
      <c r="K2471" s="91">
        <v>143881.9</v>
      </c>
    </row>
    <row r="2472" spans="1:11" ht="15.75" thickBot="1" x14ac:dyDescent="0.3">
      <c r="A2472" s="103">
        <v>473</v>
      </c>
      <c r="B2472" s="106" t="s">
        <v>661</v>
      </c>
      <c r="C2472" s="87" t="s">
        <v>838</v>
      </c>
      <c r="D2472" s="87" t="s">
        <v>838</v>
      </c>
      <c r="E2472" s="116">
        <v>0</v>
      </c>
      <c r="F2472" s="116">
        <v>377378.89150000003</v>
      </c>
      <c r="G2472" s="116">
        <v>0</v>
      </c>
      <c r="H2472" s="116">
        <v>912000</v>
      </c>
      <c r="I2472" s="116">
        <v>0</v>
      </c>
      <c r="J2472" s="116">
        <v>377378.89150000003</v>
      </c>
      <c r="K2472" s="91">
        <v>377378.89150000003</v>
      </c>
    </row>
    <row r="2473" spans="1:11" ht="15.75" thickBot="1" x14ac:dyDescent="0.3">
      <c r="A2473" s="103">
        <v>474</v>
      </c>
      <c r="B2473" s="106" t="s">
        <v>662</v>
      </c>
      <c r="C2473" s="87" t="s">
        <v>838</v>
      </c>
      <c r="D2473" s="87" t="s">
        <v>838</v>
      </c>
      <c r="E2473" s="116">
        <v>0</v>
      </c>
      <c r="F2473" s="116">
        <v>377378.89150000003</v>
      </c>
      <c r="G2473" s="116">
        <v>0</v>
      </c>
      <c r="H2473" s="116">
        <v>855000</v>
      </c>
      <c r="I2473" s="116">
        <v>0</v>
      </c>
      <c r="J2473" s="116">
        <v>377378.89150000003</v>
      </c>
      <c r="K2473" s="91">
        <v>377378.89150000003</v>
      </c>
    </row>
    <row r="2474" spans="1:11" ht="24.75" thickBot="1" x14ac:dyDescent="0.3">
      <c r="A2474" s="103">
        <v>475</v>
      </c>
      <c r="B2474" s="106" t="s">
        <v>663</v>
      </c>
      <c r="C2474" s="87" t="s">
        <v>838</v>
      </c>
      <c r="D2474" s="87" t="s">
        <v>838</v>
      </c>
      <c r="E2474" s="116">
        <v>0</v>
      </c>
      <c r="F2474" s="116">
        <v>53664.06</v>
      </c>
      <c r="G2474" s="116">
        <v>0</v>
      </c>
      <c r="H2474" s="116">
        <v>120000</v>
      </c>
      <c r="I2474" s="116">
        <v>0</v>
      </c>
      <c r="J2474" s="116">
        <v>53664.06</v>
      </c>
      <c r="K2474" s="91">
        <v>53664.06</v>
      </c>
    </row>
    <row r="2475" spans="1:11" ht="15.75" thickBot="1" x14ac:dyDescent="0.3">
      <c r="A2475" s="103">
        <v>476</v>
      </c>
      <c r="B2475" s="106" t="s">
        <v>664</v>
      </c>
      <c r="C2475" s="87" t="s">
        <v>838</v>
      </c>
      <c r="D2475" s="87" t="s">
        <v>838</v>
      </c>
      <c r="E2475" s="116">
        <v>0</v>
      </c>
      <c r="F2475" s="116">
        <v>5310.2849815659993</v>
      </c>
      <c r="G2475" s="116">
        <v>0</v>
      </c>
      <c r="H2475" s="116">
        <v>57000</v>
      </c>
      <c r="I2475" s="116">
        <v>0</v>
      </c>
      <c r="J2475" s="116">
        <v>5310.2849815659993</v>
      </c>
      <c r="K2475" s="91">
        <v>5310.2849815659993</v>
      </c>
    </row>
    <row r="2476" spans="1:11" ht="15.75" thickBot="1" x14ac:dyDescent="0.3">
      <c r="A2476" s="103">
        <v>477</v>
      </c>
      <c r="B2476" s="106" t="s">
        <v>665</v>
      </c>
      <c r="C2476" s="87" t="s">
        <v>838</v>
      </c>
      <c r="D2476" s="87" t="s">
        <v>838</v>
      </c>
      <c r="E2476" s="116">
        <v>0</v>
      </c>
      <c r="F2476" s="116">
        <v>106344.21971398599</v>
      </c>
      <c r="G2476" s="116">
        <v>0</v>
      </c>
      <c r="H2476" s="116">
        <v>460800</v>
      </c>
      <c r="I2476" s="116">
        <v>0</v>
      </c>
      <c r="J2476" s="116">
        <v>106344.21971398599</v>
      </c>
      <c r="K2476" s="91">
        <v>106344.21971398599</v>
      </c>
    </row>
    <row r="2477" spans="1:11" ht="15.75" thickBot="1" x14ac:dyDescent="0.3">
      <c r="A2477" s="103">
        <v>478</v>
      </c>
      <c r="B2477" s="106" t="s">
        <v>666</v>
      </c>
      <c r="C2477" s="87" t="s">
        <v>838</v>
      </c>
      <c r="D2477" s="87" t="s">
        <v>838</v>
      </c>
      <c r="E2477" s="116">
        <v>0</v>
      </c>
      <c r="F2477" s="116">
        <v>292527.45750000002</v>
      </c>
      <c r="G2477" s="116">
        <v>0</v>
      </c>
      <c r="H2477" s="116">
        <v>465000</v>
      </c>
      <c r="I2477" s="116">
        <v>0</v>
      </c>
      <c r="J2477" s="116">
        <v>292527.45750000002</v>
      </c>
      <c r="K2477" s="91">
        <v>292527.45750000002</v>
      </c>
    </row>
    <row r="2478" spans="1:11" ht="15.75" thickBot="1" x14ac:dyDescent="0.3">
      <c r="A2478" s="103">
        <v>479</v>
      </c>
      <c r="B2478" s="106" t="s">
        <v>667</v>
      </c>
      <c r="C2478" s="87" t="s">
        <v>838</v>
      </c>
      <c r="D2478" s="87" t="s">
        <v>838</v>
      </c>
      <c r="E2478" s="116">
        <v>0</v>
      </c>
      <c r="F2478" s="116">
        <v>292527.45750000002</v>
      </c>
      <c r="G2478" s="116">
        <v>0</v>
      </c>
      <c r="H2478" s="116">
        <v>470000</v>
      </c>
      <c r="I2478" s="116">
        <v>0</v>
      </c>
      <c r="J2478" s="116">
        <v>292527.45750000002</v>
      </c>
      <c r="K2478" s="91">
        <v>292527.45750000002</v>
      </c>
    </row>
    <row r="2479" spans="1:11" ht="24.75" thickBot="1" x14ac:dyDescent="0.3">
      <c r="A2479" s="103">
        <v>480</v>
      </c>
      <c r="B2479" s="106" t="s">
        <v>668</v>
      </c>
      <c r="C2479" s="87" t="s">
        <v>838</v>
      </c>
      <c r="D2479" s="87" t="s">
        <v>838</v>
      </c>
      <c r="E2479" s="116">
        <v>0</v>
      </c>
      <c r="F2479" s="116">
        <v>140965.375</v>
      </c>
      <c r="G2479" s="116">
        <v>0</v>
      </c>
      <c r="H2479" s="116">
        <v>315250</v>
      </c>
      <c r="I2479" s="116">
        <v>0</v>
      </c>
      <c r="J2479" s="116">
        <v>140965.375</v>
      </c>
      <c r="K2479" s="91">
        <v>140965.375</v>
      </c>
    </row>
    <row r="2480" spans="1:11" ht="24.75" thickBot="1" x14ac:dyDescent="0.3">
      <c r="A2480" s="103">
        <v>481</v>
      </c>
      <c r="B2480" s="106" t="s">
        <v>669</v>
      </c>
      <c r="C2480" s="87" t="s">
        <v>838</v>
      </c>
      <c r="D2480" s="87" t="s">
        <v>838</v>
      </c>
      <c r="E2480" s="116">
        <v>0</v>
      </c>
      <c r="F2480" s="116">
        <v>459352.6875</v>
      </c>
      <c r="G2480" s="116">
        <v>0</v>
      </c>
      <c r="H2480" s="116">
        <v>617500</v>
      </c>
      <c r="I2480" s="116">
        <v>0</v>
      </c>
      <c r="J2480" s="116">
        <v>459352.6875</v>
      </c>
      <c r="K2480" s="91">
        <v>459352.6875</v>
      </c>
    </row>
    <row r="2481" spans="1:11" ht="24.75" thickBot="1" x14ac:dyDescent="0.3">
      <c r="A2481" s="103">
        <v>482</v>
      </c>
      <c r="B2481" s="106" t="s">
        <v>670</v>
      </c>
      <c r="C2481" s="87" t="s">
        <v>838</v>
      </c>
      <c r="D2481" s="87" t="s">
        <v>838</v>
      </c>
      <c r="E2481" s="116">
        <v>0</v>
      </c>
      <c r="F2481" s="116">
        <v>676633.8</v>
      </c>
      <c r="G2481" s="116">
        <v>0</v>
      </c>
      <c r="H2481" s="116">
        <v>1450800</v>
      </c>
      <c r="I2481" s="116">
        <v>0</v>
      </c>
      <c r="J2481" s="116">
        <v>676633.8</v>
      </c>
      <c r="K2481" s="91">
        <v>676633.8</v>
      </c>
    </row>
    <row r="2482" spans="1:11" ht="24.75" thickBot="1" x14ac:dyDescent="0.3">
      <c r="A2482" s="103">
        <v>483</v>
      </c>
      <c r="B2482" s="106" t="s">
        <v>671</v>
      </c>
      <c r="C2482" s="87" t="s">
        <v>838</v>
      </c>
      <c r="D2482" s="87" t="s">
        <v>838</v>
      </c>
      <c r="E2482" s="116">
        <v>0</v>
      </c>
      <c r="F2482" s="116">
        <v>592793.42799999996</v>
      </c>
      <c r="G2482" s="116">
        <v>0</v>
      </c>
      <c r="H2482" s="116">
        <v>1175000</v>
      </c>
      <c r="I2482" s="116">
        <v>0</v>
      </c>
      <c r="J2482" s="116">
        <v>592793.42799999996</v>
      </c>
      <c r="K2482" s="91">
        <v>592793.42799999996</v>
      </c>
    </row>
    <row r="2483" spans="1:11" ht="24.75" thickBot="1" x14ac:dyDescent="0.3">
      <c r="A2483" s="103">
        <v>484</v>
      </c>
      <c r="B2483" s="106" t="s">
        <v>672</v>
      </c>
      <c r="C2483" s="87" t="s">
        <v>838</v>
      </c>
      <c r="D2483" s="87" t="s">
        <v>838</v>
      </c>
      <c r="E2483" s="116">
        <v>0</v>
      </c>
      <c r="F2483" s="116">
        <v>427951.435</v>
      </c>
      <c r="G2483" s="116">
        <v>0</v>
      </c>
      <c r="H2483" s="116">
        <v>522500</v>
      </c>
      <c r="I2483" s="116">
        <v>0</v>
      </c>
      <c r="J2483" s="116">
        <v>427951.435</v>
      </c>
      <c r="K2483" s="91">
        <v>427951.435</v>
      </c>
    </row>
    <row r="2484" spans="1:11" ht="24.75" thickBot="1" x14ac:dyDescent="0.3">
      <c r="A2484" s="103">
        <v>485</v>
      </c>
      <c r="B2484" s="106" t="s">
        <v>673</v>
      </c>
      <c r="C2484" s="87" t="s">
        <v>838</v>
      </c>
      <c r="D2484" s="87" t="s">
        <v>838</v>
      </c>
      <c r="E2484" s="116">
        <v>0</v>
      </c>
      <c r="F2484" s="116">
        <v>749371.93350000004</v>
      </c>
      <c r="G2484" s="116">
        <v>0</v>
      </c>
      <c r="H2484" s="116">
        <v>2457600</v>
      </c>
      <c r="I2484" s="116">
        <v>0</v>
      </c>
      <c r="J2484" s="116">
        <v>749371.93350000004</v>
      </c>
      <c r="K2484" s="91">
        <v>749371.93350000004</v>
      </c>
    </row>
    <row r="2485" spans="1:11" ht="15.75" thickBot="1" x14ac:dyDescent="0.3">
      <c r="A2485" s="103">
        <v>486</v>
      </c>
      <c r="B2485" s="106" t="s">
        <v>674</v>
      </c>
      <c r="C2485" s="87" t="s">
        <v>838</v>
      </c>
      <c r="D2485" s="87" t="s">
        <v>838</v>
      </c>
      <c r="E2485" s="116">
        <v>0</v>
      </c>
      <c r="F2485" s="116">
        <v>456688.92800000001</v>
      </c>
      <c r="G2485" s="116">
        <v>0</v>
      </c>
      <c r="H2485" s="116">
        <v>446400</v>
      </c>
      <c r="I2485" s="116">
        <v>0</v>
      </c>
      <c r="J2485" s="116">
        <v>456688.92800000001</v>
      </c>
      <c r="K2485" s="91">
        <v>456688.92800000001</v>
      </c>
    </row>
    <row r="2486" spans="1:11" ht="15.75" thickBot="1" x14ac:dyDescent="0.3">
      <c r="A2486" s="103">
        <v>487</v>
      </c>
      <c r="B2486" s="106" t="s">
        <v>675</v>
      </c>
      <c r="C2486" s="87" t="s">
        <v>838</v>
      </c>
      <c r="D2486" s="87" t="s">
        <v>838</v>
      </c>
      <c r="E2486" s="116">
        <v>0</v>
      </c>
      <c r="F2486" s="116">
        <v>676633.8</v>
      </c>
      <c r="G2486" s="116">
        <v>0</v>
      </c>
      <c r="H2486" s="116">
        <v>1435200</v>
      </c>
      <c r="I2486" s="116">
        <v>0</v>
      </c>
      <c r="J2486" s="116">
        <v>676633.8</v>
      </c>
      <c r="K2486" s="91">
        <v>676633.8</v>
      </c>
    </row>
    <row r="2487" spans="1:11" ht="24.75" thickBot="1" x14ac:dyDescent="0.3">
      <c r="A2487" s="103">
        <v>488</v>
      </c>
      <c r="B2487" s="106" t="s">
        <v>676</v>
      </c>
      <c r="C2487" s="87" t="s">
        <v>838</v>
      </c>
      <c r="D2487" s="87" t="s">
        <v>838</v>
      </c>
      <c r="E2487" s="116">
        <v>0</v>
      </c>
      <c r="F2487" s="116">
        <v>160408.875</v>
      </c>
      <c r="G2487" s="116">
        <v>0</v>
      </c>
      <c r="H2487" s="116">
        <v>315000</v>
      </c>
      <c r="I2487" s="116">
        <v>0</v>
      </c>
      <c r="J2487" s="116">
        <v>160408.875</v>
      </c>
      <c r="K2487" s="91">
        <v>160408.875</v>
      </c>
    </row>
    <row r="2488" spans="1:11" ht="15.75" thickBot="1" x14ac:dyDescent="0.3">
      <c r="A2488" s="103">
        <v>489</v>
      </c>
      <c r="B2488" s="106" t="s">
        <v>677</v>
      </c>
      <c r="C2488" s="87" t="s">
        <v>838</v>
      </c>
      <c r="D2488" s="87" t="s">
        <v>838</v>
      </c>
      <c r="E2488" s="116">
        <v>0</v>
      </c>
      <c r="F2488" s="116">
        <v>67566.162500000006</v>
      </c>
      <c r="G2488" s="116">
        <v>0</v>
      </c>
      <c r="H2488" s="116">
        <v>187200</v>
      </c>
      <c r="I2488" s="116">
        <v>0</v>
      </c>
      <c r="J2488" s="116">
        <v>67566.162500000006</v>
      </c>
      <c r="K2488" s="91">
        <v>67566.162500000006</v>
      </c>
    </row>
    <row r="2489" spans="1:11" ht="15.75" thickBot="1" x14ac:dyDescent="0.3">
      <c r="A2489" s="103">
        <v>490</v>
      </c>
      <c r="B2489" s="106" t="s">
        <v>678</v>
      </c>
      <c r="C2489" s="87" t="s">
        <v>838</v>
      </c>
      <c r="D2489" s="87" t="s">
        <v>838</v>
      </c>
      <c r="E2489" s="116">
        <v>0</v>
      </c>
      <c r="F2489" s="116">
        <v>83840.372000000003</v>
      </c>
      <c r="G2489" s="116">
        <v>0</v>
      </c>
      <c r="H2489" s="116">
        <v>195300</v>
      </c>
      <c r="I2489" s="116">
        <v>0</v>
      </c>
      <c r="J2489" s="116">
        <v>83840.372000000003</v>
      </c>
      <c r="K2489" s="91">
        <v>83840.372000000003</v>
      </c>
    </row>
    <row r="2490" spans="1:11" ht="15.75" thickBot="1" x14ac:dyDescent="0.3">
      <c r="A2490" s="103">
        <v>491</v>
      </c>
      <c r="B2490" s="106" t="s">
        <v>679</v>
      </c>
      <c r="C2490" s="87" t="s">
        <v>838</v>
      </c>
      <c r="D2490" s="87" t="s">
        <v>838</v>
      </c>
      <c r="E2490" s="116">
        <v>0</v>
      </c>
      <c r="F2490" s="116">
        <v>76607.39</v>
      </c>
      <c r="G2490" s="116">
        <v>0</v>
      </c>
      <c r="H2490" s="116">
        <v>133000</v>
      </c>
      <c r="I2490" s="116">
        <v>0</v>
      </c>
      <c r="J2490" s="116">
        <v>76607.39</v>
      </c>
      <c r="K2490" s="91">
        <v>76607.39</v>
      </c>
    </row>
    <row r="2491" spans="1:11" ht="15.75" thickBot="1" x14ac:dyDescent="0.3">
      <c r="A2491" s="103">
        <v>492</v>
      </c>
      <c r="B2491" s="108" t="s">
        <v>680</v>
      </c>
      <c r="C2491" s="87" t="s">
        <v>838</v>
      </c>
      <c r="D2491" s="87" t="s">
        <v>838</v>
      </c>
      <c r="E2491" s="116"/>
      <c r="F2491" s="116"/>
      <c r="G2491" s="116"/>
      <c r="H2491" s="116"/>
      <c r="I2491" s="116"/>
      <c r="J2491" s="116"/>
      <c r="K2491" s="91"/>
    </row>
    <row r="2492" spans="1:11" ht="15.75" thickBot="1" x14ac:dyDescent="0.3">
      <c r="A2492" s="103">
        <v>493</v>
      </c>
      <c r="B2492" s="106" t="s">
        <v>681</v>
      </c>
      <c r="C2492" s="87" t="s">
        <v>838</v>
      </c>
      <c r="D2492" s="87" t="s">
        <v>838</v>
      </c>
      <c r="E2492" s="88">
        <v>0</v>
      </c>
      <c r="F2492" s="88">
        <v>0</v>
      </c>
      <c r="G2492" s="116">
        <v>295000</v>
      </c>
      <c r="H2492" s="116">
        <v>145500</v>
      </c>
      <c r="I2492" s="90">
        <v>295000</v>
      </c>
      <c r="J2492" s="90">
        <v>145500</v>
      </c>
      <c r="K2492" s="91">
        <v>440500</v>
      </c>
    </row>
    <row r="2493" spans="1:11" ht="15.75" thickBot="1" x14ac:dyDescent="0.3">
      <c r="A2493" s="103">
        <v>494</v>
      </c>
      <c r="B2493" s="106" t="s">
        <v>682</v>
      </c>
      <c r="C2493" s="87" t="s">
        <v>838</v>
      </c>
      <c r="D2493" s="87" t="s">
        <v>838</v>
      </c>
      <c r="E2493" s="88">
        <v>0</v>
      </c>
      <c r="F2493" s="88">
        <v>0</v>
      </c>
      <c r="G2493" s="116">
        <v>2800000</v>
      </c>
      <c r="H2493" s="116">
        <v>418500</v>
      </c>
      <c r="I2493" s="90">
        <v>2800000</v>
      </c>
      <c r="J2493" s="90">
        <v>418500</v>
      </c>
      <c r="K2493" s="91">
        <v>3218500</v>
      </c>
    </row>
    <row r="2494" spans="1:11" ht="15.75" thickBot="1" x14ac:dyDescent="0.3">
      <c r="A2494" s="103">
        <v>495</v>
      </c>
      <c r="B2494" s="106" t="s">
        <v>683</v>
      </c>
      <c r="C2494" s="87" t="s">
        <v>838</v>
      </c>
      <c r="D2494" s="87" t="s">
        <v>838</v>
      </c>
      <c r="E2494" s="88">
        <v>0</v>
      </c>
      <c r="F2494" s="88">
        <v>0</v>
      </c>
      <c r="G2494" s="116">
        <v>8500000</v>
      </c>
      <c r="H2494" s="116">
        <v>807500</v>
      </c>
      <c r="I2494" s="90">
        <v>8500000</v>
      </c>
      <c r="J2494" s="90">
        <v>807500</v>
      </c>
      <c r="K2494" s="91">
        <v>9307500</v>
      </c>
    </row>
    <row r="2495" spans="1:11" ht="15.75" thickBot="1" x14ac:dyDescent="0.3">
      <c r="A2495" s="103">
        <v>496</v>
      </c>
      <c r="B2495" s="106" t="s">
        <v>684</v>
      </c>
      <c r="C2495" s="87" t="s">
        <v>838</v>
      </c>
      <c r="D2495" s="87" t="s">
        <v>838</v>
      </c>
      <c r="E2495" s="88">
        <v>0</v>
      </c>
      <c r="F2495" s="88">
        <v>0</v>
      </c>
      <c r="G2495" s="116">
        <v>2500000</v>
      </c>
      <c r="H2495" s="116">
        <v>405000</v>
      </c>
      <c r="I2495" s="90">
        <v>2500000</v>
      </c>
      <c r="J2495" s="90">
        <v>405000</v>
      </c>
      <c r="K2495" s="91">
        <v>2905000</v>
      </c>
    </row>
    <row r="2496" spans="1:11" ht="15.75" thickBot="1" x14ac:dyDescent="0.3">
      <c r="A2496" s="103">
        <v>497</v>
      </c>
      <c r="B2496" s="106" t="s">
        <v>685</v>
      </c>
      <c r="C2496" s="87" t="s">
        <v>838</v>
      </c>
      <c r="D2496" s="87" t="s">
        <v>838</v>
      </c>
      <c r="E2496" s="116">
        <v>289397.054</v>
      </c>
      <c r="F2496" s="116">
        <v>183741.07500000001</v>
      </c>
      <c r="G2496" s="116">
        <v>385000</v>
      </c>
      <c r="H2496" s="116">
        <v>432000</v>
      </c>
      <c r="I2496" s="116">
        <v>289397.054</v>
      </c>
      <c r="J2496" s="116">
        <v>183741.07500000001</v>
      </c>
      <c r="K2496" s="91">
        <v>473138.12900000002</v>
      </c>
    </row>
    <row r="2497" spans="1:11" ht="15.75" thickBot="1" x14ac:dyDescent="0.3">
      <c r="A2497" s="103">
        <v>498</v>
      </c>
      <c r="B2497" s="106" t="s">
        <v>686</v>
      </c>
      <c r="C2497" s="87" t="s">
        <v>838</v>
      </c>
      <c r="D2497" s="87" t="s">
        <v>838</v>
      </c>
      <c r="E2497" s="116">
        <v>190031.04725</v>
      </c>
      <c r="F2497" s="116">
        <v>142909.72500000001</v>
      </c>
      <c r="G2497" s="116">
        <v>650000</v>
      </c>
      <c r="H2497" s="116">
        <v>310500</v>
      </c>
      <c r="I2497" s="116">
        <v>190031.04725</v>
      </c>
      <c r="J2497" s="116">
        <v>142909.72500000001</v>
      </c>
      <c r="K2497" s="91">
        <v>332940.77225000004</v>
      </c>
    </row>
    <row r="2498" spans="1:11" ht="15.75" thickBot="1" x14ac:dyDescent="0.3">
      <c r="A2498" s="103">
        <v>499</v>
      </c>
      <c r="B2498" s="106" t="s">
        <v>687</v>
      </c>
      <c r="C2498" s="87" t="s">
        <v>838</v>
      </c>
      <c r="D2498" s="87" t="s">
        <v>838</v>
      </c>
      <c r="E2498" s="116">
        <v>477726.79499999998</v>
      </c>
      <c r="F2498" s="116">
        <v>126868.83749999999</v>
      </c>
      <c r="G2498" s="116">
        <v>4500000</v>
      </c>
      <c r="H2498" s="116">
        <v>364800</v>
      </c>
      <c r="I2498" s="116">
        <v>477726.79499999998</v>
      </c>
      <c r="J2498" s="116">
        <v>126868.83749999999</v>
      </c>
      <c r="K2498" s="91">
        <v>604595.63249999995</v>
      </c>
    </row>
    <row r="2499" spans="1:11" ht="15.75" thickBot="1" x14ac:dyDescent="0.3">
      <c r="A2499" s="103">
        <v>500</v>
      </c>
      <c r="B2499" s="106" t="s">
        <v>688</v>
      </c>
      <c r="C2499" s="87" t="s">
        <v>838</v>
      </c>
      <c r="D2499" s="87" t="s">
        <v>838</v>
      </c>
      <c r="E2499" s="88">
        <v>0</v>
      </c>
      <c r="F2499" s="88">
        <v>0</v>
      </c>
      <c r="G2499" s="116">
        <v>15000000</v>
      </c>
      <c r="H2499" s="116">
        <v>807500</v>
      </c>
      <c r="I2499" s="90">
        <v>15000000</v>
      </c>
      <c r="J2499" s="90">
        <v>807500</v>
      </c>
      <c r="K2499" s="91">
        <v>15807500</v>
      </c>
    </row>
    <row r="2500" spans="1:11" ht="15.75" thickBot="1" x14ac:dyDescent="0.3">
      <c r="A2500" s="103">
        <v>501</v>
      </c>
      <c r="B2500" s="106" t="s">
        <v>825</v>
      </c>
      <c r="C2500" s="87" t="s">
        <v>838</v>
      </c>
      <c r="D2500" s="87" t="s">
        <v>838</v>
      </c>
      <c r="E2500" s="88">
        <v>0</v>
      </c>
      <c r="F2500" s="88">
        <v>0</v>
      </c>
      <c r="G2500" s="116">
        <v>0</v>
      </c>
      <c r="H2500" s="116">
        <v>403200</v>
      </c>
      <c r="I2500" s="90">
        <v>0</v>
      </c>
      <c r="J2500" s="90">
        <v>403200</v>
      </c>
      <c r="K2500" s="91">
        <v>403200</v>
      </c>
    </row>
    <row r="2501" spans="1:11" x14ac:dyDescent="0.25">
      <c r="E2501" s="65">
        <v>196421295.57580844</v>
      </c>
      <c r="F2501" s="65">
        <v>26710857.097735174</v>
      </c>
      <c r="G2501" s="65"/>
      <c r="H2501" s="65"/>
      <c r="I2501" s="65">
        <v>263947829.57580838</v>
      </c>
      <c r="J2501" s="65">
        <v>38728144.097735196</v>
      </c>
      <c r="K2501" s="65">
        <v>302675973.67354369</v>
      </c>
    </row>
    <row r="2503" spans="1:11" ht="15.75" thickBot="1" x14ac:dyDescent="0.3"/>
    <row r="2504" spans="1:11" ht="15.75" thickBot="1" x14ac:dyDescent="0.3">
      <c r="A2504" s="126" t="s">
        <v>816</v>
      </c>
      <c r="B2504" s="126"/>
      <c r="C2504" s="126"/>
      <c r="D2504" s="126"/>
      <c r="E2504" s="126"/>
      <c r="F2504" s="126"/>
      <c r="G2504" s="126"/>
      <c r="H2504" s="126"/>
      <c r="I2504" s="126"/>
      <c r="J2504" s="126"/>
      <c r="K2504" s="126"/>
    </row>
    <row r="2505" spans="1:11" ht="45.75" thickBot="1" x14ac:dyDescent="0.3">
      <c r="A2505" s="8" t="s">
        <v>177</v>
      </c>
      <c r="B2505" s="102" t="s">
        <v>835</v>
      </c>
      <c r="C2505" s="8" t="s">
        <v>183</v>
      </c>
      <c r="D2505" s="102" t="s">
        <v>184</v>
      </c>
      <c r="E2505" s="94" t="s">
        <v>862</v>
      </c>
      <c r="F2505" s="94" t="s">
        <v>863</v>
      </c>
      <c r="G2505" s="95" t="s">
        <v>861</v>
      </c>
      <c r="H2505" s="95" t="s">
        <v>832</v>
      </c>
      <c r="I2505" s="96" t="s">
        <v>854</v>
      </c>
      <c r="J2505" s="96" t="s">
        <v>855</v>
      </c>
      <c r="K2505" s="96" t="s">
        <v>856</v>
      </c>
    </row>
    <row r="2506" spans="1:11" ht="15.75" thickBot="1" x14ac:dyDescent="0.3">
      <c r="A2506" s="103">
        <v>1</v>
      </c>
      <c r="B2506" s="106" t="s">
        <v>192</v>
      </c>
      <c r="C2506" s="87" t="s">
        <v>838</v>
      </c>
      <c r="D2506" s="87" t="s">
        <v>838</v>
      </c>
      <c r="E2506" s="116">
        <v>17576.923999999999</v>
      </c>
      <c r="F2506" s="116">
        <v>4415.8839815659985</v>
      </c>
      <c r="G2506" s="116">
        <v>21700</v>
      </c>
      <c r="H2506" s="116">
        <v>4100</v>
      </c>
      <c r="I2506" s="116">
        <v>17576.923999999999</v>
      </c>
      <c r="J2506" s="116">
        <v>4415.8839815659985</v>
      </c>
      <c r="K2506" s="91">
        <v>21992.807981565998</v>
      </c>
    </row>
    <row r="2507" spans="1:11" ht="15.75" thickBot="1" x14ac:dyDescent="0.3">
      <c r="A2507" s="103">
        <v>2</v>
      </c>
      <c r="B2507" s="107" t="s">
        <v>193</v>
      </c>
      <c r="C2507" s="87" t="s">
        <v>838</v>
      </c>
      <c r="D2507" s="87" t="s">
        <v>838</v>
      </c>
      <c r="E2507" s="116">
        <v>27858.783390587498</v>
      </c>
      <c r="F2507" s="116">
        <v>19859.045840364499</v>
      </c>
      <c r="G2507" s="116">
        <v>53900</v>
      </c>
      <c r="H2507" s="116">
        <v>70700</v>
      </c>
      <c r="I2507" s="116">
        <v>27858.783390587498</v>
      </c>
      <c r="J2507" s="116">
        <v>19859.045840364499</v>
      </c>
      <c r="K2507" s="91">
        <v>47717.829230951997</v>
      </c>
    </row>
    <row r="2508" spans="1:11" ht="15.75" thickBot="1" x14ac:dyDescent="0.3">
      <c r="A2508" s="103">
        <v>3</v>
      </c>
      <c r="B2508" s="106" t="s">
        <v>194</v>
      </c>
      <c r="C2508" s="87" t="s">
        <v>838</v>
      </c>
      <c r="D2508" s="87" t="s">
        <v>838</v>
      </c>
      <c r="E2508" s="116">
        <v>46314.417000000001</v>
      </c>
      <c r="F2508" s="116">
        <v>25577.6443219305</v>
      </c>
      <c r="G2508" s="116">
        <v>58800</v>
      </c>
      <c r="H2508" s="116">
        <v>44700</v>
      </c>
      <c r="I2508" s="116">
        <v>46314.417000000001</v>
      </c>
      <c r="J2508" s="116">
        <v>25577.6443219305</v>
      </c>
      <c r="K2508" s="91">
        <v>71892.061321930494</v>
      </c>
    </row>
    <row r="2509" spans="1:11" ht="15.75" thickBot="1" x14ac:dyDescent="0.3">
      <c r="A2509" s="103">
        <v>4</v>
      </c>
      <c r="B2509" s="106" t="s">
        <v>195</v>
      </c>
      <c r="C2509" s="87" t="s">
        <v>838</v>
      </c>
      <c r="D2509" s="87" t="s">
        <v>838</v>
      </c>
      <c r="E2509" s="88">
        <v>0</v>
      </c>
      <c r="F2509" s="88">
        <v>0</v>
      </c>
      <c r="G2509" s="116">
        <v>68600</v>
      </c>
      <c r="H2509" s="116">
        <v>72200</v>
      </c>
      <c r="I2509" s="90">
        <v>68600</v>
      </c>
      <c r="J2509" s="90">
        <v>72200</v>
      </c>
      <c r="K2509" s="91">
        <v>140800</v>
      </c>
    </row>
    <row r="2510" spans="1:11" ht="15.75" thickBot="1" x14ac:dyDescent="0.3">
      <c r="A2510" s="103">
        <v>5</v>
      </c>
      <c r="B2510" s="106" t="s">
        <v>822</v>
      </c>
      <c r="C2510" s="87" t="s">
        <v>838</v>
      </c>
      <c r="D2510" s="87" t="s">
        <v>838</v>
      </c>
      <c r="E2510" s="88">
        <v>0</v>
      </c>
      <c r="F2510" s="88">
        <v>0</v>
      </c>
      <c r="G2510" s="116">
        <v>97000</v>
      </c>
      <c r="H2510" s="116">
        <v>73000</v>
      </c>
      <c r="I2510" s="90">
        <v>97000</v>
      </c>
      <c r="J2510" s="90">
        <v>73000</v>
      </c>
      <c r="K2510" s="91">
        <v>170000</v>
      </c>
    </row>
    <row r="2511" spans="1:11" ht="15.75" thickBot="1" x14ac:dyDescent="0.3">
      <c r="A2511" s="103">
        <v>6</v>
      </c>
      <c r="B2511" s="106" t="s">
        <v>196</v>
      </c>
      <c r="C2511" s="87" t="s">
        <v>838</v>
      </c>
      <c r="D2511" s="87" t="s">
        <v>838</v>
      </c>
      <c r="E2511" s="116">
        <v>1349676.6563007375</v>
      </c>
      <c r="F2511" s="116">
        <v>53162.388106992999</v>
      </c>
      <c r="G2511" s="116">
        <v>1579200</v>
      </c>
      <c r="H2511" s="116">
        <v>2208800</v>
      </c>
      <c r="I2511" s="116">
        <v>1349676.6563007375</v>
      </c>
      <c r="J2511" s="116">
        <v>53162.388106992999</v>
      </c>
      <c r="K2511" s="91">
        <v>1402839.0444077305</v>
      </c>
    </row>
    <row r="2512" spans="1:11" ht="15.75" thickBot="1" x14ac:dyDescent="0.3">
      <c r="A2512" s="103">
        <v>7</v>
      </c>
      <c r="B2512" s="106" t="s">
        <v>197</v>
      </c>
      <c r="C2512" s="87" t="s">
        <v>838</v>
      </c>
      <c r="D2512" s="87" t="s">
        <v>838</v>
      </c>
      <c r="E2512" s="116">
        <v>41159.907721262505</v>
      </c>
      <c r="F2512" s="116">
        <v>5310.2849815659993</v>
      </c>
      <c r="G2512" s="116">
        <v>27400</v>
      </c>
      <c r="H2512" s="116">
        <v>26200</v>
      </c>
      <c r="I2512" s="116">
        <v>41159.907721262505</v>
      </c>
      <c r="J2512" s="116">
        <v>5310.2849815659993</v>
      </c>
      <c r="K2512" s="91">
        <v>46470.192702828506</v>
      </c>
    </row>
    <row r="2513" spans="1:11" ht="15.75" thickBot="1" x14ac:dyDescent="0.3">
      <c r="A2513" s="103">
        <v>8</v>
      </c>
      <c r="B2513" s="106" t="s">
        <v>198</v>
      </c>
      <c r="C2513" s="87" t="s">
        <v>838</v>
      </c>
      <c r="D2513" s="87" t="s">
        <v>838</v>
      </c>
      <c r="E2513" s="116">
        <v>2465311.028630062</v>
      </c>
      <c r="F2513" s="116">
        <v>21261.187321930502</v>
      </c>
      <c r="G2513" s="116">
        <v>3800600</v>
      </c>
      <c r="H2513" s="116">
        <v>667300</v>
      </c>
      <c r="I2513" s="116">
        <v>2465311.028630062</v>
      </c>
      <c r="J2513" s="116">
        <v>21261.187321930502</v>
      </c>
      <c r="K2513" s="91">
        <v>2486572.2159519927</v>
      </c>
    </row>
    <row r="2514" spans="1:11" ht="15.75" thickBot="1" x14ac:dyDescent="0.3">
      <c r="A2514" s="103">
        <v>9</v>
      </c>
      <c r="B2514" s="106" t="s">
        <v>199</v>
      </c>
      <c r="C2514" s="87" t="s">
        <v>838</v>
      </c>
      <c r="D2514" s="87" t="s">
        <v>838</v>
      </c>
      <c r="E2514" s="116">
        <v>2327411.3355516125</v>
      </c>
      <c r="F2514" s="116">
        <v>21261.187321930502</v>
      </c>
      <c r="G2514" s="116">
        <v>3800600</v>
      </c>
      <c r="H2514" s="116">
        <v>711800</v>
      </c>
      <c r="I2514" s="116">
        <v>2327411.3355516125</v>
      </c>
      <c r="J2514" s="116">
        <v>21261.187321930502</v>
      </c>
      <c r="K2514" s="91">
        <v>2348672.5228735432</v>
      </c>
    </row>
    <row r="2515" spans="1:11" ht="15.75" thickBot="1" x14ac:dyDescent="0.3">
      <c r="A2515" s="103">
        <v>10</v>
      </c>
      <c r="B2515" s="106" t="s">
        <v>200</v>
      </c>
      <c r="C2515" s="87" t="s">
        <v>838</v>
      </c>
      <c r="D2515" s="87" t="s">
        <v>838</v>
      </c>
      <c r="E2515" s="116">
        <v>2476836.4699762752</v>
      </c>
      <c r="F2515" s="116">
        <v>21261.187321930502</v>
      </c>
      <c r="G2515" s="116">
        <v>3800600</v>
      </c>
      <c r="H2515" s="116">
        <v>689600</v>
      </c>
      <c r="I2515" s="116">
        <v>2476836.4699762752</v>
      </c>
      <c r="J2515" s="116">
        <v>21261.187321930502</v>
      </c>
      <c r="K2515" s="91">
        <v>2498097.6572982059</v>
      </c>
    </row>
    <row r="2516" spans="1:11" ht="15.75" thickBot="1" x14ac:dyDescent="0.3">
      <c r="A2516" s="103">
        <v>11</v>
      </c>
      <c r="B2516" s="106" t="s">
        <v>201</v>
      </c>
      <c r="C2516" s="87" t="s">
        <v>838</v>
      </c>
      <c r="D2516" s="87" t="s">
        <v>838</v>
      </c>
      <c r="E2516" s="116">
        <v>69996.600000000006</v>
      </c>
      <c r="F2516" s="116">
        <v>43660.379249999998</v>
      </c>
      <c r="G2516" s="116">
        <v>325300</v>
      </c>
      <c r="H2516" s="116">
        <v>60200</v>
      </c>
      <c r="I2516" s="116">
        <v>69996.600000000006</v>
      </c>
      <c r="J2516" s="116">
        <v>43660.379249999998</v>
      </c>
      <c r="K2516" s="91">
        <v>113656.97925</v>
      </c>
    </row>
    <row r="2517" spans="1:11" ht="15.75" thickBot="1" x14ac:dyDescent="0.3">
      <c r="A2517" s="103">
        <v>12</v>
      </c>
      <c r="B2517" s="106" t="s">
        <v>202</v>
      </c>
      <c r="C2517" s="87" t="s">
        <v>838</v>
      </c>
      <c r="D2517" s="87" t="s">
        <v>838</v>
      </c>
      <c r="E2517" s="116">
        <v>1153657.7362932875</v>
      </c>
      <c r="F2517" s="116">
        <v>21261.187321930502</v>
      </c>
      <c r="G2517" s="116">
        <v>2549200</v>
      </c>
      <c r="H2517" s="116">
        <v>477500</v>
      </c>
      <c r="I2517" s="116">
        <v>1153657.7362932875</v>
      </c>
      <c r="J2517" s="116">
        <v>21261.187321930502</v>
      </c>
      <c r="K2517" s="91">
        <v>1174918.9236152179</v>
      </c>
    </row>
    <row r="2518" spans="1:11" ht="15.75" thickBot="1" x14ac:dyDescent="0.3">
      <c r="A2518" s="103">
        <v>13</v>
      </c>
      <c r="B2518" s="106" t="s">
        <v>203</v>
      </c>
      <c r="C2518" s="87" t="s">
        <v>838</v>
      </c>
      <c r="D2518" s="87" t="s">
        <v>838</v>
      </c>
      <c r="E2518" s="116">
        <v>4969723.7135001244</v>
      </c>
      <c r="F2518" s="116">
        <v>638104.20528391597</v>
      </c>
      <c r="G2518" s="116">
        <v>17355700</v>
      </c>
      <c r="H2518" s="116">
        <v>3284700</v>
      </c>
      <c r="I2518" s="116">
        <v>4969723.7135001244</v>
      </c>
      <c r="J2518" s="116">
        <v>638104.20528391597</v>
      </c>
      <c r="K2518" s="91">
        <v>5607827.91878404</v>
      </c>
    </row>
    <row r="2519" spans="1:11" ht="15.75" thickBot="1" x14ac:dyDescent="0.3">
      <c r="A2519" s="103">
        <v>14</v>
      </c>
      <c r="B2519" s="106" t="s">
        <v>204</v>
      </c>
      <c r="C2519" s="87" t="s">
        <v>838</v>
      </c>
      <c r="D2519" s="87" t="s">
        <v>838</v>
      </c>
      <c r="E2519" s="116">
        <v>616988.17568612506</v>
      </c>
      <c r="F2519" s="116">
        <v>52948.509606992993</v>
      </c>
      <c r="G2519" s="116">
        <v>655600</v>
      </c>
      <c r="H2519" s="116">
        <v>118900</v>
      </c>
      <c r="I2519" s="116">
        <v>616988.17568612506</v>
      </c>
      <c r="J2519" s="116">
        <v>52948.509606992993</v>
      </c>
      <c r="K2519" s="91">
        <v>669936.685293118</v>
      </c>
    </row>
    <row r="2520" spans="1:11" ht="15.75" thickBot="1" x14ac:dyDescent="0.3">
      <c r="A2520" s="103">
        <v>15</v>
      </c>
      <c r="B2520" s="106" t="s">
        <v>205</v>
      </c>
      <c r="C2520" s="87" t="s">
        <v>838</v>
      </c>
      <c r="D2520" s="87" t="s">
        <v>838</v>
      </c>
      <c r="E2520" s="116">
        <v>1736550.1777911503</v>
      </c>
      <c r="F2520" s="116">
        <v>278850.73683846148</v>
      </c>
      <c r="G2520" s="116">
        <v>2980200</v>
      </c>
      <c r="H2520" s="116">
        <v>552500</v>
      </c>
      <c r="I2520" s="116">
        <v>1736550.1777911503</v>
      </c>
      <c r="J2520" s="116">
        <v>278850.73683846148</v>
      </c>
      <c r="K2520" s="91">
        <v>2015400.9146296117</v>
      </c>
    </row>
    <row r="2521" spans="1:11" ht="15.75" thickBot="1" x14ac:dyDescent="0.3">
      <c r="A2521" s="103">
        <v>16</v>
      </c>
      <c r="B2521" s="106" t="s">
        <v>206</v>
      </c>
      <c r="C2521" s="87" t="s">
        <v>838</v>
      </c>
      <c r="D2521" s="87" t="s">
        <v>838</v>
      </c>
      <c r="E2521" s="116">
        <v>955958.74136566231</v>
      </c>
      <c r="F2521" s="116">
        <v>186167.50542797201</v>
      </c>
      <c r="G2521" s="116">
        <v>1334700</v>
      </c>
      <c r="H2521" s="116">
        <v>234400</v>
      </c>
      <c r="I2521" s="116">
        <v>955958.74136566231</v>
      </c>
      <c r="J2521" s="116">
        <v>186167.50542797201</v>
      </c>
      <c r="K2521" s="91">
        <v>1142126.2467936343</v>
      </c>
    </row>
    <row r="2522" spans="1:11" ht="15.75" thickBot="1" x14ac:dyDescent="0.3">
      <c r="A2522" s="103">
        <v>17</v>
      </c>
      <c r="B2522" s="106" t="s">
        <v>207</v>
      </c>
      <c r="C2522" s="87" t="s">
        <v>838</v>
      </c>
      <c r="D2522" s="87" t="s">
        <v>838</v>
      </c>
      <c r="E2522" s="116">
        <v>1578982.1167464999</v>
      </c>
      <c r="F2522" s="116">
        <v>132935.1355174825</v>
      </c>
      <c r="G2522" s="116">
        <v>2303000</v>
      </c>
      <c r="H2522" s="116">
        <v>732300</v>
      </c>
      <c r="I2522" s="116">
        <v>1578982.1167464999</v>
      </c>
      <c r="J2522" s="116">
        <v>132935.1355174825</v>
      </c>
      <c r="K2522" s="91">
        <v>1711917.2522639823</v>
      </c>
    </row>
    <row r="2523" spans="1:11" ht="15.75" thickBot="1" x14ac:dyDescent="0.3">
      <c r="A2523" s="103">
        <v>18</v>
      </c>
      <c r="B2523" s="106" t="s">
        <v>208</v>
      </c>
      <c r="C2523" s="87" t="s">
        <v>838</v>
      </c>
      <c r="D2523" s="87" t="s">
        <v>838</v>
      </c>
      <c r="E2523" s="116">
        <v>1949722.9647786375</v>
      </c>
      <c r="F2523" s="116">
        <v>132935.1355174825</v>
      </c>
      <c r="G2523" s="116">
        <v>2303000</v>
      </c>
      <c r="H2523" s="116">
        <v>686600</v>
      </c>
      <c r="I2523" s="116">
        <v>1949722.9647786375</v>
      </c>
      <c r="J2523" s="116">
        <v>132935.1355174825</v>
      </c>
      <c r="K2523" s="91">
        <v>2082658.1002961199</v>
      </c>
    </row>
    <row r="2524" spans="1:11" ht="15.75" thickBot="1" x14ac:dyDescent="0.3">
      <c r="A2524" s="103">
        <v>19</v>
      </c>
      <c r="B2524" s="106" t="s">
        <v>209</v>
      </c>
      <c r="C2524" s="87" t="s">
        <v>838</v>
      </c>
      <c r="D2524" s="87" t="s">
        <v>838</v>
      </c>
      <c r="E2524" s="116">
        <v>1857718.635096875</v>
      </c>
      <c r="F2524" s="116">
        <v>132935.1355174825</v>
      </c>
      <c r="G2524" s="116">
        <v>2303000</v>
      </c>
      <c r="H2524" s="116">
        <v>319200</v>
      </c>
      <c r="I2524" s="116">
        <v>1857718.635096875</v>
      </c>
      <c r="J2524" s="116">
        <v>132935.1355174825</v>
      </c>
      <c r="K2524" s="91">
        <v>1990653.7706143574</v>
      </c>
    </row>
    <row r="2525" spans="1:11" ht="15.75" thickBot="1" x14ac:dyDescent="0.3">
      <c r="A2525" s="103">
        <v>20</v>
      </c>
      <c r="B2525" s="106" t="s">
        <v>210</v>
      </c>
      <c r="C2525" s="87" t="s">
        <v>838</v>
      </c>
      <c r="D2525" s="87" t="s">
        <v>838</v>
      </c>
      <c r="E2525" s="116">
        <v>205342.80350000001</v>
      </c>
      <c r="F2525" s="116">
        <v>81371.047500000001</v>
      </c>
      <c r="G2525" s="116">
        <v>343000</v>
      </c>
      <c r="H2525" s="116">
        <v>135400</v>
      </c>
      <c r="I2525" s="116">
        <v>205342.80350000001</v>
      </c>
      <c r="J2525" s="116">
        <v>81371.047500000001</v>
      </c>
      <c r="K2525" s="91">
        <v>286713.85100000002</v>
      </c>
    </row>
    <row r="2526" spans="1:11" ht="15.75" thickBot="1" x14ac:dyDescent="0.3">
      <c r="A2526" s="103">
        <v>21</v>
      </c>
      <c r="B2526" s="106" t="s">
        <v>211</v>
      </c>
      <c r="C2526" s="87" t="s">
        <v>838</v>
      </c>
      <c r="D2526" s="87" t="s">
        <v>838</v>
      </c>
      <c r="E2526" s="116">
        <v>78833.797618837489</v>
      </c>
      <c r="F2526" s="116">
        <v>45663.05975</v>
      </c>
      <c r="G2526" s="116">
        <v>47000</v>
      </c>
      <c r="H2526" s="116">
        <v>109400</v>
      </c>
      <c r="I2526" s="116">
        <v>78833.797618837489</v>
      </c>
      <c r="J2526" s="116">
        <v>45663.05975</v>
      </c>
      <c r="K2526" s="91">
        <v>124496.85736883749</v>
      </c>
    </row>
    <row r="2527" spans="1:11" ht="15.75" thickBot="1" x14ac:dyDescent="0.3">
      <c r="A2527" s="103">
        <v>22</v>
      </c>
      <c r="B2527" s="106" t="s">
        <v>212</v>
      </c>
      <c r="C2527" s="87" t="s">
        <v>838</v>
      </c>
      <c r="D2527" s="87" t="s">
        <v>838</v>
      </c>
      <c r="E2527" s="116">
        <v>542191.564674175</v>
      </c>
      <c r="F2527" s="116">
        <v>31901.200785062494</v>
      </c>
      <c r="G2527" s="116">
        <v>2322300</v>
      </c>
      <c r="H2527" s="116">
        <v>567700</v>
      </c>
      <c r="I2527" s="116">
        <v>542191.564674175</v>
      </c>
      <c r="J2527" s="116">
        <v>31901.200785062494</v>
      </c>
      <c r="K2527" s="91">
        <v>574092.7654592375</v>
      </c>
    </row>
    <row r="2528" spans="1:11" ht="15.75" thickBot="1" x14ac:dyDescent="0.3">
      <c r="A2528" s="103">
        <v>23</v>
      </c>
      <c r="B2528" s="106" t="s">
        <v>213</v>
      </c>
      <c r="C2528" s="87" t="s">
        <v>838</v>
      </c>
      <c r="D2528" s="87" t="s">
        <v>838</v>
      </c>
      <c r="E2528" s="116">
        <v>541328.46770917496</v>
      </c>
      <c r="F2528" s="116">
        <v>21261.187321930502</v>
      </c>
      <c r="G2528" s="116">
        <v>2320200</v>
      </c>
      <c r="H2528" s="116">
        <v>425500</v>
      </c>
      <c r="I2528" s="116">
        <v>541328.46770917496</v>
      </c>
      <c r="J2528" s="116">
        <v>21261.187321930502</v>
      </c>
      <c r="K2528" s="91">
        <v>562589.6550311055</v>
      </c>
    </row>
    <row r="2529" spans="1:11" ht="15.75" thickBot="1" x14ac:dyDescent="0.3">
      <c r="A2529" s="103">
        <v>24</v>
      </c>
      <c r="B2529" s="106" t="s">
        <v>214</v>
      </c>
      <c r="C2529" s="87" t="s">
        <v>838</v>
      </c>
      <c r="D2529" s="87" t="s">
        <v>838</v>
      </c>
      <c r="E2529" s="116">
        <v>454592.20463746251</v>
      </c>
      <c r="F2529" s="116">
        <v>21261.187321930502</v>
      </c>
      <c r="G2529" s="116">
        <v>1537300</v>
      </c>
      <c r="H2529" s="116">
        <v>290900</v>
      </c>
      <c r="I2529" s="116">
        <v>454592.20463746251</v>
      </c>
      <c r="J2529" s="116">
        <v>21261.187321930502</v>
      </c>
      <c r="K2529" s="91">
        <v>475853.39195939299</v>
      </c>
    </row>
    <row r="2530" spans="1:11" ht="15.75" thickBot="1" x14ac:dyDescent="0.3">
      <c r="A2530" s="103">
        <v>25</v>
      </c>
      <c r="B2530" s="106" t="s">
        <v>215</v>
      </c>
      <c r="C2530" s="87" t="s">
        <v>838</v>
      </c>
      <c r="D2530" s="87" t="s">
        <v>838</v>
      </c>
      <c r="E2530" s="116">
        <v>1702305.3989675499</v>
      </c>
      <c r="F2530" s="116">
        <v>31901.200785062494</v>
      </c>
      <c r="G2530" s="116">
        <v>2531400</v>
      </c>
      <c r="H2530" s="116">
        <v>469200</v>
      </c>
      <c r="I2530" s="116">
        <v>1702305.3989675499</v>
      </c>
      <c r="J2530" s="116">
        <v>31901.200785062494</v>
      </c>
      <c r="K2530" s="91">
        <v>1734206.5997526124</v>
      </c>
    </row>
    <row r="2531" spans="1:11" ht="15.75" thickBot="1" x14ac:dyDescent="0.3">
      <c r="A2531" s="103">
        <v>26</v>
      </c>
      <c r="B2531" s="106" t="s">
        <v>216</v>
      </c>
      <c r="C2531" s="87" t="s">
        <v>838</v>
      </c>
      <c r="D2531" s="87" t="s">
        <v>838</v>
      </c>
      <c r="E2531" s="116">
        <v>3314328.615018812</v>
      </c>
      <c r="F2531" s="116">
        <v>191427.25210604147</v>
      </c>
      <c r="G2531" s="116">
        <v>4669500</v>
      </c>
      <c r="H2531" s="116">
        <v>847300</v>
      </c>
      <c r="I2531" s="116">
        <v>3314328.615018812</v>
      </c>
      <c r="J2531" s="116">
        <v>191427.25210604147</v>
      </c>
      <c r="K2531" s="91">
        <v>3505755.8671248537</v>
      </c>
    </row>
    <row r="2532" spans="1:11" ht="15.75" thickBot="1" x14ac:dyDescent="0.3">
      <c r="A2532" s="103">
        <v>27</v>
      </c>
      <c r="B2532" s="106" t="s">
        <v>217</v>
      </c>
      <c r="C2532" s="87" t="s">
        <v>838</v>
      </c>
      <c r="D2532" s="87" t="s">
        <v>838</v>
      </c>
      <c r="E2532" s="116">
        <v>29777.720249999998</v>
      </c>
      <c r="F2532" s="116">
        <v>5833.05</v>
      </c>
      <c r="G2532" s="116">
        <v>14700</v>
      </c>
      <c r="H2532" s="116">
        <v>53600</v>
      </c>
      <c r="I2532" s="116">
        <v>29777.720249999998</v>
      </c>
      <c r="J2532" s="116">
        <v>5833.05</v>
      </c>
      <c r="K2532" s="91">
        <v>35610.770250000001</v>
      </c>
    </row>
    <row r="2533" spans="1:11" ht="15.75" thickBot="1" x14ac:dyDescent="0.3">
      <c r="A2533" s="103">
        <v>28</v>
      </c>
      <c r="B2533" s="106" t="s">
        <v>218</v>
      </c>
      <c r="C2533" s="87" t="s">
        <v>838</v>
      </c>
      <c r="D2533" s="87" t="s">
        <v>838</v>
      </c>
      <c r="E2533" s="116">
        <v>327131.93718489999</v>
      </c>
      <c r="F2533" s="116">
        <v>53162.388106992999</v>
      </c>
      <c r="G2533" s="116">
        <v>269400</v>
      </c>
      <c r="H2533" s="116">
        <v>172200</v>
      </c>
      <c r="I2533" s="116">
        <v>327131.93718489999</v>
      </c>
      <c r="J2533" s="116">
        <v>53162.388106992999</v>
      </c>
      <c r="K2533" s="91">
        <v>380294.32529189298</v>
      </c>
    </row>
    <row r="2534" spans="1:11" ht="15.75" thickBot="1" x14ac:dyDescent="0.3">
      <c r="A2534" s="103">
        <v>29</v>
      </c>
      <c r="B2534" s="106" t="s">
        <v>219</v>
      </c>
      <c r="C2534" s="87" t="s">
        <v>838</v>
      </c>
      <c r="D2534" s="87" t="s">
        <v>838</v>
      </c>
      <c r="E2534" s="116">
        <v>134814.38002712501</v>
      </c>
      <c r="F2534" s="116">
        <v>23771.608303496501</v>
      </c>
      <c r="G2534" s="116">
        <v>192300</v>
      </c>
      <c r="H2534" s="116">
        <v>36000</v>
      </c>
      <c r="I2534" s="116">
        <v>134814.38002712501</v>
      </c>
      <c r="J2534" s="116">
        <v>23771.608303496501</v>
      </c>
      <c r="K2534" s="91">
        <v>158585.98833062151</v>
      </c>
    </row>
    <row r="2535" spans="1:11" ht="15.75" thickBot="1" x14ac:dyDescent="0.3">
      <c r="A2535" s="103">
        <v>30</v>
      </c>
      <c r="B2535" s="106" t="s">
        <v>220</v>
      </c>
      <c r="C2535" s="87" t="s">
        <v>838</v>
      </c>
      <c r="D2535" s="87" t="s">
        <v>838</v>
      </c>
      <c r="E2535" s="116">
        <v>136635.33185437499</v>
      </c>
      <c r="F2535" s="116">
        <v>26571.472303496499</v>
      </c>
      <c r="G2535" s="116">
        <v>191100</v>
      </c>
      <c r="H2535" s="116">
        <v>106000</v>
      </c>
      <c r="I2535" s="116">
        <v>136635.33185437499</v>
      </c>
      <c r="J2535" s="116">
        <v>26571.472303496499</v>
      </c>
      <c r="K2535" s="91">
        <v>163206.80415787149</v>
      </c>
    </row>
    <row r="2536" spans="1:11" ht="15.75" thickBot="1" x14ac:dyDescent="0.3">
      <c r="A2536" s="103">
        <v>31</v>
      </c>
      <c r="B2536" s="106" t="s">
        <v>221</v>
      </c>
      <c r="C2536" s="87" t="s">
        <v>838</v>
      </c>
      <c r="D2536" s="87" t="s">
        <v>838</v>
      </c>
      <c r="E2536" s="116">
        <v>549154.03168911242</v>
      </c>
      <c r="F2536" s="116">
        <v>26571.472303496499</v>
      </c>
      <c r="G2536" s="116">
        <v>441000</v>
      </c>
      <c r="H2536" s="116">
        <v>157300</v>
      </c>
      <c r="I2536" s="116">
        <v>549154.03168911242</v>
      </c>
      <c r="J2536" s="116">
        <v>26571.472303496499</v>
      </c>
      <c r="K2536" s="91">
        <v>575725.50399260898</v>
      </c>
    </row>
    <row r="2537" spans="1:11" ht="15.75" thickBot="1" x14ac:dyDescent="0.3">
      <c r="A2537" s="103">
        <v>32</v>
      </c>
      <c r="B2537" s="106" t="s">
        <v>222</v>
      </c>
      <c r="C2537" s="87" t="s">
        <v>838</v>
      </c>
      <c r="D2537" s="87" t="s">
        <v>838</v>
      </c>
      <c r="E2537" s="116">
        <v>122317.43982862498</v>
      </c>
      <c r="F2537" s="116">
        <v>26571.472303496499</v>
      </c>
      <c r="G2537" s="116">
        <v>176400</v>
      </c>
      <c r="H2537" s="116">
        <v>102600</v>
      </c>
      <c r="I2537" s="116">
        <v>122317.43982862498</v>
      </c>
      <c r="J2537" s="116">
        <v>26571.472303496499</v>
      </c>
      <c r="K2537" s="91">
        <v>148888.91213212148</v>
      </c>
    </row>
    <row r="2538" spans="1:11" ht="15.75" thickBot="1" x14ac:dyDescent="0.3">
      <c r="A2538" s="103">
        <v>33</v>
      </c>
      <c r="B2538" s="106" t="s">
        <v>223</v>
      </c>
      <c r="C2538" s="87" t="s">
        <v>838</v>
      </c>
      <c r="D2538" s="87" t="s">
        <v>838</v>
      </c>
      <c r="E2538" s="116">
        <v>478238.52799041249</v>
      </c>
      <c r="F2538" s="116">
        <v>26571.472303496499</v>
      </c>
      <c r="G2538" s="116">
        <v>833000</v>
      </c>
      <c r="H2538" s="116">
        <v>132200</v>
      </c>
      <c r="I2538" s="116">
        <v>478238.52799041249</v>
      </c>
      <c r="J2538" s="116">
        <v>26571.472303496499</v>
      </c>
      <c r="K2538" s="91">
        <v>504810.00029390899</v>
      </c>
    </row>
    <row r="2539" spans="1:11" ht="15.75" thickBot="1" x14ac:dyDescent="0.3">
      <c r="A2539" s="103">
        <v>34</v>
      </c>
      <c r="B2539" s="106" t="s">
        <v>224</v>
      </c>
      <c r="C2539" s="87" t="s">
        <v>838</v>
      </c>
      <c r="D2539" s="87" t="s">
        <v>838</v>
      </c>
      <c r="E2539" s="116">
        <v>4852088.4697117247</v>
      </c>
      <c r="F2539" s="116">
        <v>159526.05132097899</v>
      </c>
      <c r="G2539" s="116">
        <v>9310000</v>
      </c>
      <c r="H2539" s="116">
        <v>1354200</v>
      </c>
      <c r="I2539" s="116">
        <v>4852088.4697117247</v>
      </c>
      <c r="J2539" s="116">
        <v>159526.05132097899</v>
      </c>
      <c r="K2539" s="91">
        <v>5011614.521032704</v>
      </c>
    </row>
    <row r="2540" spans="1:11" ht="15.75" thickBot="1" x14ac:dyDescent="0.3">
      <c r="A2540" s="103">
        <v>35</v>
      </c>
      <c r="B2540" s="106" t="s">
        <v>225</v>
      </c>
      <c r="C2540" s="87" t="s">
        <v>838</v>
      </c>
      <c r="D2540" s="87" t="s">
        <v>838</v>
      </c>
      <c r="E2540" s="116">
        <v>434518.58017555001</v>
      </c>
      <c r="F2540" s="116">
        <v>21261.187321930502</v>
      </c>
      <c r="G2540" s="116">
        <v>543200</v>
      </c>
      <c r="H2540" s="116">
        <v>100700</v>
      </c>
      <c r="I2540" s="116">
        <v>434518.58017555001</v>
      </c>
      <c r="J2540" s="116">
        <v>21261.187321930502</v>
      </c>
      <c r="K2540" s="91">
        <v>455779.7674974805</v>
      </c>
    </row>
    <row r="2541" spans="1:11" ht="15.75" thickBot="1" x14ac:dyDescent="0.3">
      <c r="A2541" s="103">
        <v>36</v>
      </c>
      <c r="B2541" s="106" t="s">
        <v>226</v>
      </c>
      <c r="C2541" s="87" t="s">
        <v>838</v>
      </c>
      <c r="D2541" s="87" t="s">
        <v>838</v>
      </c>
      <c r="E2541" s="116">
        <v>574030.35668511258</v>
      </c>
      <c r="F2541" s="116">
        <v>20405.953249999999</v>
      </c>
      <c r="G2541" s="116">
        <v>666400</v>
      </c>
      <c r="H2541" s="116">
        <v>164200</v>
      </c>
      <c r="I2541" s="116">
        <v>574030.35668511258</v>
      </c>
      <c r="J2541" s="116">
        <v>20405.953249999999</v>
      </c>
      <c r="K2541" s="91">
        <v>594436.3099351126</v>
      </c>
    </row>
    <row r="2542" spans="1:11" ht="15.75" thickBot="1" x14ac:dyDescent="0.3">
      <c r="A2542" s="103">
        <v>37</v>
      </c>
      <c r="B2542" s="106" t="s">
        <v>227</v>
      </c>
      <c r="C2542" s="87" t="s">
        <v>838</v>
      </c>
      <c r="D2542" s="87" t="s">
        <v>838</v>
      </c>
      <c r="E2542" s="116">
        <v>39580.065987937494</v>
      </c>
      <c r="F2542" s="116">
        <v>5310.2849815659993</v>
      </c>
      <c r="G2542" s="116">
        <v>55000</v>
      </c>
      <c r="H2542" s="116">
        <v>32300</v>
      </c>
      <c r="I2542" s="116">
        <v>39580.065987937494</v>
      </c>
      <c r="J2542" s="116">
        <v>5310.2849815659993</v>
      </c>
      <c r="K2542" s="91">
        <v>44890.350969503495</v>
      </c>
    </row>
    <row r="2543" spans="1:11" ht="15.75" thickBot="1" x14ac:dyDescent="0.3">
      <c r="A2543" s="103">
        <v>38</v>
      </c>
      <c r="B2543" s="106" t="s">
        <v>228</v>
      </c>
      <c r="C2543" s="87" t="s">
        <v>838</v>
      </c>
      <c r="D2543" s="87" t="s">
        <v>838</v>
      </c>
      <c r="E2543" s="116">
        <v>389937.03448953747</v>
      </c>
      <c r="F2543" s="116">
        <v>26571.472303496499</v>
      </c>
      <c r="G2543" s="116">
        <v>186200</v>
      </c>
      <c r="H2543" s="116">
        <v>70700</v>
      </c>
      <c r="I2543" s="116">
        <v>389937.03448953747</v>
      </c>
      <c r="J2543" s="116">
        <v>26571.472303496499</v>
      </c>
      <c r="K2543" s="91">
        <v>416508.50679303397</v>
      </c>
    </row>
    <row r="2544" spans="1:11" ht="15.75" thickBot="1" x14ac:dyDescent="0.3">
      <c r="A2544" s="103">
        <v>39</v>
      </c>
      <c r="B2544" s="106" t="s">
        <v>229</v>
      </c>
      <c r="C2544" s="87" t="s">
        <v>838</v>
      </c>
      <c r="D2544" s="87" t="s">
        <v>838</v>
      </c>
      <c r="E2544" s="116">
        <v>1474967.6314157126</v>
      </c>
      <c r="F2544" s="116">
        <v>37211.485766628495</v>
      </c>
      <c r="G2544" s="116">
        <v>1671100</v>
      </c>
      <c r="H2544" s="116">
        <v>252700</v>
      </c>
      <c r="I2544" s="116">
        <v>1474967.6314157126</v>
      </c>
      <c r="J2544" s="116">
        <v>37211.485766628495</v>
      </c>
      <c r="K2544" s="91">
        <v>1512179.1171823412</v>
      </c>
    </row>
    <row r="2545" spans="1:11" ht="15.75" thickBot="1" x14ac:dyDescent="0.3">
      <c r="A2545" s="103">
        <v>40</v>
      </c>
      <c r="B2545" s="106" t="s">
        <v>230</v>
      </c>
      <c r="C2545" s="87" t="s">
        <v>838</v>
      </c>
      <c r="D2545" s="87" t="s">
        <v>838</v>
      </c>
      <c r="E2545" s="116">
        <v>205204.42313832499</v>
      </c>
      <c r="F2545" s="116">
        <v>40588.306250000001</v>
      </c>
      <c r="G2545" s="116">
        <v>1861800</v>
      </c>
      <c r="H2545" s="116">
        <v>29900</v>
      </c>
      <c r="I2545" s="116">
        <v>205204.42313832499</v>
      </c>
      <c r="J2545" s="116">
        <v>40588.306250000001</v>
      </c>
      <c r="K2545" s="91">
        <v>245792.72938832498</v>
      </c>
    </row>
    <row r="2546" spans="1:11" ht="15.75" thickBot="1" x14ac:dyDescent="0.3">
      <c r="A2546" s="103">
        <v>41</v>
      </c>
      <c r="B2546" s="106" t="s">
        <v>231</v>
      </c>
      <c r="C2546" s="87" t="s">
        <v>838</v>
      </c>
      <c r="D2546" s="87" t="s">
        <v>838</v>
      </c>
      <c r="E2546" s="116">
        <v>86625.807950824979</v>
      </c>
      <c r="F2546" s="116">
        <v>10542.795963131997</v>
      </c>
      <c r="G2546" s="116">
        <v>128500</v>
      </c>
      <c r="H2546" s="116">
        <v>24100</v>
      </c>
      <c r="I2546" s="116">
        <v>86625.807950824979</v>
      </c>
      <c r="J2546" s="116">
        <v>10542.795963131997</v>
      </c>
      <c r="K2546" s="91">
        <v>97168.603913956977</v>
      </c>
    </row>
    <row r="2547" spans="1:11" ht="15.75" thickBot="1" x14ac:dyDescent="0.3">
      <c r="A2547" s="103">
        <v>42</v>
      </c>
      <c r="B2547" s="106" t="s">
        <v>232</v>
      </c>
      <c r="C2547" s="87" t="s">
        <v>838</v>
      </c>
      <c r="D2547" s="87" t="s">
        <v>838</v>
      </c>
      <c r="E2547" s="116">
        <v>156506.812454625</v>
      </c>
      <c r="F2547" s="116">
        <v>10620.569963131999</v>
      </c>
      <c r="G2547" s="116">
        <v>245000</v>
      </c>
      <c r="H2547" s="116">
        <v>51300</v>
      </c>
      <c r="I2547" s="116">
        <v>156506.812454625</v>
      </c>
      <c r="J2547" s="116">
        <v>10620.569963131999</v>
      </c>
      <c r="K2547" s="91">
        <v>167127.38241775701</v>
      </c>
    </row>
    <row r="2548" spans="1:11" ht="15.75" thickBot="1" x14ac:dyDescent="0.3">
      <c r="A2548" s="103">
        <v>43</v>
      </c>
      <c r="B2548" s="106" t="s">
        <v>233</v>
      </c>
      <c r="C2548" s="87" t="s">
        <v>838</v>
      </c>
      <c r="D2548" s="87" t="s">
        <v>838</v>
      </c>
      <c r="E2548" s="116">
        <v>1045721.179111275</v>
      </c>
      <c r="F2548" s="116">
        <v>500903.15106992994</v>
      </c>
      <c r="G2548" s="116">
        <v>1136800</v>
      </c>
      <c r="H2548" s="116">
        <v>957600</v>
      </c>
      <c r="I2548" s="116">
        <v>1045721.179111275</v>
      </c>
      <c r="J2548" s="116">
        <v>500903.15106992994</v>
      </c>
      <c r="K2548" s="91">
        <v>1546624.3301812049</v>
      </c>
    </row>
    <row r="2549" spans="1:11" ht="15.75" thickBot="1" x14ac:dyDescent="0.3">
      <c r="A2549" s="103">
        <v>44</v>
      </c>
      <c r="B2549" s="106" t="s">
        <v>234</v>
      </c>
      <c r="C2549" s="87" t="s">
        <v>838</v>
      </c>
      <c r="D2549" s="87" t="s">
        <v>838</v>
      </c>
      <c r="E2549" s="116">
        <v>720545.00137217494</v>
      </c>
      <c r="F2549" s="116">
        <v>31901.200785062494</v>
      </c>
      <c r="G2549" s="116">
        <v>494000</v>
      </c>
      <c r="H2549" s="116">
        <v>91600</v>
      </c>
      <c r="I2549" s="116">
        <v>720545.00137217494</v>
      </c>
      <c r="J2549" s="116">
        <v>31901.200785062494</v>
      </c>
      <c r="K2549" s="91">
        <v>752446.20215723745</v>
      </c>
    </row>
    <row r="2550" spans="1:11" ht="15.75" thickBot="1" x14ac:dyDescent="0.3">
      <c r="A2550" s="103">
        <v>45</v>
      </c>
      <c r="B2550" s="106" t="s">
        <v>235</v>
      </c>
      <c r="C2550" s="87" t="s">
        <v>838</v>
      </c>
      <c r="D2550" s="87" t="s">
        <v>838</v>
      </c>
      <c r="E2550" s="116">
        <v>76750.013419462499</v>
      </c>
      <c r="F2550" s="116">
        <v>17664.419750000001</v>
      </c>
      <c r="G2550" s="116">
        <v>258600</v>
      </c>
      <c r="H2550" s="116">
        <v>31900</v>
      </c>
      <c r="I2550" s="116">
        <v>76750.013419462499</v>
      </c>
      <c r="J2550" s="116">
        <v>17664.419750000001</v>
      </c>
      <c r="K2550" s="91">
        <v>94414.4331694625</v>
      </c>
    </row>
    <row r="2551" spans="1:11" ht="15.75" thickBot="1" x14ac:dyDescent="0.3">
      <c r="A2551" s="103">
        <v>46</v>
      </c>
      <c r="B2551" s="106" t="s">
        <v>236</v>
      </c>
      <c r="C2551" s="87" t="s">
        <v>838</v>
      </c>
      <c r="D2551" s="87" t="s">
        <v>838</v>
      </c>
      <c r="E2551" s="116">
        <v>51069.285065824995</v>
      </c>
      <c r="F2551" s="116">
        <v>17664.419750000001</v>
      </c>
      <c r="G2551" s="116">
        <v>28900</v>
      </c>
      <c r="H2551" s="116">
        <v>30900</v>
      </c>
      <c r="I2551" s="116">
        <v>51069.285065824995</v>
      </c>
      <c r="J2551" s="116">
        <v>17664.419750000001</v>
      </c>
      <c r="K2551" s="91">
        <v>68733.704815824996</v>
      </c>
    </row>
    <row r="2552" spans="1:11" ht="15.75" thickBot="1" x14ac:dyDescent="0.3">
      <c r="A2552" s="103">
        <v>47</v>
      </c>
      <c r="B2552" s="106" t="s">
        <v>237</v>
      </c>
      <c r="C2552" s="87" t="s">
        <v>838</v>
      </c>
      <c r="D2552" s="87" t="s">
        <v>838</v>
      </c>
      <c r="E2552" s="116">
        <v>111509.94340077501</v>
      </c>
      <c r="F2552" s="116">
        <v>17664.419750000001</v>
      </c>
      <c r="G2552" s="116">
        <v>173400</v>
      </c>
      <c r="H2552" s="116">
        <v>31300</v>
      </c>
      <c r="I2552" s="116">
        <v>111509.94340077501</v>
      </c>
      <c r="J2552" s="116">
        <v>17664.419750000001</v>
      </c>
      <c r="K2552" s="91">
        <v>129174.36315077501</v>
      </c>
    </row>
    <row r="2553" spans="1:11" ht="15.75" thickBot="1" x14ac:dyDescent="0.3">
      <c r="A2553" s="103">
        <v>48</v>
      </c>
      <c r="B2553" s="106" t="s">
        <v>238</v>
      </c>
      <c r="C2553" s="87" t="s">
        <v>838</v>
      </c>
      <c r="D2553" s="87" t="s">
        <v>838</v>
      </c>
      <c r="E2553" s="116">
        <v>192000.2513899625</v>
      </c>
      <c r="F2553" s="116">
        <v>26413.994749999998</v>
      </c>
      <c r="G2553" s="116">
        <v>312000</v>
      </c>
      <c r="H2553" s="116">
        <v>32300</v>
      </c>
      <c r="I2553" s="116">
        <v>192000.2513899625</v>
      </c>
      <c r="J2553" s="116">
        <v>26413.994749999998</v>
      </c>
      <c r="K2553" s="91">
        <v>218414.24613996252</v>
      </c>
    </row>
    <row r="2554" spans="1:11" ht="15.75" thickBot="1" x14ac:dyDescent="0.3">
      <c r="A2554" s="103">
        <v>49</v>
      </c>
      <c r="B2554" s="106" t="s">
        <v>239</v>
      </c>
      <c r="C2554" s="87" t="s">
        <v>838</v>
      </c>
      <c r="D2554" s="87" t="s">
        <v>838</v>
      </c>
      <c r="E2554" s="116">
        <v>133367.60377475002</v>
      </c>
      <c r="F2554" s="116">
        <v>17664.419750000001</v>
      </c>
      <c r="G2554" s="116">
        <v>181100</v>
      </c>
      <c r="H2554" s="116">
        <v>31600</v>
      </c>
      <c r="I2554" s="116">
        <v>133367.60377475002</v>
      </c>
      <c r="J2554" s="116">
        <v>17664.419750000001</v>
      </c>
      <c r="K2554" s="91">
        <v>151032.02352475002</v>
      </c>
    </row>
    <row r="2555" spans="1:11" ht="15.75" thickBot="1" x14ac:dyDescent="0.3">
      <c r="A2555" s="103">
        <v>50</v>
      </c>
      <c r="B2555" s="106" t="s">
        <v>240</v>
      </c>
      <c r="C2555" s="87" t="s">
        <v>838</v>
      </c>
      <c r="D2555" s="87" t="s">
        <v>838</v>
      </c>
      <c r="E2555" s="116">
        <v>135911.4663902625</v>
      </c>
      <c r="F2555" s="116">
        <v>17664.419750000001</v>
      </c>
      <c r="G2555" s="116">
        <v>201900</v>
      </c>
      <c r="H2555" s="116">
        <v>30900</v>
      </c>
      <c r="I2555" s="116">
        <v>135911.4663902625</v>
      </c>
      <c r="J2555" s="116">
        <v>17664.419750000001</v>
      </c>
      <c r="K2555" s="91">
        <v>153575.8861402625</v>
      </c>
    </row>
    <row r="2556" spans="1:11" ht="15.75" thickBot="1" x14ac:dyDescent="0.3">
      <c r="A2556" s="103">
        <v>51</v>
      </c>
      <c r="B2556" s="106" t="s">
        <v>241</v>
      </c>
      <c r="C2556" s="87" t="s">
        <v>838</v>
      </c>
      <c r="D2556" s="87" t="s">
        <v>838</v>
      </c>
      <c r="E2556" s="116">
        <v>117457.3722199625</v>
      </c>
      <c r="F2556" s="116">
        <v>17664.419750000001</v>
      </c>
      <c r="G2556" s="116">
        <v>114400</v>
      </c>
      <c r="H2556" s="116">
        <v>31300</v>
      </c>
      <c r="I2556" s="116">
        <v>117457.3722199625</v>
      </c>
      <c r="J2556" s="116">
        <v>17664.419750000001</v>
      </c>
      <c r="K2556" s="91">
        <v>135121.79196996251</v>
      </c>
    </row>
    <row r="2557" spans="1:11" ht="15.75" thickBot="1" x14ac:dyDescent="0.3">
      <c r="A2557" s="103">
        <v>52</v>
      </c>
      <c r="B2557" s="106" t="s">
        <v>242</v>
      </c>
      <c r="C2557" s="87" t="s">
        <v>838</v>
      </c>
      <c r="D2557" s="87" t="s">
        <v>838</v>
      </c>
      <c r="E2557" s="116">
        <v>138454.48224134999</v>
      </c>
      <c r="F2557" s="116">
        <v>17664.419750000001</v>
      </c>
      <c r="G2557" s="116">
        <v>176400</v>
      </c>
      <c r="H2557" s="116">
        <v>31600</v>
      </c>
      <c r="I2557" s="116">
        <v>138454.48224134999</v>
      </c>
      <c r="J2557" s="116">
        <v>17664.419750000001</v>
      </c>
      <c r="K2557" s="91">
        <v>156118.90199134999</v>
      </c>
    </row>
    <row r="2558" spans="1:11" ht="15.75" thickBot="1" x14ac:dyDescent="0.3">
      <c r="A2558" s="103">
        <v>53</v>
      </c>
      <c r="B2558" s="106" t="s">
        <v>243</v>
      </c>
      <c r="C2558" s="87" t="s">
        <v>838</v>
      </c>
      <c r="D2558" s="87" t="s">
        <v>838</v>
      </c>
      <c r="E2558" s="116">
        <v>93229.568639487523</v>
      </c>
      <c r="F2558" s="116">
        <v>17664.419750000001</v>
      </c>
      <c r="G2558" s="116">
        <v>110200</v>
      </c>
      <c r="H2558" s="116">
        <v>31900</v>
      </c>
      <c r="I2558" s="116">
        <v>93229.568639487523</v>
      </c>
      <c r="J2558" s="116">
        <v>17664.419750000001</v>
      </c>
      <c r="K2558" s="91">
        <v>110893.98838948752</v>
      </c>
    </row>
    <row r="2559" spans="1:11" ht="15.75" thickBot="1" x14ac:dyDescent="0.3">
      <c r="A2559" s="103">
        <v>54</v>
      </c>
      <c r="B2559" s="106" t="s">
        <v>244</v>
      </c>
      <c r="C2559" s="87" t="s">
        <v>838</v>
      </c>
      <c r="D2559" s="87" t="s">
        <v>838</v>
      </c>
      <c r="E2559" s="116">
        <v>185315.99849999999</v>
      </c>
      <c r="F2559" s="116">
        <v>17664.419750000001</v>
      </c>
      <c r="G2559" s="116">
        <v>237900</v>
      </c>
      <c r="H2559" s="116">
        <v>30900</v>
      </c>
      <c r="I2559" s="116">
        <v>185315.99849999999</v>
      </c>
      <c r="J2559" s="116">
        <v>17664.419750000001</v>
      </c>
      <c r="K2559" s="91">
        <v>202980.41824999999</v>
      </c>
    </row>
    <row r="2560" spans="1:11" ht="15.75" thickBot="1" x14ac:dyDescent="0.3">
      <c r="A2560" s="103">
        <v>55</v>
      </c>
      <c r="B2560" s="106" t="s">
        <v>245</v>
      </c>
      <c r="C2560" s="87" t="s">
        <v>838</v>
      </c>
      <c r="D2560" s="87" t="s">
        <v>838</v>
      </c>
      <c r="E2560" s="116">
        <v>237838.11501018747</v>
      </c>
      <c r="F2560" s="116">
        <v>17664.419750000001</v>
      </c>
      <c r="G2560" s="116">
        <v>343000</v>
      </c>
      <c r="H2560" s="116">
        <v>30600</v>
      </c>
      <c r="I2560" s="116">
        <v>237838.11501018747</v>
      </c>
      <c r="J2560" s="116">
        <v>17664.419750000001</v>
      </c>
      <c r="K2560" s="91">
        <v>255502.53476018747</v>
      </c>
    </row>
    <row r="2561" spans="1:11" ht="15.75" thickBot="1" x14ac:dyDescent="0.3">
      <c r="A2561" s="103">
        <v>56</v>
      </c>
      <c r="B2561" s="106" t="s">
        <v>246</v>
      </c>
      <c r="C2561" s="87" t="s">
        <v>838</v>
      </c>
      <c r="D2561" s="87" t="s">
        <v>838</v>
      </c>
      <c r="E2561" s="116">
        <v>83253.676053599978</v>
      </c>
      <c r="F2561" s="116">
        <v>5310.2849815659993</v>
      </c>
      <c r="G2561" s="116">
        <v>155200</v>
      </c>
      <c r="H2561" s="116">
        <v>29900</v>
      </c>
      <c r="I2561" s="116">
        <v>83253.676053599978</v>
      </c>
      <c r="J2561" s="116">
        <v>5310.2849815659993</v>
      </c>
      <c r="K2561" s="91">
        <v>88563.961035165979</v>
      </c>
    </row>
    <row r="2562" spans="1:11" ht="15.75" thickBot="1" x14ac:dyDescent="0.3">
      <c r="A2562" s="103">
        <v>57</v>
      </c>
      <c r="B2562" s="106" t="s">
        <v>247</v>
      </c>
      <c r="C2562" s="87" t="s">
        <v>838</v>
      </c>
      <c r="D2562" s="87" t="s">
        <v>838</v>
      </c>
      <c r="E2562" s="116">
        <v>251735.78682262503</v>
      </c>
      <c r="F2562" s="116">
        <v>31901.200785062494</v>
      </c>
      <c r="G2562" s="116">
        <v>470400</v>
      </c>
      <c r="H2562" s="116">
        <v>86600</v>
      </c>
      <c r="I2562" s="116">
        <v>251735.78682262503</v>
      </c>
      <c r="J2562" s="116">
        <v>31901.200785062494</v>
      </c>
      <c r="K2562" s="91">
        <v>283636.98760768754</v>
      </c>
    </row>
    <row r="2563" spans="1:11" ht="15.75" thickBot="1" x14ac:dyDescent="0.3">
      <c r="A2563" s="103">
        <v>58</v>
      </c>
      <c r="B2563" s="106" t="s">
        <v>248</v>
      </c>
      <c r="C2563" s="87" t="s">
        <v>838</v>
      </c>
      <c r="D2563" s="87" t="s">
        <v>838</v>
      </c>
      <c r="E2563" s="116">
        <v>442660.0883922124</v>
      </c>
      <c r="F2563" s="116">
        <v>31901.200785062494</v>
      </c>
      <c r="G2563" s="116">
        <v>660500</v>
      </c>
      <c r="H2563" s="116">
        <v>368000</v>
      </c>
      <c r="I2563" s="116">
        <v>442660.0883922124</v>
      </c>
      <c r="J2563" s="116">
        <v>31901.200785062494</v>
      </c>
      <c r="K2563" s="91">
        <v>474561.28917727491</v>
      </c>
    </row>
    <row r="2564" spans="1:11" ht="15.75" thickBot="1" x14ac:dyDescent="0.3">
      <c r="A2564" s="103">
        <v>59</v>
      </c>
      <c r="B2564" s="106" t="s">
        <v>249</v>
      </c>
      <c r="C2564" s="87" t="s">
        <v>838</v>
      </c>
      <c r="D2564" s="87" t="s">
        <v>838</v>
      </c>
      <c r="E2564" s="116">
        <v>406863.83784613747</v>
      </c>
      <c r="F2564" s="116">
        <v>31901.200785062494</v>
      </c>
      <c r="G2564" s="116">
        <v>416500</v>
      </c>
      <c r="H2564" s="116">
        <v>108300</v>
      </c>
      <c r="I2564" s="116">
        <v>406863.83784613747</v>
      </c>
      <c r="J2564" s="116">
        <v>31901.200785062494</v>
      </c>
      <c r="K2564" s="91">
        <v>438765.03863119998</v>
      </c>
    </row>
    <row r="2565" spans="1:11" ht="15.75" thickBot="1" x14ac:dyDescent="0.3">
      <c r="A2565" s="103">
        <v>60</v>
      </c>
      <c r="B2565" s="106" t="s">
        <v>250</v>
      </c>
      <c r="C2565" s="87" t="s">
        <v>838</v>
      </c>
      <c r="D2565" s="87" t="s">
        <v>838</v>
      </c>
      <c r="E2565" s="116">
        <v>195152.84867303752</v>
      </c>
      <c r="F2565" s="116">
        <v>79753.3039104895</v>
      </c>
      <c r="G2565" s="116">
        <v>1225000</v>
      </c>
      <c r="H2565" s="116">
        <v>729600</v>
      </c>
      <c r="I2565" s="116">
        <v>195152.84867303752</v>
      </c>
      <c r="J2565" s="116">
        <v>79753.3039104895</v>
      </c>
      <c r="K2565" s="91">
        <v>274906.15258352703</v>
      </c>
    </row>
    <row r="2566" spans="1:11" ht="15.75" thickBot="1" x14ac:dyDescent="0.3">
      <c r="A2566" s="103">
        <v>61</v>
      </c>
      <c r="B2566" s="106" t="s">
        <v>251</v>
      </c>
      <c r="C2566" s="87" t="s">
        <v>838</v>
      </c>
      <c r="D2566" s="87" t="s">
        <v>838</v>
      </c>
      <c r="E2566" s="116">
        <v>84938.001322875003</v>
      </c>
      <c r="F2566" s="116">
        <v>33316.437250000003</v>
      </c>
      <c r="G2566" s="116">
        <v>836000</v>
      </c>
      <c r="H2566" s="116">
        <v>46300</v>
      </c>
      <c r="I2566" s="116">
        <v>84938.001322875003</v>
      </c>
      <c r="J2566" s="116">
        <v>33316.437250000003</v>
      </c>
      <c r="K2566" s="91">
        <v>118254.43857287501</v>
      </c>
    </row>
    <row r="2567" spans="1:11" ht="15.75" thickBot="1" x14ac:dyDescent="0.3">
      <c r="A2567" s="103">
        <v>62</v>
      </c>
      <c r="B2567" s="106" t="s">
        <v>252</v>
      </c>
      <c r="C2567" s="87" t="s">
        <v>838</v>
      </c>
      <c r="D2567" s="87" t="s">
        <v>838</v>
      </c>
      <c r="E2567" s="116">
        <v>448640.36603247508</v>
      </c>
      <c r="F2567" s="116">
        <v>67756.664410489495</v>
      </c>
      <c r="G2567" s="116">
        <v>398000</v>
      </c>
      <c r="H2567" s="116">
        <v>72200</v>
      </c>
      <c r="I2567" s="116">
        <v>448640.36603247508</v>
      </c>
      <c r="J2567" s="116">
        <v>67756.664410489495</v>
      </c>
      <c r="K2567" s="91">
        <v>516397.03044296458</v>
      </c>
    </row>
    <row r="2568" spans="1:11" ht="15.75" thickBot="1" x14ac:dyDescent="0.3">
      <c r="A2568" s="103">
        <v>63</v>
      </c>
      <c r="B2568" s="106" t="s">
        <v>253</v>
      </c>
      <c r="C2568" s="87" t="s">
        <v>838</v>
      </c>
      <c r="D2568" s="87" t="s">
        <v>838</v>
      </c>
      <c r="E2568" s="116">
        <v>742460.22179746255</v>
      </c>
      <c r="F2568" s="116">
        <v>54879.278749999998</v>
      </c>
      <c r="G2568" s="116">
        <v>1188400</v>
      </c>
      <c r="H2568" s="116">
        <v>220300</v>
      </c>
      <c r="I2568" s="116">
        <v>742460.22179746255</v>
      </c>
      <c r="J2568" s="116">
        <v>54879.278749999998</v>
      </c>
      <c r="K2568" s="91">
        <v>797339.50054746261</v>
      </c>
    </row>
    <row r="2569" spans="1:11" ht="15.75" thickBot="1" x14ac:dyDescent="0.3">
      <c r="A2569" s="103">
        <v>64</v>
      </c>
      <c r="B2569" s="106" t="s">
        <v>254</v>
      </c>
      <c r="C2569" s="87" t="s">
        <v>838</v>
      </c>
      <c r="D2569" s="87" t="s">
        <v>838</v>
      </c>
      <c r="E2569" s="116">
        <v>542986.74306323752</v>
      </c>
      <c r="F2569" s="116">
        <v>26571.472303496499</v>
      </c>
      <c r="G2569" s="116">
        <v>833000</v>
      </c>
      <c r="H2569" s="116">
        <v>684000</v>
      </c>
      <c r="I2569" s="116">
        <v>542986.74306323752</v>
      </c>
      <c r="J2569" s="116">
        <v>26571.472303496499</v>
      </c>
      <c r="K2569" s="91">
        <v>569558.21536673396</v>
      </c>
    </row>
    <row r="2570" spans="1:11" ht="15.75" thickBot="1" x14ac:dyDescent="0.3">
      <c r="A2570" s="103">
        <v>65</v>
      </c>
      <c r="B2570" s="106" t="s">
        <v>255</v>
      </c>
      <c r="C2570" s="87" t="s">
        <v>838</v>
      </c>
      <c r="D2570" s="87" t="s">
        <v>838</v>
      </c>
      <c r="E2570" s="116">
        <v>236822.10512552498</v>
      </c>
      <c r="F2570" s="116">
        <v>10620.569963131999</v>
      </c>
      <c r="G2570" s="116">
        <v>183100</v>
      </c>
      <c r="H2570" s="116">
        <v>34300</v>
      </c>
      <c r="I2570" s="116">
        <v>236822.10512552498</v>
      </c>
      <c r="J2570" s="116">
        <v>10620.569963131999</v>
      </c>
      <c r="K2570" s="91">
        <v>247442.67508865698</v>
      </c>
    </row>
    <row r="2571" spans="1:11" ht="15.75" thickBot="1" x14ac:dyDescent="0.3">
      <c r="A2571" s="103">
        <v>66</v>
      </c>
      <c r="B2571" s="106" t="s">
        <v>256</v>
      </c>
      <c r="C2571" s="87" t="s">
        <v>838</v>
      </c>
      <c r="D2571" s="87" t="s">
        <v>838</v>
      </c>
      <c r="E2571" s="116">
        <v>448703.44609343749</v>
      </c>
      <c r="F2571" s="116">
        <v>21261.187321930502</v>
      </c>
      <c r="G2571" s="116">
        <v>432200</v>
      </c>
      <c r="H2571" s="116">
        <v>555800</v>
      </c>
      <c r="I2571" s="116">
        <v>448703.44609343749</v>
      </c>
      <c r="J2571" s="116">
        <v>21261.187321930502</v>
      </c>
      <c r="K2571" s="91">
        <v>469964.63341536798</v>
      </c>
    </row>
    <row r="2572" spans="1:11" ht="15.75" thickBot="1" x14ac:dyDescent="0.3">
      <c r="A2572" s="103">
        <v>67</v>
      </c>
      <c r="B2572" s="106" t="s">
        <v>257</v>
      </c>
      <c r="C2572" s="87" t="s">
        <v>838</v>
      </c>
      <c r="D2572" s="87" t="s">
        <v>838</v>
      </c>
      <c r="E2572" s="116">
        <v>226627.93835037496</v>
      </c>
      <c r="F2572" s="116">
        <v>67080.074999999997</v>
      </c>
      <c r="G2572" s="116">
        <v>147000</v>
      </c>
      <c r="H2572" s="116">
        <v>136800</v>
      </c>
      <c r="I2572" s="116">
        <v>226627.93835037496</v>
      </c>
      <c r="J2572" s="116">
        <v>67080.074999999997</v>
      </c>
      <c r="K2572" s="91">
        <v>293708.01335037494</v>
      </c>
    </row>
    <row r="2573" spans="1:11" ht="15.75" thickBot="1" x14ac:dyDescent="0.3">
      <c r="A2573" s="103">
        <v>68</v>
      </c>
      <c r="B2573" s="106" t="s">
        <v>258</v>
      </c>
      <c r="C2573" s="87" t="s">
        <v>838</v>
      </c>
      <c r="D2573" s="87" t="s">
        <v>838</v>
      </c>
      <c r="E2573" s="116">
        <v>246450.97060950004</v>
      </c>
      <c r="F2573" s="116">
        <v>67080.074999999997</v>
      </c>
      <c r="G2573" s="116">
        <v>245000</v>
      </c>
      <c r="H2573" s="116">
        <v>225600</v>
      </c>
      <c r="I2573" s="116">
        <v>246450.97060950004</v>
      </c>
      <c r="J2573" s="116">
        <v>67080.074999999997</v>
      </c>
      <c r="K2573" s="91">
        <v>313531.04560950003</v>
      </c>
    </row>
    <row r="2574" spans="1:11" ht="15.75" thickBot="1" x14ac:dyDescent="0.3">
      <c r="A2574" s="103">
        <v>69</v>
      </c>
      <c r="B2574" s="106" t="s">
        <v>259</v>
      </c>
      <c r="C2574" s="87" t="s">
        <v>838</v>
      </c>
      <c r="D2574" s="87" t="s">
        <v>838</v>
      </c>
      <c r="E2574" s="116">
        <v>237317.39328972498</v>
      </c>
      <c r="F2574" s="116">
        <v>67080.074999999997</v>
      </c>
      <c r="G2574" s="116">
        <v>147000</v>
      </c>
      <c r="H2574" s="116">
        <v>228000</v>
      </c>
      <c r="I2574" s="116">
        <v>237317.39328972498</v>
      </c>
      <c r="J2574" s="116">
        <v>67080.074999999997</v>
      </c>
      <c r="K2574" s="91">
        <v>304397.46828972496</v>
      </c>
    </row>
    <row r="2575" spans="1:11" ht="15.75" thickBot="1" x14ac:dyDescent="0.3">
      <c r="A2575" s="103">
        <v>70</v>
      </c>
      <c r="B2575" s="106" t="s">
        <v>260</v>
      </c>
      <c r="C2575" s="87" t="s">
        <v>838</v>
      </c>
      <c r="D2575" s="87" t="s">
        <v>838</v>
      </c>
      <c r="E2575" s="116">
        <v>212091.39347319998</v>
      </c>
      <c r="F2575" s="116">
        <v>10620.569963131999</v>
      </c>
      <c r="G2575" s="116">
        <v>158000</v>
      </c>
      <c r="H2575" s="116">
        <v>397600</v>
      </c>
      <c r="I2575" s="116">
        <v>212091.39347319998</v>
      </c>
      <c r="J2575" s="116">
        <v>10620.569963131999</v>
      </c>
      <c r="K2575" s="91">
        <v>222711.96343633198</v>
      </c>
    </row>
    <row r="2576" spans="1:11" ht="15.75" thickBot="1" x14ac:dyDescent="0.3">
      <c r="A2576" s="103">
        <v>71</v>
      </c>
      <c r="B2576" s="106" t="s">
        <v>261</v>
      </c>
      <c r="C2576" s="87" t="s">
        <v>838</v>
      </c>
      <c r="D2576" s="87" t="s">
        <v>838</v>
      </c>
      <c r="E2576" s="116">
        <v>218273.3264571875</v>
      </c>
      <c r="F2576" s="116">
        <v>49571.203249999999</v>
      </c>
      <c r="G2576" s="116">
        <v>205800</v>
      </c>
      <c r="H2576" s="116">
        <v>160700</v>
      </c>
      <c r="I2576" s="116">
        <v>218273.3264571875</v>
      </c>
      <c r="J2576" s="116">
        <v>49571.203249999999</v>
      </c>
      <c r="K2576" s="91">
        <v>267844.5297071875</v>
      </c>
    </row>
    <row r="2577" spans="1:11" ht="15.75" thickBot="1" x14ac:dyDescent="0.3">
      <c r="A2577" s="103">
        <v>72</v>
      </c>
      <c r="B2577" s="106" t="s">
        <v>262</v>
      </c>
      <c r="C2577" s="87" t="s">
        <v>838</v>
      </c>
      <c r="D2577" s="87" t="s">
        <v>838</v>
      </c>
      <c r="E2577" s="116">
        <v>167943.57442777502</v>
      </c>
      <c r="F2577" s="116">
        <v>29058.310750000001</v>
      </c>
      <c r="G2577" s="116">
        <v>559200</v>
      </c>
      <c r="H2577" s="116">
        <v>105800</v>
      </c>
      <c r="I2577" s="116">
        <v>167943.57442777502</v>
      </c>
      <c r="J2577" s="116">
        <v>29058.310750000001</v>
      </c>
      <c r="K2577" s="91">
        <v>197001.88517777502</v>
      </c>
    </row>
    <row r="2578" spans="1:11" ht="24.75" thickBot="1" x14ac:dyDescent="0.3">
      <c r="A2578" s="103">
        <v>73</v>
      </c>
      <c r="B2578" s="106" t="s">
        <v>263</v>
      </c>
      <c r="C2578" s="87" t="s">
        <v>838</v>
      </c>
      <c r="D2578" s="87" t="s">
        <v>838</v>
      </c>
      <c r="E2578" s="116">
        <v>4570971.5964286495</v>
      </c>
      <c r="F2578" s="116">
        <v>794335.02725000004</v>
      </c>
      <c r="G2578" s="116">
        <v>1813000</v>
      </c>
      <c r="H2578" s="116">
        <v>2256300</v>
      </c>
      <c r="I2578" s="116">
        <v>4570971.5964286495</v>
      </c>
      <c r="J2578" s="116">
        <v>794335.02725000004</v>
      </c>
      <c r="K2578" s="91">
        <v>5365306.6236786498</v>
      </c>
    </row>
    <row r="2579" spans="1:11" ht="24.75" thickBot="1" x14ac:dyDescent="0.3">
      <c r="A2579" s="103">
        <v>74</v>
      </c>
      <c r="B2579" s="106" t="s">
        <v>264</v>
      </c>
      <c r="C2579" s="87" t="s">
        <v>838</v>
      </c>
      <c r="D2579" s="87" t="s">
        <v>838</v>
      </c>
      <c r="E2579" s="116">
        <v>1054837.1552026749</v>
      </c>
      <c r="F2579" s="116">
        <v>435048.3125</v>
      </c>
      <c r="G2579" s="116">
        <v>1421000</v>
      </c>
      <c r="H2579" s="116">
        <v>574300</v>
      </c>
      <c r="I2579" s="116">
        <v>1054837.1552026749</v>
      </c>
      <c r="J2579" s="116">
        <v>435048.3125</v>
      </c>
      <c r="K2579" s="91">
        <v>1489885.4677026749</v>
      </c>
    </row>
    <row r="2580" spans="1:11" ht="15.75" thickBot="1" x14ac:dyDescent="0.3">
      <c r="A2580" s="103">
        <v>75</v>
      </c>
      <c r="B2580" s="106" t="s">
        <v>265</v>
      </c>
      <c r="C2580" s="87" t="s">
        <v>838</v>
      </c>
      <c r="D2580" s="87" t="s">
        <v>838</v>
      </c>
      <c r="E2580" s="116">
        <v>134472.70912337501</v>
      </c>
      <c r="F2580" s="116">
        <v>56872.237500000003</v>
      </c>
      <c r="G2580" s="116">
        <v>49000</v>
      </c>
      <c r="H2580" s="116">
        <v>40200</v>
      </c>
      <c r="I2580" s="116">
        <v>134472.70912337501</v>
      </c>
      <c r="J2580" s="116">
        <v>56872.237500000003</v>
      </c>
      <c r="K2580" s="91">
        <v>191344.946623375</v>
      </c>
    </row>
    <row r="2581" spans="1:11" ht="15.75" thickBot="1" x14ac:dyDescent="0.3">
      <c r="A2581" s="103">
        <v>76</v>
      </c>
      <c r="B2581" s="106" t="s">
        <v>266</v>
      </c>
      <c r="C2581" s="87" t="s">
        <v>838</v>
      </c>
      <c r="D2581" s="87" t="s">
        <v>838</v>
      </c>
      <c r="E2581" s="116">
        <v>56652.694136274993</v>
      </c>
      <c r="F2581" s="116">
        <v>5310.2849815659993</v>
      </c>
      <c r="G2581" s="116">
        <v>78400</v>
      </c>
      <c r="H2581" s="116">
        <v>27100</v>
      </c>
      <c r="I2581" s="116">
        <v>56652.694136274993</v>
      </c>
      <c r="J2581" s="116">
        <v>5310.2849815659993</v>
      </c>
      <c r="K2581" s="91">
        <v>61962.979117840994</v>
      </c>
    </row>
    <row r="2582" spans="1:11" ht="15.75" thickBot="1" x14ac:dyDescent="0.3">
      <c r="A2582" s="103">
        <v>77</v>
      </c>
      <c r="B2582" s="106" t="s">
        <v>267</v>
      </c>
      <c r="C2582" s="87" t="s">
        <v>838</v>
      </c>
      <c r="D2582" s="87" t="s">
        <v>838</v>
      </c>
      <c r="E2582" s="116">
        <v>41578.763000874998</v>
      </c>
      <c r="F2582" s="116">
        <v>12910.484</v>
      </c>
      <c r="G2582" s="116">
        <v>78400</v>
      </c>
      <c r="H2582" s="116">
        <v>27400</v>
      </c>
      <c r="I2582" s="116">
        <v>41578.763000874998</v>
      </c>
      <c r="J2582" s="116">
        <v>12910.484</v>
      </c>
      <c r="K2582" s="91">
        <v>54489.247000874995</v>
      </c>
    </row>
    <row r="2583" spans="1:11" ht="15.75" thickBot="1" x14ac:dyDescent="0.3">
      <c r="A2583" s="103">
        <v>78</v>
      </c>
      <c r="B2583" s="106" t="s">
        <v>268</v>
      </c>
      <c r="C2583" s="87" t="s">
        <v>838</v>
      </c>
      <c r="D2583" s="87" t="s">
        <v>838</v>
      </c>
      <c r="E2583" s="116">
        <v>411851.98951104999</v>
      </c>
      <c r="F2583" s="116">
        <v>143415.25599999999</v>
      </c>
      <c r="G2583" s="116">
        <v>610300</v>
      </c>
      <c r="H2583" s="116">
        <v>110700</v>
      </c>
      <c r="I2583" s="116">
        <v>411851.98951104999</v>
      </c>
      <c r="J2583" s="116">
        <v>143415.25599999999</v>
      </c>
      <c r="K2583" s="91">
        <v>555267.24551104999</v>
      </c>
    </row>
    <row r="2584" spans="1:11" ht="15.75" thickBot="1" x14ac:dyDescent="0.3">
      <c r="A2584" s="103">
        <v>79</v>
      </c>
      <c r="B2584" s="106" t="s">
        <v>269</v>
      </c>
      <c r="C2584" s="87" t="s">
        <v>838</v>
      </c>
      <c r="D2584" s="87" t="s">
        <v>838</v>
      </c>
      <c r="E2584" s="116">
        <v>391327.36237271247</v>
      </c>
      <c r="F2584" s="116">
        <v>142559.742</v>
      </c>
      <c r="G2584" s="116">
        <v>567000</v>
      </c>
      <c r="H2584" s="116">
        <v>101800</v>
      </c>
      <c r="I2584" s="116">
        <v>391327.36237271247</v>
      </c>
      <c r="J2584" s="116">
        <v>142559.742</v>
      </c>
      <c r="K2584" s="91">
        <v>533887.10437271243</v>
      </c>
    </row>
    <row r="2585" spans="1:11" ht="15.75" thickBot="1" x14ac:dyDescent="0.3">
      <c r="A2585" s="103">
        <v>80</v>
      </c>
      <c r="B2585" s="106" t="s">
        <v>270</v>
      </c>
      <c r="C2585" s="87" t="s">
        <v>838</v>
      </c>
      <c r="D2585" s="87" t="s">
        <v>838</v>
      </c>
      <c r="E2585" s="116">
        <v>38608.619633100003</v>
      </c>
      <c r="F2585" s="116">
        <v>20172.631249999999</v>
      </c>
      <c r="G2585" s="116">
        <v>78400</v>
      </c>
      <c r="H2585" s="116">
        <v>42800</v>
      </c>
      <c r="I2585" s="116">
        <v>38608.619633100003</v>
      </c>
      <c r="J2585" s="116">
        <v>20172.631249999999</v>
      </c>
      <c r="K2585" s="91">
        <v>58781.250883100001</v>
      </c>
    </row>
    <row r="2586" spans="1:11" ht="15.75" thickBot="1" x14ac:dyDescent="0.3">
      <c r="A2586" s="103">
        <v>81</v>
      </c>
      <c r="B2586" s="106" t="s">
        <v>271</v>
      </c>
      <c r="C2586" s="87" t="s">
        <v>838</v>
      </c>
      <c r="D2586" s="87" t="s">
        <v>838</v>
      </c>
      <c r="E2586" s="116">
        <v>171784.95915661252</v>
      </c>
      <c r="F2586" s="116">
        <v>44010.362249999998</v>
      </c>
      <c r="G2586" s="116">
        <v>342500</v>
      </c>
      <c r="H2586" s="116">
        <v>64100</v>
      </c>
      <c r="I2586" s="116">
        <v>171784.95915661252</v>
      </c>
      <c r="J2586" s="116">
        <v>44010.362249999998</v>
      </c>
      <c r="K2586" s="91">
        <v>215795.32140661252</v>
      </c>
    </row>
    <row r="2587" spans="1:11" ht="15.75" thickBot="1" x14ac:dyDescent="0.3">
      <c r="A2587" s="103">
        <v>82</v>
      </c>
      <c r="B2587" s="106" t="s">
        <v>272</v>
      </c>
      <c r="C2587" s="87" t="s">
        <v>838</v>
      </c>
      <c r="D2587" s="87" t="s">
        <v>838</v>
      </c>
      <c r="E2587" s="116">
        <v>217929.77925568749</v>
      </c>
      <c r="F2587" s="116">
        <v>31395.669785062495</v>
      </c>
      <c r="G2587" s="116">
        <v>374500</v>
      </c>
      <c r="H2587" s="116">
        <v>67900</v>
      </c>
      <c r="I2587" s="116">
        <v>217929.77925568749</v>
      </c>
      <c r="J2587" s="116">
        <v>31395.669785062495</v>
      </c>
      <c r="K2587" s="91">
        <v>249325.44904074998</v>
      </c>
    </row>
    <row r="2588" spans="1:11" ht="15.75" thickBot="1" x14ac:dyDescent="0.3">
      <c r="A2588" s="103">
        <v>83</v>
      </c>
      <c r="B2588" s="106" t="s">
        <v>273</v>
      </c>
      <c r="C2588" s="87" t="s">
        <v>838</v>
      </c>
      <c r="D2588" s="87" t="s">
        <v>838</v>
      </c>
      <c r="E2588" s="116">
        <v>212981.84404008745</v>
      </c>
      <c r="F2588" s="116">
        <v>31842.870285062498</v>
      </c>
      <c r="G2588" s="116">
        <v>397000</v>
      </c>
      <c r="H2588" s="116">
        <v>73600</v>
      </c>
      <c r="I2588" s="116">
        <v>212981.84404008745</v>
      </c>
      <c r="J2588" s="116">
        <v>31842.870285062498</v>
      </c>
      <c r="K2588" s="91">
        <v>244824.71432514995</v>
      </c>
    </row>
    <row r="2589" spans="1:11" ht="24.75" thickBot="1" x14ac:dyDescent="0.3">
      <c r="A2589" s="103">
        <v>84</v>
      </c>
      <c r="B2589" s="106" t="s">
        <v>274</v>
      </c>
      <c r="C2589" s="87" t="s">
        <v>838</v>
      </c>
      <c r="D2589" s="87" t="s">
        <v>838</v>
      </c>
      <c r="E2589" s="116">
        <v>269189.17557319999</v>
      </c>
      <c r="F2589" s="116">
        <v>45711.6685</v>
      </c>
      <c r="G2589" s="116">
        <v>161700</v>
      </c>
      <c r="H2589" s="116">
        <v>77500</v>
      </c>
      <c r="I2589" s="116">
        <v>269189.17557319999</v>
      </c>
      <c r="J2589" s="116">
        <v>45711.6685</v>
      </c>
      <c r="K2589" s="91">
        <v>314900.84407320002</v>
      </c>
    </row>
    <row r="2590" spans="1:11" ht="15.75" thickBot="1" x14ac:dyDescent="0.3">
      <c r="A2590" s="103">
        <v>85</v>
      </c>
      <c r="B2590" s="106" t="s">
        <v>275</v>
      </c>
      <c r="C2590" s="87" t="s">
        <v>838</v>
      </c>
      <c r="D2590" s="87" t="s">
        <v>838</v>
      </c>
      <c r="E2590" s="116">
        <v>200993.686280875</v>
      </c>
      <c r="F2590" s="116">
        <v>27331.978285062498</v>
      </c>
      <c r="G2590" s="116">
        <v>210700</v>
      </c>
      <c r="H2590" s="116">
        <v>32300</v>
      </c>
      <c r="I2590" s="116">
        <v>200993.686280875</v>
      </c>
      <c r="J2590" s="116">
        <v>27331.978285062498</v>
      </c>
      <c r="K2590" s="91">
        <v>228325.66456593751</v>
      </c>
    </row>
    <row r="2591" spans="1:11" ht="15.75" thickBot="1" x14ac:dyDescent="0.3">
      <c r="A2591" s="103">
        <v>86</v>
      </c>
      <c r="B2591" s="106" t="s">
        <v>276</v>
      </c>
      <c r="C2591" s="87" t="s">
        <v>838</v>
      </c>
      <c r="D2591" s="87" t="s">
        <v>838</v>
      </c>
      <c r="E2591" s="116">
        <v>609979.87985559995</v>
      </c>
      <c r="F2591" s="116">
        <v>48851.793749999997</v>
      </c>
      <c r="G2591" s="116">
        <v>225400</v>
      </c>
      <c r="H2591" s="116">
        <v>106000</v>
      </c>
      <c r="I2591" s="116">
        <v>609979.87985559995</v>
      </c>
      <c r="J2591" s="116">
        <v>48851.793749999997</v>
      </c>
      <c r="K2591" s="91">
        <v>658831.67360559991</v>
      </c>
    </row>
    <row r="2592" spans="1:11" ht="15.75" thickBot="1" x14ac:dyDescent="0.3">
      <c r="A2592" s="103">
        <v>87</v>
      </c>
      <c r="B2592" s="106" t="s">
        <v>277</v>
      </c>
      <c r="C2592" s="87" t="s">
        <v>838</v>
      </c>
      <c r="D2592" s="87" t="s">
        <v>838</v>
      </c>
      <c r="E2592" s="116">
        <v>170520.33398702502</v>
      </c>
      <c r="F2592" s="116">
        <v>26571.472303496499</v>
      </c>
      <c r="G2592" s="116">
        <v>225400</v>
      </c>
      <c r="H2592" s="116">
        <v>108300</v>
      </c>
      <c r="I2592" s="116">
        <v>170520.33398702502</v>
      </c>
      <c r="J2592" s="116">
        <v>26571.472303496499</v>
      </c>
      <c r="K2592" s="91">
        <v>197091.80629052152</v>
      </c>
    </row>
    <row r="2593" spans="1:11" ht="15.75" thickBot="1" x14ac:dyDescent="0.3">
      <c r="A2593" s="103">
        <v>88</v>
      </c>
      <c r="B2593" s="106" t="s">
        <v>278</v>
      </c>
      <c r="C2593" s="87" t="s">
        <v>838</v>
      </c>
      <c r="D2593" s="87" t="s">
        <v>838</v>
      </c>
      <c r="E2593" s="116">
        <v>394484.62901231245</v>
      </c>
      <c r="F2593" s="116">
        <v>42046.568749999999</v>
      </c>
      <c r="G2593" s="116">
        <v>210700</v>
      </c>
      <c r="H2593" s="116">
        <v>42800</v>
      </c>
      <c r="I2593" s="116">
        <v>394484.62901231245</v>
      </c>
      <c r="J2593" s="116">
        <v>42046.568749999999</v>
      </c>
      <c r="K2593" s="91">
        <v>436531.19776231243</v>
      </c>
    </row>
    <row r="2594" spans="1:11" ht="15.75" thickBot="1" x14ac:dyDescent="0.3">
      <c r="A2594" s="103">
        <v>89</v>
      </c>
      <c r="B2594" s="106" t="s">
        <v>279</v>
      </c>
      <c r="C2594" s="87" t="s">
        <v>838</v>
      </c>
      <c r="D2594" s="87" t="s">
        <v>838</v>
      </c>
      <c r="E2594" s="116">
        <v>218124.67166402502</v>
      </c>
      <c r="F2594" s="116">
        <v>25774.2888034965</v>
      </c>
      <c r="G2594" s="116">
        <v>245000</v>
      </c>
      <c r="H2594" s="116">
        <v>54700</v>
      </c>
      <c r="I2594" s="116">
        <v>218124.67166402502</v>
      </c>
      <c r="J2594" s="116">
        <v>25774.2888034965</v>
      </c>
      <c r="K2594" s="91">
        <v>243898.96046752151</v>
      </c>
    </row>
    <row r="2595" spans="1:11" ht="15.75" thickBot="1" x14ac:dyDescent="0.3">
      <c r="A2595" s="103">
        <v>90</v>
      </c>
      <c r="B2595" s="106" t="s">
        <v>280</v>
      </c>
      <c r="C2595" s="87" t="s">
        <v>838</v>
      </c>
      <c r="D2595" s="87" t="s">
        <v>838</v>
      </c>
      <c r="E2595" s="116">
        <v>132091.9648345875</v>
      </c>
      <c r="F2595" s="116">
        <v>24627.122303496501</v>
      </c>
      <c r="G2595" s="116">
        <v>674400</v>
      </c>
      <c r="H2595" s="116">
        <v>41300</v>
      </c>
      <c r="I2595" s="116">
        <v>132091.9648345875</v>
      </c>
      <c r="J2595" s="116">
        <v>24627.122303496501</v>
      </c>
      <c r="K2595" s="91">
        <v>156719.087138084</v>
      </c>
    </row>
    <row r="2596" spans="1:11" ht="15.75" thickBot="1" x14ac:dyDescent="0.3">
      <c r="A2596" s="103">
        <v>91</v>
      </c>
      <c r="B2596" s="106" t="s">
        <v>281</v>
      </c>
      <c r="C2596" s="87" t="s">
        <v>838</v>
      </c>
      <c r="D2596" s="87" t="s">
        <v>838</v>
      </c>
      <c r="E2596" s="116">
        <v>737975.26450993738</v>
      </c>
      <c r="F2596" s="116">
        <v>26260.376303496498</v>
      </c>
      <c r="G2596" s="116">
        <v>191100</v>
      </c>
      <c r="H2596" s="116">
        <v>59300</v>
      </c>
      <c r="I2596" s="116">
        <v>737975.26450993738</v>
      </c>
      <c r="J2596" s="116">
        <v>26260.376303496498</v>
      </c>
      <c r="K2596" s="91">
        <v>764235.64081343391</v>
      </c>
    </row>
    <row r="2597" spans="1:11" ht="15.75" thickBot="1" x14ac:dyDescent="0.3">
      <c r="A2597" s="103">
        <v>92</v>
      </c>
      <c r="B2597" s="106" t="s">
        <v>282</v>
      </c>
      <c r="C2597" s="87" t="s">
        <v>838</v>
      </c>
      <c r="D2597" s="87" t="s">
        <v>838</v>
      </c>
      <c r="E2597" s="116">
        <v>168498.84481729998</v>
      </c>
      <c r="F2597" s="116">
        <v>23635.503803496504</v>
      </c>
      <c r="G2597" s="116">
        <v>205800</v>
      </c>
      <c r="H2597" s="116">
        <v>34300</v>
      </c>
      <c r="I2597" s="116">
        <v>168498.84481729998</v>
      </c>
      <c r="J2597" s="116">
        <v>23635.503803496504</v>
      </c>
      <c r="K2597" s="91">
        <v>192134.34862079649</v>
      </c>
    </row>
    <row r="2598" spans="1:11" ht="15.75" thickBot="1" x14ac:dyDescent="0.3">
      <c r="A2598" s="103">
        <v>93</v>
      </c>
      <c r="B2598" s="106" t="s">
        <v>283</v>
      </c>
      <c r="C2598" s="87" t="s">
        <v>838</v>
      </c>
      <c r="D2598" s="87" t="s">
        <v>838</v>
      </c>
      <c r="E2598" s="116">
        <v>207129.94405292501</v>
      </c>
      <c r="F2598" s="116">
        <v>25385.418803496501</v>
      </c>
      <c r="G2598" s="116">
        <v>273500</v>
      </c>
      <c r="H2598" s="116">
        <v>51200</v>
      </c>
      <c r="I2598" s="116">
        <v>207129.94405292501</v>
      </c>
      <c r="J2598" s="116">
        <v>25385.418803496501</v>
      </c>
      <c r="K2598" s="91">
        <v>232515.3628564215</v>
      </c>
    </row>
    <row r="2599" spans="1:11" ht="15.75" thickBot="1" x14ac:dyDescent="0.3">
      <c r="A2599" s="103">
        <v>94</v>
      </c>
      <c r="B2599" s="106" t="s">
        <v>284</v>
      </c>
      <c r="C2599" s="87" t="s">
        <v>838</v>
      </c>
      <c r="D2599" s="87" t="s">
        <v>838</v>
      </c>
      <c r="E2599" s="116">
        <v>1984304.3149620248</v>
      </c>
      <c r="F2599" s="116">
        <v>31901.200785062494</v>
      </c>
      <c r="G2599" s="116">
        <v>1810500</v>
      </c>
      <c r="H2599" s="116">
        <v>328600</v>
      </c>
      <c r="I2599" s="116">
        <v>1984304.3149620248</v>
      </c>
      <c r="J2599" s="116">
        <v>31901.200785062494</v>
      </c>
      <c r="K2599" s="91">
        <v>2016205.5157470873</v>
      </c>
    </row>
    <row r="2600" spans="1:11" ht="15.75" thickBot="1" x14ac:dyDescent="0.3">
      <c r="A2600" s="103">
        <v>95</v>
      </c>
      <c r="B2600" s="106" t="s">
        <v>285</v>
      </c>
      <c r="C2600" s="87" t="s">
        <v>838</v>
      </c>
      <c r="D2600" s="87" t="s">
        <v>838</v>
      </c>
      <c r="E2600" s="116">
        <v>45348.564054025002</v>
      </c>
      <c r="F2600" s="116">
        <v>4746.4234815659993</v>
      </c>
      <c r="G2600" s="116">
        <v>38000</v>
      </c>
      <c r="H2600" s="116">
        <v>7000</v>
      </c>
      <c r="I2600" s="116">
        <v>45348.564054025002</v>
      </c>
      <c r="J2600" s="116">
        <v>4746.4234815659993</v>
      </c>
      <c r="K2600" s="91">
        <v>50094.987535591004</v>
      </c>
    </row>
    <row r="2601" spans="1:11" ht="15.75" thickBot="1" x14ac:dyDescent="0.3">
      <c r="A2601" s="103">
        <v>96</v>
      </c>
      <c r="B2601" s="106" t="s">
        <v>286</v>
      </c>
      <c r="C2601" s="87" t="s">
        <v>838</v>
      </c>
      <c r="D2601" s="87" t="s">
        <v>838</v>
      </c>
      <c r="E2601" s="116">
        <v>319863.23893366253</v>
      </c>
      <c r="F2601" s="116">
        <v>67080.074999999997</v>
      </c>
      <c r="G2601" s="116">
        <v>637000</v>
      </c>
      <c r="H2601" s="116">
        <v>138200</v>
      </c>
      <c r="I2601" s="116">
        <v>319863.23893366253</v>
      </c>
      <c r="J2601" s="116">
        <v>67080.074999999997</v>
      </c>
      <c r="K2601" s="91">
        <v>386943.31393366255</v>
      </c>
    </row>
    <row r="2602" spans="1:11" ht="15.75" thickBot="1" x14ac:dyDescent="0.3">
      <c r="A2602" s="103">
        <v>97</v>
      </c>
      <c r="B2602" s="106" t="s">
        <v>287</v>
      </c>
      <c r="C2602" s="87" t="s">
        <v>838</v>
      </c>
      <c r="D2602" s="87" t="s">
        <v>838</v>
      </c>
      <c r="E2602" s="116">
        <v>522451.91294827498</v>
      </c>
      <c r="F2602" s="116">
        <v>26571.472303496499</v>
      </c>
      <c r="G2602" s="116">
        <v>500900</v>
      </c>
      <c r="H2602" s="116">
        <v>92900</v>
      </c>
      <c r="I2602" s="116">
        <v>522451.91294827498</v>
      </c>
      <c r="J2602" s="116">
        <v>26571.472303496499</v>
      </c>
      <c r="K2602" s="91">
        <v>549023.38525177143</v>
      </c>
    </row>
    <row r="2603" spans="1:11" ht="15.75" thickBot="1" x14ac:dyDescent="0.3">
      <c r="A2603" s="103">
        <v>98</v>
      </c>
      <c r="B2603" s="106" t="s">
        <v>288</v>
      </c>
      <c r="C2603" s="87" t="s">
        <v>838</v>
      </c>
      <c r="D2603" s="87" t="s">
        <v>838</v>
      </c>
      <c r="E2603" s="116">
        <v>1546261.7763751498</v>
      </c>
      <c r="F2603" s="116">
        <v>26571.472303496499</v>
      </c>
      <c r="G2603" s="116">
        <v>1421000</v>
      </c>
      <c r="H2603" s="116">
        <v>132500</v>
      </c>
      <c r="I2603" s="116">
        <v>1546261.7763751498</v>
      </c>
      <c r="J2603" s="116">
        <v>26571.472303496499</v>
      </c>
      <c r="K2603" s="91">
        <v>1572833.2486786463</v>
      </c>
    </row>
    <row r="2604" spans="1:11" ht="15.75" thickBot="1" x14ac:dyDescent="0.3">
      <c r="A2604" s="103">
        <v>99</v>
      </c>
      <c r="B2604" s="106" t="s">
        <v>289</v>
      </c>
      <c r="C2604" s="87" t="s">
        <v>838</v>
      </c>
      <c r="D2604" s="87" t="s">
        <v>838</v>
      </c>
      <c r="E2604" s="116">
        <v>2400612.3925378877</v>
      </c>
      <c r="F2604" s="116">
        <v>378681.60600000003</v>
      </c>
      <c r="G2604" s="116">
        <v>1323000</v>
      </c>
      <c r="H2604" s="116">
        <v>160700</v>
      </c>
      <c r="I2604" s="116">
        <v>2400612.3925378877</v>
      </c>
      <c r="J2604" s="116">
        <v>378681.60600000003</v>
      </c>
      <c r="K2604" s="91">
        <v>2779293.9985378878</v>
      </c>
    </row>
    <row r="2605" spans="1:11" ht="15.75" thickBot="1" x14ac:dyDescent="0.3">
      <c r="A2605" s="103">
        <v>100</v>
      </c>
      <c r="B2605" s="106" t="s">
        <v>290</v>
      </c>
      <c r="C2605" s="87" t="s">
        <v>838</v>
      </c>
      <c r="D2605" s="87" t="s">
        <v>838</v>
      </c>
      <c r="E2605" s="116">
        <v>121036.91959778751</v>
      </c>
      <c r="F2605" s="116">
        <v>94347.580213986002</v>
      </c>
      <c r="G2605" s="116">
        <v>245000</v>
      </c>
      <c r="H2605" s="116">
        <v>135400</v>
      </c>
      <c r="I2605" s="116">
        <v>121036.91959778751</v>
      </c>
      <c r="J2605" s="116">
        <v>94347.580213986002</v>
      </c>
      <c r="K2605" s="91">
        <v>215384.49981177351</v>
      </c>
    </row>
    <row r="2606" spans="1:11" ht="15.75" thickBot="1" x14ac:dyDescent="0.3">
      <c r="A2606" s="103">
        <v>101</v>
      </c>
      <c r="B2606" s="106" t="s">
        <v>291</v>
      </c>
      <c r="C2606" s="87" t="s">
        <v>838</v>
      </c>
      <c r="D2606" s="87" t="s">
        <v>838</v>
      </c>
      <c r="E2606" s="116">
        <v>194177.38869371251</v>
      </c>
      <c r="F2606" s="116">
        <v>10620.569963131999</v>
      </c>
      <c r="G2606" s="116">
        <v>176400</v>
      </c>
      <c r="H2606" s="116">
        <v>228000</v>
      </c>
      <c r="I2606" s="116">
        <v>194177.38869371251</v>
      </c>
      <c r="J2606" s="116">
        <v>10620.569963131999</v>
      </c>
      <c r="K2606" s="91">
        <v>204797.95865684451</v>
      </c>
    </row>
    <row r="2607" spans="1:11" ht="15.75" thickBot="1" x14ac:dyDescent="0.3">
      <c r="A2607" s="103">
        <v>102</v>
      </c>
      <c r="B2607" s="106" t="s">
        <v>292</v>
      </c>
      <c r="C2607" s="87" t="s">
        <v>838</v>
      </c>
      <c r="D2607" s="87" t="s">
        <v>838</v>
      </c>
      <c r="E2607" s="116">
        <v>150824.0407800375</v>
      </c>
      <c r="F2607" s="116">
        <v>69996.600000000006</v>
      </c>
      <c r="G2607" s="116">
        <v>176400</v>
      </c>
      <c r="H2607" s="116">
        <v>220900</v>
      </c>
      <c r="I2607" s="116">
        <v>150824.0407800375</v>
      </c>
      <c r="J2607" s="116">
        <v>69996.600000000006</v>
      </c>
      <c r="K2607" s="91">
        <v>220820.6407800375</v>
      </c>
    </row>
    <row r="2608" spans="1:11" ht="15.75" thickBot="1" x14ac:dyDescent="0.3">
      <c r="A2608" s="103">
        <v>103</v>
      </c>
      <c r="B2608" s="106" t="s">
        <v>293</v>
      </c>
      <c r="C2608" s="87" t="s">
        <v>838</v>
      </c>
      <c r="D2608" s="87" t="s">
        <v>838</v>
      </c>
      <c r="E2608" s="116">
        <v>265151.92917755002</v>
      </c>
      <c r="F2608" s="116">
        <v>26571.472303496499</v>
      </c>
      <c r="G2608" s="116">
        <v>764200</v>
      </c>
      <c r="H2608" s="116">
        <v>137200</v>
      </c>
      <c r="I2608" s="116">
        <v>265151.92917755002</v>
      </c>
      <c r="J2608" s="116">
        <v>26571.472303496499</v>
      </c>
      <c r="K2608" s="91">
        <v>291723.40148104652</v>
      </c>
    </row>
    <row r="2609" spans="1:11" ht="15.75" thickBot="1" x14ac:dyDescent="0.3">
      <c r="A2609" s="103">
        <v>104</v>
      </c>
      <c r="B2609" s="106" t="s">
        <v>294</v>
      </c>
      <c r="C2609" s="87" t="s">
        <v>838</v>
      </c>
      <c r="D2609" s="87" t="s">
        <v>838</v>
      </c>
      <c r="E2609" s="116">
        <v>60824.40108399999</v>
      </c>
      <c r="F2609" s="116">
        <v>37905.10325</v>
      </c>
      <c r="G2609" s="116">
        <v>784000</v>
      </c>
      <c r="H2609" s="116">
        <v>555800</v>
      </c>
      <c r="I2609" s="116">
        <v>60824.40108399999</v>
      </c>
      <c r="J2609" s="116">
        <v>37905.10325</v>
      </c>
      <c r="K2609" s="91">
        <v>98729.504333999997</v>
      </c>
    </row>
    <row r="2610" spans="1:11" ht="15.75" thickBot="1" x14ac:dyDescent="0.3">
      <c r="A2610" s="103">
        <v>105</v>
      </c>
      <c r="B2610" s="106" t="s">
        <v>295</v>
      </c>
      <c r="C2610" s="87" t="s">
        <v>838</v>
      </c>
      <c r="D2610" s="87" t="s">
        <v>838</v>
      </c>
      <c r="E2610" s="116">
        <v>47876.518483925</v>
      </c>
      <c r="F2610" s="116">
        <v>5310.2849815659993</v>
      </c>
      <c r="G2610" s="116">
        <v>34300</v>
      </c>
      <c r="H2610" s="116">
        <v>45600</v>
      </c>
      <c r="I2610" s="116">
        <v>47876.518483925</v>
      </c>
      <c r="J2610" s="116">
        <v>5310.2849815659993</v>
      </c>
      <c r="K2610" s="91">
        <v>53186.803465491001</v>
      </c>
    </row>
    <row r="2611" spans="1:11" ht="15.75" thickBot="1" x14ac:dyDescent="0.3">
      <c r="A2611" s="103">
        <v>106</v>
      </c>
      <c r="B2611" s="106" t="s">
        <v>296</v>
      </c>
      <c r="C2611" s="87" t="s">
        <v>838</v>
      </c>
      <c r="D2611" s="87" t="s">
        <v>838</v>
      </c>
      <c r="E2611" s="116">
        <v>751536.49231751252</v>
      </c>
      <c r="F2611" s="116">
        <v>31901.200785062494</v>
      </c>
      <c r="G2611" s="116">
        <v>419600</v>
      </c>
      <c r="H2611" s="116">
        <v>106000</v>
      </c>
      <c r="I2611" s="116">
        <v>751536.49231751252</v>
      </c>
      <c r="J2611" s="116">
        <v>31901.200785062494</v>
      </c>
      <c r="K2611" s="91">
        <v>783437.69310257502</v>
      </c>
    </row>
    <row r="2612" spans="1:11" ht="15.75" thickBot="1" x14ac:dyDescent="0.3">
      <c r="A2612" s="103">
        <v>107</v>
      </c>
      <c r="B2612" s="106" t="s">
        <v>297</v>
      </c>
      <c r="C2612" s="87" t="s">
        <v>838</v>
      </c>
      <c r="D2612" s="87" t="s">
        <v>838</v>
      </c>
      <c r="E2612" s="116">
        <v>714411.33007171249</v>
      </c>
      <c r="F2612" s="116">
        <v>31901.200785062494</v>
      </c>
      <c r="G2612" s="116">
        <v>373600</v>
      </c>
      <c r="H2612" s="116">
        <v>108300</v>
      </c>
      <c r="I2612" s="116">
        <v>714411.33007171249</v>
      </c>
      <c r="J2612" s="116">
        <v>31901.200785062494</v>
      </c>
      <c r="K2612" s="91">
        <v>746312.530856775</v>
      </c>
    </row>
    <row r="2613" spans="1:11" ht="15.75" thickBot="1" x14ac:dyDescent="0.3">
      <c r="A2613" s="103">
        <v>108</v>
      </c>
      <c r="B2613" s="106" t="s">
        <v>298</v>
      </c>
      <c r="C2613" s="87" t="s">
        <v>838</v>
      </c>
      <c r="D2613" s="87" t="s">
        <v>838</v>
      </c>
      <c r="E2613" s="116">
        <v>246641.21747960005</v>
      </c>
      <c r="F2613" s="116">
        <v>45235.302750000003</v>
      </c>
      <c r="G2613" s="116">
        <v>404100</v>
      </c>
      <c r="H2613" s="116">
        <v>75600</v>
      </c>
      <c r="I2613" s="116">
        <v>246641.21747960005</v>
      </c>
      <c r="J2613" s="116">
        <v>45235.302750000003</v>
      </c>
      <c r="K2613" s="91">
        <v>291876.52022960002</v>
      </c>
    </row>
    <row r="2614" spans="1:11" ht="15.75" thickBot="1" x14ac:dyDescent="0.3">
      <c r="A2614" s="103">
        <v>109</v>
      </c>
      <c r="B2614" s="106" t="s">
        <v>299</v>
      </c>
      <c r="C2614" s="87" t="s">
        <v>838</v>
      </c>
      <c r="D2614" s="87" t="s">
        <v>838</v>
      </c>
      <c r="E2614" s="116">
        <v>175283.1525</v>
      </c>
      <c r="F2614" s="116">
        <v>31628.991785062495</v>
      </c>
      <c r="G2614" s="116">
        <v>386700</v>
      </c>
      <c r="H2614" s="116">
        <v>73100</v>
      </c>
      <c r="I2614" s="116">
        <v>175283.1525</v>
      </c>
      <c r="J2614" s="116">
        <v>31628.991785062495</v>
      </c>
      <c r="K2614" s="91">
        <v>206912.1442850625</v>
      </c>
    </row>
    <row r="2615" spans="1:11" ht="15.75" thickBot="1" x14ac:dyDescent="0.3">
      <c r="A2615" s="103">
        <v>110</v>
      </c>
      <c r="B2615" s="106" t="s">
        <v>300</v>
      </c>
      <c r="C2615" s="87" t="s">
        <v>838</v>
      </c>
      <c r="D2615" s="87" t="s">
        <v>838</v>
      </c>
      <c r="E2615" s="116">
        <v>615532.98623129982</v>
      </c>
      <c r="F2615" s="116">
        <v>31901.200785062494</v>
      </c>
      <c r="G2615" s="116">
        <v>568900</v>
      </c>
      <c r="H2615" s="116">
        <v>103200</v>
      </c>
      <c r="I2615" s="116">
        <v>615532.98623129982</v>
      </c>
      <c r="J2615" s="116">
        <v>31901.200785062494</v>
      </c>
      <c r="K2615" s="91">
        <v>647434.18701636232</v>
      </c>
    </row>
    <row r="2616" spans="1:11" ht="15.75" thickBot="1" x14ac:dyDescent="0.3">
      <c r="A2616" s="103">
        <v>111</v>
      </c>
      <c r="B2616" s="106" t="s">
        <v>301</v>
      </c>
      <c r="C2616" s="87" t="s">
        <v>838</v>
      </c>
      <c r="D2616" s="87" t="s">
        <v>838</v>
      </c>
      <c r="E2616" s="116">
        <v>201389.2871344875</v>
      </c>
      <c r="F2616" s="116">
        <v>5310.2849815659993</v>
      </c>
      <c r="G2616" s="116">
        <v>118300</v>
      </c>
      <c r="H2616" s="116">
        <v>21900</v>
      </c>
      <c r="I2616" s="116">
        <v>201389.2871344875</v>
      </c>
      <c r="J2616" s="116">
        <v>5310.2849815659993</v>
      </c>
      <c r="K2616" s="91">
        <v>206699.57211605349</v>
      </c>
    </row>
    <row r="2617" spans="1:11" ht="15.75" thickBot="1" x14ac:dyDescent="0.3">
      <c r="A2617" s="103">
        <v>112</v>
      </c>
      <c r="B2617" s="106" t="s">
        <v>302</v>
      </c>
      <c r="C2617" s="87" t="s">
        <v>838</v>
      </c>
      <c r="D2617" s="87" t="s">
        <v>838</v>
      </c>
      <c r="E2617" s="116">
        <v>77189.657689274987</v>
      </c>
      <c r="F2617" s="116">
        <v>5310.2849815659993</v>
      </c>
      <c r="G2617" s="116">
        <v>101500</v>
      </c>
      <c r="H2617" s="116">
        <v>17800</v>
      </c>
      <c r="I2617" s="116">
        <v>77189.657689274987</v>
      </c>
      <c r="J2617" s="116">
        <v>5310.2849815659993</v>
      </c>
      <c r="K2617" s="91">
        <v>82499.942670840988</v>
      </c>
    </row>
    <row r="2618" spans="1:11" ht="15.75" thickBot="1" x14ac:dyDescent="0.3">
      <c r="A2618" s="103">
        <v>113</v>
      </c>
      <c r="B2618" s="106" t="s">
        <v>303</v>
      </c>
      <c r="C2618" s="87" t="s">
        <v>838</v>
      </c>
      <c r="D2618" s="87" t="s">
        <v>838</v>
      </c>
      <c r="E2618" s="116">
        <v>38446.876447912487</v>
      </c>
      <c r="F2618" s="116">
        <v>2906.8032499999999</v>
      </c>
      <c r="G2618" s="116">
        <v>49000</v>
      </c>
      <c r="H2618" s="116">
        <v>9100</v>
      </c>
      <c r="I2618" s="116">
        <v>38446.876447912487</v>
      </c>
      <c r="J2618" s="116">
        <v>2906.8032499999999</v>
      </c>
      <c r="K2618" s="91">
        <v>41353.679697912485</v>
      </c>
    </row>
    <row r="2619" spans="1:11" ht="15.75" thickBot="1" x14ac:dyDescent="0.3">
      <c r="A2619" s="103">
        <v>114</v>
      </c>
      <c r="B2619" s="106" t="s">
        <v>304</v>
      </c>
      <c r="C2619" s="87" t="s">
        <v>838</v>
      </c>
      <c r="D2619" s="87" t="s">
        <v>838</v>
      </c>
      <c r="E2619" s="116">
        <v>298383.6856102625</v>
      </c>
      <c r="F2619" s="116">
        <v>31901.200785062494</v>
      </c>
      <c r="G2619" s="116">
        <v>571900</v>
      </c>
      <c r="H2619" s="116">
        <v>100400</v>
      </c>
      <c r="I2619" s="116">
        <v>298383.6856102625</v>
      </c>
      <c r="J2619" s="116">
        <v>31901.200785062494</v>
      </c>
      <c r="K2619" s="91">
        <v>330284.88639532501</v>
      </c>
    </row>
    <row r="2620" spans="1:11" ht="15.75" thickBot="1" x14ac:dyDescent="0.3">
      <c r="A2620" s="103">
        <v>115</v>
      </c>
      <c r="B2620" s="106" t="s">
        <v>305</v>
      </c>
      <c r="C2620" s="87" t="s">
        <v>838</v>
      </c>
      <c r="D2620" s="87" t="s">
        <v>838</v>
      </c>
      <c r="E2620" s="116">
        <v>67054.899556200005</v>
      </c>
      <c r="F2620" s="116">
        <v>10620.569963131999</v>
      </c>
      <c r="G2620" s="116">
        <v>24500</v>
      </c>
      <c r="H2620" s="116">
        <v>27400</v>
      </c>
      <c r="I2620" s="116">
        <v>67054.899556200005</v>
      </c>
      <c r="J2620" s="116">
        <v>10620.569963131999</v>
      </c>
      <c r="K2620" s="91">
        <v>77675.469519332008</v>
      </c>
    </row>
    <row r="2621" spans="1:11" ht="15.75" thickBot="1" x14ac:dyDescent="0.3">
      <c r="A2621" s="103">
        <v>116</v>
      </c>
      <c r="B2621" s="106" t="s">
        <v>306</v>
      </c>
      <c r="C2621" s="87" t="s">
        <v>838</v>
      </c>
      <c r="D2621" s="87" t="s">
        <v>838</v>
      </c>
      <c r="E2621" s="116">
        <v>285668.08721337502</v>
      </c>
      <c r="F2621" s="116">
        <v>26571.472303496499</v>
      </c>
      <c r="G2621" s="116">
        <v>869300</v>
      </c>
      <c r="H2621" s="116">
        <v>135400</v>
      </c>
      <c r="I2621" s="116">
        <v>285668.08721337502</v>
      </c>
      <c r="J2621" s="116">
        <v>26571.472303496499</v>
      </c>
      <c r="K2621" s="91">
        <v>312239.55951687152</v>
      </c>
    </row>
    <row r="2622" spans="1:11" ht="15.75" thickBot="1" x14ac:dyDescent="0.3">
      <c r="A2622" s="103">
        <v>117</v>
      </c>
      <c r="B2622" s="106" t="s">
        <v>307</v>
      </c>
      <c r="C2622" s="87" t="s">
        <v>838</v>
      </c>
      <c r="D2622" s="87" t="s">
        <v>838</v>
      </c>
      <c r="E2622" s="116">
        <v>719104.50634247495</v>
      </c>
      <c r="F2622" s="116">
        <v>69996.600000000006</v>
      </c>
      <c r="G2622" s="116">
        <v>833000</v>
      </c>
      <c r="H2622" s="116">
        <v>684000</v>
      </c>
      <c r="I2622" s="116">
        <v>719104.50634247495</v>
      </c>
      <c r="J2622" s="116">
        <v>69996.600000000006</v>
      </c>
      <c r="K2622" s="91">
        <v>789101.10634247493</v>
      </c>
    </row>
    <row r="2623" spans="1:11" ht="15.75" thickBot="1" x14ac:dyDescent="0.3">
      <c r="A2623" s="103">
        <v>118</v>
      </c>
      <c r="B2623" s="106" t="s">
        <v>308</v>
      </c>
      <c r="C2623" s="87" t="s">
        <v>838</v>
      </c>
      <c r="D2623" s="87" t="s">
        <v>838</v>
      </c>
      <c r="E2623" s="116">
        <v>670776.03828367509</v>
      </c>
      <c r="F2623" s="116">
        <v>69996.600000000006</v>
      </c>
      <c r="G2623" s="116">
        <v>842800</v>
      </c>
      <c r="H2623" s="116">
        <v>662600</v>
      </c>
      <c r="I2623" s="116">
        <v>670776.03828367509</v>
      </c>
      <c r="J2623" s="116">
        <v>69996.600000000006</v>
      </c>
      <c r="K2623" s="91">
        <v>740772.63828367507</v>
      </c>
    </row>
    <row r="2624" spans="1:11" ht="15.75" thickBot="1" x14ac:dyDescent="0.3">
      <c r="A2624" s="103">
        <v>119</v>
      </c>
      <c r="B2624" s="106" t="s">
        <v>309</v>
      </c>
      <c r="C2624" s="87" t="s">
        <v>838</v>
      </c>
      <c r="D2624" s="87" t="s">
        <v>838</v>
      </c>
      <c r="E2624" s="116">
        <v>247819.19463578751</v>
      </c>
      <c r="F2624" s="116">
        <v>123952.3125</v>
      </c>
      <c r="G2624" s="116">
        <v>441000</v>
      </c>
      <c r="H2624" s="116">
        <v>134000</v>
      </c>
      <c r="I2624" s="116">
        <v>247819.19463578751</v>
      </c>
      <c r="J2624" s="116">
        <v>123952.3125</v>
      </c>
      <c r="K2624" s="91">
        <v>371771.50713578751</v>
      </c>
    </row>
    <row r="2625" spans="1:11" ht="15.75" thickBot="1" x14ac:dyDescent="0.3">
      <c r="A2625" s="103">
        <v>120</v>
      </c>
      <c r="B2625" s="106" t="s">
        <v>310</v>
      </c>
      <c r="C2625" s="87" t="s">
        <v>838</v>
      </c>
      <c r="D2625" s="87" t="s">
        <v>838</v>
      </c>
      <c r="E2625" s="116">
        <v>270905.5335226375</v>
      </c>
      <c r="F2625" s="116">
        <v>123952.3125</v>
      </c>
      <c r="G2625" s="116">
        <v>637000</v>
      </c>
      <c r="H2625" s="116">
        <v>138200</v>
      </c>
      <c r="I2625" s="116">
        <v>270905.5335226375</v>
      </c>
      <c r="J2625" s="116">
        <v>123952.3125</v>
      </c>
      <c r="K2625" s="91">
        <v>394857.8460226375</v>
      </c>
    </row>
    <row r="2626" spans="1:11" ht="15.75" thickBot="1" x14ac:dyDescent="0.3">
      <c r="A2626" s="103">
        <v>121</v>
      </c>
      <c r="B2626" s="106" t="s">
        <v>311</v>
      </c>
      <c r="C2626" s="87" t="s">
        <v>838</v>
      </c>
      <c r="D2626" s="87" t="s">
        <v>838</v>
      </c>
      <c r="E2626" s="116">
        <v>235742.67734908749</v>
      </c>
      <c r="F2626" s="116">
        <v>65621.8125</v>
      </c>
      <c r="G2626" s="116">
        <v>254800</v>
      </c>
      <c r="H2626" s="116">
        <v>121800</v>
      </c>
      <c r="I2626" s="116">
        <v>235742.67734908749</v>
      </c>
      <c r="J2626" s="116">
        <v>65621.8125</v>
      </c>
      <c r="K2626" s="91">
        <v>301364.48984908749</v>
      </c>
    </row>
    <row r="2627" spans="1:11" ht="15.75" thickBot="1" x14ac:dyDescent="0.3">
      <c r="A2627" s="103">
        <v>122</v>
      </c>
      <c r="B2627" s="106" t="s">
        <v>312</v>
      </c>
      <c r="C2627" s="87" t="s">
        <v>838</v>
      </c>
      <c r="D2627" s="87" t="s">
        <v>838</v>
      </c>
      <c r="E2627" s="116">
        <v>212278.48126063746</v>
      </c>
      <c r="F2627" s="116">
        <v>5310.2849815659993</v>
      </c>
      <c r="G2627" s="116">
        <v>240000</v>
      </c>
      <c r="H2627" s="116">
        <v>43500</v>
      </c>
      <c r="I2627" s="116">
        <v>212278.48126063746</v>
      </c>
      <c r="J2627" s="116">
        <v>5310.2849815659993</v>
      </c>
      <c r="K2627" s="91">
        <v>217588.76624220345</v>
      </c>
    </row>
    <row r="2628" spans="1:11" ht="15.75" thickBot="1" x14ac:dyDescent="0.3">
      <c r="A2628" s="103">
        <v>123</v>
      </c>
      <c r="B2628" s="106" t="s">
        <v>313</v>
      </c>
      <c r="C2628" s="87" t="s">
        <v>838</v>
      </c>
      <c r="D2628" s="87" t="s">
        <v>838</v>
      </c>
      <c r="E2628" s="116">
        <v>1448884.1873457246</v>
      </c>
      <c r="F2628" s="116">
        <v>31901.200785062494</v>
      </c>
      <c r="G2628" s="116">
        <v>1519000</v>
      </c>
      <c r="H2628" s="116">
        <v>401900</v>
      </c>
      <c r="I2628" s="116">
        <v>1448884.1873457246</v>
      </c>
      <c r="J2628" s="116">
        <v>31901.200785062494</v>
      </c>
      <c r="K2628" s="91">
        <v>1480785.3881307871</v>
      </c>
    </row>
    <row r="2629" spans="1:11" ht="15.75" thickBot="1" x14ac:dyDescent="0.3">
      <c r="A2629" s="103">
        <v>124</v>
      </c>
      <c r="B2629" s="108" t="s">
        <v>314</v>
      </c>
      <c r="C2629" s="87" t="s">
        <v>838</v>
      </c>
      <c r="D2629" s="87" t="s">
        <v>838</v>
      </c>
      <c r="E2629" s="116"/>
      <c r="F2629" s="116"/>
      <c r="G2629" s="116"/>
      <c r="H2629" s="116"/>
      <c r="I2629" s="116"/>
      <c r="J2629" s="116"/>
      <c r="K2629" s="91"/>
    </row>
    <row r="2630" spans="1:11" ht="15.75" thickBot="1" x14ac:dyDescent="0.3">
      <c r="A2630" s="103">
        <v>125</v>
      </c>
      <c r="B2630" s="106" t="s">
        <v>315</v>
      </c>
      <c r="C2630" s="87" t="s">
        <v>838</v>
      </c>
      <c r="D2630" s="87" t="s">
        <v>838</v>
      </c>
      <c r="E2630" s="116">
        <v>27143.126</v>
      </c>
      <c r="F2630" s="116">
        <v>22818.876803496503</v>
      </c>
      <c r="G2630" s="116">
        <v>144100</v>
      </c>
      <c r="H2630" s="116">
        <v>27000</v>
      </c>
      <c r="I2630" s="116">
        <v>27143.126</v>
      </c>
      <c r="J2630" s="116">
        <v>22818.876803496503</v>
      </c>
      <c r="K2630" s="91">
        <v>49962.002803496507</v>
      </c>
    </row>
    <row r="2631" spans="1:11" ht="15.75" thickBot="1" x14ac:dyDescent="0.3">
      <c r="A2631" s="103">
        <v>126</v>
      </c>
      <c r="B2631" s="106" t="s">
        <v>316</v>
      </c>
      <c r="C2631" s="87" t="s">
        <v>838</v>
      </c>
      <c r="D2631" s="87" t="s">
        <v>838</v>
      </c>
      <c r="E2631" s="116">
        <v>160292.21400000001</v>
      </c>
      <c r="F2631" s="116">
        <v>31901.200785062494</v>
      </c>
      <c r="G2631" s="116">
        <v>833000</v>
      </c>
      <c r="H2631" s="116">
        <v>128100</v>
      </c>
      <c r="I2631" s="116">
        <v>160292.21400000001</v>
      </c>
      <c r="J2631" s="116">
        <v>31901.200785062494</v>
      </c>
      <c r="K2631" s="91">
        <v>192193.41478506249</v>
      </c>
    </row>
    <row r="2632" spans="1:11" ht="15.75" thickBot="1" x14ac:dyDescent="0.3">
      <c r="A2632" s="103">
        <v>127</v>
      </c>
      <c r="B2632" s="106" t="s">
        <v>317</v>
      </c>
      <c r="C2632" s="87" t="s">
        <v>838</v>
      </c>
      <c r="D2632" s="87" t="s">
        <v>838</v>
      </c>
      <c r="E2632" s="116">
        <v>142909.72500000001</v>
      </c>
      <c r="F2632" s="116">
        <v>31901.200785062494</v>
      </c>
      <c r="G2632" s="116">
        <v>735000</v>
      </c>
      <c r="H2632" s="116">
        <v>126700</v>
      </c>
      <c r="I2632" s="116">
        <v>142909.72500000001</v>
      </c>
      <c r="J2632" s="116">
        <v>31901.200785062494</v>
      </c>
      <c r="K2632" s="91">
        <v>174810.92578506249</v>
      </c>
    </row>
    <row r="2633" spans="1:11" ht="15.75" thickBot="1" x14ac:dyDescent="0.3">
      <c r="A2633" s="103">
        <v>128</v>
      </c>
      <c r="B2633" s="106" t="s">
        <v>318</v>
      </c>
      <c r="C2633" s="87" t="s">
        <v>838</v>
      </c>
      <c r="D2633" s="87" t="s">
        <v>838</v>
      </c>
      <c r="E2633" s="116">
        <v>48103.218999999997</v>
      </c>
      <c r="F2633" s="116">
        <v>83850.09375</v>
      </c>
      <c r="G2633" s="116">
        <v>245000</v>
      </c>
      <c r="H2633" s="116">
        <v>102600</v>
      </c>
      <c r="I2633" s="116">
        <v>48103.218999999997</v>
      </c>
      <c r="J2633" s="116">
        <v>83850.09375</v>
      </c>
      <c r="K2633" s="91">
        <v>131953.31274999998</v>
      </c>
    </row>
    <row r="2634" spans="1:11" ht="15.75" thickBot="1" x14ac:dyDescent="0.3">
      <c r="A2634" s="103">
        <v>129</v>
      </c>
      <c r="B2634" s="106" t="s">
        <v>319</v>
      </c>
      <c r="C2634" s="87" t="s">
        <v>838</v>
      </c>
      <c r="D2634" s="87" t="s">
        <v>838</v>
      </c>
      <c r="E2634" s="116">
        <v>23059.991000000002</v>
      </c>
      <c r="F2634" s="116">
        <v>10406.691463131998</v>
      </c>
      <c r="G2634" s="116">
        <v>122500</v>
      </c>
      <c r="H2634" s="116">
        <v>22900</v>
      </c>
      <c r="I2634" s="116">
        <v>23059.991000000002</v>
      </c>
      <c r="J2634" s="116">
        <v>10406.691463131998</v>
      </c>
      <c r="K2634" s="91">
        <v>33466.682463131998</v>
      </c>
    </row>
    <row r="2635" spans="1:11" ht="15.75" thickBot="1" x14ac:dyDescent="0.3">
      <c r="A2635" s="103">
        <v>130</v>
      </c>
      <c r="B2635" s="106" t="s">
        <v>320</v>
      </c>
      <c r="C2635" s="87" t="s">
        <v>838</v>
      </c>
      <c r="D2635" s="87" t="s">
        <v>838</v>
      </c>
      <c r="E2635" s="116">
        <v>124827.27</v>
      </c>
      <c r="F2635" s="116">
        <v>31901.200785062494</v>
      </c>
      <c r="G2635" s="116">
        <v>648800</v>
      </c>
      <c r="H2635" s="116">
        <v>132500</v>
      </c>
      <c r="I2635" s="116">
        <v>124827.27</v>
      </c>
      <c r="J2635" s="116">
        <v>31901.200785062494</v>
      </c>
      <c r="K2635" s="91">
        <v>156728.4707850625</v>
      </c>
    </row>
    <row r="2636" spans="1:11" ht="24.75" thickBot="1" x14ac:dyDescent="0.3">
      <c r="A2636" s="103">
        <v>131</v>
      </c>
      <c r="B2636" s="106" t="s">
        <v>321</v>
      </c>
      <c r="C2636" s="87" t="s">
        <v>838</v>
      </c>
      <c r="D2636" s="87" t="s">
        <v>838</v>
      </c>
      <c r="E2636" s="116">
        <v>478193.43900000001</v>
      </c>
      <c r="F2636" s="116">
        <v>297835.533</v>
      </c>
      <c r="G2636" s="116">
        <v>2401000</v>
      </c>
      <c r="H2636" s="116">
        <v>902500</v>
      </c>
      <c r="I2636" s="116">
        <v>478193.43900000001</v>
      </c>
      <c r="J2636" s="116">
        <v>297835.533</v>
      </c>
      <c r="K2636" s="91">
        <v>776028.97200000007</v>
      </c>
    </row>
    <row r="2637" spans="1:11" ht="15.75" thickBot="1" x14ac:dyDescent="0.3">
      <c r="A2637" s="103">
        <v>132</v>
      </c>
      <c r="B2637" s="106" t="s">
        <v>322</v>
      </c>
      <c r="C2637" s="87" t="s">
        <v>838</v>
      </c>
      <c r="D2637" s="87" t="s">
        <v>838</v>
      </c>
      <c r="E2637" s="116">
        <v>27609.77</v>
      </c>
      <c r="F2637" s="116">
        <v>46421.356249999997</v>
      </c>
      <c r="G2637" s="116">
        <v>142100</v>
      </c>
      <c r="H2637" s="116">
        <v>86600</v>
      </c>
      <c r="I2637" s="116">
        <v>27609.77</v>
      </c>
      <c r="J2637" s="116">
        <v>46421.356249999997</v>
      </c>
      <c r="K2637" s="91">
        <v>74031.126250000001</v>
      </c>
    </row>
    <row r="2638" spans="1:11" ht="15.75" thickBot="1" x14ac:dyDescent="0.3">
      <c r="A2638" s="103">
        <v>133</v>
      </c>
      <c r="B2638" s="106" t="s">
        <v>323</v>
      </c>
      <c r="C2638" s="87" t="s">
        <v>838</v>
      </c>
      <c r="D2638" s="87" t="s">
        <v>838</v>
      </c>
      <c r="E2638" s="116">
        <v>25937.629000000001</v>
      </c>
      <c r="F2638" s="116">
        <v>10620.569963131999</v>
      </c>
      <c r="G2638" s="116">
        <v>142100</v>
      </c>
      <c r="H2638" s="116">
        <v>73700</v>
      </c>
      <c r="I2638" s="116">
        <v>25937.629000000001</v>
      </c>
      <c r="J2638" s="116">
        <v>10620.569963131999</v>
      </c>
      <c r="K2638" s="91">
        <v>36558.198963132003</v>
      </c>
    </row>
    <row r="2639" spans="1:11" ht="15.75" thickBot="1" x14ac:dyDescent="0.3">
      <c r="A2639" s="103">
        <v>134</v>
      </c>
      <c r="B2639" s="106" t="s">
        <v>324</v>
      </c>
      <c r="C2639" s="87" t="s">
        <v>838</v>
      </c>
      <c r="D2639" s="87" t="s">
        <v>838</v>
      </c>
      <c r="E2639" s="116">
        <v>112227.882</v>
      </c>
      <c r="F2639" s="116">
        <v>37211.485766628495</v>
      </c>
      <c r="G2639" s="116">
        <v>577300</v>
      </c>
      <c r="H2639" s="116">
        <v>104700</v>
      </c>
      <c r="I2639" s="116">
        <v>112227.882</v>
      </c>
      <c r="J2639" s="116">
        <v>37211.485766628495</v>
      </c>
      <c r="K2639" s="91">
        <v>149439.36776662851</v>
      </c>
    </row>
    <row r="2640" spans="1:11" ht="15.75" thickBot="1" x14ac:dyDescent="0.3">
      <c r="A2640" s="103">
        <v>135</v>
      </c>
      <c r="B2640" s="108" t="s">
        <v>325</v>
      </c>
      <c r="C2640" s="87" t="s">
        <v>838</v>
      </c>
      <c r="D2640" s="87" t="s">
        <v>838</v>
      </c>
      <c r="E2640" s="116"/>
      <c r="F2640" s="116"/>
      <c r="G2640" s="116"/>
      <c r="H2640" s="116"/>
      <c r="I2640" s="116"/>
      <c r="J2640" s="116"/>
      <c r="K2640" s="91"/>
    </row>
    <row r="2641" spans="1:11" ht="15.75" thickBot="1" x14ac:dyDescent="0.3">
      <c r="A2641" s="103">
        <v>136</v>
      </c>
      <c r="B2641" s="106" t="s">
        <v>326</v>
      </c>
      <c r="C2641" s="87" t="s">
        <v>838</v>
      </c>
      <c r="D2641" s="87" t="s">
        <v>838</v>
      </c>
      <c r="E2641" s="116">
        <v>85745.835000000006</v>
      </c>
      <c r="F2641" s="116">
        <v>49114.281000000003</v>
      </c>
      <c r="G2641" s="116">
        <v>441000</v>
      </c>
      <c r="H2641" s="116">
        <v>102600</v>
      </c>
      <c r="I2641" s="116">
        <v>85745.835000000006</v>
      </c>
      <c r="J2641" s="116">
        <v>49114.281000000003</v>
      </c>
      <c r="K2641" s="91">
        <v>134860.11600000001</v>
      </c>
    </row>
    <row r="2642" spans="1:11" ht="15.75" thickBot="1" x14ac:dyDescent="0.3">
      <c r="A2642" s="103">
        <v>137</v>
      </c>
      <c r="B2642" s="106" t="s">
        <v>327</v>
      </c>
      <c r="C2642" s="87" t="s">
        <v>838</v>
      </c>
      <c r="D2642" s="87" t="s">
        <v>838</v>
      </c>
      <c r="E2642" s="116">
        <v>277069.875</v>
      </c>
      <c r="F2642" s="116">
        <v>69996.600000000006</v>
      </c>
      <c r="G2642" s="116">
        <v>1470000</v>
      </c>
      <c r="H2642" s="116">
        <v>410400</v>
      </c>
      <c r="I2642" s="116">
        <v>277069.875</v>
      </c>
      <c r="J2642" s="116">
        <v>69996.600000000006</v>
      </c>
      <c r="K2642" s="91">
        <v>347066.47499999998</v>
      </c>
    </row>
    <row r="2643" spans="1:11" ht="15.75" thickBot="1" x14ac:dyDescent="0.3">
      <c r="A2643" s="103">
        <v>138</v>
      </c>
      <c r="B2643" s="106" t="s">
        <v>328</v>
      </c>
      <c r="C2643" s="87" t="s">
        <v>838</v>
      </c>
      <c r="D2643" s="87" t="s">
        <v>838</v>
      </c>
      <c r="E2643" s="116">
        <v>429312.48</v>
      </c>
      <c r="F2643" s="116">
        <v>105237.94375000001</v>
      </c>
      <c r="G2643" s="116">
        <v>2254000</v>
      </c>
      <c r="H2643" s="116">
        <v>213800</v>
      </c>
      <c r="I2643" s="116">
        <v>429312.48</v>
      </c>
      <c r="J2643" s="116">
        <v>105237.94375000001</v>
      </c>
      <c r="K2643" s="91">
        <v>534550.42374999996</v>
      </c>
    </row>
    <row r="2644" spans="1:11" ht="15.75" thickBot="1" x14ac:dyDescent="0.3">
      <c r="A2644" s="103">
        <v>139</v>
      </c>
      <c r="B2644" s="106" t="s">
        <v>329</v>
      </c>
      <c r="C2644" s="87" t="s">
        <v>838</v>
      </c>
      <c r="D2644" s="87" t="s">
        <v>838</v>
      </c>
      <c r="E2644" s="116">
        <v>47131.044000000002</v>
      </c>
      <c r="F2644" s="116">
        <v>64649.637499999997</v>
      </c>
      <c r="G2644" s="116">
        <v>240100</v>
      </c>
      <c r="H2644" s="116">
        <v>114000</v>
      </c>
      <c r="I2644" s="116">
        <v>47131.044000000002</v>
      </c>
      <c r="J2644" s="116">
        <v>64649.637499999997</v>
      </c>
      <c r="K2644" s="91">
        <v>111780.68150000001</v>
      </c>
    </row>
    <row r="2645" spans="1:11" ht="15.75" thickBot="1" x14ac:dyDescent="0.3">
      <c r="A2645" s="103">
        <v>140</v>
      </c>
      <c r="B2645" s="106" t="s">
        <v>330</v>
      </c>
      <c r="C2645" s="87" t="s">
        <v>838</v>
      </c>
      <c r="D2645" s="87" t="s">
        <v>838</v>
      </c>
      <c r="E2645" s="116">
        <v>40520.254000000001</v>
      </c>
      <c r="F2645" s="116">
        <v>26571.472303496499</v>
      </c>
      <c r="G2645" s="116">
        <v>210700</v>
      </c>
      <c r="H2645" s="116">
        <v>130900</v>
      </c>
      <c r="I2645" s="116">
        <v>40520.254000000001</v>
      </c>
      <c r="J2645" s="116">
        <v>26571.472303496499</v>
      </c>
      <c r="K2645" s="91">
        <v>67091.7263034965</v>
      </c>
    </row>
    <row r="2646" spans="1:11" ht="15.75" thickBot="1" x14ac:dyDescent="0.3">
      <c r="A2646" s="103">
        <v>141</v>
      </c>
      <c r="B2646" s="106" t="s">
        <v>331</v>
      </c>
      <c r="C2646" s="87" t="s">
        <v>838</v>
      </c>
      <c r="D2646" s="87" t="s">
        <v>838</v>
      </c>
      <c r="E2646" s="116">
        <v>39703.627</v>
      </c>
      <c r="F2646" s="116">
        <v>48851.793749999997</v>
      </c>
      <c r="G2646" s="116">
        <v>210700</v>
      </c>
      <c r="H2646" s="116">
        <v>109400</v>
      </c>
      <c r="I2646" s="116">
        <v>39703.627</v>
      </c>
      <c r="J2646" s="116">
        <v>48851.793749999997</v>
      </c>
      <c r="K2646" s="91">
        <v>88555.42074999999</v>
      </c>
    </row>
    <row r="2647" spans="1:11" ht="15.75" thickBot="1" x14ac:dyDescent="0.3">
      <c r="A2647" s="103">
        <v>142</v>
      </c>
      <c r="B2647" s="106" t="s">
        <v>332</v>
      </c>
      <c r="C2647" s="87" t="s">
        <v>838</v>
      </c>
      <c r="D2647" s="87" t="s">
        <v>838</v>
      </c>
      <c r="E2647" s="116">
        <v>653301.6</v>
      </c>
      <c r="F2647" s="116">
        <v>163811.48749999999</v>
      </c>
      <c r="G2647" s="116">
        <v>3430000</v>
      </c>
      <c r="H2647" s="116">
        <v>216500</v>
      </c>
      <c r="I2647" s="116">
        <v>653301.6</v>
      </c>
      <c r="J2647" s="116">
        <v>163811.48749999999</v>
      </c>
      <c r="K2647" s="91">
        <v>817113.08749999991</v>
      </c>
    </row>
    <row r="2648" spans="1:11" ht="15.75" thickBot="1" x14ac:dyDescent="0.3">
      <c r="A2648" s="103">
        <v>143</v>
      </c>
      <c r="B2648" s="106" t="s">
        <v>333</v>
      </c>
      <c r="C2648" s="87" t="s">
        <v>838</v>
      </c>
      <c r="D2648" s="87" t="s">
        <v>838</v>
      </c>
      <c r="E2648" s="116">
        <v>452644.68</v>
      </c>
      <c r="F2648" s="116">
        <v>107901.70325000001</v>
      </c>
      <c r="G2648" s="116">
        <v>2352000</v>
      </c>
      <c r="H2648" s="116">
        <v>250000</v>
      </c>
      <c r="I2648" s="116">
        <v>452644.68</v>
      </c>
      <c r="J2648" s="116">
        <v>107901.70325000001</v>
      </c>
      <c r="K2648" s="91">
        <v>560546.38324999996</v>
      </c>
    </row>
    <row r="2649" spans="1:11" ht="15.75" thickBot="1" x14ac:dyDescent="0.3">
      <c r="A2649" s="103">
        <v>144</v>
      </c>
      <c r="B2649" s="106" t="s">
        <v>334</v>
      </c>
      <c r="C2649" s="87" t="s">
        <v>838</v>
      </c>
      <c r="D2649" s="87" t="s">
        <v>838</v>
      </c>
      <c r="E2649" s="116">
        <v>161964.35500000001</v>
      </c>
      <c r="F2649" s="116">
        <v>107911.425</v>
      </c>
      <c r="G2649" s="116">
        <v>833000</v>
      </c>
      <c r="H2649" s="116">
        <v>110600</v>
      </c>
      <c r="I2649" s="116">
        <v>161964.35500000001</v>
      </c>
      <c r="J2649" s="116">
        <v>107911.425</v>
      </c>
      <c r="K2649" s="91">
        <v>269875.78000000003</v>
      </c>
    </row>
    <row r="2650" spans="1:11" ht="24.75" thickBot="1" x14ac:dyDescent="0.3">
      <c r="A2650" s="103">
        <v>145</v>
      </c>
      <c r="B2650" s="106" t="s">
        <v>335</v>
      </c>
      <c r="C2650" s="87" t="s">
        <v>838</v>
      </c>
      <c r="D2650" s="87" t="s">
        <v>838</v>
      </c>
      <c r="E2650" s="116">
        <v>218272.731</v>
      </c>
      <c r="F2650" s="116">
        <v>124059.25175</v>
      </c>
      <c r="G2650" s="116">
        <v>637000</v>
      </c>
      <c r="H2650" s="116">
        <v>406100</v>
      </c>
      <c r="I2650" s="116">
        <v>218272.731</v>
      </c>
      <c r="J2650" s="116">
        <v>124059.25175</v>
      </c>
      <c r="K2650" s="91">
        <v>342331.98274999997</v>
      </c>
    </row>
    <row r="2651" spans="1:11" ht="15.75" thickBot="1" x14ac:dyDescent="0.3">
      <c r="A2651" s="103">
        <v>146</v>
      </c>
      <c r="B2651" s="106" t="s">
        <v>336</v>
      </c>
      <c r="C2651" s="87" t="s">
        <v>838</v>
      </c>
      <c r="D2651" s="87" t="s">
        <v>838</v>
      </c>
      <c r="E2651" s="116">
        <v>47519.913999999997</v>
      </c>
      <c r="F2651" s="116">
        <v>37905.10325</v>
      </c>
      <c r="G2651" s="116">
        <v>254800</v>
      </c>
      <c r="H2651" s="116">
        <v>128100</v>
      </c>
      <c r="I2651" s="116">
        <v>47519.913999999997</v>
      </c>
      <c r="J2651" s="116">
        <v>37905.10325</v>
      </c>
      <c r="K2651" s="91">
        <v>85425.017250000004</v>
      </c>
    </row>
    <row r="2652" spans="1:11" ht="15.75" thickBot="1" x14ac:dyDescent="0.3">
      <c r="A2652" s="103">
        <v>147</v>
      </c>
      <c r="B2652" s="106" t="s">
        <v>337</v>
      </c>
      <c r="C2652" s="87" t="s">
        <v>838</v>
      </c>
      <c r="D2652" s="87" t="s">
        <v>838</v>
      </c>
      <c r="E2652" s="116">
        <v>12132.744000000001</v>
      </c>
      <c r="F2652" s="116">
        <v>30866.556250000001</v>
      </c>
      <c r="G2652" s="116">
        <v>66600</v>
      </c>
      <c r="H2652" s="116">
        <v>22300</v>
      </c>
      <c r="I2652" s="116">
        <v>12132.744000000001</v>
      </c>
      <c r="J2652" s="116">
        <v>30866.556250000001</v>
      </c>
      <c r="K2652" s="91">
        <v>42999.30025</v>
      </c>
    </row>
    <row r="2653" spans="1:11" ht="15.75" thickBot="1" x14ac:dyDescent="0.3">
      <c r="A2653" s="103">
        <v>148</v>
      </c>
      <c r="B2653" s="106" t="s">
        <v>338</v>
      </c>
      <c r="C2653" s="87" t="s">
        <v>838</v>
      </c>
      <c r="D2653" s="87" t="s">
        <v>838</v>
      </c>
      <c r="E2653" s="116">
        <v>73418.656000000003</v>
      </c>
      <c r="F2653" s="116">
        <v>10620.569963131999</v>
      </c>
      <c r="G2653" s="116">
        <v>377700</v>
      </c>
      <c r="H2653" s="116">
        <v>70000</v>
      </c>
      <c r="I2653" s="116">
        <v>73418.656000000003</v>
      </c>
      <c r="J2653" s="116">
        <v>10620.569963131999</v>
      </c>
      <c r="K2653" s="91">
        <v>84039.225963132005</v>
      </c>
    </row>
    <row r="2654" spans="1:11" ht="15.75" thickBot="1" x14ac:dyDescent="0.3">
      <c r="A2654" s="103">
        <v>149</v>
      </c>
      <c r="B2654" s="106" t="s">
        <v>339</v>
      </c>
      <c r="C2654" s="87" t="s">
        <v>838</v>
      </c>
      <c r="D2654" s="87" t="s">
        <v>838</v>
      </c>
      <c r="E2654" s="116">
        <v>23059.991000000002</v>
      </c>
      <c r="F2654" s="116">
        <v>37671.78125</v>
      </c>
      <c r="G2654" s="116">
        <v>122500</v>
      </c>
      <c r="H2654" s="116">
        <v>86600</v>
      </c>
      <c r="I2654" s="116">
        <v>23059.991000000002</v>
      </c>
      <c r="J2654" s="116">
        <v>37671.78125</v>
      </c>
      <c r="K2654" s="91">
        <v>60731.772250000002</v>
      </c>
    </row>
    <row r="2655" spans="1:11" ht="15.75" thickBot="1" x14ac:dyDescent="0.3">
      <c r="A2655" s="103">
        <v>150</v>
      </c>
      <c r="B2655" s="106" t="s">
        <v>340</v>
      </c>
      <c r="C2655" s="87" t="s">
        <v>838</v>
      </c>
      <c r="D2655" s="87" t="s">
        <v>838</v>
      </c>
      <c r="E2655" s="116">
        <v>27337.561000000002</v>
      </c>
      <c r="F2655" s="116">
        <v>36699.606249999997</v>
      </c>
      <c r="G2655" s="116">
        <v>142100</v>
      </c>
      <c r="H2655" s="116">
        <v>75100</v>
      </c>
      <c r="I2655" s="116">
        <v>27337.561000000002</v>
      </c>
      <c r="J2655" s="116">
        <v>36699.606249999997</v>
      </c>
      <c r="K2655" s="91">
        <v>64037.167249999999</v>
      </c>
    </row>
    <row r="2656" spans="1:11" ht="15.75" thickBot="1" x14ac:dyDescent="0.3">
      <c r="A2656" s="103">
        <v>151</v>
      </c>
      <c r="B2656" s="106" t="s">
        <v>341</v>
      </c>
      <c r="C2656" s="87" t="s">
        <v>838</v>
      </c>
      <c r="D2656" s="87" t="s">
        <v>838</v>
      </c>
      <c r="E2656" s="116">
        <v>23798.844000000001</v>
      </c>
      <c r="F2656" s="116">
        <v>36699.606249999997</v>
      </c>
      <c r="G2656" s="116">
        <v>122500</v>
      </c>
      <c r="H2656" s="116">
        <v>74300</v>
      </c>
      <c r="I2656" s="116">
        <v>23798.844000000001</v>
      </c>
      <c r="J2656" s="116">
        <v>36699.606249999997</v>
      </c>
      <c r="K2656" s="91">
        <v>60498.450249999994</v>
      </c>
    </row>
    <row r="2657" spans="1:11" ht="15.75" thickBot="1" x14ac:dyDescent="0.3">
      <c r="A2657" s="103">
        <v>152</v>
      </c>
      <c r="B2657" s="106" t="s">
        <v>342</v>
      </c>
      <c r="C2657" s="87" t="s">
        <v>838</v>
      </c>
      <c r="D2657" s="87" t="s">
        <v>838</v>
      </c>
      <c r="E2657" s="116">
        <v>92395.512000000002</v>
      </c>
      <c r="F2657" s="116">
        <v>49337.881249999999</v>
      </c>
      <c r="G2657" s="116">
        <v>470400</v>
      </c>
      <c r="H2657" s="116">
        <v>106900</v>
      </c>
      <c r="I2657" s="116">
        <v>92395.512000000002</v>
      </c>
      <c r="J2657" s="116">
        <v>49337.881249999999</v>
      </c>
      <c r="K2657" s="91">
        <v>141733.39324999999</v>
      </c>
    </row>
    <row r="2658" spans="1:11" ht="15.75" thickBot="1" x14ac:dyDescent="0.3">
      <c r="A2658" s="103">
        <v>153</v>
      </c>
      <c r="B2658" s="106" t="s">
        <v>343</v>
      </c>
      <c r="C2658" s="87" t="s">
        <v>838</v>
      </c>
      <c r="D2658" s="87" t="s">
        <v>838</v>
      </c>
      <c r="E2658" s="116">
        <v>46158.868999999999</v>
      </c>
      <c r="F2658" s="116">
        <v>64649.637499999997</v>
      </c>
      <c r="G2658" s="116">
        <v>314600</v>
      </c>
      <c r="H2658" s="116">
        <v>136800</v>
      </c>
      <c r="I2658" s="116">
        <v>46158.868999999999</v>
      </c>
      <c r="J2658" s="116">
        <v>64649.637499999997</v>
      </c>
      <c r="K2658" s="91">
        <v>110808.50649999999</v>
      </c>
    </row>
    <row r="2659" spans="1:11" ht="15.75" thickBot="1" x14ac:dyDescent="0.3">
      <c r="A2659" s="103">
        <v>154</v>
      </c>
      <c r="B2659" s="106" t="s">
        <v>344</v>
      </c>
      <c r="C2659" s="87" t="s">
        <v>838</v>
      </c>
      <c r="D2659" s="87" t="s">
        <v>838</v>
      </c>
      <c r="E2659" s="116">
        <v>47131.044000000002</v>
      </c>
      <c r="F2659" s="116">
        <v>64649.637499999997</v>
      </c>
      <c r="G2659" s="116">
        <v>314600</v>
      </c>
      <c r="H2659" s="116">
        <v>132500</v>
      </c>
      <c r="I2659" s="116">
        <v>47131.044000000002</v>
      </c>
      <c r="J2659" s="116">
        <v>64649.637499999997</v>
      </c>
      <c r="K2659" s="91">
        <v>111780.68150000001</v>
      </c>
    </row>
    <row r="2660" spans="1:11" ht="15.75" thickBot="1" x14ac:dyDescent="0.3">
      <c r="A2660" s="103">
        <v>155</v>
      </c>
      <c r="B2660" s="106" t="s">
        <v>345</v>
      </c>
      <c r="C2660" s="87" t="s">
        <v>838</v>
      </c>
      <c r="D2660" s="87" t="s">
        <v>838</v>
      </c>
      <c r="E2660" s="116">
        <v>44720.05</v>
      </c>
      <c r="F2660" s="116">
        <v>64649.637499999997</v>
      </c>
      <c r="G2660" s="116">
        <v>245000</v>
      </c>
      <c r="H2660" s="116">
        <v>112800</v>
      </c>
      <c r="I2660" s="116">
        <v>44720.05</v>
      </c>
      <c r="J2660" s="116">
        <v>64649.637499999997</v>
      </c>
      <c r="K2660" s="91">
        <v>109369.6875</v>
      </c>
    </row>
    <row r="2661" spans="1:11" ht="15.75" thickBot="1" x14ac:dyDescent="0.3">
      <c r="A2661" s="103">
        <v>156</v>
      </c>
      <c r="B2661" s="106" t="s">
        <v>346</v>
      </c>
      <c r="C2661" s="87" t="s">
        <v>838</v>
      </c>
      <c r="D2661" s="87" t="s">
        <v>838</v>
      </c>
      <c r="E2661" s="116">
        <v>85745.835000000006</v>
      </c>
      <c r="F2661" s="116">
        <v>38906.443500000001</v>
      </c>
      <c r="G2661" s="116">
        <v>441000</v>
      </c>
      <c r="H2661" s="116">
        <v>13700</v>
      </c>
      <c r="I2661" s="116">
        <v>85745.835000000006</v>
      </c>
      <c r="J2661" s="116">
        <v>38906.443500000001</v>
      </c>
      <c r="K2661" s="91">
        <v>124652.27850000001</v>
      </c>
    </row>
    <row r="2662" spans="1:11" ht="24.75" thickBot="1" x14ac:dyDescent="0.3">
      <c r="A2662" s="103">
        <v>157</v>
      </c>
      <c r="B2662" s="108" t="s">
        <v>347</v>
      </c>
      <c r="C2662" s="87" t="s">
        <v>838</v>
      </c>
      <c r="D2662" s="87" t="s">
        <v>838</v>
      </c>
      <c r="E2662" s="116"/>
      <c r="F2662" s="116"/>
      <c r="G2662" s="116"/>
      <c r="H2662" s="116"/>
      <c r="I2662" s="116"/>
      <c r="J2662" s="116"/>
      <c r="K2662" s="91"/>
    </row>
    <row r="2663" spans="1:11" ht="15.75" thickBot="1" x14ac:dyDescent="0.3">
      <c r="A2663" s="103">
        <v>158</v>
      </c>
      <c r="B2663" s="106" t="s">
        <v>348</v>
      </c>
      <c r="C2663" s="87" t="s">
        <v>838</v>
      </c>
      <c r="D2663" s="87" t="s">
        <v>838</v>
      </c>
      <c r="E2663" s="116">
        <v>268320.3</v>
      </c>
      <c r="F2663" s="116">
        <v>21261.187321930502</v>
      </c>
      <c r="G2663" s="116">
        <v>1380100</v>
      </c>
      <c r="H2663" s="116">
        <v>250400</v>
      </c>
      <c r="I2663" s="116">
        <v>268320.3</v>
      </c>
      <c r="J2663" s="116">
        <v>21261.187321930502</v>
      </c>
      <c r="K2663" s="91">
        <v>289581.48732193047</v>
      </c>
    </row>
    <row r="2664" spans="1:11" ht="15.75" thickBot="1" x14ac:dyDescent="0.3">
      <c r="A2664" s="103">
        <v>159</v>
      </c>
      <c r="B2664" s="106" t="s">
        <v>349</v>
      </c>
      <c r="C2664" s="87" t="s">
        <v>838</v>
      </c>
      <c r="D2664" s="87" t="s">
        <v>838</v>
      </c>
      <c r="E2664" s="116">
        <v>254982.05900000001</v>
      </c>
      <c r="F2664" s="116">
        <v>21261.187321930502</v>
      </c>
      <c r="G2664" s="116">
        <v>1324900</v>
      </c>
      <c r="H2664" s="116">
        <v>245600</v>
      </c>
      <c r="I2664" s="116">
        <v>254982.05900000001</v>
      </c>
      <c r="J2664" s="116">
        <v>21261.187321930502</v>
      </c>
      <c r="K2664" s="91">
        <v>276243.24632193049</v>
      </c>
    </row>
    <row r="2665" spans="1:11" ht="15.75" thickBot="1" x14ac:dyDescent="0.3">
      <c r="A2665" s="103">
        <v>160</v>
      </c>
      <c r="B2665" s="106" t="s">
        <v>350</v>
      </c>
      <c r="C2665" s="87" t="s">
        <v>838</v>
      </c>
      <c r="D2665" s="87" t="s">
        <v>838</v>
      </c>
      <c r="E2665" s="116">
        <v>268592.50900000002</v>
      </c>
      <c r="F2665" s="116">
        <v>21261.187321930502</v>
      </c>
      <c r="G2665" s="116">
        <v>1381500</v>
      </c>
      <c r="H2665" s="116">
        <v>242600</v>
      </c>
      <c r="I2665" s="116">
        <v>268592.50900000002</v>
      </c>
      <c r="J2665" s="116">
        <v>21261.187321930502</v>
      </c>
      <c r="K2665" s="91">
        <v>289853.6963219305</v>
      </c>
    </row>
    <row r="2666" spans="1:11" ht="15.75" thickBot="1" x14ac:dyDescent="0.3">
      <c r="A2666" s="103">
        <v>161</v>
      </c>
      <c r="B2666" s="106" t="s">
        <v>351</v>
      </c>
      <c r="C2666" s="87" t="s">
        <v>838</v>
      </c>
      <c r="D2666" s="87" t="s">
        <v>838</v>
      </c>
      <c r="E2666" s="116">
        <v>49308.716</v>
      </c>
      <c r="F2666" s="116">
        <v>21261.187321930502</v>
      </c>
      <c r="G2666" s="116">
        <v>261600</v>
      </c>
      <c r="H2666" s="116">
        <v>592800</v>
      </c>
      <c r="I2666" s="116">
        <v>49308.716</v>
      </c>
      <c r="J2666" s="116">
        <v>21261.187321930502</v>
      </c>
      <c r="K2666" s="91">
        <v>70569.903321930498</v>
      </c>
    </row>
    <row r="2667" spans="1:11" ht="15.75" thickBot="1" x14ac:dyDescent="0.3">
      <c r="A2667" s="103">
        <v>162</v>
      </c>
      <c r="B2667" s="106" t="s">
        <v>352</v>
      </c>
      <c r="C2667" s="87" t="s">
        <v>838</v>
      </c>
      <c r="D2667" s="87" t="s">
        <v>838</v>
      </c>
      <c r="E2667" s="116">
        <v>48453.201999999997</v>
      </c>
      <c r="F2667" s="116">
        <v>21261.187321930502</v>
      </c>
      <c r="G2667" s="116">
        <v>254500</v>
      </c>
      <c r="H2667" s="116">
        <v>555800</v>
      </c>
      <c r="I2667" s="116">
        <v>48453.201999999997</v>
      </c>
      <c r="J2667" s="116">
        <v>21261.187321930502</v>
      </c>
      <c r="K2667" s="91">
        <v>69714.389321930503</v>
      </c>
    </row>
    <row r="2668" spans="1:11" ht="15.75" thickBot="1" x14ac:dyDescent="0.3">
      <c r="A2668" s="103">
        <v>163</v>
      </c>
      <c r="B2668" s="106" t="s">
        <v>353</v>
      </c>
      <c r="C2668" s="87" t="s">
        <v>838</v>
      </c>
      <c r="D2668" s="87" t="s">
        <v>838</v>
      </c>
      <c r="E2668" s="116">
        <v>49969.794999999998</v>
      </c>
      <c r="F2668" s="116">
        <v>21261.187321930502</v>
      </c>
      <c r="G2668" s="116">
        <v>254500</v>
      </c>
      <c r="H2668" s="116">
        <v>592800</v>
      </c>
      <c r="I2668" s="116">
        <v>49969.794999999998</v>
      </c>
      <c r="J2668" s="116">
        <v>21261.187321930502</v>
      </c>
      <c r="K2668" s="91">
        <v>71230.982321930496</v>
      </c>
    </row>
    <row r="2669" spans="1:11" ht="15.75" thickBot="1" x14ac:dyDescent="0.3">
      <c r="A2669" s="103">
        <v>164</v>
      </c>
      <c r="B2669" s="106" t="s">
        <v>823</v>
      </c>
      <c r="C2669" s="87" t="s">
        <v>838</v>
      </c>
      <c r="D2669" s="87" t="s">
        <v>838</v>
      </c>
      <c r="E2669" s="88">
        <v>0</v>
      </c>
      <c r="F2669" s="88">
        <v>0</v>
      </c>
      <c r="G2669" s="116">
        <v>931000</v>
      </c>
      <c r="H2669" s="116">
        <v>586600</v>
      </c>
      <c r="I2669" s="90">
        <v>931000</v>
      </c>
      <c r="J2669" s="90">
        <v>586600</v>
      </c>
      <c r="K2669" s="91">
        <v>1517600</v>
      </c>
    </row>
    <row r="2670" spans="1:11" ht="15.75" thickBot="1" x14ac:dyDescent="0.3">
      <c r="A2670" s="103">
        <v>165</v>
      </c>
      <c r="B2670" s="106" t="s">
        <v>354</v>
      </c>
      <c r="C2670" s="87" t="s">
        <v>838</v>
      </c>
      <c r="D2670" s="87" t="s">
        <v>838</v>
      </c>
      <c r="E2670" s="116">
        <v>28659.719000000001</v>
      </c>
      <c r="F2670" s="116">
        <v>166484.96875</v>
      </c>
      <c r="G2670" s="116">
        <v>149000</v>
      </c>
      <c r="H2670" s="116">
        <v>228000</v>
      </c>
      <c r="I2670" s="116">
        <v>28659.719000000001</v>
      </c>
      <c r="J2670" s="116">
        <v>166484.96875</v>
      </c>
      <c r="K2670" s="91">
        <v>195144.68775000001</v>
      </c>
    </row>
    <row r="2671" spans="1:11" ht="15.75" thickBot="1" x14ac:dyDescent="0.3">
      <c r="A2671" s="103">
        <v>166</v>
      </c>
      <c r="B2671" s="106" t="s">
        <v>355</v>
      </c>
      <c r="C2671" s="87" t="s">
        <v>838</v>
      </c>
      <c r="D2671" s="87" t="s">
        <v>838</v>
      </c>
      <c r="E2671" s="116">
        <v>28076.414000000001</v>
      </c>
      <c r="F2671" s="116">
        <v>166484.96875</v>
      </c>
      <c r="G2671" s="116">
        <v>149000</v>
      </c>
      <c r="H2671" s="116">
        <v>220900</v>
      </c>
      <c r="I2671" s="116">
        <v>28076.414000000001</v>
      </c>
      <c r="J2671" s="116">
        <v>166484.96875</v>
      </c>
      <c r="K2671" s="91">
        <v>194561.38274999999</v>
      </c>
    </row>
    <row r="2672" spans="1:11" ht="15.75" thickBot="1" x14ac:dyDescent="0.3">
      <c r="A2672" s="103">
        <v>167</v>
      </c>
      <c r="B2672" s="106" t="s">
        <v>356</v>
      </c>
      <c r="C2672" s="87" t="s">
        <v>838</v>
      </c>
      <c r="D2672" s="87" t="s">
        <v>838</v>
      </c>
      <c r="E2672" s="116">
        <v>74235.282999999996</v>
      </c>
      <c r="F2672" s="116">
        <v>31706.765785062496</v>
      </c>
      <c r="G2672" s="116">
        <v>389900</v>
      </c>
      <c r="H2672" s="116">
        <v>71500</v>
      </c>
      <c r="I2672" s="116">
        <v>74235.282999999996</v>
      </c>
      <c r="J2672" s="116">
        <v>31706.765785062496</v>
      </c>
      <c r="K2672" s="91">
        <v>105942.04878506249</v>
      </c>
    </row>
    <row r="2673" spans="1:11" ht="15.75" thickBot="1" x14ac:dyDescent="0.3">
      <c r="A2673" s="103">
        <v>168</v>
      </c>
      <c r="B2673" s="106" t="s">
        <v>357</v>
      </c>
      <c r="C2673" s="87" t="s">
        <v>838</v>
      </c>
      <c r="D2673" s="87" t="s">
        <v>838</v>
      </c>
      <c r="E2673" s="116">
        <v>388131.147</v>
      </c>
      <c r="F2673" s="116">
        <v>31901.200785062494</v>
      </c>
      <c r="G2673" s="116">
        <v>2016800</v>
      </c>
      <c r="H2673" s="116">
        <v>165900</v>
      </c>
      <c r="I2673" s="116">
        <v>388131.147</v>
      </c>
      <c r="J2673" s="116">
        <v>31901.200785062494</v>
      </c>
      <c r="K2673" s="91">
        <v>420032.34778506251</v>
      </c>
    </row>
    <row r="2674" spans="1:11" ht="15.75" thickBot="1" x14ac:dyDescent="0.3">
      <c r="A2674" s="103">
        <v>169</v>
      </c>
      <c r="B2674" s="106" t="s">
        <v>358</v>
      </c>
      <c r="C2674" s="87" t="s">
        <v>838</v>
      </c>
      <c r="D2674" s="87" t="s">
        <v>838</v>
      </c>
      <c r="E2674" s="116">
        <v>283058.473</v>
      </c>
      <c r="F2674" s="116">
        <v>21261.187321930502</v>
      </c>
      <c r="G2674" s="116">
        <v>2192200</v>
      </c>
      <c r="H2674" s="116">
        <v>74200</v>
      </c>
      <c r="I2674" s="116">
        <v>283058.473</v>
      </c>
      <c r="J2674" s="116">
        <v>21261.187321930502</v>
      </c>
      <c r="K2674" s="91">
        <v>304319.66032193048</v>
      </c>
    </row>
    <row r="2675" spans="1:11" ht="15.75" thickBot="1" x14ac:dyDescent="0.3">
      <c r="A2675" s="103">
        <v>170</v>
      </c>
      <c r="B2675" s="106" t="s">
        <v>359</v>
      </c>
      <c r="C2675" s="87" t="s">
        <v>838</v>
      </c>
      <c r="D2675" s="87" t="s">
        <v>838</v>
      </c>
      <c r="E2675" s="116">
        <v>227411.17600000001</v>
      </c>
      <c r="F2675" s="116">
        <v>21261.187321930502</v>
      </c>
      <c r="G2675" s="116">
        <v>1206700</v>
      </c>
      <c r="H2675" s="116">
        <v>706800</v>
      </c>
      <c r="I2675" s="116">
        <v>227411.17600000001</v>
      </c>
      <c r="J2675" s="116">
        <v>21261.187321930502</v>
      </c>
      <c r="K2675" s="91">
        <v>248672.36332193052</v>
      </c>
    </row>
    <row r="2676" spans="1:11" ht="15.75" thickBot="1" x14ac:dyDescent="0.3">
      <c r="A2676" s="103">
        <v>171</v>
      </c>
      <c r="B2676" s="106" t="s">
        <v>360</v>
      </c>
      <c r="C2676" s="87" t="s">
        <v>838</v>
      </c>
      <c r="D2676" s="87" t="s">
        <v>838</v>
      </c>
      <c r="E2676" s="116">
        <v>33365.046000000002</v>
      </c>
      <c r="F2676" s="116">
        <v>33403.373143861005</v>
      </c>
      <c r="G2676" s="116">
        <v>179100</v>
      </c>
      <c r="H2676" s="116">
        <v>13900</v>
      </c>
      <c r="I2676" s="116">
        <v>33365.046000000002</v>
      </c>
      <c r="J2676" s="116">
        <v>33403.373143861005</v>
      </c>
      <c r="K2676" s="91">
        <v>66768.419143861014</v>
      </c>
    </row>
    <row r="2677" spans="1:11" ht="15.75" thickBot="1" x14ac:dyDescent="0.3">
      <c r="A2677" s="103">
        <v>172</v>
      </c>
      <c r="B2677" s="106" t="s">
        <v>361</v>
      </c>
      <c r="C2677" s="87" t="s">
        <v>838</v>
      </c>
      <c r="D2677" s="87" t="s">
        <v>838</v>
      </c>
      <c r="E2677" s="116">
        <v>44720.05</v>
      </c>
      <c r="F2677" s="116">
        <v>101611.731</v>
      </c>
      <c r="G2677" s="116">
        <v>245000</v>
      </c>
      <c r="H2677" s="116">
        <v>189500</v>
      </c>
      <c r="I2677" s="116">
        <v>44720.05</v>
      </c>
      <c r="J2677" s="116">
        <v>101611.731</v>
      </c>
      <c r="K2677" s="91">
        <v>146331.78100000002</v>
      </c>
    </row>
    <row r="2678" spans="1:11" ht="15.75" thickBot="1" x14ac:dyDescent="0.3">
      <c r="A2678" s="103">
        <v>173</v>
      </c>
      <c r="B2678" s="106" t="s">
        <v>362</v>
      </c>
      <c r="C2678" s="87" t="s">
        <v>838</v>
      </c>
      <c r="D2678" s="87" t="s">
        <v>838</v>
      </c>
      <c r="E2678" s="116">
        <v>47636.574999999997</v>
      </c>
      <c r="F2678" s="116">
        <v>92599.668749999997</v>
      </c>
      <c r="G2678" s="116">
        <v>245000</v>
      </c>
      <c r="H2678" s="116">
        <v>191500</v>
      </c>
      <c r="I2678" s="116">
        <v>47636.574999999997</v>
      </c>
      <c r="J2678" s="116">
        <v>92599.668749999997</v>
      </c>
      <c r="K2678" s="91">
        <v>140236.24374999999</v>
      </c>
    </row>
    <row r="2679" spans="1:11" ht="15.75" thickBot="1" x14ac:dyDescent="0.3">
      <c r="A2679" s="103">
        <v>174</v>
      </c>
      <c r="B2679" s="106" t="s">
        <v>363</v>
      </c>
      <c r="C2679" s="87" t="s">
        <v>838</v>
      </c>
      <c r="D2679" s="87" t="s">
        <v>838</v>
      </c>
      <c r="E2679" s="116">
        <v>83101.519</v>
      </c>
      <c r="F2679" s="116">
        <v>10620.569963131999</v>
      </c>
      <c r="G2679" s="116">
        <v>441000</v>
      </c>
      <c r="H2679" s="116">
        <v>229700</v>
      </c>
      <c r="I2679" s="116">
        <v>83101.519</v>
      </c>
      <c r="J2679" s="116">
        <v>10620.569963131999</v>
      </c>
      <c r="K2679" s="91">
        <v>93722.088963132002</v>
      </c>
    </row>
    <row r="2680" spans="1:11" ht="15.75" thickBot="1" x14ac:dyDescent="0.3">
      <c r="A2680" s="103">
        <v>175</v>
      </c>
      <c r="B2680" s="106" t="s">
        <v>364</v>
      </c>
      <c r="C2680" s="87" t="s">
        <v>838</v>
      </c>
      <c r="D2680" s="87" t="s">
        <v>838</v>
      </c>
      <c r="E2680" s="116">
        <v>1210396.7620000001</v>
      </c>
      <c r="F2680" s="116">
        <v>79753.3039104895</v>
      </c>
      <c r="G2680" s="116">
        <v>6289400</v>
      </c>
      <c r="H2680" s="116">
        <v>568100</v>
      </c>
      <c r="I2680" s="116">
        <v>1210396.7620000001</v>
      </c>
      <c r="J2680" s="116">
        <v>79753.3039104895</v>
      </c>
      <c r="K2680" s="91">
        <v>1290150.0659104895</v>
      </c>
    </row>
    <row r="2681" spans="1:11" ht="15.75" thickBot="1" x14ac:dyDescent="0.3">
      <c r="A2681" s="103">
        <v>176</v>
      </c>
      <c r="B2681" s="106" t="s">
        <v>365</v>
      </c>
      <c r="C2681" s="87" t="s">
        <v>838</v>
      </c>
      <c r="D2681" s="87" t="s">
        <v>838</v>
      </c>
      <c r="E2681" s="116">
        <v>95273.15</v>
      </c>
      <c r="F2681" s="116">
        <v>79753.3039104895</v>
      </c>
      <c r="G2681" s="116">
        <v>490000</v>
      </c>
      <c r="H2681" s="116">
        <v>384800</v>
      </c>
      <c r="I2681" s="116">
        <v>95273.15</v>
      </c>
      <c r="J2681" s="116">
        <v>79753.3039104895</v>
      </c>
      <c r="K2681" s="91">
        <v>175026.45391048951</v>
      </c>
    </row>
    <row r="2682" spans="1:11" ht="15.75" thickBot="1" x14ac:dyDescent="0.3">
      <c r="A2682" s="103">
        <v>177</v>
      </c>
      <c r="B2682" s="106" t="s">
        <v>366</v>
      </c>
      <c r="C2682" s="87" t="s">
        <v>838</v>
      </c>
      <c r="D2682" s="87" t="s">
        <v>838</v>
      </c>
      <c r="E2682" s="116">
        <v>797689.03099999996</v>
      </c>
      <c r="F2682" s="116">
        <v>26571.472303496499</v>
      </c>
      <c r="G2682" s="116">
        <v>4061300</v>
      </c>
      <c r="H2682" s="116">
        <v>410400</v>
      </c>
      <c r="I2682" s="116">
        <v>797689.03099999996</v>
      </c>
      <c r="J2682" s="116">
        <v>26571.472303496499</v>
      </c>
      <c r="K2682" s="91">
        <v>824260.5033034964</v>
      </c>
    </row>
    <row r="2683" spans="1:11" ht="15.75" thickBot="1" x14ac:dyDescent="0.3">
      <c r="A2683" s="103">
        <v>178</v>
      </c>
      <c r="B2683" s="106" t="s">
        <v>367</v>
      </c>
      <c r="C2683" s="87" t="s">
        <v>838</v>
      </c>
      <c r="D2683" s="87" t="s">
        <v>838</v>
      </c>
      <c r="E2683" s="116">
        <v>83101.519</v>
      </c>
      <c r="F2683" s="116">
        <v>69996.600000000006</v>
      </c>
      <c r="G2683" s="116">
        <v>441000</v>
      </c>
      <c r="H2683" s="116">
        <v>335700</v>
      </c>
      <c r="I2683" s="116">
        <v>83101.519</v>
      </c>
      <c r="J2683" s="116">
        <v>69996.600000000006</v>
      </c>
      <c r="K2683" s="91">
        <v>153098.11900000001</v>
      </c>
    </row>
    <row r="2684" spans="1:11" ht="15.75" thickBot="1" x14ac:dyDescent="0.3">
      <c r="A2684" s="103">
        <v>179</v>
      </c>
      <c r="B2684" s="106" t="s">
        <v>368</v>
      </c>
      <c r="C2684" s="87" t="s">
        <v>838</v>
      </c>
      <c r="D2684" s="87" t="s">
        <v>838</v>
      </c>
      <c r="E2684" s="116">
        <v>160292.21400000001</v>
      </c>
      <c r="F2684" s="116">
        <v>26571.472303496499</v>
      </c>
      <c r="G2684" s="116">
        <v>833000</v>
      </c>
      <c r="H2684" s="116">
        <v>108300</v>
      </c>
      <c r="I2684" s="116">
        <v>160292.21400000001</v>
      </c>
      <c r="J2684" s="116">
        <v>26571.472303496499</v>
      </c>
      <c r="K2684" s="91">
        <v>186863.68630349651</v>
      </c>
    </row>
    <row r="2685" spans="1:11" ht="15.75" thickBot="1" x14ac:dyDescent="0.3">
      <c r="A2685" s="103">
        <v>180</v>
      </c>
      <c r="B2685" s="106" t="s">
        <v>369</v>
      </c>
      <c r="C2685" s="87" t="s">
        <v>838</v>
      </c>
      <c r="D2685" s="87" t="s">
        <v>838</v>
      </c>
      <c r="E2685" s="116">
        <v>804960.9</v>
      </c>
      <c r="F2685" s="116">
        <v>26571.472303496499</v>
      </c>
      <c r="G2685" s="116">
        <v>4410000</v>
      </c>
      <c r="H2685" s="116">
        <v>228000</v>
      </c>
      <c r="I2685" s="116">
        <v>804960.9</v>
      </c>
      <c r="J2685" s="116">
        <v>26571.472303496499</v>
      </c>
      <c r="K2685" s="91">
        <v>831532.37230349658</v>
      </c>
    </row>
    <row r="2686" spans="1:11" ht="15.75" thickBot="1" x14ac:dyDescent="0.3">
      <c r="A2686" s="103">
        <v>181</v>
      </c>
      <c r="B2686" s="106" t="s">
        <v>370</v>
      </c>
      <c r="C2686" s="87" t="s">
        <v>838</v>
      </c>
      <c r="D2686" s="87" t="s">
        <v>838</v>
      </c>
      <c r="E2686" s="116">
        <v>66691.205000000002</v>
      </c>
      <c r="F2686" s="116">
        <v>31901.200785062494</v>
      </c>
      <c r="G2686" s="116">
        <v>343000</v>
      </c>
      <c r="H2686" s="116">
        <v>138200</v>
      </c>
      <c r="I2686" s="116">
        <v>66691.205000000002</v>
      </c>
      <c r="J2686" s="116">
        <v>31901.200785062494</v>
      </c>
      <c r="K2686" s="91">
        <v>98592.405785062496</v>
      </c>
    </row>
    <row r="2687" spans="1:11" ht="15.75" thickBot="1" x14ac:dyDescent="0.3">
      <c r="A2687" s="103">
        <v>182</v>
      </c>
      <c r="B2687" s="106" t="s">
        <v>371</v>
      </c>
      <c r="C2687" s="87" t="s">
        <v>838</v>
      </c>
      <c r="D2687" s="87" t="s">
        <v>838</v>
      </c>
      <c r="E2687" s="116">
        <v>522057.97499999998</v>
      </c>
      <c r="F2687" s="116">
        <v>90393.317373621496</v>
      </c>
      <c r="G2687" s="116">
        <v>2860200</v>
      </c>
      <c r="H2687" s="116">
        <v>751000</v>
      </c>
      <c r="I2687" s="116">
        <v>522057.97499999998</v>
      </c>
      <c r="J2687" s="116">
        <v>90393.317373621496</v>
      </c>
      <c r="K2687" s="91">
        <v>612451.29237362149</v>
      </c>
    </row>
    <row r="2688" spans="1:11" ht="15.75" thickBot="1" x14ac:dyDescent="0.3">
      <c r="A2688" s="103">
        <v>183</v>
      </c>
      <c r="B2688" s="106" t="s">
        <v>372</v>
      </c>
      <c r="C2688" s="87" t="s">
        <v>838</v>
      </c>
      <c r="D2688" s="87" t="s">
        <v>838</v>
      </c>
      <c r="E2688" s="116">
        <v>84851.433999999994</v>
      </c>
      <c r="F2688" s="116">
        <v>10620.569963131999</v>
      </c>
      <c r="G2688" s="116">
        <v>637000</v>
      </c>
      <c r="H2688" s="116">
        <v>225600</v>
      </c>
      <c r="I2688" s="116">
        <v>84851.433999999994</v>
      </c>
      <c r="J2688" s="116">
        <v>10620.569963131999</v>
      </c>
      <c r="K2688" s="91">
        <v>95472.003963131996</v>
      </c>
    </row>
    <row r="2689" spans="1:11" ht="15.75" thickBot="1" x14ac:dyDescent="0.3">
      <c r="A2689" s="103">
        <v>184</v>
      </c>
      <c r="B2689" s="106" t="s">
        <v>373</v>
      </c>
      <c r="C2689" s="87" t="s">
        <v>838</v>
      </c>
      <c r="D2689" s="87" t="s">
        <v>838</v>
      </c>
      <c r="E2689" s="116">
        <v>133732.39300000001</v>
      </c>
      <c r="F2689" s="116">
        <v>21261.187321930502</v>
      </c>
      <c r="G2689" s="116">
        <v>687800</v>
      </c>
      <c r="H2689" s="116">
        <v>213800</v>
      </c>
      <c r="I2689" s="116">
        <v>133732.39300000001</v>
      </c>
      <c r="J2689" s="116">
        <v>21261.187321930502</v>
      </c>
      <c r="K2689" s="91">
        <v>154993.58032193052</v>
      </c>
    </row>
    <row r="2690" spans="1:11" ht="15.75" thickBot="1" x14ac:dyDescent="0.3">
      <c r="A2690" s="103">
        <v>185</v>
      </c>
      <c r="B2690" s="106" t="s">
        <v>374</v>
      </c>
      <c r="C2690" s="87" t="s">
        <v>838</v>
      </c>
      <c r="D2690" s="87" t="s">
        <v>838</v>
      </c>
      <c r="E2690" s="116">
        <v>136687.80499999999</v>
      </c>
      <c r="F2690" s="116">
        <v>21261.187321930502</v>
      </c>
      <c r="G2690" s="116">
        <v>725400</v>
      </c>
      <c r="H2690" s="116">
        <v>228000</v>
      </c>
      <c r="I2690" s="116">
        <v>136687.80499999999</v>
      </c>
      <c r="J2690" s="116">
        <v>21261.187321930502</v>
      </c>
      <c r="K2690" s="91">
        <v>157948.99232193051</v>
      </c>
    </row>
    <row r="2691" spans="1:11" ht="15.75" thickBot="1" x14ac:dyDescent="0.3">
      <c r="A2691" s="103">
        <v>186</v>
      </c>
      <c r="B2691" s="106" t="s">
        <v>375</v>
      </c>
      <c r="C2691" s="87" t="s">
        <v>838</v>
      </c>
      <c r="D2691" s="87" t="s">
        <v>838</v>
      </c>
      <c r="E2691" s="116">
        <v>52264.127999999997</v>
      </c>
      <c r="F2691" s="116">
        <v>21261.187321930502</v>
      </c>
      <c r="G2691" s="116">
        <v>274400</v>
      </c>
      <c r="H2691" s="116">
        <v>213800</v>
      </c>
      <c r="I2691" s="116">
        <v>52264.127999999997</v>
      </c>
      <c r="J2691" s="116">
        <v>21261.187321930502</v>
      </c>
      <c r="K2691" s="91">
        <v>73525.315321930495</v>
      </c>
    </row>
    <row r="2692" spans="1:11" ht="15.75" thickBot="1" x14ac:dyDescent="0.3">
      <c r="A2692" s="103">
        <v>187</v>
      </c>
      <c r="B2692" s="106" t="s">
        <v>376</v>
      </c>
      <c r="C2692" s="87" t="s">
        <v>838</v>
      </c>
      <c r="D2692" s="87" t="s">
        <v>838</v>
      </c>
      <c r="E2692" s="116">
        <v>48103.218999999997</v>
      </c>
      <c r="F2692" s="116">
        <v>80204.4375</v>
      </c>
      <c r="G2692" s="116">
        <v>245000</v>
      </c>
      <c r="H2692" s="116">
        <v>228000</v>
      </c>
      <c r="I2692" s="116">
        <v>48103.218999999997</v>
      </c>
      <c r="J2692" s="116">
        <v>80204.4375</v>
      </c>
      <c r="K2692" s="91">
        <v>128307.6565</v>
      </c>
    </row>
    <row r="2693" spans="1:11" ht="15.75" thickBot="1" x14ac:dyDescent="0.3">
      <c r="A2693" s="103">
        <v>188</v>
      </c>
      <c r="B2693" s="106" t="s">
        <v>377</v>
      </c>
      <c r="C2693" s="87" t="s">
        <v>838</v>
      </c>
      <c r="D2693" s="87" t="s">
        <v>838</v>
      </c>
      <c r="E2693" s="116">
        <v>91656.659</v>
      </c>
      <c r="F2693" s="116">
        <v>21261.187321930502</v>
      </c>
      <c r="G2693" s="116">
        <v>476300</v>
      </c>
      <c r="H2693" s="116">
        <v>225600</v>
      </c>
      <c r="I2693" s="116">
        <v>91656.659</v>
      </c>
      <c r="J2693" s="116">
        <v>21261.187321930502</v>
      </c>
      <c r="K2693" s="91">
        <v>112917.8463219305</v>
      </c>
    </row>
    <row r="2694" spans="1:11" ht="24.75" thickBot="1" x14ac:dyDescent="0.3">
      <c r="A2694" s="103">
        <v>189</v>
      </c>
      <c r="B2694" s="106" t="s">
        <v>378</v>
      </c>
      <c r="C2694" s="87" t="s">
        <v>838</v>
      </c>
      <c r="D2694" s="87" t="s">
        <v>838</v>
      </c>
      <c r="E2694" s="116">
        <v>93678.782999999996</v>
      </c>
      <c r="F2694" s="116">
        <v>21261.187321930502</v>
      </c>
      <c r="G2694" s="116">
        <v>497000</v>
      </c>
      <c r="H2694" s="116">
        <v>228000</v>
      </c>
      <c r="I2694" s="116">
        <v>93678.782999999996</v>
      </c>
      <c r="J2694" s="116">
        <v>21261.187321930502</v>
      </c>
      <c r="K2694" s="91">
        <v>114939.97032193049</v>
      </c>
    </row>
    <row r="2695" spans="1:11" ht="15.75" thickBot="1" x14ac:dyDescent="0.3">
      <c r="A2695" s="103">
        <v>190</v>
      </c>
      <c r="B2695" s="106" t="s">
        <v>379</v>
      </c>
      <c r="C2695" s="87" t="s">
        <v>838</v>
      </c>
      <c r="D2695" s="87" t="s">
        <v>838</v>
      </c>
      <c r="E2695" s="116">
        <v>94300.975000000006</v>
      </c>
      <c r="F2695" s="116">
        <v>21261.187321930502</v>
      </c>
      <c r="G2695" s="116">
        <v>495300</v>
      </c>
      <c r="H2695" s="116">
        <v>220900</v>
      </c>
      <c r="I2695" s="116">
        <v>94300.975000000006</v>
      </c>
      <c r="J2695" s="116">
        <v>21261.187321930502</v>
      </c>
      <c r="K2695" s="91">
        <v>115562.1623219305</v>
      </c>
    </row>
    <row r="2696" spans="1:11" ht="15.75" thickBot="1" x14ac:dyDescent="0.3">
      <c r="A2696" s="103">
        <v>191</v>
      </c>
      <c r="B2696" s="106" t="s">
        <v>380</v>
      </c>
      <c r="C2696" s="87" t="s">
        <v>838</v>
      </c>
      <c r="D2696" s="87" t="s">
        <v>838</v>
      </c>
      <c r="E2696" s="116">
        <v>125138.36599999999</v>
      </c>
      <c r="F2696" s="116">
        <v>164375.34899999999</v>
      </c>
      <c r="G2696" s="116">
        <v>650300</v>
      </c>
      <c r="H2696" s="116">
        <v>223300</v>
      </c>
      <c r="I2696" s="116">
        <v>125138.36599999999</v>
      </c>
      <c r="J2696" s="116">
        <v>164375.34899999999</v>
      </c>
      <c r="K2696" s="91">
        <v>289513.71499999997</v>
      </c>
    </row>
    <row r="2697" spans="1:11" ht="15.75" thickBot="1" x14ac:dyDescent="0.3">
      <c r="A2697" s="103">
        <v>192</v>
      </c>
      <c r="B2697" s="106" t="s">
        <v>381</v>
      </c>
      <c r="C2697" s="87" t="s">
        <v>838</v>
      </c>
      <c r="D2697" s="87" t="s">
        <v>838</v>
      </c>
      <c r="E2697" s="116">
        <v>54169.591</v>
      </c>
      <c r="F2697" s="116">
        <v>186657.6</v>
      </c>
      <c r="G2697" s="116">
        <v>278700</v>
      </c>
      <c r="H2697" s="116">
        <v>462600</v>
      </c>
      <c r="I2697" s="116">
        <v>54169.591</v>
      </c>
      <c r="J2697" s="116">
        <v>186657.6</v>
      </c>
      <c r="K2697" s="91">
        <v>240827.19099999999</v>
      </c>
    </row>
    <row r="2698" spans="1:11" ht="24.75" thickBot="1" x14ac:dyDescent="0.3">
      <c r="A2698" s="103">
        <v>193</v>
      </c>
      <c r="B2698" s="106" t="s">
        <v>382</v>
      </c>
      <c r="C2698" s="87" t="s">
        <v>838</v>
      </c>
      <c r="D2698" s="87" t="s">
        <v>838</v>
      </c>
      <c r="E2698" s="116">
        <v>11821.647999999999</v>
      </c>
      <c r="F2698" s="116">
        <v>9220.6379631319978</v>
      </c>
      <c r="G2698" s="116">
        <v>122500</v>
      </c>
      <c r="H2698" s="116">
        <v>767100</v>
      </c>
      <c r="I2698" s="116">
        <v>11821.647999999999</v>
      </c>
      <c r="J2698" s="116">
        <v>9220.6379631319978</v>
      </c>
      <c r="K2698" s="91">
        <v>21042.285963131995</v>
      </c>
    </row>
    <row r="2699" spans="1:11" ht="24.75" thickBot="1" x14ac:dyDescent="0.3">
      <c r="A2699" s="103">
        <v>194</v>
      </c>
      <c r="B2699" s="106" t="s">
        <v>383</v>
      </c>
      <c r="C2699" s="87" t="s">
        <v>838</v>
      </c>
      <c r="D2699" s="87" t="s">
        <v>838</v>
      </c>
      <c r="E2699" s="116">
        <v>215978.39799999999</v>
      </c>
      <c r="F2699" s="116">
        <v>158085.37675</v>
      </c>
      <c r="G2699" s="116">
        <v>735000</v>
      </c>
      <c r="H2699" s="116">
        <v>574300</v>
      </c>
      <c r="I2699" s="116">
        <v>215978.39799999999</v>
      </c>
      <c r="J2699" s="116">
        <v>158085.37675</v>
      </c>
      <c r="K2699" s="91">
        <v>374063.77474999998</v>
      </c>
    </row>
    <row r="2700" spans="1:11" ht="24.75" thickBot="1" x14ac:dyDescent="0.3">
      <c r="A2700" s="103">
        <v>195</v>
      </c>
      <c r="B2700" s="106" t="s">
        <v>384</v>
      </c>
      <c r="C2700" s="87" t="s">
        <v>838</v>
      </c>
      <c r="D2700" s="87" t="s">
        <v>838</v>
      </c>
      <c r="E2700" s="116">
        <v>176819.18900000001</v>
      </c>
      <c r="F2700" s="116">
        <v>21261.187321930502</v>
      </c>
      <c r="G2700" s="116">
        <v>968800</v>
      </c>
      <c r="H2700" s="116">
        <v>517900</v>
      </c>
      <c r="I2700" s="116">
        <v>176819.18900000001</v>
      </c>
      <c r="J2700" s="116">
        <v>21261.187321930502</v>
      </c>
      <c r="K2700" s="91">
        <v>198080.37632193053</v>
      </c>
    </row>
    <row r="2701" spans="1:11" ht="24.75" thickBot="1" x14ac:dyDescent="0.3">
      <c r="A2701" s="103">
        <v>196</v>
      </c>
      <c r="B2701" s="106" t="s">
        <v>385</v>
      </c>
      <c r="C2701" s="87" t="s">
        <v>838</v>
      </c>
      <c r="D2701" s="87" t="s">
        <v>838</v>
      </c>
      <c r="E2701" s="116">
        <v>208239.88500000001</v>
      </c>
      <c r="F2701" s="116">
        <v>21261.187321930502</v>
      </c>
      <c r="G2701" s="116">
        <v>1071000</v>
      </c>
      <c r="H2701" s="116">
        <v>523500</v>
      </c>
      <c r="I2701" s="116">
        <v>208239.88500000001</v>
      </c>
      <c r="J2701" s="116">
        <v>21261.187321930502</v>
      </c>
      <c r="K2701" s="91">
        <v>229501.07232193052</v>
      </c>
    </row>
    <row r="2702" spans="1:11" ht="24.75" thickBot="1" x14ac:dyDescent="0.3">
      <c r="A2702" s="103">
        <v>197</v>
      </c>
      <c r="B2702" s="106" t="s">
        <v>386</v>
      </c>
      <c r="C2702" s="87" t="s">
        <v>838</v>
      </c>
      <c r="D2702" s="87" t="s">
        <v>838</v>
      </c>
      <c r="E2702" s="116">
        <v>194668.32199999999</v>
      </c>
      <c r="F2702" s="116">
        <v>21261.187321930502</v>
      </c>
      <c r="G2702" s="116">
        <v>1033000</v>
      </c>
      <c r="H2702" s="116">
        <v>529000</v>
      </c>
      <c r="I2702" s="116">
        <v>194668.32199999999</v>
      </c>
      <c r="J2702" s="116">
        <v>21261.187321930502</v>
      </c>
      <c r="K2702" s="91">
        <v>215929.5093219305</v>
      </c>
    </row>
    <row r="2703" spans="1:11" ht="24.75" thickBot="1" x14ac:dyDescent="0.3">
      <c r="A2703" s="103">
        <v>198</v>
      </c>
      <c r="B2703" s="106" t="s">
        <v>387</v>
      </c>
      <c r="C2703" s="87" t="s">
        <v>838</v>
      </c>
      <c r="D2703" s="87" t="s">
        <v>838</v>
      </c>
      <c r="E2703" s="116">
        <v>175380.37</v>
      </c>
      <c r="F2703" s="116">
        <v>21261.187321930502</v>
      </c>
      <c r="G2703" s="116">
        <v>911400</v>
      </c>
      <c r="H2703" s="116">
        <v>512400</v>
      </c>
      <c r="I2703" s="116">
        <v>175380.37</v>
      </c>
      <c r="J2703" s="116">
        <v>21261.187321930502</v>
      </c>
      <c r="K2703" s="91">
        <v>196641.55732193051</v>
      </c>
    </row>
    <row r="2704" spans="1:11" ht="15.75" thickBot="1" x14ac:dyDescent="0.3">
      <c r="A2704" s="103">
        <v>199</v>
      </c>
      <c r="B2704" s="106" t="s">
        <v>388</v>
      </c>
      <c r="C2704" s="87" t="s">
        <v>838</v>
      </c>
      <c r="D2704" s="87" t="s">
        <v>838</v>
      </c>
      <c r="E2704" s="116">
        <v>183274.43100000001</v>
      </c>
      <c r="F2704" s="116">
        <v>21261.187321930502</v>
      </c>
      <c r="G2704" s="116">
        <v>942600</v>
      </c>
      <c r="H2704" s="116">
        <v>506900</v>
      </c>
      <c r="I2704" s="116">
        <v>183274.43100000001</v>
      </c>
      <c r="J2704" s="116">
        <v>21261.187321930502</v>
      </c>
      <c r="K2704" s="91">
        <v>204535.61832193052</v>
      </c>
    </row>
    <row r="2705" spans="1:11" ht="24.75" thickBot="1" x14ac:dyDescent="0.3">
      <c r="A2705" s="103">
        <v>200</v>
      </c>
      <c r="B2705" s="106" t="s">
        <v>389</v>
      </c>
      <c r="C2705" s="87" t="s">
        <v>838</v>
      </c>
      <c r="D2705" s="87" t="s">
        <v>838</v>
      </c>
      <c r="E2705" s="116">
        <v>178102.46</v>
      </c>
      <c r="F2705" s="116">
        <v>21261.187321930502</v>
      </c>
      <c r="G2705" s="116">
        <v>906800</v>
      </c>
      <c r="H2705" s="116">
        <v>495900</v>
      </c>
      <c r="I2705" s="116">
        <v>178102.46</v>
      </c>
      <c r="J2705" s="116">
        <v>21261.187321930502</v>
      </c>
      <c r="K2705" s="91">
        <v>199363.6473219305</v>
      </c>
    </row>
    <row r="2706" spans="1:11" ht="24.75" thickBot="1" x14ac:dyDescent="0.3">
      <c r="A2706" s="103">
        <v>201</v>
      </c>
      <c r="B2706" s="106" t="s">
        <v>390</v>
      </c>
      <c r="C2706" s="87" t="s">
        <v>838</v>
      </c>
      <c r="D2706" s="87" t="s">
        <v>838</v>
      </c>
      <c r="E2706" s="116">
        <v>197701.508</v>
      </c>
      <c r="F2706" s="116">
        <v>21261.187321930502</v>
      </c>
      <c r="G2706" s="116">
        <v>1049100</v>
      </c>
      <c r="H2706" s="116">
        <v>529000</v>
      </c>
      <c r="I2706" s="116">
        <v>197701.508</v>
      </c>
      <c r="J2706" s="116">
        <v>21261.187321930502</v>
      </c>
      <c r="K2706" s="91">
        <v>218962.69532193051</v>
      </c>
    </row>
    <row r="2707" spans="1:11" ht="24.75" thickBot="1" x14ac:dyDescent="0.3">
      <c r="A2707" s="103">
        <v>202</v>
      </c>
      <c r="B2707" s="106" t="s">
        <v>391</v>
      </c>
      <c r="C2707" s="87" t="s">
        <v>838</v>
      </c>
      <c r="D2707" s="87" t="s">
        <v>838</v>
      </c>
      <c r="E2707" s="116">
        <v>183313.318</v>
      </c>
      <c r="F2707" s="116">
        <v>21261.187321930502</v>
      </c>
      <c r="G2707" s="116">
        <v>952700</v>
      </c>
      <c r="H2707" s="116">
        <v>512400</v>
      </c>
      <c r="I2707" s="116">
        <v>183313.318</v>
      </c>
      <c r="J2707" s="116">
        <v>21261.187321930502</v>
      </c>
      <c r="K2707" s="91">
        <v>204574.50532193051</v>
      </c>
    </row>
    <row r="2708" spans="1:11" ht="15.75" thickBot="1" x14ac:dyDescent="0.3">
      <c r="A2708" s="103">
        <v>203</v>
      </c>
      <c r="B2708" s="106" t="s">
        <v>392</v>
      </c>
      <c r="C2708" s="87" t="s">
        <v>838</v>
      </c>
      <c r="D2708" s="87" t="s">
        <v>838</v>
      </c>
      <c r="E2708" s="116">
        <v>189846.334</v>
      </c>
      <c r="F2708" s="116">
        <v>21261.187321930502</v>
      </c>
      <c r="G2708" s="116">
        <v>1040100</v>
      </c>
      <c r="H2708" s="116">
        <v>192800</v>
      </c>
      <c r="I2708" s="116">
        <v>189846.334</v>
      </c>
      <c r="J2708" s="116">
        <v>21261.187321930502</v>
      </c>
      <c r="K2708" s="91">
        <v>211107.52132193052</v>
      </c>
    </row>
    <row r="2709" spans="1:11" ht="15.75" thickBot="1" x14ac:dyDescent="0.3">
      <c r="A2709" s="103">
        <v>204</v>
      </c>
      <c r="B2709" s="106" t="s">
        <v>393</v>
      </c>
      <c r="C2709" s="87" t="s">
        <v>838</v>
      </c>
      <c r="D2709" s="87" t="s">
        <v>838</v>
      </c>
      <c r="E2709" s="116">
        <v>9021.7839999999997</v>
      </c>
      <c r="F2709" s="116">
        <v>49571.203249999999</v>
      </c>
      <c r="G2709" s="116">
        <v>46400</v>
      </c>
      <c r="H2709" s="116">
        <v>338800</v>
      </c>
      <c r="I2709" s="116">
        <v>9021.7839999999997</v>
      </c>
      <c r="J2709" s="116">
        <v>49571.203249999999</v>
      </c>
      <c r="K2709" s="91">
        <v>58592.987249999998</v>
      </c>
    </row>
    <row r="2710" spans="1:11" ht="15.75" thickBot="1" x14ac:dyDescent="0.3">
      <c r="A2710" s="103">
        <v>205</v>
      </c>
      <c r="B2710" s="106" t="s">
        <v>394</v>
      </c>
      <c r="C2710" s="87" t="s">
        <v>838</v>
      </c>
      <c r="D2710" s="87" t="s">
        <v>838</v>
      </c>
      <c r="E2710" s="116">
        <v>80496.09</v>
      </c>
      <c r="F2710" s="116">
        <v>49571.203249999999</v>
      </c>
      <c r="G2710" s="116">
        <v>441000</v>
      </c>
      <c r="H2710" s="116">
        <v>230400</v>
      </c>
      <c r="I2710" s="116">
        <v>80496.09</v>
      </c>
      <c r="J2710" s="116">
        <v>49571.203249999999</v>
      </c>
      <c r="K2710" s="91">
        <v>130067.29324999999</v>
      </c>
    </row>
    <row r="2711" spans="1:11" ht="24.75" thickBot="1" x14ac:dyDescent="0.3">
      <c r="A2711" s="103">
        <v>206</v>
      </c>
      <c r="B2711" s="106" t="s">
        <v>395</v>
      </c>
      <c r="C2711" s="87" t="s">
        <v>838</v>
      </c>
      <c r="D2711" s="87" t="s">
        <v>838</v>
      </c>
      <c r="E2711" s="116">
        <v>85745.835000000006</v>
      </c>
      <c r="F2711" s="116">
        <v>21261.187321930502</v>
      </c>
      <c r="G2711" s="116">
        <v>441000</v>
      </c>
      <c r="H2711" s="116">
        <v>220900</v>
      </c>
      <c r="I2711" s="116">
        <v>85745.835000000006</v>
      </c>
      <c r="J2711" s="116">
        <v>21261.187321930502</v>
      </c>
      <c r="K2711" s="91">
        <v>107007.0223219305</v>
      </c>
    </row>
    <row r="2712" spans="1:11" ht="15.75" thickBot="1" x14ac:dyDescent="0.3">
      <c r="A2712" s="103">
        <v>207</v>
      </c>
      <c r="B2712" s="106" t="s">
        <v>396</v>
      </c>
      <c r="C2712" s="87" t="s">
        <v>838</v>
      </c>
      <c r="D2712" s="87" t="s">
        <v>838</v>
      </c>
      <c r="E2712" s="116">
        <v>66691.205000000002</v>
      </c>
      <c r="F2712" s="116">
        <v>37905.10325</v>
      </c>
      <c r="G2712" s="116">
        <v>343000</v>
      </c>
      <c r="H2712" s="116">
        <v>194000</v>
      </c>
      <c r="I2712" s="116">
        <v>66691.205000000002</v>
      </c>
      <c r="J2712" s="116">
        <v>37905.10325</v>
      </c>
      <c r="K2712" s="91">
        <v>104596.30825</v>
      </c>
    </row>
    <row r="2713" spans="1:11" ht="15.75" thickBot="1" x14ac:dyDescent="0.3">
      <c r="A2713" s="103">
        <v>208</v>
      </c>
      <c r="B2713" s="106" t="s">
        <v>397</v>
      </c>
      <c r="C2713" s="87" t="s">
        <v>838</v>
      </c>
      <c r="D2713" s="87" t="s">
        <v>838</v>
      </c>
      <c r="E2713" s="116">
        <v>22593.347000000002</v>
      </c>
      <c r="F2713" s="116">
        <v>10367.804463131997</v>
      </c>
      <c r="G2713" s="116">
        <v>259700</v>
      </c>
      <c r="H2713" s="116">
        <v>299300</v>
      </c>
      <c r="I2713" s="116">
        <v>22593.347000000002</v>
      </c>
      <c r="J2713" s="116">
        <v>10367.804463131997</v>
      </c>
      <c r="K2713" s="91">
        <v>32961.151463132002</v>
      </c>
    </row>
    <row r="2714" spans="1:11" ht="15.75" thickBot="1" x14ac:dyDescent="0.3">
      <c r="A2714" s="103">
        <v>209</v>
      </c>
      <c r="B2714" s="106" t="s">
        <v>398</v>
      </c>
      <c r="C2714" s="87" t="s">
        <v>838</v>
      </c>
      <c r="D2714" s="87" t="s">
        <v>838</v>
      </c>
      <c r="E2714" s="116">
        <v>104217.16</v>
      </c>
      <c r="F2714" s="116">
        <v>21261.187321930502</v>
      </c>
      <c r="G2714" s="116">
        <v>547200</v>
      </c>
      <c r="H2714" s="116">
        <v>102400</v>
      </c>
      <c r="I2714" s="116">
        <v>104217.16</v>
      </c>
      <c r="J2714" s="116">
        <v>21261.187321930502</v>
      </c>
      <c r="K2714" s="91">
        <v>125478.3473219305</v>
      </c>
    </row>
    <row r="2715" spans="1:11" ht="15.75" thickBot="1" x14ac:dyDescent="0.3">
      <c r="A2715" s="103">
        <v>210</v>
      </c>
      <c r="B2715" s="106" t="s">
        <v>399</v>
      </c>
      <c r="C2715" s="87" t="s">
        <v>838</v>
      </c>
      <c r="D2715" s="87" t="s">
        <v>838</v>
      </c>
      <c r="E2715" s="116">
        <v>105850.414</v>
      </c>
      <c r="F2715" s="116">
        <v>21261.187321930502</v>
      </c>
      <c r="G2715" s="116">
        <v>539000</v>
      </c>
      <c r="H2715" s="116">
        <v>94600</v>
      </c>
      <c r="I2715" s="116">
        <v>105850.414</v>
      </c>
      <c r="J2715" s="116">
        <v>21261.187321930502</v>
      </c>
      <c r="K2715" s="91">
        <v>127111.6013219305</v>
      </c>
    </row>
    <row r="2716" spans="1:11" ht="24.75" thickBot="1" x14ac:dyDescent="0.3">
      <c r="A2716" s="103">
        <v>211</v>
      </c>
      <c r="B2716" s="106" t="s">
        <v>400</v>
      </c>
      <c r="C2716" s="87" t="s">
        <v>838</v>
      </c>
      <c r="D2716" s="87" t="s">
        <v>838</v>
      </c>
      <c r="E2716" s="116">
        <v>114483.32799999999</v>
      </c>
      <c r="F2716" s="116">
        <v>21261.187321930502</v>
      </c>
      <c r="G2716" s="116">
        <v>595000</v>
      </c>
      <c r="H2716" s="116">
        <v>111500</v>
      </c>
      <c r="I2716" s="116">
        <v>114483.32799999999</v>
      </c>
      <c r="J2716" s="116">
        <v>21261.187321930502</v>
      </c>
      <c r="K2716" s="91">
        <v>135744.51532193049</v>
      </c>
    </row>
    <row r="2717" spans="1:11" ht="15.75" thickBot="1" x14ac:dyDescent="0.3">
      <c r="A2717" s="103">
        <v>212</v>
      </c>
      <c r="B2717" s="106" t="s">
        <v>401</v>
      </c>
      <c r="C2717" s="87" t="s">
        <v>838</v>
      </c>
      <c r="D2717" s="87" t="s">
        <v>838</v>
      </c>
      <c r="E2717" s="116">
        <v>91734.433000000005</v>
      </c>
      <c r="F2717" s="116">
        <v>37211.485766628495</v>
      </c>
      <c r="G2717" s="116">
        <v>486700</v>
      </c>
      <c r="H2717" s="116">
        <v>586600</v>
      </c>
      <c r="I2717" s="116">
        <v>91734.433000000005</v>
      </c>
      <c r="J2717" s="116">
        <v>37211.485766628495</v>
      </c>
      <c r="K2717" s="91">
        <v>128945.9187666285</v>
      </c>
    </row>
    <row r="2718" spans="1:11" ht="15.75" thickBot="1" x14ac:dyDescent="0.3">
      <c r="A2718" s="103">
        <v>213</v>
      </c>
      <c r="B2718" s="106" t="s">
        <v>402</v>
      </c>
      <c r="C2718" s="87" t="s">
        <v>838</v>
      </c>
      <c r="D2718" s="87" t="s">
        <v>838</v>
      </c>
      <c r="E2718" s="116">
        <v>68946.650999999998</v>
      </c>
      <c r="F2718" s="116">
        <v>21261.187321930502</v>
      </c>
      <c r="G2718" s="116">
        <v>362000</v>
      </c>
      <c r="H2718" s="116">
        <v>592800</v>
      </c>
      <c r="I2718" s="116">
        <v>68946.650999999998</v>
      </c>
      <c r="J2718" s="116">
        <v>21261.187321930502</v>
      </c>
      <c r="K2718" s="91">
        <v>90207.838321930496</v>
      </c>
    </row>
    <row r="2719" spans="1:11" ht="24.75" thickBot="1" x14ac:dyDescent="0.3">
      <c r="A2719" s="103">
        <v>214</v>
      </c>
      <c r="B2719" s="106" t="s">
        <v>403</v>
      </c>
      <c r="C2719" s="87" t="s">
        <v>838</v>
      </c>
      <c r="D2719" s="87" t="s">
        <v>838</v>
      </c>
      <c r="E2719" s="116">
        <v>159553.361</v>
      </c>
      <c r="F2719" s="116">
        <v>21261.187321930502</v>
      </c>
      <c r="G2719" s="116">
        <v>829200</v>
      </c>
      <c r="H2719" s="116">
        <v>574300</v>
      </c>
      <c r="I2719" s="116">
        <v>159553.361</v>
      </c>
      <c r="J2719" s="116">
        <v>21261.187321930502</v>
      </c>
      <c r="K2719" s="91">
        <v>180814.54832193052</v>
      </c>
    </row>
    <row r="2720" spans="1:11" ht="24.75" thickBot="1" x14ac:dyDescent="0.3">
      <c r="A2720" s="103">
        <v>215</v>
      </c>
      <c r="B2720" s="106" t="s">
        <v>404</v>
      </c>
      <c r="C2720" s="87" t="s">
        <v>838</v>
      </c>
      <c r="D2720" s="87" t="s">
        <v>838</v>
      </c>
      <c r="E2720" s="116">
        <v>174563.74299999999</v>
      </c>
      <c r="F2720" s="116">
        <v>21261.187321930502</v>
      </c>
      <c r="G2720" s="116">
        <v>898000</v>
      </c>
      <c r="H2720" s="116">
        <v>580500</v>
      </c>
      <c r="I2720" s="116">
        <v>174563.74299999999</v>
      </c>
      <c r="J2720" s="116">
        <v>21261.187321930502</v>
      </c>
      <c r="K2720" s="91">
        <v>195824.9303219305</v>
      </c>
    </row>
    <row r="2721" spans="1:11" ht="15.75" thickBot="1" x14ac:dyDescent="0.3">
      <c r="A2721" s="103">
        <v>216</v>
      </c>
      <c r="B2721" s="106" t="s">
        <v>405</v>
      </c>
      <c r="C2721" s="87" t="s">
        <v>838</v>
      </c>
      <c r="D2721" s="87" t="s">
        <v>838</v>
      </c>
      <c r="E2721" s="116">
        <v>84112.581000000006</v>
      </c>
      <c r="F2721" s="116">
        <v>48787.600606993001</v>
      </c>
      <c r="G2721" s="116">
        <v>833000</v>
      </c>
      <c r="H2721" s="116">
        <v>230400</v>
      </c>
      <c r="I2721" s="116">
        <v>84112.581000000006</v>
      </c>
      <c r="J2721" s="116">
        <v>48787.600606993001</v>
      </c>
      <c r="K2721" s="91">
        <v>132900.18160699302</v>
      </c>
    </row>
    <row r="2722" spans="1:11" ht="15.75" thickBot="1" x14ac:dyDescent="0.3">
      <c r="A2722" s="103">
        <v>217</v>
      </c>
      <c r="B2722" s="106" t="s">
        <v>406</v>
      </c>
      <c r="C2722" s="87" t="s">
        <v>838</v>
      </c>
      <c r="D2722" s="87" t="s">
        <v>838</v>
      </c>
      <c r="E2722" s="116">
        <v>231455.424</v>
      </c>
      <c r="F2722" s="116">
        <v>53162.388106992999</v>
      </c>
      <c r="G2722" s="116">
        <v>1241200</v>
      </c>
      <c r="H2722" s="116">
        <v>225600</v>
      </c>
      <c r="I2722" s="116">
        <v>231455.424</v>
      </c>
      <c r="J2722" s="116">
        <v>53162.388106992999</v>
      </c>
      <c r="K2722" s="91">
        <v>284617.81210699299</v>
      </c>
    </row>
    <row r="2723" spans="1:11" ht="15.75" thickBot="1" x14ac:dyDescent="0.3">
      <c r="A2723" s="103">
        <v>218</v>
      </c>
      <c r="B2723" s="106" t="s">
        <v>407</v>
      </c>
      <c r="C2723" s="87" t="s">
        <v>838</v>
      </c>
      <c r="D2723" s="87" t="s">
        <v>838</v>
      </c>
      <c r="E2723" s="116">
        <v>15243.704</v>
      </c>
      <c r="F2723" s="116">
        <v>41657.698750000003</v>
      </c>
      <c r="G2723" s="116">
        <v>83600</v>
      </c>
      <c r="H2723" s="116">
        <v>220900</v>
      </c>
      <c r="I2723" s="116">
        <v>15243.704</v>
      </c>
      <c r="J2723" s="116">
        <v>41657.698750000003</v>
      </c>
      <c r="K2723" s="91">
        <v>56901.402750000001</v>
      </c>
    </row>
    <row r="2724" spans="1:11" ht="15.75" thickBot="1" x14ac:dyDescent="0.3">
      <c r="A2724" s="103">
        <v>219</v>
      </c>
      <c r="B2724" s="106" t="s">
        <v>408</v>
      </c>
      <c r="C2724" s="87" t="s">
        <v>838</v>
      </c>
      <c r="D2724" s="87" t="s">
        <v>838</v>
      </c>
      <c r="E2724" s="116">
        <v>84268.129000000001</v>
      </c>
      <c r="F2724" s="116">
        <v>48534.835106993007</v>
      </c>
      <c r="G2724" s="116">
        <v>433500</v>
      </c>
      <c r="H2724" s="116">
        <v>312600</v>
      </c>
      <c r="I2724" s="116">
        <v>84268.129000000001</v>
      </c>
      <c r="J2724" s="116">
        <v>48534.835106993007</v>
      </c>
      <c r="K2724" s="91">
        <v>132802.96410699299</v>
      </c>
    </row>
    <row r="2725" spans="1:11" ht="15.75" thickBot="1" x14ac:dyDescent="0.3">
      <c r="A2725" s="103">
        <v>220</v>
      </c>
      <c r="B2725" s="106" t="s">
        <v>409</v>
      </c>
      <c r="C2725" s="87" t="s">
        <v>838</v>
      </c>
      <c r="D2725" s="87" t="s">
        <v>838</v>
      </c>
      <c r="E2725" s="116">
        <v>51136.404999999999</v>
      </c>
      <c r="F2725" s="116">
        <v>25346.531803496502</v>
      </c>
      <c r="G2725" s="116">
        <v>271500</v>
      </c>
      <c r="H2725" s="116">
        <v>315900</v>
      </c>
      <c r="I2725" s="116">
        <v>51136.404999999999</v>
      </c>
      <c r="J2725" s="116">
        <v>25346.531803496502</v>
      </c>
      <c r="K2725" s="91">
        <v>76482.936803496501</v>
      </c>
    </row>
    <row r="2726" spans="1:11" ht="15.75" thickBot="1" x14ac:dyDescent="0.3">
      <c r="A2726" s="103">
        <v>221</v>
      </c>
      <c r="B2726" s="106" t="s">
        <v>410</v>
      </c>
      <c r="C2726" s="87" t="s">
        <v>838</v>
      </c>
      <c r="D2726" s="87" t="s">
        <v>838</v>
      </c>
      <c r="E2726" s="116">
        <v>16021.444</v>
      </c>
      <c r="F2726" s="116">
        <v>21399.501303496501</v>
      </c>
      <c r="G2726" s="116">
        <v>83300</v>
      </c>
      <c r="H2726" s="116">
        <v>259900</v>
      </c>
      <c r="I2726" s="116">
        <v>16021.444</v>
      </c>
      <c r="J2726" s="116">
        <v>21399.501303496501</v>
      </c>
      <c r="K2726" s="91">
        <v>37420.945303496497</v>
      </c>
    </row>
    <row r="2727" spans="1:11" ht="15.75" thickBot="1" x14ac:dyDescent="0.3">
      <c r="A2727" s="103">
        <v>222</v>
      </c>
      <c r="B2727" s="106" t="s">
        <v>411</v>
      </c>
      <c r="C2727" s="87" t="s">
        <v>838</v>
      </c>
      <c r="D2727" s="87" t="s">
        <v>838</v>
      </c>
      <c r="E2727" s="116">
        <v>56852.794000000002</v>
      </c>
      <c r="F2727" s="116">
        <v>21261.187321930502</v>
      </c>
      <c r="G2727" s="116">
        <v>292600</v>
      </c>
      <c r="H2727" s="116">
        <v>251800</v>
      </c>
      <c r="I2727" s="116">
        <v>56852.794000000002</v>
      </c>
      <c r="J2727" s="116">
        <v>21261.187321930502</v>
      </c>
      <c r="K2727" s="91">
        <v>78113.981321930507</v>
      </c>
    </row>
    <row r="2728" spans="1:11" ht="15.75" thickBot="1" x14ac:dyDescent="0.3">
      <c r="A2728" s="103">
        <v>223</v>
      </c>
      <c r="B2728" s="106" t="s">
        <v>412</v>
      </c>
      <c r="C2728" s="87" t="s">
        <v>838</v>
      </c>
      <c r="D2728" s="87" t="s">
        <v>838</v>
      </c>
      <c r="E2728" s="116">
        <v>4783.1009999999997</v>
      </c>
      <c r="F2728" s="116">
        <v>17411.374321930503</v>
      </c>
      <c r="G2728" s="116">
        <v>24500</v>
      </c>
      <c r="H2728" s="116">
        <v>249100</v>
      </c>
      <c r="I2728" s="116">
        <v>4783.1009999999997</v>
      </c>
      <c r="J2728" s="116">
        <v>17411.374321930503</v>
      </c>
      <c r="K2728" s="91">
        <v>22194.475321930502</v>
      </c>
    </row>
    <row r="2729" spans="1:11" ht="15.75" thickBot="1" x14ac:dyDescent="0.3">
      <c r="A2729" s="103">
        <v>224</v>
      </c>
      <c r="B2729" s="106" t="s">
        <v>413</v>
      </c>
      <c r="C2729" s="87" t="s">
        <v>838</v>
      </c>
      <c r="D2729" s="87" t="s">
        <v>838</v>
      </c>
      <c r="E2729" s="116">
        <v>6921.8860000000004</v>
      </c>
      <c r="F2729" s="116">
        <v>8695.6634631319976</v>
      </c>
      <c r="G2729" s="116">
        <v>36700</v>
      </c>
      <c r="H2729" s="116">
        <v>243700</v>
      </c>
      <c r="I2729" s="116">
        <v>6921.8860000000004</v>
      </c>
      <c r="J2729" s="116">
        <v>8695.6634631319976</v>
      </c>
      <c r="K2729" s="91">
        <v>15617.549463131998</v>
      </c>
    </row>
    <row r="2730" spans="1:11" ht="15.75" thickBot="1" x14ac:dyDescent="0.3">
      <c r="A2730" s="103">
        <v>225</v>
      </c>
      <c r="B2730" s="106" t="s">
        <v>414</v>
      </c>
      <c r="C2730" s="87" t="s">
        <v>838</v>
      </c>
      <c r="D2730" s="87" t="s">
        <v>838</v>
      </c>
      <c r="E2730" s="116">
        <v>6416.3549999999996</v>
      </c>
      <c r="F2730" s="116">
        <v>57377.768499999998</v>
      </c>
      <c r="G2730" s="116">
        <v>470400</v>
      </c>
      <c r="H2730" s="116">
        <v>228000</v>
      </c>
      <c r="I2730" s="116">
        <v>6416.3549999999996</v>
      </c>
      <c r="J2730" s="116">
        <v>57377.768499999998</v>
      </c>
      <c r="K2730" s="91">
        <v>63794.123500000002</v>
      </c>
    </row>
    <row r="2731" spans="1:11" ht="15.75" thickBot="1" x14ac:dyDescent="0.3">
      <c r="A2731" s="103">
        <v>226</v>
      </c>
      <c r="B2731" s="106" t="s">
        <v>415</v>
      </c>
      <c r="C2731" s="87" t="s">
        <v>838</v>
      </c>
      <c r="D2731" s="87" t="s">
        <v>838</v>
      </c>
      <c r="E2731" s="116">
        <v>80496.09</v>
      </c>
      <c r="F2731" s="116">
        <v>49571.203249999999</v>
      </c>
      <c r="G2731" s="116">
        <v>441000</v>
      </c>
      <c r="H2731" s="116">
        <v>132500</v>
      </c>
      <c r="I2731" s="116">
        <v>80496.09</v>
      </c>
      <c r="J2731" s="116">
        <v>49571.203249999999</v>
      </c>
      <c r="K2731" s="91">
        <v>130067.29324999999</v>
      </c>
    </row>
    <row r="2732" spans="1:11" ht="15.75" thickBot="1" x14ac:dyDescent="0.3">
      <c r="A2732" s="103">
        <v>227</v>
      </c>
      <c r="B2732" s="106" t="s">
        <v>416</v>
      </c>
      <c r="C2732" s="87" t="s">
        <v>838</v>
      </c>
      <c r="D2732" s="87" t="s">
        <v>838</v>
      </c>
      <c r="E2732" s="116">
        <v>171491.67</v>
      </c>
      <c r="F2732" s="116">
        <v>53162.388106992999</v>
      </c>
      <c r="G2732" s="116">
        <v>882000</v>
      </c>
      <c r="H2732" s="116">
        <v>194000</v>
      </c>
      <c r="I2732" s="116">
        <v>171491.67</v>
      </c>
      <c r="J2732" s="116">
        <v>53162.388106992999</v>
      </c>
      <c r="K2732" s="91">
        <v>224654.058106993</v>
      </c>
    </row>
    <row r="2733" spans="1:11" ht="15.75" thickBot="1" x14ac:dyDescent="0.3">
      <c r="A2733" s="103">
        <v>228</v>
      </c>
      <c r="B2733" s="106" t="s">
        <v>417</v>
      </c>
      <c r="C2733" s="87" t="s">
        <v>838</v>
      </c>
      <c r="D2733" s="87" t="s">
        <v>838</v>
      </c>
      <c r="E2733" s="116">
        <v>22632.234</v>
      </c>
      <c r="F2733" s="116">
        <v>10620.569963131999</v>
      </c>
      <c r="G2733" s="116">
        <v>124100</v>
      </c>
      <c r="H2733" s="116">
        <v>136800</v>
      </c>
      <c r="I2733" s="116">
        <v>22632.234</v>
      </c>
      <c r="J2733" s="116">
        <v>10620.569963131999</v>
      </c>
      <c r="K2733" s="91">
        <v>33252.803963131999</v>
      </c>
    </row>
    <row r="2734" spans="1:11" ht="15.75" thickBot="1" x14ac:dyDescent="0.3">
      <c r="A2734" s="103">
        <v>229</v>
      </c>
      <c r="B2734" s="106" t="s">
        <v>418</v>
      </c>
      <c r="C2734" s="87" t="s">
        <v>838</v>
      </c>
      <c r="D2734" s="87" t="s">
        <v>838</v>
      </c>
      <c r="E2734" s="116">
        <v>44214.519</v>
      </c>
      <c r="F2734" s="116">
        <v>10620.569963131999</v>
      </c>
      <c r="G2734" s="116">
        <v>227600</v>
      </c>
      <c r="H2734" s="116">
        <v>138200</v>
      </c>
      <c r="I2734" s="116">
        <v>44214.519</v>
      </c>
      <c r="J2734" s="116">
        <v>10620.569963131999</v>
      </c>
      <c r="K2734" s="91">
        <v>54835.088963132002</v>
      </c>
    </row>
    <row r="2735" spans="1:11" ht="15.75" thickBot="1" x14ac:dyDescent="0.3">
      <c r="A2735" s="103">
        <v>230</v>
      </c>
      <c r="B2735" s="106" t="s">
        <v>419</v>
      </c>
      <c r="C2735" s="87" t="s">
        <v>838</v>
      </c>
      <c r="D2735" s="87" t="s">
        <v>838</v>
      </c>
      <c r="E2735" s="116">
        <v>34881.639000000003</v>
      </c>
      <c r="F2735" s="116">
        <v>10620.569963131999</v>
      </c>
      <c r="G2735" s="116">
        <v>181300</v>
      </c>
      <c r="H2735" s="116">
        <v>119300</v>
      </c>
      <c r="I2735" s="116">
        <v>34881.639000000003</v>
      </c>
      <c r="J2735" s="116">
        <v>10620.569963131999</v>
      </c>
      <c r="K2735" s="91">
        <v>45502.208963131998</v>
      </c>
    </row>
    <row r="2736" spans="1:11" ht="15.75" thickBot="1" x14ac:dyDescent="0.3">
      <c r="A2736" s="103">
        <v>231</v>
      </c>
      <c r="B2736" s="106" t="s">
        <v>420</v>
      </c>
      <c r="C2736" s="87" t="s">
        <v>838</v>
      </c>
      <c r="D2736" s="87" t="s">
        <v>838</v>
      </c>
      <c r="E2736" s="116">
        <v>56308.375999999997</v>
      </c>
      <c r="F2736" s="116">
        <v>26571.472303496499</v>
      </c>
      <c r="G2736" s="116">
        <v>289600</v>
      </c>
      <c r="H2736" s="116">
        <v>252700</v>
      </c>
      <c r="I2736" s="116">
        <v>56308.375999999997</v>
      </c>
      <c r="J2736" s="116">
        <v>26571.472303496499</v>
      </c>
      <c r="K2736" s="91">
        <v>82879.848303496488</v>
      </c>
    </row>
    <row r="2737" spans="1:11" ht="15.75" thickBot="1" x14ac:dyDescent="0.3">
      <c r="A2737" s="103">
        <v>232</v>
      </c>
      <c r="B2737" s="106" t="s">
        <v>421</v>
      </c>
      <c r="C2737" s="87" t="s">
        <v>838</v>
      </c>
      <c r="D2737" s="87" t="s">
        <v>838</v>
      </c>
      <c r="E2737" s="116">
        <v>34142.786</v>
      </c>
      <c r="F2737" s="116">
        <v>10620.569963131999</v>
      </c>
      <c r="G2737" s="116">
        <v>181300</v>
      </c>
      <c r="H2737" s="116">
        <v>115400</v>
      </c>
      <c r="I2737" s="116">
        <v>34142.786</v>
      </c>
      <c r="J2737" s="116">
        <v>10620.569963131999</v>
      </c>
      <c r="K2737" s="91">
        <v>44763.355963131995</v>
      </c>
    </row>
    <row r="2738" spans="1:11" ht="15.75" thickBot="1" x14ac:dyDescent="0.3">
      <c r="A2738" s="103">
        <v>233</v>
      </c>
      <c r="B2738" s="106" t="s">
        <v>422</v>
      </c>
      <c r="C2738" s="87" t="s">
        <v>838</v>
      </c>
      <c r="D2738" s="87" t="s">
        <v>838</v>
      </c>
      <c r="E2738" s="116">
        <v>79407.254000000001</v>
      </c>
      <c r="F2738" s="116">
        <v>10620.569963131999</v>
      </c>
      <c r="G2738" s="116">
        <v>416900</v>
      </c>
      <c r="H2738" s="116">
        <v>259900</v>
      </c>
      <c r="I2738" s="116">
        <v>79407.254000000001</v>
      </c>
      <c r="J2738" s="116">
        <v>10620.569963131999</v>
      </c>
      <c r="K2738" s="91">
        <v>90027.823963132003</v>
      </c>
    </row>
    <row r="2739" spans="1:11" ht="15.75" thickBot="1" x14ac:dyDescent="0.3">
      <c r="A2739" s="103">
        <v>234</v>
      </c>
      <c r="B2739" s="106" t="s">
        <v>423</v>
      </c>
      <c r="C2739" s="87" t="s">
        <v>838</v>
      </c>
      <c r="D2739" s="87" t="s">
        <v>838</v>
      </c>
      <c r="E2739" s="116">
        <v>25976.516</v>
      </c>
      <c r="F2739" s="116">
        <v>69996.600000000006</v>
      </c>
      <c r="G2739" s="116">
        <v>132300</v>
      </c>
      <c r="H2739" s="116">
        <v>410400</v>
      </c>
      <c r="I2739" s="116">
        <v>25976.516</v>
      </c>
      <c r="J2739" s="116">
        <v>69996.600000000006</v>
      </c>
      <c r="K2739" s="91">
        <v>95973.116000000009</v>
      </c>
    </row>
    <row r="2740" spans="1:11" ht="15.75" thickBot="1" x14ac:dyDescent="0.3">
      <c r="A2740" s="103">
        <v>235</v>
      </c>
      <c r="B2740" s="106" t="s">
        <v>424</v>
      </c>
      <c r="C2740" s="87" t="s">
        <v>838</v>
      </c>
      <c r="D2740" s="87" t="s">
        <v>838</v>
      </c>
      <c r="E2740" s="116">
        <v>63696.906000000003</v>
      </c>
      <c r="F2740" s="116">
        <v>26571.472303496499</v>
      </c>
      <c r="G2740" s="116">
        <v>331000</v>
      </c>
      <c r="H2740" s="116">
        <v>501600</v>
      </c>
      <c r="I2740" s="116">
        <v>63696.906000000003</v>
      </c>
      <c r="J2740" s="116">
        <v>26571.472303496499</v>
      </c>
      <c r="K2740" s="91">
        <v>90268.378303496502</v>
      </c>
    </row>
    <row r="2741" spans="1:11" ht="15.75" thickBot="1" x14ac:dyDescent="0.3">
      <c r="A2741" s="103">
        <v>236</v>
      </c>
      <c r="B2741" s="106" t="s">
        <v>425</v>
      </c>
      <c r="C2741" s="87" t="s">
        <v>838</v>
      </c>
      <c r="D2741" s="87" t="s">
        <v>838</v>
      </c>
      <c r="E2741" s="116">
        <v>81857.134999999995</v>
      </c>
      <c r="F2741" s="116">
        <v>10620.569963131999</v>
      </c>
      <c r="G2741" s="116">
        <v>434400</v>
      </c>
      <c r="H2741" s="116">
        <v>315900</v>
      </c>
      <c r="I2741" s="116">
        <v>81857.134999999995</v>
      </c>
      <c r="J2741" s="116">
        <v>10620.569963131999</v>
      </c>
      <c r="K2741" s="91">
        <v>92477.704963131997</v>
      </c>
    </row>
    <row r="2742" spans="1:11" ht="15.75" thickBot="1" x14ac:dyDescent="0.3">
      <c r="A2742" s="103">
        <v>237</v>
      </c>
      <c r="B2742" s="106" t="s">
        <v>426</v>
      </c>
      <c r="C2742" s="87" t="s">
        <v>838</v>
      </c>
      <c r="D2742" s="87" t="s">
        <v>838</v>
      </c>
      <c r="E2742" s="116">
        <v>175302.59599999999</v>
      </c>
      <c r="F2742" s="116">
        <v>53162.388106992999</v>
      </c>
      <c r="G2742" s="116">
        <v>1005000</v>
      </c>
      <c r="H2742" s="116">
        <v>188300</v>
      </c>
      <c r="I2742" s="116">
        <v>175302.59599999999</v>
      </c>
      <c r="J2742" s="116">
        <v>53162.388106992999</v>
      </c>
      <c r="K2742" s="91">
        <v>228464.98410699298</v>
      </c>
    </row>
    <row r="2743" spans="1:11" ht="15.75" thickBot="1" x14ac:dyDescent="0.3">
      <c r="A2743" s="103">
        <v>238</v>
      </c>
      <c r="B2743" s="106" t="s">
        <v>427</v>
      </c>
      <c r="C2743" s="87" t="s">
        <v>838</v>
      </c>
      <c r="D2743" s="87" t="s">
        <v>838</v>
      </c>
      <c r="E2743" s="116">
        <v>178219.12099999998</v>
      </c>
      <c r="F2743" s="116">
        <v>53162.388106992999</v>
      </c>
      <c r="G2743" s="116">
        <v>1086500</v>
      </c>
      <c r="H2743" s="116">
        <v>197100</v>
      </c>
      <c r="I2743" s="116">
        <v>178219.12099999998</v>
      </c>
      <c r="J2743" s="116">
        <v>53162.388106992999</v>
      </c>
      <c r="K2743" s="91">
        <v>231381.50910699298</v>
      </c>
    </row>
    <row r="2744" spans="1:11" ht="15.75" thickBot="1" x14ac:dyDescent="0.3">
      <c r="A2744" s="103">
        <v>239</v>
      </c>
      <c r="B2744" s="106" t="s">
        <v>428</v>
      </c>
      <c r="C2744" s="87" t="s">
        <v>838</v>
      </c>
      <c r="D2744" s="87" t="s">
        <v>838</v>
      </c>
      <c r="E2744" s="116">
        <v>152475.927</v>
      </c>
      <c r="F2744" s="116">
        <v>53162.388106992999</v>
      </c>
      <c r="G2744" s="116">
        <v>916600</v>
      </c>
      <c r="H2744" s="116">
        <v>168100</v>
      </c>
      <c r="I2744" s="116">
        <v>152475.927</v>
      </c>
      <c r="J2744" s="116">
        <v>53162.388106992999</v>
      </c>
      <c r="K2744" s="91">
        <v>205638.31510699299</v>
      </c>
    </row>
    <row r="2745" spans="1:11" ht="15.75" thickBot="1" x14ac:dyDescent="0.3">
      <c r="A2745" s="103">
        <v>240</v>
      </c>
      <c r="B2745" s="106" t="s">
        <v>429</v>
      </c>
      <c r="C2745" s="87" t="s">
        <v>838</v>
      </c>
      <c r="D2745" s="87" t="s">
        <v>838</v>
      </c>
      <c r="E2745" s="116">
        <v>158775.62099999998</v>
      </c>
      <c r="F2745" s="116">
        <v>53162.388106992999</v>
      </c>
      <c r="G2745" s="116">
        <v>1081100</v>
      </c>
      <c r="H2745" s="116">
        <v>204600</v>
      </c>
      <c r="I2745" s="116">
        <v>158775.62099999998</v>
      </c>
      <c r="J2745" s="116">
        <v>53162.388106992999</v>
      </c>
      <c r="K2745" s="91">
        <v>211938.00910699298</v>
      </c>
    </row>
    <row r="2746" spans="1:11" ht="24.75" thickBot="1" x14ac:dyDescent="0.3">
      <c r="A2746" s="103">
        <v>241</v>
      </c>
      <c r="B2746" s="106" t="s">
        <v>430</v>
      </c>
      <c r="C2746" s="87" t="s">
        <v>838</v>
      </c>
      <c r="D2746" s="87" t="s">
        <v>838</v>
      </c>
      <c r="E2746" s="116">
        <v>170947.25200000001</v>
      </c>
      <c r="F2746" s="116">
        <v>21261.187321930502</v>
      </c>
      <c r="G2746" s="116">
        <v>916600</v>
      </c>
      <c r="H2746" s="116">
        <v>169900</v>
      </c>
      <c r="I2746" s="116">
        <v>170947.25200000001</v>
      </c>
      <c r="J2746" s="116">
        <v>21261.187321930502</v>
      </c>
      <c r="K2746" s="91">
        <v>192208.43932193052</v>
      </c>
    </row>
    <row r="2747" spans="1:11" ht="24.75" thickBot="1" x14ac:dyDescent="0.3">
      <c r="A2747" s="103">
        <v>242</v>
      </c>
      <c r="B2747" s="106" t="s">
        <v>431</v>
      </c>
      <c r="C2747" s="87" t="s">
        <v>838</v>
      </c>
      <c r="D2747" s="87" t="s">
        <v>838</v>
      </c>
      <c r="E2747" s="116">
        <v>144231.883</v>
      </c>
      <c r="F2747" s="116">
        <v>21261.187321930502</v>
      </c>
      <c r="G2747" s="116">
        <v>931700</v>
      </c>
      <c r="H2747" s="116">
        <v>169100</v>
      </c>
      <c r="I2747" s="116">
        <v>144231.883</v>
      </c>
      <c r="J2747" s="116">
        <v>21261.187321930502</v>
      </c>
      <c r="K2747" s="91">
        <v>165493.07032193051</v>
      </c>
    </row>
    <row r="2748" spans="1:11" ht="24.75" thickBot="1" x14ac:dyDescent="0.3">
      <c r="A2748" s="103">
        <v>243</v>
      </c>
      <c r="B2748" s="106" t="s">
        <v>432</v>
      </c>
      <c r="C2748" s="87" t="s">
        <v>838</v>
      </c>
      <c r="D2748" s="87" t="s">
        <v>838</v>
      </c>
      <c r="E2748" s="116">
        <v>177363.60699999999</v>
      </c>
      <c r="F2748" s="116">
        <v>21261.187321930502</v>
      </c>
      <c r="G2748" s="116">
        <v>912300</v>
      </c>
      <c r="H2748" s="116">
        <v>167400</v>
      </c>
      <c r="I2748" s="116">
        <v>177363.60699999999</v>
      </c>
      <c r="J2748" s="116">
        <v>21261.187321930502</v>
      </c>
      <c r="K2748" s="91">
        <v>198624.7943219305</v>
      </c>
    </row>
    <row r="2749" spans="1:11" ht="24.75" thickBot="1" x14ac:dyDescent="0.3">
      <c r="A2749" s="103">
        <v>244</v>
      </c>
      <c r="B2749" s="106" t="s">
        <v>433</v>
      </c>
      <c r="C2749" s="87" t="s">
        <v>838</v>
      </c>
      <c r="D2749" s="87" t="s">
        <v>838</v>
      </c>
      <c r="E2749" s="116">
        <v>148276.13099999999</v>
      </c>
      <c r="F2749" s="116">
        <v>21261.187321930502</v>
      </c>
      <c r="G2749" s="116">
        <v>982600</v>
      </c>
      <c r="H2749" s="116">
        <v>182100</v>
      </c>
      <c r="I2749" s="116">
        <v>148276.13099999999</v>
      </c>
      <c r="J2749" s="116">
        <v>21261.187321930502</v>
      </c>
      <c r="K2749" s="91">
        <v>169537.31832193051</v>
      </c>
    </row>
    <row r="2750" spans="1:11" ht="15.75" thickBot="1" x14ac:dyDescent="0.3">
      <c r="A2750" s="103">
        <v>245</v>
      </c>
      <c r="B2750" s="106" t="s">
        <v>434</v>
      </c>
      <c r="C2750" s="87" t="s">
        <v>838</v>
      </c>
      <c r="D2750" s="87" t="s">
        <v>838</v>
      </c>
      <c r="E2750" s="116">
        <v>23565.522000000001</v>
      </c>
      <c r="F2750" s="116">
        <v>53006.840106992997</v>
      </c>
      <c r="G2750" s="116">
        <v>122500</v>
      </c>
      <c r="H2750" s="116">
        <v>123100</v>
      </c>
      <c r="I2750" s="116">
        <v>23565.522000000001</v>
      </c>
      <c r="J2750" s="116">
        <v>53006.840106992997</v>
      </c>
      <c r="K2750" s="91">
        <v>76572.362106992994</v>
      </c>
    </row>
    <row r="2751" spans="1:11" ht="24.75" thickBot="1" x14ac:dyDescent="0.3">
      <c r="A2751" s="103">
        <v>246</v>
      </c>
      <c r="B2751" s="106" t="s">
        <v>435</v>
      </c>
      <c r="C2751" s="87" t="s">
        <v>838</v>
      </c>
      <c r="D2751" s="87" t="s">
        <v>838</v>
      </c>
      <c r="E2751" s="116">
        <v>106005.962</v>
      </c>
      <c r="F2751" s="116">
        <v>21261.187321930502</v>
      </c>
      <c r="G2751" s="116">
        <v>1016700</v>
      </c>
      <c r="H2751" s="116">
        <v>184500</v>
      </c>
      <c r="I2751" s="116">
        <v>106005.962</v>
      </c>
      <c r="J2751" s="116">
        <v>21261.187321930502</v>
      </c>
      <c r="K2751" s="91">
        <v>127267.1493219305</v>
      </c>
    </row>
    <row r="2752" spans="1:11" ht="15.75" thickBot="1" x14ac:dyDescent="0.3">
      <c r="A2752" s="103">
        <v>247</v>
      </c>
      <c r="B2752" s="106" t="s">
        <v>436</v>
      </c>
      <c r="C2752" s="87" t="s">
        <v>838</v>
      </c>
      <c r="D2752" s="87" t="s">
        <v>838</v>
      </c>
      <c r="E2752" s="116">
        <v>109233.583</v>
      </c>
      <c r="F2752" s="116">
        <v>53162.388106992999</v>
      </c>
      <c r="G2752" s="116">
        <v>945300</v>
      </c>
      <c r="H2752" s="116">
        <v>169700</v>
      </c>
      <c r="I2752" s="116">
        <v>109233.583</v>
      </c>
      <c r="J2752" s="116">
        <v>53162.388106992999</v>
      </c>
      <c r="K2752" s="91">
        <v>162395.97110699301</v>
      </c>
    </row>
    <row r="2753" spans="1:11" ht="15.75" thickBot="1" x14ac:dyDescent="0.3">
      <c r="A2753" s="103">
        <v>248</v>
      </c>
      <c r="B2753" s="106" t="s">
        <v>437</v>
      </c>
      <c r="C2753" s="87" t="s">
        <v>838</v>
      </c>
      <c r="D2753" s="87" t="s">
        <v>838</v>
      </c>
      <c r="E2753" s="116">
        <v>109155.80899999999</v>
      </c>
      <c r="F2753" s="116">
        <v>26571.472303496499</v>
      </c>
      <c r="G2753" s="116">
        <v>579200</v>
      </c>
      <c r="H2753" s="116">
        <v>299300</v>
      </c>
      <c r="I2753" s="116">
        <v>109155.80899999999</v>
      </c>
      <c r="J2753" s="116">
        <v>26571.472303496499</v>
      </c>
      <c r="K2753" s="91">
        <v>135727.28130349651</v>
      </c>
    </row>
    <row r="2754" spans="1:11" ht="15.75" thickBot="1" x14ac:dyDescent="0.3">
      <c r="A2754" s="103">
        <v>249</v>
      </c>
      <c r="B2754" s="106" t="s">
        <v>438</v>
      </c>
      <c r="C2754" s="87" t="s">
        <v>838</v>
      </c>
      <c r="D2754" s="87" t="s">
        <v>838</v>
      </c>
      <c r="E2754" s="116">
        <v>135404.53399999999</v>
      </c>
      <c r="F2754" s="116">
        <v>319262.27</v>
      </c>
      <c r="G2754" s="116">
        <v>703600</v>
      </c>
      <c r="H2754" s="116">
        <v>319200</v>
      </c>
      <c r="I2754" s="116">
        <v>135404.53399999999</v>
      </c>
      <c r="J2754" s="116">
        <v>319262.27</v>
      </c>
      <c r="K2754" s="91">
        <v>454666.804</v>
      </c>
    </row>
    <row r="2755" spans="1:11" ht="15.75" thickBot="1" x14ac:dyDescent="0.3">
      <c r="A2755" s="103">
        <v>250</v>
      </c>
      <c r="B2755" s="106" t="s">
        <v>439</v>
      </c>
      <c r="C2755" s="87" t="s">
        <v>838</v>
      </c>
      <c r="D2755" s="87" t="s">
        <v>838</v>
      </c>
      <c r="E2755" s="116">
        <v>80496.09</v>
      </c>
      <c r="F2755" s="116">
        <v>15950.902340364501</v>
      </c>
      <c r="G2755" s="116">
        <v>441000</v>
      </c>
      <c r="H2755" s="116">
        <v>114900</v>
      </c>
      <c r="I2755" s="116">
        <v>80496.09</v>
      </c>
      <c r="J2755" s="116">
        <v>15950.902340364501</v>
      </c>
      <c r="K2755" s="91">
        <v>96446.992340364493</v>
      </c>
    </row>
    <row r="2756" spans="1:11" ht="15.75" thickBot="1" x14ac:dyDescent="0.3">
      <c r="A2756" s="103">
        <v>251</v>
      </c>
      <c r="B2756" s="106" t="s">
        <v>440</v>
      </c>
      <c r="C2756" s="87" t="s">
        <v>838</v>
      </c>
      <c r="D2756" s="87" t="s">
        <v>838</v>
      </c>
      <c r="E2756" s="116">
        <v>131671.38200000001</v>
      </c>
      <c r="F2756" s="116">
        <v>31901.200785062494</v>
      </c>
      <c r="G2756" s="116">
        <v>677200</v>
      </c>
      <c r="H2756" s="116">
        <v>176000</v>
      </c>
      <c r="I2756" s="116">
        <v>131671.38200000001</v>
      </c>
      <c r="J2756" s="116">
        <v>31901.200785062494</v>
      </c>
      <c r="K2756" s="91">
        <v>163572.58278506249</v>
      </c>
    </row>
    <row r="2757" spans="1:11" ht="15.75" thickBot="1" x14ac:dyDescent="0.3">
      <c r="A2757" s="103">
        <v>252</v>
      </c>
      <c r="B2757" s="106" t="s">
        <v>441</v>
      </c>
      <c r="C2757" s="87" t="s">
        <v>838</v>
      </c>
      <c r="D2757" s="87" t="s">
        <v>838</v>
      </c>
      <c r="E2757" s="116">
        <v>76024.085000000006</v>
      </c>
      <c r="F2757" s="116">
        <v>31901.200785062494</v>
      </c>
      <c r="G2757" s="116">
        <v>416500</v>
      </c>
      <c r="H2757" s="116">
        <v>132200</v>
      </c>
      <c r="I2757" s="116">
        <v>76024.085000000006</v>
      </c>
      <c r="J2757" s="116">
        <v>31901.200785062494</v>
      </c>
      <c r="K2757" s="91">
        <v>107925.2857850625</v>
      </c>
    </row>
    <row r="2758" spans="1:11" ht="15.75" thickBot="1" x14ac:dyDescent="0.3">
      <c r="A2758" s="103">
        <v>253</v>
      </c>
      <c r="B2758" s="106" t="s">
        <v>442</v>
      </c>
      <c r="C2758" s="87" t="s">
        <v>838</v>
      </c>
      <c r="D2758" s="87" t="s">
        <v>838</v>
      </c>
      <c r="E2758" s="116">
        <v>28581.945</v>
      </c>
      <c r="F2758" s="116">
        <v>18869.636821930504</v>
      </c>
      <c r="G2758" s="116">
        <v>147000</v>
      </c>
      <c r="H2758" s="116">
        <v>27600</v>
      </c>
      <c r="I2758" s="116">
        <v>28581.945</v>
      </c>
      <c r="J2758" s="116">
        <v>18869.636821930504</v>
      </c>
      <c r="K2758" s="91">
        <v>47451.581821930507</v>
      </c>
    </row>
    <row r="2759" spans="1:11" ht="15.75" thickBot="1" x14ac:dyDescent="0.3">
      <c r="A2759" s="103">
        <v>254</v>
      </c>
      <c r="B2759" s="106" t="s">
        <v>443</v>
      </c>
      <c r="C2759" s="87" t="s">
        <v>838</v>
      </c>
      <c r="D2759" s="87" t="s">
        <v>838</v>
      </c>
      <c r="E2759" s="116">
        <v>9021.7839999999997</v>
      </c>
      <c r="F2759" s="116">
        <v>54441.8</v>
      </c>
      <c r="G2759" s="116">
        <v>47000</v>
      </c>
      <c r="H2759" s="116">
        <v>17700</v>
      </c>
      <c r="I2759" s="116">
        <v>9021.7839999999997</v>
      </c>
      <c r="J2759" s="116">
        <v>54441.8</v>
      </c>
      <c r="K2759" s="91">
        <v>63463.584000000003</v>
      </c>
    </row>
    <row r="2760" spans="1:11" ht="15.75" thickBot="1" x14ac:dyDescent="0.3">
      <c r="A2760" s="103">
        <v>255</v>
      </c>
      <c r="B2760" s="106" t="s">
        <v>444</v>
      </c>
      <c r="C2760" s="87" t="s">
        <v>838</v>
      </c>
      <c r="D2760" s="87" t="s">
        <v>838</v>
      </c>
      <c r="E2760" s="116">
        <v>2255.4459999999999</v>
      </c>
      <c r="F2760" s="116">
        <v>38643.956250000003</v>
      </c>
      <c r="G2760" s="116">
        <v>11800</v>
      </c>
      <c r="H2760" s="116">
        <v>13500</v>
      </c>
      <c r="I2760" s="116">
        <v>2255.4459999999999</v>
      </c>
      <c r="J2760" s="116">
        <v>38643.956250000003</v>
      </c>
      <c r="K2760" s="91">
        <v>40899.402249999999</v>
      </c>
    </row>
    <row r="2761" spans="1:11" ht="15.75" thickBot="1" x14ac:dyDescent="0.3">
      <c r="A2761" s="103">
        <v>256</v>
      </c>
      <c r="B2761" s="106" t="s">
        <v>445</v>
      </c>
      <c r="C2761" s="87" t="s">
        <v>838</v>
      </c>
      <c r="D2761" s="87" t="s">
        <v>838</v>
      </c>
      <c r="E2761" s="116">
        <v>17538.037</v>
      </c>
      <c r="F2761" s="116">
        <v>20114.300749999999</v>
      </c>
      <c r="G2761" s="116">
        <v>68600</v>
      </c>
      <c r="H2761" s="116">
        <v>21400</v>
      </c>
      <c r="I2761" s="116">
        <v>17538.037</v>
      </c>
      <c r="J2761" s="116">
        <v>20114.300749999999</v>
      </c>
      <c r="K2761" s="91">
        <v>37652.337749999999</v>
      </c>
    </row>
    <row r="2762" spans="1:11" ht="15.75" thickBot="1" x14ac:dyDescent="0.3">
      <c r="A2762" s="103">
        <v>257</v>
      </c>
      <c r="B2762" s="106" t="s">
        <v>446</v>
      </c>
      <c r="C2762" s="87" t="s">
        <v>838</v>
      </c>
      <c r="D2762" s="87" t="s">
        <v>838</v>
      </c>
      <c r="E2762" s="116">
        <v>17732.472000000002</v>
      </c>
      <c r="F2762" s="116">
        <v>20114.300749999999</v>
      </c>
      <c r="G2762" s="116">
        <v>68600</v>
      </c>
      <c r="H2762" s="116">
        <v>22800</v>
      </c>
      <c r="I2762" s="116">
        <v>17732.472000000002</v>
      </c>
      <c r="J2762" s="116">
        <v>20114.300749999999</v>
      </c>
      <c r="K2762" s="91">
        <v>37846.772750000004</v>
      </c>
    </row>
    <row r="2763" spans="1:11" ht="15.75" thickBot="1" x14ac:dyDescent="0.3">
      <c r="A2763" s="103">
        <v>258</v>
      </c>
      <c r="B2763" s="108" t="s">
        <v>447</v>
      </c>
      <c r="C2763" s="87" t="s">
        <v>838</v>
      </c>
      <c r="D2763" s="87" t="s">
        <v>838</v>
      </c>
      <c r="E2763" s="116"/>
      <c r="F2763" s="116"/>
      <c r="G2763" s="116"/>
      <c r="H2763" s="116"/>
      <c r="I2763" s="116"/>
      <c r="J2763" s="116"/>
      <c r="K2763" s="91"/>
    </row>
    <row r="2764" spans="1:11" ht="15.75" thickBot="1" x14ac:dyDescent="0.3">
      <c r="A2764" s="103">
        <v>259</v>
      </c>
      <c r="B2764" s="106" t="s">
        <v>448</v>
      </c>
      <c r="C2764" s="87" t="s">
        <v>838</v>
      </c>
      <c r="D2764" s="87" t="s">
        <v>838</v>
      </c>
      <c r="E2764" s="116">
        <v>933.28800000000001</v>
      </c>
      <c r="F2764" s="116">
        <v>4474.2144815659985</v>
      </c>
      <c r="G2764" s="116">
        <v>14700</v>
      </c>
      <c r="H2764" s="116">
        <v>41000</v>
      </c>
      <c r="I2764" s="116">
        <v>933.28800000000001</v>
      </c>
      <c r="J2764" s="116">
        <v>4474.2144815659985</v>
      </c>
      <c r="K2764" s="91">
        <v>5407.5024815659981</v>
      </c>
    </row>
    <row r="2765" spans="1:11" ht="15.75" thickBot="1" x14ac:dyDescent="0.3">
      <c r="A2765" s="103">
        <v>260</v>
      </c>
      <c r="B2765" s="106" t="s">
        <v>449</v>
      </c>
      <c r="C2765" s="87" t="s">
        <v>838</v>
      </c>
      <c r="D2765" s="87" t="s">
        <v>838</v>
      </c>
      <c r="E2765" s="116">
        <v>210689.766</v>
      </c>
      <c r="F2765" s="116">
        <v>53162.388106992999</v>
      </c>
      <c r="G2765" s="116">
        <v>1225000</v>
      </c>
      <c r="H2765" s="116">
        <v>277500</v>
      </c>
      <c r="I2765" s="116">
        <v>210689.766</v>
      </c>
      <c r="J2765" s="116">
        <v>53162.388106992999</v>
      </c>
      <c r="K2765" s="91">
        <v>263852.154106993</v>
      </c>
    </row>
    <row r="2766" spans="1:11" ht="15.75" thickBot="1" x14ac:dyDescent="0.3">
      <c r="A2766" s="103">
        <v>261</v>
      </c>
      <c r="B2766" s="106" t="s">
        <v>450</v>
      </c>
      <c r="C2766" s="87" t="s">
        <v>838</v>
      </c>
      <c r="D2766" s="87" t="s">
        <v>838</v>
      </c>
      <c r="E2766" s="116">
        <v>158658.96</v>
      </c>
      <c r="F2766" s="116">
        <v>31901.200785062494</v>
      </c>
      <c r="G2766" s="116">
        <v>1225000</v>
      </c>
      <c r="H2766" s="116">
        <v>255400</v>
      </c>
      <c r="I2766" s="116">
        <v>158658.96</v>
      </c>
      <c r="J2766" s="116">
        <v>31901.200785062494</v>
      </c>
      <c r="K2766" s="91">
        <v>190560.16078506247</v>
      </c>
    </row>
    <row r="2767" spans="1:11" ht="15.75" thickBot="1" x14ac:dyDescent="0.3">
      <c r="A2767" s="103">
        <v>262</v>
      </c>
      <c r="B2767" s="106" t="s">
        <v>451</v>
      </c>
      <c r="C2767" s="87" t="s">
        <v>838</v>
      </c>
      <c r="D2767" s="87" t="s">
        <v>838</v>
      </c>
      <c r="E2767" s="116">
        <v>48336.540999999997</v>
      </c>
      <c r="F2767" s="116">
        <v>20969.534821930501</v>
      </c>
      <c r="G2767" s="116">
        <v>251300</v>
      </c>
      <c r="H2767" s="116">
        <v>45600</v>
      </c>
      <c r="I2767" s="116">
        <v>48336.540999999997</v>
      </c>
      <c r="J2767" s="116">
        <v>20969.534821930501</v>
      </c>
      <c r="K2767" s="91">
        <v>69306.075821930499</v>
      </c>
    </row>
    <row r="2768" spans="1:11" ht="15.75" thickBot="1" x14ac:dyDescent="0.3">
      <c r="A2768" s="103">
        <v>263</v>
      </c>
      <c r="B2768" s="106" t="s">
        <v>452</v>
      </c>
      <c r="C2768" s="87" t="s">
        <v>838</v>
      </c>
      <c r="D2768" s="87" t="s">
        <v>838</v>
      </c>
      <c r="E2768" s="116">
        <v>66691.205000000002</v>
      </c>
      <c r="F2768" s="116">
        <v>103293.59375</v>
      </c>
      <c r="G2768" s="116">
        <v>343000</v>
      </c>
      <c r="H2768" s="116">
        <v>205400</v>
      </c>
      <c r="I2768" s="116">
        <v>66691.205000000002</v>
      </c>
      <c r="J2768" s="116">
        <v>103293.59375</v>
      </c>
      <c r="K2768" s="91">
        <v>169984.79875000002</v>
      </c>
    </row>
    <row r="2769" spans="1:11" ht="15.75" thickBot="1" x14ac:dyDescent="0.3">
      <c r="A2769" s="103">
        <v>264</v>
      </c>
      <c r="B2769" s="106" t="s">
        <v>453</v>
      </c>
      <c r="C2769" s="87" t="s">
        <v>838</v>
      </c>
      <c r="D2769" s="87" t="s">
        <v>838</v>
      </c>
      <c r="E2769" s="116">
        <v>226905.64499999999</v>
      </c>
      <c r="F2769" s="116">
        <v>42522.374643861003</v>
      </c>
      <c r="G2769" s="116">
        <v>1203900</v>
      </c>
      <c r="H2769" s="116">
        <v>200900</v>
      </c>
      <c r="I2769" s="116">
        <v>226905.64499999999</v>
      </c>
      <c r="J2769" s="116">
        <v>42522.374643861003</v>
      </c>
      <c r="K2769" s="91">
        <v>269428.01964386099</v>
      </c>
    </row>
    <row r="2770" spans="1:11" ht="15.75" thickBot="1" x14ac:dyDescent="0.3">
      <c r="A2770" s="103">
        <v>265</v>
      </c>
      <c r="B2770" s="106" t="s">
        <v>454</v>
      </c>
      <c r="C2770" s="87" t="s">
        <v>838</v>
      </c>
      <c r="D2770" s="87" t="s">
        <v>838</v>
      </c>
      <c r="E2770" s="116">
        <v>191907.345</v>
      </c>
      <c r="F2770" s="116">
        <v>137096.11850000001</v>
      </c>
      <c r="G2770" s="116">
        <v>1029000</v>
      </c>
      <c r="H2770" s="116">
        <v>189500</v>
      </c>
      <c r="I2770" s="116">
        <v>191907.345</v>
      </c>
      <c r="J2770" s="116">
        <v>137096.11850000001</v>
      </c>
      <c r="K2770" s="91">
        <v>329003.46350000001</v>
      </c>
    </row>
    <row r="2771" spans="1:11" ht="15.75" thickBot="1" x14ac:dyDescent="0.3">
      <c r="A2771" s="103">
        <v>266</v>
      </c>
      <c r="B2771" s="106" t="s">
        <v>455</v>
      </c>
      <c r="C2771" s="87" t="s">
        <v>838</v>
      </c>
      <c r="D2771" s="87" t="s">
        <v>838</v>
      </c>
      <c r="E2771" s="116">
        <v>134276.81099999999</v>
      </c>
      <c r="F2771" s="116">
        <v>26571.472303496499</v>
      </c>
      <c r="G2771" s="116">
        <v>441000</v>
      </c>
      <c r="H2771" s="116">
        <v>133500</v>
      </c>
      <c r="I2771" s="116">
        <v>134276.81099999999</v>
      </c>
      <c r="J2771" s="116">
        <v>26571.472303496499</v>
      </c>
      <c r="K2771" s="91">
        <v>160848.28330349649</v>
      </c>
    </row>
    <row r="2772" spans="1:11" ht="15.75" thickBot="1" x14ac:dyDescent="0.3">
      <c r="A2772" s="103">
        <v>267</v>
      </c>
      <c r="B2772" s="106" t="s">
        <v>456</v>
      </c>
      <c r="C2772" s="87" t="s">
        <v>838</v>
      </c>
      <c r="D2772" s="87" t="s">
        <v>838</v>
      </c>
      <c r="E2772" s="116">
        <v>76724.051000000007</v>
      </c>
      <c r="F2772" s="116">
        <v>21261.187321930502</v>
      </c>
      <c r="G2772" s="116">
        <v>470400</v>
      </c>
      <c r="H2772" s="116">
        <v>111600</v>
      </c>
      <c r="I2772" s="116">
        <v>76724.051000000007</v>
      </c>
      <c r="J2772" s="116">
        <v>21261.187321930502</v>
      </c>
      <c r="K2772" s="91">
        <v>97985.238321930505</v>
      </c>
    </row>
    <row r="2773" spans="1:11" ht="15.75" thickBot="1" x14ac:dyDescent="0.3">
      <c r="A2773" s="103">
        <v>268</v>
      </c>
      <c r="B2773" s="106" t="s">
        <v>457</v>
      </c>
      <c r="C2773" s="87" t="s">
        <v>838</v>
      </c>
      <c r="D2773" s="87" t="s">
        <v>838</v>
      </c>
      <c r="E2773" s="116">
        <v>9138.4449999999997</v>
      </c>
      <c r="F2773" s="116">
        <v>37211.485766628495</v>
      </c>
      <c r="G2773" s="116">
        <v>181300</v>
      </c>
      <c r="H2773" s="116">
        <v>212100</v>
      </c>
      <c r="I2773" s="116">
        <v>9138.4449999999997</v>
      </c>
      <c r="J2773" s="116">
        <v>37211.485766628495</v>
      </c>
      <c r="K2773" s="91">
        <v>46349.930766628495</v>
      </c>
    </row>
    <row r="2774" spans="1:11" ht="15.75" thickBot="1" x14ac:dyDescent="0.3">
      <c r="A2774" s="103">
        <v>269</v>
      </c>
      <c r="B2774" s="106" t="s">
        <v>458</v>
      </c>
      <c r="C2774" s="87" t="s">
        <v>838</v>
      </c>
      <c r="D2774" s="87" t="s">
        <v>838</v>
      </c>
      <c r="E2774" s="116">
        <v>34531.656000000003</v>
      </c>
      <c r="F2774" s="116">
        <v>26571.472303496499</v>
      </c>
      <c r="G2774" s="116">
        <v>179600</v>
      </c>
      <c r="H2774" s="116">
        <v>214300</v>
      </c>
      <c r="I2774" s="116">
        <v>34531.656000000003</v>
      </c>
      <c r="J2774" s="116">
        <v>26571.472303496499</v>
      </c>
      <c r="K2774" s="91">
        <v>61103.128303496502</v>
      </c>
    </row>
    <row r="2775" spans="1:11" ht="15.75" thickBot="1" x14ac:dyDescent="0.3">
      <c r="A2775" s="103">
        <v>270</v>
      </c>
      <c r="B2775" s="106" t="s">
        <v>459</v>
      </c>
      <c r="C2775" s="87" t="s">
        <v>838</v>
      </c>
      <c r="D2775" s="87" t="s">
        <v>838</v>
      </c>
      <c r="E2775" s="116">
        <v>55258.426999999996</v>
      </c>
      <c r="F2775" s="116">
        <v>26571.472303496499</v>
      </c>
      <c r="G2775" s="116">
        <v>284200</v>
      </c>
      <c r="H2775" s="116">
        <v>335700</v>
      </c>
      <c r="I2775" s="116">
        <v>55258.426999999996</v>
      </c>
      <c r="J2775" s="116">
        <v>26571.472303496499</v>
      </c>
      <c r="K2775" s="91">
        <v>81829.899303496495</v>
      </c>
    </row>
    <row r="2776" spans="1:11" ht="24.75" thickBot="1" x14ac:dyDescent="0.3">
      <c r="A2776" s="103">
        <v>271</v>
      </c>
      <c r="B2776" s="106" t="s">
        <v>460</v>
      </c>
      <c r="C2776" s="87" t="s">
        <v>838</v>
      </c>
      <c r="D2776" s="87" t="s">
        <v>838</v>
      </c>
      <c r="E2776" s="116">
        <v>40403.593000000001</v>
      </c>
      <c r="F2776" s="116">
        <v>31901.200785062494</v>
      </c>
      <c r="G2776" s="116">
        <v>205800</v>
      </c>
      <c r="H2776" s="116">
        <v>257800</v>
      </c>
      <c r="I2776" s="116">
        <v>40403.593000000001</v>
      </c>
      <c r="J2776" s="116">
        <v>31901.200785062494</v>
      </c>
      <c r="K2776" s="91">
        <v>72304.793785062502</v>
      </c>
    </row>
    <row r="2777" spans="1:11" ht="15.75" thickBot="1" x14ac:dyDescent="0.3">
      <c r="A2777" s="103">
        <v>272</v>
      </c>
      <c r="B2777" s="106" t="s">
        <v>461</v>
      </c>
      <c r="C2777" s="87" t="s">
        <v>838</v>
      </c>
      <c r="D2777" s="87" t="s">
        <v>838</v>
      </c>
      <c r="E2777" s="116">
        <v>80846.073000000004</v>
      </c>
      <c r="F2777" s="116">
        <v>148548.34</v>
      </c>
      <c r="G2777" s="116">
        <v>429000</v>
      </c>
      <c r="H2777" s="116">
        <v>75400</v>
      </c>
      <c r="I2777" s="116">
        <v>80846.073000000004</v>
      </c>
      <c r="J2777" s="116">
        <v>148548.34</v>
      </c>
      <c r="K2777" s="91">
        <v>229394.413</v>
      </c>
    </row>
    <row r="2778" spans="1:11" ht="15.75" thickBot="1" x14ac:dyDescent="0.3">
      <c r="A2778" s="103">
        <v>273</v>
      </c>
      <c r="B2778" s="106" t="s">
        <v>462</v>
      </c>
      <c r="C2778" s="87" t="s">
        <v>838</v>
      </c>
      <c r="D2778" s="87" t="s">
        <v>838</v>
      </c>
      <c r="E2778" s="116">
        <v>82712.649000000005</v>
      </c>
      <c r="F2778" s="116">
        <v>148567.78349999999</v>
      </c>
      <c r="G2778" s="116">
        <v>429900</v>
      </c>
      <c r="H2778" s="116">
        <v>80500</v>
      </c>
      <c r="I2778" s="116">
        <v>82712.649000000005</v>
      </c>
      <c r="J2778" s="116">
        <v>148567.78349999999</v>
      </c>
      <c r="K2778" s="91">
        <v>231280.4325</v>
      </c>
    </row>
    <row r="2779" spans="1:11" ht="15.75" thickBot="1" x14ac:dyDescent="0.3">
      <c r="A2779" s="103">
        <v>274</v>
      </c>
      <c r="B2779" s="106" t="s">
        <v>463</v>
      </c>
      <c r="C2779" s="87" t="s">
        <v>838</v>
      </c>
      <c r="D2779" s="87" t="s">
        <v>838</v>
      </c>
      <c r="E2779" s="116">
        <v>10032.846</v>
      </c>
      <c r="F2779" s="116">
        <v>5076.9629815659991</v>
      </c>
      <c r="G2779" s="116">
        <v>55000</v>
      </c>
      <c r="H2779" s="116">
        <v>35300</v>
      </c>
      <c r="I2779" s="116">
        <v>10032.846</v>
      </c>
      <c r="J2779" s="116">
        <v>5076.9629815659991</v>
      </c>
      <c r="K2779" s="91">
        <v>15109.808981565999</v>
      </c>
    </row>
    <row r="2780" spans="1:11" ht="15.75" thickBot="1" x14ac:dyDescent="0.3">
      <c r="A2780" s="103">
        <v>275</v>
      </c>
      <c r="B2780" s="106" t="s">
        <v>464</v>
      </c>
      <c r="C2780" s="87" t="s">
        <v>838</v>
      </c>
      <c r="D2780" s="87" t="s">
        <v>838</v>
      </c>
      <c r="E2780" s="88">
        <v>0</v>
      </c>
      <c r="F2780" s="88">
        <v>0</v>
      </c>
      <c r="G2780" s="116">
        <v>0</v>
      </c>
      <c r="H2780" s="116">
        <v>586600</v>
      </c>
      <c r="I2780" s="90">
        <v>0</v>
      </c>
      <c r="J2780" s="90">
        <v>586600</v>
      </c>
      <c r="K2780" s="91">
        <v>586600</v>
      </c>
    </row>
    <row r="2781" spans="1:11" ht="15.75" thickBot="1" x14ac:dyDescent="0.3">
      <c r="A2781" s="103">
        <v>276</v>
      </c>
      <c r="B2781" s="106" t="s">
        <v>465</v>
      </c>
      <c r="C2781" s="87" t="s">
        <v>838</v>
      </c>
      <c r="D2781" s="87" t="s">
        <v>838</v>
      </c>
      <c r="E2781" s="116">
        <v>27609.77</v>
      </c>
      <c r="F2781" s="116">
        <v>10620.569963131999</v>
      </c>
      <c r="G2781" s="116">
        <v>119900</v>
      </c>
      <c r="H2781" s="116">
        <v>22500</v>
      </c>
      <c r="I2781" s="116">
        <v>27609.77</v>
      </c>
      <c r="J2781" s="116">
        <v>10620.569963131999</v>
      </c>
      <c r="K2781" s="91">
        <v>38230.339963131999</v>
      </c>
    </row>
    <row r="2782" spans="1:11" ht="15.75" thickBot="1" x14ac:dyDescent="0.3">
      <c r="A2782" s="103">
        <v>277</v>
      </c>
      <c r="B2782" s="106" t="s">
        <v>466</v>
      </c>
      <c r="C2782" s="87" t="s">
        <v>838</v>
      </c>
      <c r="D2782" s="87" t="s">
        <v>838</v>
      </c>
      <c r="E2782" s="116">
        <v>186540.93900000001</v>
      </c>
      <c r="F2782" s="116">
        <v>62441.35657012499</v>
      </c>
      <c r="G2782" s="116">
        <v>637000</v>
      </c>
      <c r="H2782" s="116">
        <v>258000</v>
      </c>
      <c r="I2782" s="116">
        <v>186540.93900000001</v>
      </c>
      <c r="J2782" s="116">
        <v>62441.35657012499</v>
      </c>
      <c r="K2782" s="91">
        <v>248982.29557012499</v>
      </c>
    </row>
    <row r="2783" spans="1:11" ht="15.75" thickBot="1" x14ac:dyDescent="0.3">
      <c r="A2783" s="103">
        <v>278</v>
      </c>
      <c r="B2783" s="106" t="s">
        <v>824</v>
      </c>
      <c r="C2783" s="87" t="s">
        <v>838</v>
      </c>
      <c r="D2783" s="87" t="s">
        <v>838</v>
      </c>
      <c r="E2783" s="88">
        <v>0</v>
      </c>
      <c r="F2783" s="88">
        <v>0</v>
      </c>
      <c r="G2783" s="116">
        <v>1078000</v>
      </c>
      <c r="H2783" s="116">
        <v>44200</v>
      </c>
      <c r="I2783" s="90">
        <v>1078000</v>
      </c>
      <c r="J2783" s="90">
        <v>44200</v>
      </c>
      <c r="K2783" s="91">
        <v>1122200</v>
      </c>
    </row>
    <row r="2784" spans="1:11" ht="15.75" thickBot="1" x14ac:dyDescent="0.3">
      <c r="A2784" s="103">
        <v>279</v>
      </c>
      <c r="B2784" s="106" t="s">
        <v>467</v>
      </c>
      <c r="C2784" s="87" t="s">
        <v>838</v>
      </c>
      <c r="D2784" s="87" t="s">
        <v>838</v>
      </c>
      <c r="E2784" s="116">
        <v>26754.256000000001</v>
      </c>
      <c r="F2784" s="116">
        <v>10620.569963131999</v>
      </c>
      <c r="G2784" s="116">
        <v>343000</v>
      </c>
      <c r="H2784" s="116">
        <v>254500</v>
      </c>
      <c r="I2784" s="116">
        <v>26754.256000000001</v>
      </c>
      <c r="J2784" s="116">
        <v>10620.569963131999</v>
      </c>
      <c r="K2784" s="91">
        <v>37374.825963131996</v>
      </c>
    </row>
    <row r="2785" spans="1:11" ht="15.75" thickBot="1" x14ac:dyDescent="0.3">
      <c r="A2785" s="103">
        <v>280</v>
      </c>
      <c r="B2785" s="106" t="s">
        <v>468</v>
      </c>
      <c r="C2785" s="87" t="s">
        <v>838</v>
      </c>
      <c r="D2785" s="87" t="s">
        <v>838</v>
      </c>
      <c r="E2785" s="116">
        <v>24265.488000000001</v>
      </c>
      <c r="F2785" s="116">
        <v>21261.187321930502</v>
      </c>
      <c r="G2785" s="116">
        <v>142100</v>
      </c>
      <c r="H2785" s="116">
        <v>106900</v>
      </c>
      <c r="I2785" s="116">
        <v>24265.488000000001</v>
      </c>
      <c r="J2785" s="116">
        <v>21261.187321930502</v>
      </c>
      <c r="K2785" s="91">
        <v>45526.675321930503</v>
      </c>
    </row>
    <row r="2786" spans="1:11" ht="15.75" thickBot="1" x14ac:dyDescent="0.3">
      <c r="A2786" s="103">
        <v>281</v>
      </c>
      <c r="B2786" s="106" t="s">
        <v>469</v>
      </c>
      <c r="C2786" s="87" t="s">
        <v>838</v>
      </c>
      <c r="D2786" s="87" t="s">
        <v>838</v>
      </c>
      <c r="E2786" s="116">
        <v>9605.0889999999999</v>
      </c>
      <c r="F2786" s="116">
        <v>5310.2849815659993</v>
      </c>
      <c r="G2786" s="116">
        <v>127400</v>
      </c>
      <c r="H2786" s="116">
        <v>132200</v>
      </c>
      <c r="I2786" s="116">
        <v>9605.0889999999999</v>
      </c>
      <c r="J2786" s="116">
        <v>5310.2849815659993</v>
      </c>
      <c r="K2786" s="91">
        <v>14915.373981565999</v>
      </c>
    </row>
    <row r="2787" spans="1:11" ht="15.75" thickBot="1" x14ac:dyDescent="0.3">
      <c r="A2787" s="103">
        <v>282</v>
      </c>
      <c r="B2787" s="106" t="s">
        <v>470</v>
      </c>
      <c r="C2787" s="87" t="s">
        <v>838</v>
      </c>
      <c r="D2787" s="87" t="s">
        <v>838</v>
      </c>
      <c r="E2787" s="116">
        <v>160292.21400000001</v>
      </c>
      <c r="F2787" s="116">
        <v>15950.902340364501</v>
      </c>
      <c r="G2787" s="116">
        <v>1617000</v>
      </c>
      <c r="H2787" s="116">
        <v>384800</v>
      </c>
      <c r="I2787" s="116">
        <v>160292.21400000001</v>
      </c>
      <c r="J2787" s="116">
        <v>15950.902340364501</v>
      </c>
      <c r="K2787" s="91">
        <v>176243.1163403645</v>
      </c>
    </row>
    <row r="2788" spans="1:11" ht="15.75" thickBot="1" x14ac:dyDescent="0.3">
      <c r="A2788" s="103">
        <v>283</v>
      </c>
      <c r="B2788" s="106" t="s">
        <v>471</v>
      </c>
      <c r="C2788" s="87" t="s">
        <v>838</v>
      </c>
      <c r="D2788" s="87" t="s">
        <v>838</v>
      </c>
      <c r="E2788" s="116">
        <v>156986.81899999999</v>
      </c>
      <c r="F2788" s="116">
        <v>15950.902340364501</v>
      </c>
      <c r="G2788" s="116">
        <v>1617000</v>
      </c>
      <c r="H2788" s="116">
        <v>410400</v>
      </c>
      <c r="I2788" s="116">
        <v>156986.81899999999</v>
      </c>
      <c r="J2788" s="116">
        <v>15950.902340364501</v>
      </c>
      <c r="K2788" s="91">
        <v>172937.72134036449</v>
      </c>
    </row>
    <row r="2789" spans="1:11" ht="15.75" thickBot="1" x14ac:dyDescent="0.3">
      <c r="A2789" s="103">
        <v>284</v>
      </c>
      <c r="B2789" s="106" t="s">
        <v>472</v>
      </c>
      <c r="C2789" s="87" t="s">
        <v>838</v>
      </c>
      <c r="D2789" s="87" t="s">
        <v>838</v>
      </c>
      <c r="E2789" s="116">
        <v>70929.888000000006</v>
      </c>
      <c r="F2789" s="116">
        <v>15950.902340364501</v>
      </c>
      <c r="G2789" s="116">
        <v>833000</v>
      </c>
      <c r="H2789" s="116">
        <v>112800</v>
      </c>
      <c r="I2789" s="116">
        <v>70929.888000000006</v>
      </c>
      <c r="J2789" s="116">
        <v>15950.902340364501</v>
      </c>
      <c r="K2789" s="91">
        <v>86880.790340364503</v>
      </c>
    </row>
    <row r="2790" spans="1:11" ht="15.75" thickBot="1" x14ac:dyDescent="0.3">
      <c r="A2790" s="103">
        <v>285</v>
      </c>
      <c r="B2790" s="106" t="s">
        <v>473</v>
      </c>
      <c r="C2790" s="87" t="s">
        <v>838</v>
      </c>
      <c r="D2790" s="87" t="s">
        <v>838</v>
      </c>
      <c r="E2790" s="116">
        <v>71668.740999999995</v>
      </c>
      <c r="F2790" s="116">
        <v>15950.902340364501</v>
      </c>
      <c r="G2790" s="116">
        <v>372400</v>
      </c>
      <c r="H2790" s="116">
        <v>159600</v>
      </c>
      <c r="I2790" s="116">
        <v>71668.740999999995</v>
      </c>
      <c r="J2790" s="116">
        <v>15950.902340364501</v>
      </c>
      <c r="K2790" s="91">
        <v>87619.643340364491</v>
      </c>
    </row>
    <row r="2791" spans="1:11" ht="15.75" thickBot="1" x14ac:dyDescent="0.3">
      <c r="A2791" s="103">
        <v>286</v>
      </c>
      <c r="B2791" s="106" t="s">
        <v>474</v>
      </c>
      <c r="C2791" s="87" t="s">
        <v>838</v>
      </c>
      <c r="D2791" s="87" t="s">
        <v>838</v>
      </c>
      <c r="E2791" s="116">
        <v>90490.048999999999</v>
      </c>
      <c r="F2791" s="116">
        <v>15950.902340364501</v>
      </c>
      <c r="G2791" s="116">
        <v>372400</v>
      </c>
      <c r="H2791" s="116">
        <v>154600</v>
      </c>
      <c r="I2791" s="116">
        <v>90490.048999999999</v>
      </c>
      <c r="J2791" s="116">
        <v>15950.902340364501</v>
      </c>
      <c r="K2791" s="91">
        <v>106440.9513403645</v>
      </c>
    </row>
    <row r="2792" spans="1:11" ht="15.75" thickBot="1" x14ac:dyDescent="0.3">
      <c r="A2792" s="103">
        <v>287</v>
      </c>
      <c r="B2792" s="106" t="s">
        <v>475</v>
      </c>
      <c r="C2792" s="87" t="s">
        <v>838</v>
      </c>
      <c r="D2792" s="87" t="s">
        <v>838</v>
      </c>
      <c r="E2792" s="116">
        <v>39703.627</v>
      </c>
      <c r="F2792" s="116">
        <v>21261.187321930502</v>
      </c>
      <c r="G2792" s="116">
        <v>465500</v>
      </c>
      <c r="H2792" s="116">
        <v>156300</v>
      </c>
      <c r="I2792" s="116">
        <v>39703.627</v>
      </c>
      <c r="J2792" s="116">
        <v>21261.187321930502</v>
      </c>
      <c r="K2792" s="91">
        <v>60964.814321930506</v>
      </c>
    </row>
    <row r="2793" spans="1:11" ht="15.75" thickBot="1" x14ac:dyDescent="0.3">
      <c r="A2793" s="103">
        <v>288</v>
      </c>
      <c r="B2793" s="106" t="s">
        <v>476</v>
      </c>
      <c r="C2793" s="87" t="s">
        <v>838</v>
      </c>
      <c r="D2793" s="87" t="s">
        <v>838</v>
      </c>
      <c r="E2793" s="116">
        <v>39275.870000000003</v>
      </c>
      <c r="F2793" s="116">
        <v>21261.187321930502</v>
      </c>
      <c r="G2793" s="116">
        <v>464500</v>
      </c>
      <c r="H2793" s="116">
        <v>133600</v>
      </c>
      <c r="I2793" s="116">
        <v>39275.870000000003</v>
      </c>
      <c r="J2793" s="116">
        <v>21261.187321930502</v>
      </c>
      <c r="K2793" s="91">
        <v>60537.057321930508</v>
      </c>
    </row>
    <row r="2794" spans="1:11" ht="15.75" thickBot="1" x14ac:dyDescent="0.3">
      <c r="A2794" s="103">
        <v>289</v>
      </c>
      <c r="B2794" s="106" t="s">
        <v>477</v>
      </c>
      <c r="C2794" s="87" t="s">
        <v>838</v>
      </c>
      <c r="D2794" s="87" t="s">
        <v>838</v>
      </c>
      <c r="E2794" s="116">
        <v>30604.069</v>
      </c>
      <c r="F2794" s="116">
        <v>10620.569963131999</v>
      </c>
      <c r="G2794" s="116">
        <v>343000</v>
      </c>
      <c r="H2794" s="116">
        <v>130900</v>
      </c>
      <c r="I2794" s="116">
        <v>30604.069</v>
      </c>
      <c r="J2794" s="116">
        <v>10620.569963131999</v>
      </c>
      <c r="K2794" s="91">
        <v>41224.638963131998</v>
      </c>
    </row>
    <row r="2795" spans="1:11" ht="15.75" thickBot="1" x14ac:dyDescent="0.3">
      <c r="A2795" s="103">
        <v>290</v>
      </c>
      <c r="B2795" s="106" t="s">
        <v>478</v>
      </c>
      <c r="C2795" s="87" t="s">
        <v>838</v>
      </c>
      <c r="D2795" s="87" t="s">
        <v>838</v>
      </c>
      <c r="E2795" s="116">
        <v>175458.144</v>
      </c>
      <c r="F2795" s="116">
        <v>21261.187321930502</v>
      </c>
      <c r="G2795" s="116">
        <v>931000</v>
      </c>
      <c r="H2795" s="116">
        <v>159000</v>
      </c>
      <c r="I2795" s="116">
        <v>175458.144</v>
      </c>
      <c r="J2795" s="116">
        <v>21261.187321930502</v>
      </c>
      <c r="K2795" s="91">
        <v>196719.33132193051</v>
      </c>
    </row>
    <row r="2796" spans="1:11" ht="15.75" thickBot="1" x14ac:dyDescent="0.3">
      <c r="A2796" s="103">
        <v>291</v>
      </c>
      <c r="B2796" s="106" t="s">
        <v>479</v>
      </c>
      <c r="C2796" s="87" t="s">
        <v>838</v>
      </c>
      <c r="D2796" s="87" t="s">
        <v>838</v>
      </c>
      <c r="E2796" s="116">
        <v>179152.40899999999</v>
      </c>
      <c r="F2796" s="116">
        <v>21261.187321930502</v>
      </c>
      <c r="G2796" s="116">
        <v>931000</v>
      </c>
      <c r="H2796" s="116">
        <v>160700</v>
      </c>
      <c r="I2796" s="116">
        <v>179152.40899999999</v>
      </c>
      <c r="J2796" s="116">
        <v>21261.187321930502</v>
      </c>
      <c r="K2796" s="91">
        <v>200413.5963219305</v>
      </c>
    </row>
    <row r="2797" spans="1:11" ht="15.75" thickBot="1" x14ac:dyDescent="0.3">
      <c r="A2797" s="103">
        <v>292</v>
      </c>
      <c r="B2797" s="106" t="s">
        <v>480</v>
      </c>
      <c r="C2797" s="87" t="s">
        <v>838</v>
      </c>
      <c r="D2797" s="87" t="s">
        <v>838</v>
      </c>
      <c r="E2797" s="116">
        <v>23448.861000000001</v>
      </c>
      <c r="F2797" s="116">
        <v>5833.05</v>
      </c>
      <c r="G2797" s="116">
        <v>78400</v>
      </c>
      <c r="H2797" s="116">
        <v>63500</v>
      </c>
      <c r="I2797" s="116">
        <v>23448.861000000001</v>
      </c>
      <c r="J2797" s="116">
        <v>5833.05</v>
      </c>
      <c r="K2797" s="91">
        <v>29281.911</v>
      </c>
    </row>
    <row r="2798" spans="1:11" ht="15.75" thickBot="1" x14ac:dyDescent="0.3">
      <c r="A2798" s="103">
        <v>293</v>
      </c>
      <c r="B2798" s="108" t="s">
        <v>481</v>
      </c>
      <c r="C2798" s="87" t="s">
        <v>838</v>
      </c>
      <c r="D2798" s="87" t="s">
        <v>838</v>
      </c>
      <c r="E2798" s="116"/>
      <c r="F2798" s="116"/>
      <c r="G2798" s="116"/>
      <c r="H2798" s="116"/>
      <c r="I2798" s="116"/>
      <c r="J2798" s="116"/>
      <c r="K2798" s="91"/>
    </row>
    <row r="2799" spans="1:11" ht="15.75" thickBot="1" x14ac:dyDescent="0.3">
      <c r="A2799" s="103">
        <v>294</v>
      </c>
      <c r="B2799" s="106" t="s">
        <v>482</v>
      </c>
      <c r="C2799" s="87" t="s">
        <v>838</v>
      </c>
      <c r="D2799" s="87" t="s">
        <v>838</v>
      </c>
      <c r="E2799" s="88">
        <v>0</v>
      </c>
      <c r="F2799" s="88">
        <v>0</v>
      </c>
      <c r="G2799" s="116">
        <v>0</v>
      </c>
      <c r="H2799" s="116">
        <v>441800</v>
      </c>
      <c r="I2799" s="90">
        <v>0</v>
      </c>
      <c r="J2799" s="90">
        <v>441800</v>
      </c>
      <c r="K2799" s="91">
        <v>441800</v>
      </c>
    </row>
    <row r="2800" spans="1:11" ht="15.75" thickBot="1" x14ac:dyDescent="0.3">
      <c r="A2800" s="103">
        <v>295</v>
      </c>
      <c r="B2800" s="106" t="s">
        <v>483</v>
      </c>
      <c r="C2800" s="87" t="s">
        <v>838</v>
      </c>
      <c r="D2800" s="87" t="s">
        <v>838</v>
      </c>
      <c r="E2800" s="116">
        <v>267814.76899999997</v>
      </c>
      <c r="F2800" s="116">
        <v>53162.388106992999</v>
      </c>
      <c r="G2800" s="116">
        <v>1421000</v>
      </c>
      <c r="H2800" s="116">
        <v>157300</v>
      </c>
      <c r="I2800" s="116">
        <v>267814.76899999997</v>
      </c>
      <c r="J2800" s="116">
        <v>53162.388106992999</v>
      </c>
      <c r="K2800" s="91">
        <v>320977.15710699296</v>
      </c>
    </row>
    <row r="2801" spans="1:11" ht="15.75" thickBot="1" x14ac:dyDescent="0.3">
      <c r="A2801" s="103">
        <v>296</v>
      </c>
      <c r="B2801" s="106" t="s">
        <v>484</v>
      </c>
      <c r="C2801" s="87" t="s">
        <v>838</v>
      </c>
      <c r="D2801" s="87" t="s">
        <v>838</v>
      </c>
      <c r="E2801" s="116">
        <v>190429.639</v>
      </c>
      <c r="F2801" s="116">
        <v>61723.390749999999</v>
      </c>
      <c r="G2801" s="116">
        <v>499700</v>
      </c>
      <c r="H2801" s="116">
        <v>115400</v>
      </c>
      <c r="I2801" s="116">
        <v>190429.639</v>
      </c>
      <c r="J2801" s="116">
        <v>61723.390749999999</v>
      </c>
      <c r="K2801" s="91">
        <v>252153.02974999999</v>
      </c>
    </row>
    <row r="2802" spans="1:11" ht="15.75" thickBot="1" x14ac:dyDescent="0.3">
      <c r="A2802" s="103">
        <v>297</v>
      </c>
      <c r="B2802" s="106" t="s">
        <v>485</v>
      </c>
      <c r="C2802" s="87" t="s">
        <v>838</v>
      </c>
      <c r="D2802" s="87" t="s">
        <v>838</v>
      </c>
      <c r="E2802" s="116">
        <v>80496.09</v>
      </c>
      <c r="F2802" s="116">
        <v>10620.569963131999</v>
      </c>
      <c r="G2802" s="116">
        <v>441000</v>
      </c>
      <c r="H2802" s="116">
        <v>123100</v>
      </c>
      <c r="I2802" s="116">
        <v>80496.09</v>
      </c>
      <c r="J2802" s="116">
        <v>10620.569963131999</v>
      </c>
      <c r="K2802" s="91">
        <v>91116.659963131999</v>
      </c>
    </row>
    <row r="2803" spans="1:11" ht="15.75" thickBot="1" x14ac:dyDescent="0.3">
      <c r="A2803" s="103">
        <v>298</v>
      </c>
      <c r="B2803" s="106" t="s">
        <v>486</v>
      </c>
      <c r="C2803" s="87" t="s">
        <v>838</v>
      </c>
      <c r="D2803" s="87" t="s">
        <v>838</v>
      </c>
      <c r="E2803" s="116">
        <v>72407.593999999997</v>
      </c>
      <c r="F2803" s="116">
        <v>26571.472303496499</v>
      </c>
      <c r="G2803" s="116">
        <v>441000</v>
      </c>
      <c r="H2803" s="116">
        <v>119300</v>
      </c>
      <c r="I2803" s="116">
        <v>72407.593999999997</v>
      </c>
      <c r="J2803" s="116">
        <v>26571.472303496499</v>
      </c>
      <c r="K2803" s="91">
        <v>98979.066303496496</v>
      </c>
    </row>
    <row r="2804" spans="1:11" ht="15.75" thickBot="1" x14ac:dyDescent="0.3">
      <c r="A2804" s="103">
        <v>299</v>
      </c>
      <c r="B2804" s="106" t="s">
        <v>487</v>
      </c>
      <c r="C2804" s="87" t="s">
        <v>838</v>
      </c>
      <c r="D2804" s="87" t="s">
        <v>838</v>
      </c>
      <c r="E2804" s="116">
        <v>24965.454000000002</v>
      </c>
      <c r="F2804" s="116">
        <v>26571.472303496499</v>
      </c>
      <c r="G2804" s="116">
        <v>372400</v>
      </c>
      <c r="H2804" s="116">
        <v>135400</v>
      </c>
      <c r="I2804" s="116">
        <v>24965.454000000002</v>
      </c>
      <c r="J2804" s="116">
        <v>26571.472303496499</v>
      </c>
      <c r="K2804" s="91">
        <v>51536.926303496497</v>
      </c>
    </row>
    <row r="2805" spans="1:11" ht="15.75" thickBot="1" x14ac:dyDescent="0.3">
      <c r="A2805" s="103">
        <v>300</v>
      </c>
      <c r="B2805" s="106" t="s">
        <v>488</v>
      </c>
      <c r="C2805" s="87" t="s">
        <v>838</v>
      </c>
      <c r="D2805" s="87" t="s">
        <v>838</v>
      </c>
      <c r="E2805" s="116">
        <v>320701.08899999998</v>
      </c>
      <c r="F2805" s="116">
        <v>61723.390749999999</v>
      </c>
      <c r="G2805" s="116">
        <v>833000</v>
      </c>
      <c r="H2805" s="116">
        <v>264500</v>
      </c>
      <c r="I2805" s="116">
        <v>320701.08899999998</v>
      </c>
      <c r="J2805" s="116">
        <v>61723.390749999999</v>
      </c>
      <c r="K2805" s="91">
        <v>382424.47975</v>
      </c>
    </row>
    <row r="2806" spans="1:11" ht="15.75" thickBot="1" x14ac:dyDescent="0.3">
      <c r="A2806" s="103">
        <v>301</v>
      </c>
      <c r="B2806" s="106" t="s">
        <v>489</v>
      </c>
      <c r="C2806" s="87" t="s">
        <v>838</v>
      </c>
      <c r="D2806" s="87" t="s">
        <v>838</v>
      </c>
      <c r="E2806" s="116">
        <v>298768.821</v>
      </c>
      <c r="F2806" s="116">
        <v>61723.390749999999</v>
      </c>
      <c r="G2806" s="116">
        <v>833000</v>
      </c>
      <c r="H2806" s="116">
        <v>267200</v>
      </c>
      <c r="I2806" s="116">
        <v>298768.821</v>
      </c>
      <c r="J2806" s="116">
        <v>61723.390749999999</v>
      </c>
      <c r="K2806" s="91">
        <v>360492.21175000002</v>
      </c>
    </row>
    <row r="2807" spans="1:11" ht="15.75" thickBot="1" x14ac:dyDescent="0.3">
      <c r="A2807" s="103">
        <v>302</v>
      </c>
      <c r="B2807" s="106" t="s">
        <v>490</v>
      </c>
      <c r="C2807" s="87" t="s">
        <v>838</v>
      </c>
      <c r="D2807" s="87" t="s">
        <v>838</v>
      </c>
      <c r="E2807" s="116">
        <v>25704.307000000001</v>
      </c>
      <c r="F2807" s="116">
        <v>26571.472303496499</v>
      </c>
      <c r="G2807" s="116">
        <v>421400</v>
      </c>
      <c r="H2807" s="116">
        <v>220900</v>
      </c>
      <c r="I2807" s="116">
        <v>25704.307000000001</v>
      </c>
      <c r="J2807" s="116">
        <v>26571.472303496499</v>
      </c>
      <c r="K2807" s="91">
        <v>52275.7793034965</v>
      </c>
    </row>
    <row r="2808" spans="1:11" ht="15.75" thickBot="1" x14ac:dyDescent="0.3">
      <c r="A2808" s="103">
        <v>303</v>
      </c>
      <c r="B2808" s="106" t="s">
        <v>491</v>
      </c>
      <c r="C2808" s="87" t="s">
        <v>838</v>
      </c>
      <c r="D2808" s="87" t="s">
        <v>838</v>
      </c>
      <c r="E2808" s="116">
        <v>61635.894999999997</v>
      </c>
      <c r="F2808" s="116">
        <v>31901.200785062494</v>
      </c>
      <c r="G2808" s="116">
        <v>327100</v>
      </c>
      <c r="H2808" s="116">
        <v>130900</v>
      </c>
      <c r="I2808" s="116">
        <v>61635.894999999997</v>
      </c>
      <c r="J2808" s="116">
        <v>31901.200785062494</v>
      </c>
      <c r="K2808" s="91">
        <v>93537.095785062498</v>
      </c>
    </row>
    <row r="2809" spans="1:11" ht="15.75" thickBot="1" x14ac:dyDescent="0.3">
      <c r="A2809" s="103">
        <v>304</v>
      </c>
      <c r="B2809" s="106" t="s">
        <v>492</v>
      </c>
      <c r="C2809" s="87" t="s">
        <v>838</v>
      </c>
      <c r="D2809" s="87" t="s">
        <v>838</v>
      </c>
      <c r="E2809" s="116">
        <v>62296.974000000002</v>
      </c>
      <c r="F2809" s="116">
        <v>31901.200785062494</v>
      </c>
      <c r="G2809" s="116">
        <v>327100</v>
      </c>
      <c r="H2809" s="116">
        <v>124000</v>
      </c>
      <c r="I2809" s="116">
        <v>62296.974000000002</v>
      </c>
      <c r="J2809" s="116">
        <v>31901.200785062494</v>
      </c>
      <c r="K2809" s="91">
        <v>94198.174785062496</v>
      </c>
    </row>
    <row r="2810" spans="1:11" ht="15.75" thickBot="1" x14ac:dyDescent="0.3">
      <c r="A2810" s="103">
        <v>305</v>
      </c>
      <c r="B2810" s="106" t="s">
        <v>493</v>
      </c>
      <c r="C2810" s="87" t="s">
        <v>838</v>
      </c>
      <c r="D2810" s="87" t="s">
        <v>838</v>
      </c>
      <c r="E2810" s="116">
        <v>17149.167000000001</v>
      </c>
      <c r="F2810" s="116">
        <v>26472.045321930498</v>
      </c>
      <c r="G2810" s="116">
        <v>127400</v>
      </c>
      <c r="H2810" s="116">
        <v>73000</v>
      </c>
      <c r="I2810" s="116">
        <v>17149.167000000001</v>
      </c>
      <c r="J2810" s="116">
        <v>26472.045321930498</v>
      </c>
      <c r="K2810" s="91">
        <v>43621.212321930499</v>
      </c>
    </row>
    <row r="2811" spans="1:11" ht="15.75" thickBot="1" x14ac:dyDescent="0.3">
      <c r="A2811" s="103">
        <v>306</v>
      </c>
      <c r="B2811" s="106" t="s">
        <v>494</v>
      </c>
      <c r="C2811" s="87" t="s">
        <v>838</v>
      </c>
      <c r="D2811" s="87" t="s">
        <v>838</v>
      </c>
      <c r="E2811" s="116">
        <v>6571.9030000000002</v>
      </c>
      <c r="F2811" s="116">
        <v>35694.892766628494</v>
      </c>
      <c r="G2811" s="116">
        <v>122500</v>
      </c>
      <c r="H2811" s="116">
        <v>68400</v>
      </c>
      <c r="I2811" s="116">
        <v>6571.9030000000002</v>
      </c>
      <c r="J2811" s="116">
        <v>35694.892766628494</v>
      </c>
      <c r="K2811" s="91">
        <v>42266.795766628493</v>
      </c>
    </row>
    <row r="2812" spans="1:11" ht="15.75" thickBot="1" x14ac:dyDescent="0.3">
      <c r="A2812" s="103">
        <v>307</v>
      </c>
      <c r="B2812" s="106" t="s">
        <v>495</v>
      </c>
      <c r="C2812" s="87" t="s">
        <v>838</v>
      </c>
      <c r="D2812" s="87" t="s">
        <v>838</v>
      </c>
      <c r="E2812" s="116">
        <v>6455.2420000000002</v>
      </c>
      <c r="F2812" s="116">
        <v>5310.2849815659993</v>
      </c>
      <c r="G2812" s="116">
        <v>34300</v>
      </c>
      <c r="H2812" s="116">
        <v>73000</v>
      </c>
      <c r="I2812" s="116">
        <v>6455.2420000000002</v>
      </c>
      <c r="J2812" s="116">
        <v>5310.2849815659993</v>
      </c>
      <c r="K2812" s="91">
        <v>11765.526981565999</v>
      </c>
    </row>
    <row r="2813" spans="1:11" ht="15.75" thickBot="1" x14ac:dyDescent="0.3">
      <c r="A2813" s="103">
        <v>308</v>
      </c>
      <c r="B2813" s="106" t="s">
        <v>496</v>
      </c>
      <c r="C2813" s="87" t="s">
        <v>838</v>
      </c>
      <c r="D2813" s="87" t="s">
        <v>838</v>
      </c>
      <c r="E2813" s="116">
        <v>52264.127999999997</v>
      </c>
      <c r="F2813" s="116">
        <v>49571.203249999999</v>
      </c>
      <c r="G2813" s="116">
        <v>274400</v>
      </c>
      <c r="H2813" s="116">
        <v>135400</v>
      </c>
      <c r="I2813" s="116">
        <v>52264.127999999997</v>
      </c>
      <c r="J2813" s="116">
        <v>49571.203249999999</v>
      </c>
      <c r="K2813" s="91">
        <v>101835.33124999999</v>
      </c>
    </row>
    <row r="2814" spans="1:11" ht="15.75" thickBot="1" x14ac:dyDescent="0.3">
      <c r="A2814" s="103">
        <v>309</v>
      </c>
      <c r="B2814" s="106" t="s">
        <v>497</v>
      </c>
      <c r="C2814" s="87" t="s">
        <v>838</v>
      </c>
      <c r="D2814" s="87" t="s">
        <v>838</v>
      </c>
      <c r="E2814" s="116">
        <v>49036.506999999998</v>
      </c>
      <c r="F2814" s="116">
        <v>31901.200785062494</v>
      </c>
      <c r="G2814" s="116">
        <v>274400</v>
      </c>
      <c r="H2814" s="116">
        <v>136800</v>
      </c>
      <c r="I2814" s="116">
        <v>49036.506999999998</v>
      </c>
      <c r="J2814" s="116">
        <v>31901.200785062494</v>
      </c>
      <c r="K2814" s="91">
        <v>80937.707785062492</v>
      </c>
    </row>
    <row r="2815" spans="1:11" ht="15.75" thickBot="1" x14ac:dyDescent="0.3">
      <c r="A2815" s="103">
        <v>310</v>
      </c>
      <c r="B2815" s="106" t="s">
        <v>498</v>
      </c>
      <c r="C2815" s="87" t="s">
        <v>838</v>
      </c>
      <c r="D2815" s="87" t="s">
        <v>838</v>
      </c>
      <c r="E2815" s="116">
        <v>129571.484</v>
      </c>
      <c r="F2815" s="116">
        <v>154575.82500000001</v>
      </c>
      <c r="G2815" s="116">
        <v>382200</v>
      </c>
      <c r="H2815" s="116">
        <v>132500</v>
      </c>
      <c r="I2815" s="116">
        <v>129571.484</v>
      </c>
      <c r="J2815" s="116">
        <v>154575.82500000001</v>
      </c>
      <c r="K2815" s="91">
        <v>284147.30900000001</v>
      </c>
    </row>
    <row r="2816" spans="1:11" ht="15.75" thickBot="1" x14ac:dyDescent="0.3">
      <c r="A2816" s="103">
        <v>311</v>
      </c>
      <c r="B2816" s="106" t="s">
        <v>499</v>
      </c>
      <c r="C2816" s="87" t="s">
        <v>838</v>
      </c>
      <c r="D2816" s="87" t="s">
        <v>838</v>
      </c>
      <c r="E2816" s="116">
        <v>230405.47500000001</v>
      </c>
      <c r="F2816" s="116">
        <v>106647.5975</v>
      </c>
      <c r="G2816" s="116">
        <v>404300</v>
      </c>
      <c r="H2816" s="116">
        <v>134000</v>
      </c>
      <c r="I2816" s="116">
        <v>230405.47500000001</v>
      </c>
      <c r="J2816" s="116">
        <v>106647.5975</v>
      </c>
      <c r="K2816" s="91">
        <v>337053.07250000001</v>
      </c>
    </row>
    <row r="2817" spans="1:11" ht="15.75" thickBot="1" x14ac:dyDescent="0.3">
      <c r="A2817" s="103">
        <v>312</v>
      </c>
      <c r="B2817" s="106" t="s">
        <v>500</v>
      </c>
      <c r="C2817" s="87" t="s">
        <v>838</v>
      </c>
      <c r="D2817" s="87" t="s">
        <v>838</v>
      </c>
      <c r="E2817" s="116">
        <v>227994.481</v>
      </c>
      <c r="F2817" s="116">
        <v>106647.5975</v>
      </c>
      <c r="G2817" s="116">
        <v>404300</v>
      </c>
      <c r="H2817" s="116">
        <v>133600</v>
      </c>
      <c r="I2817" s="116">
        <v>227994.481</v>
      </c>
      <c r="J2817" s="116">
        <v>106647.5975</v>
      </c>
      <c r="K2817" s="91">
        <v>334642.0785</v>
      </c>
    </row>
    <row r="2818" spans="1:11" ht="15.75" thickBot="1" x14ac:dyDescent="0.3">
      <c r="A2818" s="103">
        <v>313</v>
      </c>
      <c r="B2818" s="106" t="s">
        <v>501</v>
      </c>
      <c r="C2818" s="87" t="s">
        <v>838</v>
      </c>
      <c r="D2818" s="87" t="s">
        <v>838</v>
      </c>
      <c r="E2818" s="116">
        <v>116272.13</v>
      </c>
      <c r="F2818" s="116">
        <v>152631.47500000001</v>
      </c>
      <c r="G2818" s="116">
        <v>441000</v>
      </c>
      <c r="H2818" s="116">
        <v>130900</v>
      </c>
      <c r="I2818" s="116">
        <v>116272.13</v>
      </c>
      <c r="J2818" s="116">
        <v>152631.47500000001</v>
      </c>
      <c r="K2818" s="91">
        <v>268903.60499999998</v>
      </c>
    </row>
    <row r="2819" spans="1:11" ht="15.75" thickBot="1" x14ac:dyDescent="0.3">
      <c r="A2819" s="103">
        <v>314</v>
      </c>
      <c r="B2819" s="106" t="s">
        <v>502</v>
      </c>
      <c r="C2819" s="87" t="s">
        <v>838</v>
      </c>
      <c r="D2819" s="87" t="s">
        <v>838</v>
      </c>
      <c r="E2819" s="116">
        <v>30137.424999999999</v>
      </c>
      <c r="F2819" s="116">
        <v>10620.569963131999</v>
      </c>
      <c r="G2819" s="116">
        <v>161700</v>
      </c>
      <c r="H2819" s="116">
        <v>114900</v>
      </c>
      <c r="I2819" s="116">
        <v>30137.424999999999</v>
      </c>
      <c r="J2819" s="116">
        <v>10620.569963131999</v>
      </c>
      <c r="K2819" s="91">
        <v>40757.994963131998</v>
      </c>
    </row>
    <row r="2820" spans="1:11" ht="15.75" thickBot="1" x14ac:dyDescent="0.3">
      <c r="A2820" s="103">
        <v>315</v>
      </c>
      <c r="B2820" s="106" t="s">
        <v>503</v>
      </c>
      <c r="C2820" s="87" t="s">
        <v>838</v>
      </c>
      <c r="D2820" s="87" t="s">
        <v>838</v>
      </c>
      <c r="E2820" s="116">
        <v>23059.991000000002</v>
      </c>
      <c r="F2820" s="116">
        <v>10620.569963131999</v>
      </c>
      <c r="G2820" s="116">
        <v>155200</v>
      </c>
      <c r="H2820" s="116">
        <v>223300</v>
      </c>
      <c r="I2820" s="116">
        <v>23059.991000000002</v>
      </c>
      <c r="J2820" s="116">
        <v>10620.569963131999</v>
      </c>
      <c r="K2820" s="91">
        <v>33680.560963131997</v>
      </c>
    </row>
    <row r="2821" spans="1:11" ht="15.75" thickBot="1" x14ac:dyDescent="0.3">
      <c r="A2821" s="103">
        <v>316</v>
      </c>
      <c r="B2821" s="106" t="s">
        <v>504</v>
      </c>
      <c r="C2821" s="87" t="s">
        <v>838</v>
      </c>
      <c r="D2821" s="87" t="s">
        <v>838</v>
      </c>
      <c r="E2821" s="116">
        <v>84851.433999999994</v>
      </c>
      <c r="F2821" s="116">
        <v>21261.187321930502</v>
      </c>
      <c r="G2821" s="116">
        <v>441000</v>
      </c>
      <c r="H2821" s="116">
        <v>162500</v>
      </c>
      <c r="I2821" s="116">
        <v>84851.433999999994</v>
      </c>
      <c r="J2821" s="116">
        <v>21261.187321930502</v>
      </c>
      <c r="K2821" s="91">
        <v>106112.62132193049</v>
      </c>
    </row>
    <row r="2822" spans="1:11" ht="15.75" thickBot="1" x14ac:dyDescent="0.3">
      <c r="A2822" s="103">
        <v>317</v>
      </c>
      <c r="B2822" s="106" t="s">
        <v>505</v>
      </c>
      <c r="C2822" s="87" t="s">
        <v>838</v>
      </c>
      <c r="D2822" s="87" t="s">
        <v>838</v>
      </c>
      <c r="E2822" s="116">
        <v>85745.835000000006</v>
      </c>
      <c r="F2822" s="116">
        <v>15950.902340364501</v>
      </c>
      <c r="G2822" s="116">
        <v>441000</v>
      </c>
      <c r="H2822" s="116">
        <v>164200</v>
      </c>
      <c r="I2822" s="116">
        <v>85745.835000000006</v>
      </c>
      <c r="J2822" s="116">
        <v>15950.902340364501</v>
      </c>
      <c r="K2822" s="91">
        <v>101696.7373403645</v>
      </c>
    </row>
    <row r="2823" spans="1:11" ht="15.75" thickBot="1" x14ac:dyDescent="0.3">
      <c r="A2823" s="103">
        <v>318</v>
      </c>
      <c r="B2823" s="106" t="s">
        <v>506</v>
      </c>
      <c r="C2823" s="87" t="s">
        <v>838</v>
      </c>
      <c r="D2823" s="87" t="s">
        <v>838</v>
      </c>
      <c r="E2823" s="116">
        <v>273375.61</v>
      </c>
      <c r="F2823" s="116">
        <v>167777.9615</v>
      </c>
      <c r="G2823" s="116">
        <v>1391600</v>
      </c>
      <c r="H2823" s="116">
        <v>159000</v>
      </c>
      <c r="I2823" s="116">
        <v>273375.61</v>
      </c>
      <c r="J2823" s="116">
        <v>167777.9615</v>
      </c>
      <c r="K2823" s="91">
        <v>441153.57149999996</v>
      </c>
    </row>
    <row r="2824" spans="1:11" ht="15.75" thickBot="1" x14ac:dyDescent="0.3">
      <c r="A2824" s="103">
        <v>319</v>
      </c>
      <c r="B2824" s="106" t="s">
        <v>507</v>
      </c>
      <c r="C2824" s="87" t="s">
        <v>838</v>
      </c>
      <c r="D2824" s="87" t="s">
        <v>838</v>
      </c>
      <c r="E2824" s="116">
        <v>262292.815</v>
      </c>
      <c r="F2824" s="116">
        <v>63802.401570124988</v>
      </c>
      <c r="G2824" s="116">
        <v>1392000</v>
      </c>
      <c r="H2824" s="116">
        <v>249800</v>
      </c>
      <c r="I2824" s="116">
        <v>262292.815</v>
      </c>
      <c r="J2824" s="116">
        <v>63802.401570124988</v>
      </c>
      <c r="K2824" s="91">
        <v>326095.21657012496</v>
      </c>
    </row>
    <row r="2825" spans="1:11" ht="15.75" thickBot="1" x14ac:dyDescent="0.3">
      <c r="A2825" s="103">
        <v>320</v>
      </c>
      <c r="B2825" s="106" t="s">
        <v>508</v>
      </c>
      <c r="C2825" s="87" t="s">
        <v>838</v>
      </c>
      <c r="D2825" s="87" t="s">
        <v>838</v>
      </c>
      <c r="E2825" s="116">
        <v>84851.433999999994</v>
      </c>
      <c r="F2825" s="116">
        <v>37211.485766628495</v>
      </c>
      <c r="G2825" s="116">
        <v>441000</v>
      </c>
      <c r="H2825" s="116">
        <v>213800</v>
      </c>
      <c r="I2825" s="116">
        <v>84851.433999999994</v>
      </c>
      <c r="J2825" s="116">
        <v>37211.485766628495</v>
      </c>
      <c r="K2825" s="91">
        <v>122062.91976662849</v>
      </c>
    </row>
    <row r="2826" spans="1:11" ht="15.75" thickBot="1" x14ac:dyDescent="0.3">
      <c r="A2826" s="103">
        <v>321</v>
      </c>
      <c r="B2826" s="108" t="s">
        <v>509</v>
      </c>
      <c r="C2826" s="87" t="s">
        <v>838</v>
      </c>
      <c r="D2826" s="87" t="s">
        <v>838</v>
      </c>
      <c r="E2826" s="116"/>
      <c r="F2826" s="116"/>
      <c r="G2826" s="116"/>
      <c r="H2826" s="116"/>
      <c r="I2826" s="116"/>
      <c r="J2826" s="116"/>
      <c r="K2826" s="91"/>
    </row>
    <row r="2827" spans="1:11" ht="15.75" thickBot="1" x14ac:dyDescent="0.3">
      <c r="A2827" s="103">
        <v>322</v>
      </c>
      <c r="B2827" s="106" t="s">
        <v>510</v>
      </c>
      <c r="C2827" s="87" t="s">
        <v>838</v>
      </c>
      <c r="D2827" s="87" t="s">
        <v>838</v>
      </c>
      <c r="E2827" s="88">
        <v>0</v>
      </c>
      <c r="F2827" s="88">
        <v>0</v>
      </c>
      <c r="G2827" s="116">
        <v>0</v>
      </c>
      <c r="H2827" s="116">
        <v>344600</v>
      </c>
      <c r="I2827" s="90">
        <v>0</v>
      </c>
      <c r="J2827" s="90">
        <v>344600</v>
      </c>
      <c r="K2827" s="91">
        <v>344600</v>
      </c>
    </row>
    <row r="2828" spans="1:11" ht="15.75" thickBot="1" x14ac:dyDescent="0.3">
      <c r="A2828" s="103">
        <v>323</v>
      </c>
      <c r="B2828" s="106" t="s">
        <v>511</v>
      </c>
      <c r="C2828" s="87" t="s">
        <v>838</v>
      </c>
      <c r="D2828" s="87" t="s">
        <v>838</v>
      </c>
      <c r="E2828" s="116">
        <v>452294.69699999999</v>
      </c>
      <c r="F2828" s="116">
        <v>53162.388106992999</v>
      </c>
      <c r="G2828" s="116">
        <v>2326300</v>
      </c>
      <c r="H2828" s="116">
        <v>431200</v>
      </c>
      <c r="I2828" s="116">
        <v>452294.69699999999</v>
      </c>
      <c r="J2828" s="116">
        <v>53162.388106992999</v>
      </c>
      <c r="K2828" s="91">
        <v>505457.08510699298</v>
      </c>
    </row>
    <row r="2829" spans="1:11" ht="15.75" thickBot="1" x14ac:dyDescent="0.3">
      <c r="A2829" s="103">
        <v>324</v>
      </c>
      <c r="B2829" s="106" t="s">
        <v>512</v>
      </c>
      <c r="C2829" s="87" t="s">
        <v>838</v>
      </c>
      <c r="D2829" s="87" t="s">
        <v>838</v>
      </c>
      <c r="E2829" s="116">
        <v>434717.77299999999</v>
      </c>
      <c r="F2829" s="116">
        <v>53162.388106992999</v>
      </c>
      <c r="G2829" s="116">
        <v>2381600</v>
      </c>
      <c r="H2829" s="116">
        <v>446000</v>
      </c>
      <c r="I2829" s="116">
        <v>434717.77299999999</v>
      </c>
      <c r="J2829" s="116">
        <v>53162.388106992999</v>
      </c>
      <c r="K2829" s="91">
        <v>487880.16110699298</v>
      </c>
    </row>
    <row r="2830" spans="1:11" ht="15.75" thickBot="1" x14ac:dyDescent="0.3">
      <c r="A2830" s="103">
        <v>325</v>
      </c>
      <c r="B2830" s="106" t="s">
        <v>513</v>
      </c>
      <c r="C2830" s="87" t="s">
        <v>838</v>
      </c>
      <c r="D2830" s="87" t="s">
        <v>838</v>
      </c>
      <c r="E2830" s="116">
        <v>27570.883000000002</v>
      </c>
      <c r="F2830" s="116">
        <v>18772.419321930505</v>
      </c>
      <c r="G2830" s="116">
        <v>141800</v>
      </c>
      <c r="H2830" s="116">
        <v>26900</v>
      </c>
      <c r="I2830" s="116">
        <v>27570.883000000002</v>
      </c>
      <c r="J2830" s="116">
        <v>18772.419321930505</v>
      </c>
      <c r="K2830" s="91">
        <v>46343.302321930503</v>
      </c>
    </row>
    <row r="2831" spans="1:11" ht="15.75" thickBot="1" x14ac:dyDescent="0.3">
      <c r="A2831" s="103">
        <v>326</v>
      </c>
      <c r="B2831" s="106" t="s">
        <v>514</v>
      </c>
      <c r="C2831" s="87" t="s">
        <v>838</v>
      </c>
      <c r="D2831" s="87" t="s">
        <v>838</v>
      </c>
      <c r="E2831" s="116">
        <v>305340.72399999999</v>
      </c>
      <c r="F2831" s="116">
        <v>20172.631249999999</v>
      </c>
      <c r="G2831" s="116">
        <v>970200</v>
      </c>
      <c r="H2831" s="116">
        <v>44200</v>
      </c>
      <c r="I2831" s="116">
        <v>305340.72399999999</v>
      </c>
      <c r="J2831" s="116">
        <v>20172.631249999999</v>
      </c>
      <c r="K2831" s="91">
        <v>325513.35524999996</v>
      </c>
    </row>
    <row r="2832" spans="1:11" ht="15.75" thickBot="1" x14ac:dyDescent="0.3">
      <c r="A2832" s="103">
        <v>327</v>
      </c>
      <c r="B2832" s="106" t="s">
        <v>515</v>
      </c>
      <c r="C2832" s="87" t="s">
        <v>838</v>
      </c>
      <c r="D2832" s="87" t="s">
        <v>838</v>
      </c>
      <c r="E2832" s="116">
        <v>123855.095</v>
      </c>
      <c r="F2832" s="116">
        <v>35208.8052666285</v>
      </c>
      <c r="G2832" s="116">
        <v>637000</v>
      </c>
      <c r="H2832" s="116">
        <v>67700</v>
      </c>
      <c r="I2832" s="116">
        <v>123855.095</v>
      </c>
      <c r="J2832" s="116">
        <v>35208.8052666285</v>
      </c>
      <c r="K2832" s="91">
        <v>159063.90026662851</v>
      </c>
    </row>
    <row r="2833" spans="1:11" ht="15.75" thickBot="1" x14ac:dyDescent="0.3">
      <c r="A2833" s="103">
        <v>328</v>
      </c>
      <c r="B2833" s="106" t="s">
        <v>516</v>
      </c>
      <c r="C2833" s="87" t="s">
        <v>838</v>
      </c>
      <c r="D2833" s="87" t="s">
        <v>838</v>
      </c>
      <c r="E2833" s="116">
        <v>83101.519</v>
      </c>
      <c r="F2833" s="116">
        <v>47659.877606993003</v>
      </c>
      <c r="G2833" s="116">
        <v>441000</v>
      </c>
      <c r="H2833" s="116">
        <v>68400</v>
      </c>
      <c r="I2833" s="116">
        <v>83101.519</v>
      </c>
      <c r="J2833" s="116">
        <v>47659.877606993003</v>
      </c>
      <c r="K2833" s="91">
        <v>130761.396606993</v>
      </c>
    </row>
    <row r="2834" spans="1:11" ht="15.75" thickBot="1" x14ac:dyDescent="0.3">
      <c r="A2834" s="103">
        <v>329</v>
      </c>
      <c r="B2834" s="106" t="s">
        <v>517</v>
      </c>
      <c r="C2834" s="87" t="s">
        <v>838</v>
      </c>
      <c r="D2834" s="87" t="s">
        <v>838</v>
      </c>
      <c r="E2834" s="116">
        <v>121327.44</v>
      </c>
      <c r="F2834" s="116">
        <v>47173.790106993001</v>
      </c>
      <c r="G2834" s="116">
        <v>637000</v>
      </c>
      <c r="H2834" s="116">
        <v>68400</v>
      </c>
      <c r="I2834" s="116">
        <v>121327.44</v>
      </c>
      <c r="J2834" s="116">
        <v>47173.790106993001</v>
      </c>
      <c r="K2834" s="91">
        <v>168501.230106993</v>
      </c>
    </row>
    <row r="2835" spans="1:11" ht="15.75" thickBot="1" x14ac:dyDescent="0.3">
      <c r="A2835" s="103">
        <v>330</v>
      </c>
      <c r="B2835" s="106" t="s">
        <v>518</v>
      </c>
      <c r="C2835" s="87" t="s">
        <v>838</v>
      </c>
      <c r="D2835" s="87" t="s">
        <v>838</v>
      </c>
      <c r="E2835" s="116">
        <v>10071.733</v>
      </c>
      <c r="F2835" s="116">
        <v>14154.868</v>
      </c>
      <c r="G2835" s="116">
        <v>28200</v>
      </c>
      <c r="H2835" s="116">
        <v>5000</v>
      </c>
      <c r="I2835" s="116">
        <v>10071.733</v>
      </c>
      <c r="J2835" s="116">
        <v>14154.868</v>
      </c>
      <c r="K2835" s="91">
        <v>24226.601000000002</v>
      </c>
    </row>
    <row r="2836" spans="1:11" ht="15.75" thickBot="1" x14ac:dyDescent="0.3">
      <c r="A2836" s="103">
        <v>331</v>
      </c>
      <c r="B2836" s="106" t="s">
        <v>519</v>
      </c>
      <c r="C2836" s="87" t="s">
        <v>838</v>
      </c>
      <c r="D2836" s="87" t="s">
        <v>838</v>
      </c>
      <c r="E2836" s="116">
        <v>8944.01</v>
      </c>
      <c r="F2836" s="116">
        <v>14038.207</v>
      </c>
      <c r="G2836" s="116">
        <v>25700</v>
      </c>
      <c r="H2836" s="116">
        <v>4800</v>
      </c>
      <c r="I2836" s="116">
        <v>8944.01</v>
      </c>
      <c r="J2836" s="116">
        <v>14038.207</v>
      </c>
      <c r="K2836" s="91">
        <v>22982.217000000001</v>
      </c>
    </row>
    <row r="2837" spans="1:11" ht="15.75" thickBot="1" x14ac:dyDescent="0.3">
      <c r="A2837" s="103">
        <v>332</v>
      </c>
      <c r="B2837" s="106" t="s">
        <v>520</v>
      </c>
      <c r="C2837" s="87" t="s">
        <v>838</v>
      </c>
      <c r="D2837" s="87" t="s">
        <v>838</v>
      </c>
      <c r="E2837" s="116">
        <v>59963.754000000001</v>
      </c>
      <c r="F2837" s="116">
        <v>17499.150000000001</v>
      </c>
      <c r="G2837" s="116">
        <v>318100</v>
      </c>
      <c r="H2837" s="116">
        <v>59000</v>
      </c>
      <c r="I2837" s="116">
        <v>59963.754000000001</v>
      </c>
      <c r="J2837" s="116">
        <v>17499.150000000001</v>
      </c>
      <c r="K2837" s="91">
        <v>77462.90400000001</v>
      </c>
    </row>
    <row r="2838" spans="1:11" ht="15.75" thickBot="1" x14ac:dyDescent="0.3">
      <c r="A2838" s="103">
        <v>333</v>
      </c>
      <c r="B2838" s="106" t="s">
        <v>521</v>
      </c>
      <c r="C2838" s="87" t="s">
        <v>838</v>
      </c>
      <c r="D2838" s="87" t="s">
        <v>838</v>
      </c>
      <c r="E2838" s="116">
        <v>24109.94</v>
      </c>
      <c r="F2838" s="116">
        <v>15652.0175</v>
      </c>
      <c r="G2838" s="116">
        <v>126800</v>
      </c>
      <c r="H2838" s="116">
        <v>23800</v>
      </c>
      <c r="I2838" s="116">
        <v>24109.94</v>
      </c>
      <c r="J2838" s="116">
        <v>15652.0175</v>
      </c>
      <c r="K2838" s="91">
        <v>39761.957499999997</v>
      </c>
    </row>
    <row r="2839" spans="1:11" ht="15.75" thickBot="1" x14ac:dyDescent="0.3">
      <c r="A2839" s="103">
        <v>334</v>
      </c>
      <c r="B2839" s="106" t="s">
        <v>522</v>
      </c>
      <c r="C2839" s="87" t="s">
        <v>838</v>
      </c>
      <c r="D2839" s="87" t="s">
        <v>838</v>
      </c>
      <c r="E2839" s="116">
        <v>48725.411</v>
      </c>
      <c r="F2839" s="116">
        <v>18160.228999999999</v>
      </c>
      <c r="G2839" s="116">
        <v>139400</v>
      </c>
      <c r="H2839" s="116">
        <v>25200</v>
      </c>
      <c r="I2839" s="116">
        <v>48725.411</v>
      </c>
      <c r="J2839" s="116">
        <v>18160.228999999999</v>
      </c>
      <c r="K2839" s="91">
        <v>66885.64</v>
      </c>
    </row>
    <row r="2840" spans="1:11" ht="15.75" thickBot="1" x14ac:dyDescent="0.3">
      <c r="A2840" s="103">
        <v>335</v>
      </c>
      <c r="B2840" s="106" t="s">
        <v>523</v>
      </c>
      <c r="C2840" s="87" t="s">
        <v>838</v>
      </c>
      <c r="D2840" s="87" t="s">
        <v>838</v>
      </c>
      <c r="E2840" s="116">
        <v>29554.12</v>
      </c>
      <c r="F2840" s="116">
        <v>21076.754000000001</v>
      </c>
      <c r="G2840" s="116">
        <v>83600</v>
      </c>
      <c r="H2840" s="116">
        <v>62800</v>
      </c>
      <c r="I2840" s="116">
        <v>29554.12</v>
      </c>
      <c r="J2840" s="116">
        <v>21076.754000000001</v>
      </c>
      <c r="K2840" s="91">
        <v>50630.873999999996</v>
      </c>
    </row>
    <row r="2841" spans="1:11" ht="15.75" thickBot="1" x14ac:dyDescent="0.3">
      <c r="A2841" s="103">
        <v>336</v>
      </c>
      <c r="B2841" s="106" t="s">
        <v>524</v>
      </c>
      <c r="C2841" s="87" t="s">
        <v>838</v>
      </c>
      <c r="D2841" s="87" t="s">
        <v>838</v>
      </c>
      <c r="E2841" s="116">
        <v>4938.6490000000003</v>
      </c>
      <c r="F2841" s="116">
        <v>16526.974999999999</v>
      </c>
      <c r="G2841" s="116">
        <v>26400</v>
      </c>
      <c r="H2841" s="116">
        <v>32300</v>
      </c>
      <c r="I2841" s="116">
        <v>4938.6490000000003</v>
      </c>
      <c r="J2841" s="116">
        <v>16526.974999999999</v>
      </c>
      <c r="K2841" s="91">
        <v>21465.624</v>
      </c>
    </row>
    <row r="2842" spans="1:11" ht="15.75" thickBot="1" x14ac:dyDescent="0.3">
      <c r="A2842" s="103">
        <v>337</v>
      </c>
      <c r="B2842" s="106" t="s">
        <v>525</v>
      </c>
      <c r="C2842" s="87" t="s">
        <v>838</v>
      </c>
      <c r="D2842" s="87" t="s">
        <v>838</v>
      </c>
      <c r="E2842" s="116">
        <v>8632.9140000000007</v>
      </c>
      <c r="F2842" s="116">
        <v>19307.395499999999</v>
      </c>
      <c r="G2842" s="116">
        <v>25500</v>
      </c>
      <c r="H2842" s="116">
        <v>31600</v>
      </c>
      <c r="I2842" s="116">
        <v>8632.9140000000007</v>
      </c>
      <c r="J2842" s="116">
        <v>19307.395499999999</v>
      </c>
      <c r="K2842" s="91">
        <v>27940.309499999999</v>
      </c>
    </row>
    <row r="2843" spans="1:11" ht="15.75" thickBot="1" x14ac:dyDescent="0.3">
      <c r="A2843" s="103">
        <v>338</v>
      </c>
      <c r="B2843" s="106" t="s">
        <v>526</v>
      </c>
      <c r="C2843" s="87" t="s">
        <v>838</v>
      </c>
      <c r="D2843" s="87" t="s">
        <v>838</v>
      </c>
      <c r="E2843" s="116">
        <v>9449.5409999999993</v>
      </c>
      <c r="F2843" s="116">
        <v>19307.395499999999</v>
      </c>
      <c r="G2843" s="116">
        <v>28600</v>
      </c>
      <c r="H2843" s="116">
        <v>30900</v>
      </c>
      <c r="I2843" s="116">
        <v>9449.5409999999993</v>
      </c>
      <c r="J2843" s="116">
        <v>19307.395499999999</v>
      </c>
      <c r="K2843" s="91">
        <v>28756.936499999996</v>
      </c>
    </row>
    <row r="2844" spans="1:11" ht="15.75" thickBot="1" x14ac:dyDescent="0.3">
      <c r="A2844" s="103">
        <v>339</v>
      </c>
      <c r="B2844" s="106" t="s">
        <v>527</v>
      </c>
      <c r="C2844" s="87" t="s">
        <v>838</v>
      </c>
      <c r="D2844" s="87" t="s">
        <v>838</v>
      </c>
      <c r="E2844" s="116">
        <v>5638.6149999999998</v>
      </c>
      <c r="F2844" s="116">
        <v>16526.974999999999</v>
      </c>
      <c r="G2844" s="116">
        <v>29000</v>
      </c>
      <c r="H2844" s="116">
        <v>31300</v>
      </c>
      <c r="I2844" s="116">
        <v>5638.6149999999998</v>
      </c>
      <c r="J2844" s="116">
        <v>16526.974999999999</v>
      </c>
      <c r="K2844" s="91">
        <v>22165.589999999997</v>
      </c>
    </row>
    <row r="2845" spans="1:11" ht="15.75" thickBot="1" x14ac:dyDescent="0.3">
      <c r="A2845" s="103">
        <v>340</v>
      </c>
      <c r="B2845" s="106" t="s">
        <v>528</v>
      </c>
      <c r="C2845" s="87" t="s">
        <v>838</v>
      </c>
      <c r="D2845" s="87" t="s">
        <v>838</v>
      </c>
      <c r="E2845" s="116">
        <v>894.40099999999995</v>
      </c>
      <c r="F2845" s="116">
        <v>15554.8</v>
      </c>
      <c r="G2845" s="116">
        <v>4900</v>
      </c>
      <c r="H2845" s="116">
        <v>22600</v>
      </c>
      <c r="I2845" s="116">
        <v>894.40099999999995</v>
      </c>
      <c r="J2845" s="116">
        <v>15554.8</v>
      </c>
      <c r="K2845" s="91">
        <v>16449.201000000001</v>
      </c>
    </row>
    <row r="2846" spans="1:11" ht="15.75" thickBot="1" x14ac:dyDescent="0.3">
      <c r="A2846" s="103">
        <v>341</v>
      </c>
      <c r="B2846" s="106" t="s">
        <v>529</v>
      </c>
      <c r="C2846" s="87" t="s">
        <v>838</v>
      </c>
      <c r="D2846" s="87" t="s">
        <v>838</v>
      </c>
      <c r="E2846" s="116">
        <v>29243.024000000001</v>
      </c>
      <c r="F2846" s="116">
        <v>21076.754000000001</v>
      </c>
      <c r="G2846" s="116">
        <v>83600</v>
      </c>
      <c r="H2846" s="116">
        <v>64100</v>
      </c>
      <c r="I2846" s="116">
        <v>29243.024000000001</v>
      </c>
      <c r="J2846" s="116">
        <v>21076.754000000001</v>
      </c>
      <c r="K2846" s="91">
        <v>50319.778000000006</v>
      </c>
    </row>
    <row r="2847" spans="1:11" ht="15.75" thickBot="1" x14ac:dyDescent="0.3">
      <c r="A2847" s="103">
        <v>342</v>
      </c>
      <c r="B2847" s="106" t="s">
        <v>530</v>
      </c>
      <c r="C2847" s="87" t="s">
        <v>838</v>
      </c>
      <c r="D2847" s="87" t="s">
        <v>838</v>
      </c>
      <c r="E2847" s="116">
        <v>9138.4449999999997</v>
      </c>
      <c r="F2847" s="116">
        <v>5310.2849815659993</v>
      </c>
      <c r="G2847" s="116">
        <v>47000</v>
      </c>
      <c r="H2847" s="116">
        <v>132500</v>
      </c>
      <c r="I2847" s="116">
        <v>9138.4449999999997</v>
      </c>
      <c r="J2847" s="116">
        <v>5310.2849815659993</v>
      </c>
      <c r="K2847" s="91">
        <v>14448.729981565999</v>
      </c>
    </row>
    <row r="2848" spans="1:11" ht="15.75" thickBot="1" x14ac:dyDescent="0.3">
      <c r="A2848" s="103">
        <v>343</v>
      </c>
      <c r="B2848" s="106" t="s">
        <v>531</v>
      </c>
      <c r="C2848" s="87" t="s">
        <v>838</v>
      </c>
      <c r="D2848" s="87" t="s">
        <v>838</v>
      </c>
      <c r="E2848" s="116">
        <v>53897.381999999998</v>
      </c>
      <c r="F2848" s="116">
        <v>26571.472303496499</v>
      </c>
      <c r="G2848" s="116">
        <v>274400</v>
      </c>
      <c r="H2848" s="116">
        <v>131100</v>
      </c>
      <c r="I2848" s="116">
        <v>53897.381999999998</v>
      </c>
      <c r="J2848" s="116">
        <v>26571.472303496499</v>
      </c>
      <c r="K2848" s="91">
        <v>80468.854303496497</v>
      </c>
    </row>
    <row r="2849" spans="1:11" ht="15.75" thickBot="1" x14ac:dyDescent="0.3">
      <c r="A2849" s="103">
        <v>344</v>
      </c>
      <c r="B2849" s="106" t="s">
        <v>532</v>
      </c>
      <c r="C2849" s="87" t="s">
        <v>838</v>
      </c>
      <c r="D2849" s="87" t="s">
        <v>838</v>
      </c>
      <c r="E2849" s="116">
        <v>7660.7389999999996</v>
      </c>
      <c r="F2849" s="116">
        <v>4785.310481565999</v>
      </c>
      <c r="G2849" s="116">
        <v>40700</v>
      </c>
      <c r="H2849" s="116">
        <v>7100</v>
      </c>
      <c r="I2849" s="116">
        <v>7660.7389999999996</v>
      </c>
      <c r="J2849" s="116">
        <v>4785.310481565999</v>
      </c>
      <c r="K2849" s="91">
        <v>12446.049481565999</v>
      </c>
    </row>
    <row r="2850" spans="1:11" ht="15.75" thickBot="1" x14ac:dyDescent="0.3">
      <c r="A2850" s="103">
        <v>345</v>
      </c>
      <c r="B2850" s="106" t="s">
        <v>533</v>
      </c>
      <c r="C2850" s="87" t="s">
        <v>838</v>
      </c>
      <c r="D2850" s="87" t="s">
        <v>838</v>
      </c>
      <c r="E2850" s="116">
        <v>28854.153999999999</v>
      </c>
      <c r="F2850" s="116">
        <v>14959.2838403645</v>
      </c>
      <c r="G2850" s="116">
        <v>150000</v>
      </c>
      <c r="H2850" s="116">
        <v>28100</v>
      </c>
      <c r="I2850" s="116">
        <v>28854.153999999999</v>
      </c>
      <c r="J2850" s="116">
        <v>14959.2838403645</v>
      </c>
      <c r="K2850" s="91">
        <v>43813.437840364495</v>
      </c>
    </row>
    <row r="2851" spans="1:11" ht="15.75" thickBot="1" x14ac:dyDescent="0.3">
      <c r="A2851" s="103">
        <v>346</v>
      </c>
      <c r="B2851" s="106" t="s">
        <v>534</v>
      </c>
      <c r="C2851" s="87" t="s">
        <v>838</v>
      </c>
      <c r="D2851" s="87" t="s">
        <v>838</v>
      </c>
      <c r="E2851" s="116">
        <v>311.096</v>
      </c>
      <c r="F2851" s="116">
        <v>20405.953249999999</v>
      </c>
      <c r="G2851" s="116">
        <v>1900</v>
      </c>
      <c r="H2851" s="116">
        <v>62100</v>
      </c>
      <c r="I2851" s="116">
        <v>311.096</v>
      </c>
      <c r="J2851" s="116">
        <v>20405.953249999999</v>
      </c>
      <c r="K2851" s="91">
        <v>20717.04925</v>
      </c>
    </row>
    <row r="2852" spans="1:11" ht="15.75" thickBot="1" x14ac:dyDescent="0.3">
      <c r="A2852" s="103">
        <v>347</v>
      </c>
      <c r="B2852" s="106" t="s">
        <v>535</v>
      </c>
      <c r="C2852" s="87" t="s">
        <v>838</v>
      </c>
      <c r="D2852" s="87" t="s">
        <v>838</v>
      </c>
      <c r="E2852" s="116">
        <v>505.53100000000001</v>
      </c>
      <c r="F2852" s="116">
        <v>34288.612249999998</v>
      </c>
      <c r="G2852" s="116">
        <v>2800</v>
      </c>
      <c r="H2852" s="116">
        <v>54300</v>
      </c>
      <c r="I2852" s="116">
        <v>505.53100000000001</v>
      </c>
      <c r="J2852" s="116">
        <v>34288.612249999998</v>
      </c>
      <c r="K2852" s="91">
        <v>34794.143250000001</v>
      </c>
    </row>
    <row r="2853" spans="1:11" ht="15.75" thickBot="1" x14ac:dyDescent="0.3">
      <c r="A2853" s="103">
        <v>348</v>
      </c>
      <c r="B2853" s="106" t="s">
        <v>536</v>
      </c>
      <c r="C2853" s="87" t="s">
        <v>838</v>
      </c>
      <c r="D2853" s="87" t="s">
        <v>838</v>
      </c>
      <c r="E2853" s="116">
        <v>80496.09</v>
      </c>
      <c r="F2853" s="116">
        <v>51548.577606993</v>
      </c>
      <c r="G2853" s="116">
        <v>441000</v>
      </c>
      <c r="H2853" s="116">
        <v>109400</v>
      </c>
      <c r="I2853" s="116">
        <v>80496.09</v>
      </c>
      <c r="J2853" s="116">
        <v>51548.577606993</v>
      </c>
      <c r="K2853" s="91">
        <v>132044.667606993</v>
      </c>
    </row>
    <row r="2854" spans="1:11" ht="15.75" thickBot="1" x14ac:dyDescent="0.3">
      <c r="A2854" s="103">
        <v>349</v>
      </c>
      <c r="B2854" s="106" t="s">
        <v>537</v>
      </c>
      <c r="C2854" s="87" t="s">
        <v>838</v>
      </c>
      <c r="D2854" s="87" t="s">
        <v>838</v>
      </c>
      <c r="E2854" s="116">
        <v>23098.878000000001</v>
      </c>
      <c r="F2854" s="116">
        <v>10328.917463131998</v>
      </c>
      <c r="G2854" s="116">
        <v>119000</v>
      </c>
      <c r="H2854" s="116">
        <v>22500</v>
      </c>
      <c r="I2854" s="116">
        <v>23098.878000000001</v>
      </c>
      <c r="J2854" s="116">
        <v>10328.917463131998</v>
      </c>
      <c r="K2854" s="91">
        <v>33427.795463132003</v>
      </c>
    </row>
    <row r="2855" spans="1:11" ht="24.75" thickBot="1" x14ac:dyDescent="0.3">
      <c r="A2855" s="103">
        <v>350</v>
      </c>
      <c r="B2855" s="106" t="s">
        <v>538</v>
      </c>
      <c r="C2855" s="87" t="s">
        <v>838</v>
      </c>
      <c r="D2855" s="87" t="s">
        <v>838</v>
      </c>
      <c r="E2855" s="116">
        <v>933.28800000000001</v>
      </c>
      <c r="F2855" s="116">
        <v>2906.8032499999999</v>
      </c>
      <c r="G2855" s="116">
        <v>4900</v>
      </c>
      <c r="H2855" s="116">
        <v>17700</v>
      </c>
      <c r="I2855" s="116">
        <v>933.28800000000001</v>
      </c>
      <c r="J2855" s="116">
        <v>2906.8032499999999</v>
      </c>
      <c r="K2855" s="91">
        <v>3840.0912499999999</v>
      </c>
    </row>
    <row r="2856" spans="1:11" ht="15.75" thickBot="1" x14ac:dyDescent="0.3">
      <c r="A2856" s="103">
        <v>351</v>
      </c>
      <c r="B2856" s="106" t="s">
        <v>539</v>
      </c>
      <c r="C2856" s="87" t="s">
        <v>838</v>
      </c>
      <c r="D2856" s="87" t="s">
        <v>838</v>
      </c>
      <c r="E2856" s="116">
        <v>933.28800000000001</v>
      </c>
      <c r="F2856" s="116">
        <v>5310.2849815659993</v>
      </c>
      <c r="G2856" s="116">
        <v>4900</v>
      </c>
      <c r="H2856" s="116">
        <v>18100</v>
      </c>
      <c r="I2856" s="116">
        <v>933.28800000000001</v>
      </c>
      <c r="J2856" s="116">
        <v>5310.2849815659993</v>
      </c>
      <c r="K2856" s="91">
        <v>6243.5729815659997</v>
      </c>
    </row>
    <row r="2857" spans="1:11" ht="15.75" thickBot="1" x14ac:dyDescent="0.3">
      <c r="A2857" s="103">
        <v>352</v>
      </c>
      <c r="B2857" s="106" t="s">
        <v>540</v>
      </c>
      <c r="C2857" s="87" t="s">
        <v>838</v>
      </c>
      <c r="D2857" s="87" t="s">
        <v>838</v>
      </c>
      <c r="E2857" s="116">
        <v>894.40099999999995</v>
      </c>
      <c r="F2857" s="116">
        <v>5310.2849815659993</v>
      </c>
      <c r="G2857" s="116">
        <v>4900</v>
      </c>
      <c r="H2857" s="116">
        <v>17100</v>
      </c>
      <c r="I2857" s="116">
        <v>894.40099999999995</v>
      </c>
      <c r="J2857" s="116">
        <v>5310.2849815659993</v>
      </c>
      <c r="K2857" s="91">
        <v>6204.6859815659991</v>
      </c>
    </row>
    <row r="2858" spans="1:11" ht="24.75" thickBot="1" x14ac:dyDescent="0.3">
      <c r="A2858" s="103">
        <v>353</v>
      </c>
      <c r="B2858" s="106" t="s">
        <v>541</v>
      </c>
      <c r="C2858" s="87" t="s">
        <v>838</v>
      </c>
      <c r="D2858" s="87" t="s">
        <v>838</v>
      </c>
      <c r="E2858" s="116">
        <v>933.28800000000001</v>
      </c>
      <c r="F2858" s="116">
        <v>5310.2849815659993</v>
      </c>
      <c r="G2858" s="116">
        <v>4900</v>
      </c>
      <c r="H2858" s="116">
        <v>18200</v>
      </c>
      <c r="I2858" s="116">
        <v>933.28800000000001</v>
      </c>
      <c r="J2858" s="116">
        <v>5310.2849815659993</v>
      </c>
      <c r="K2858" s="91">
        <v>6243.5729815659997</v>
      </c>
    </row>
    <row r="2859" spans="1:11" ht="15.75" thickBot="1" x14ac:dyDescent="0.3">
      <c r="A2859" s="103">
        <v>354</v>
      </c>
      <c r="B2859" s="106" t="s">
        <v>542</v>
      </c>
      <c r="C2859" s="87" t="s">
        <v>838</v>
      </c>
      <c r="D2859" s="87" t="s">
        <v>838</v>
      </c>
      <c r="E2859" s="116">
        <v>25548.758999999998</v>
      </c>
      <c r="F2859" s="116">
        <v>10562.239463131998</v>
      </c>
      <c r="G2859" s="116">
        <v>130300</v>
      </c>
      <c r="H2859" s="116">
        <v>22900</v>
      </c>
      <c r="I2859" s="116">
        <v>25548.758999999998</v>
      </c>
      <c r="J2859" s="116">
        <v>10562.239463131998</v>
      </c>
      <c r="K2859" s="91">
        <v>36110.998463131997</v>
      </c>
    </row>
    <row r="2860" spans="1:11" ht="15.75" thickBot="1" x14ac:dyDescent="0.3">
      <c r="A2860" s="103">
        <v>355</v>
      </c>
      <c r="B2860" s="106" t="s">
        <v>543</v>
      </c>
      <c r="C2860" s="87" t="s">
        <v>838</v>
      </c>
      <c r="D2860" s="87" t="s">
        <v>838</v>
      </c>
      <c r="E2860" s="116">
        <v>131165.851</v>
      </c>
      <c r="F2860" s="116">
        <v>53162.388106992999</v>
      </c>
      <c r="G2860" s="116">
        <v>681600</v>
      </c>
      <c r="H2860" s="116">
        <v>127600</v>
      </c>
      <c r="I2860" s="116">
        <v>131165.851</v>
      </c>
      <c r="J2860" s="116">
        <v>53162.388106992999</v>
      </c>
      <c r="K2860" s="91">
        <v>184328.23910699299</v>
      </c>
    </row>
    <row r="2861" spans="1:11" ht="15.75" thickBot="1" x14ac:dyDescent="0.3">
      <c r="A2861" s="103">
        <v>356</v>
      </c>
      <c r="B2861" s="106" t="s">
        <v>544</v>
      </c>
      <c r="C2861" s="87" t="s">
        <v>838</v>
      </c>
      <c r="D2861" s="87" t="s">
        <v>838</v>
      </c>
      <c r="E2861" s="116">
        <v>2138.7849999999999</v>
      </c>
      <c r="F2861" s="116">
        <v>4202.0054815659996</v>
      </c>
      <c r="G2861" s="116">
        <v>11400</v>
      </c>
      <c r="H2861" s="116">
        <v>2100</v>
      </c>
      <c r="I2861" s="116">
        <v>2138.7849999999999</v>
      </c>
      <c r="J2861" s="116">
        <v>4202.0054815659996</v>
      </c>
      <c r="K2861" s="91">
        <v>6340.7904815659995</v>
      </c>
    </row>
    <row r="2862" spans="1:11" ht="15.75" thickBot="1" x14ac:dyDescent="0.3">
      <c r="A2862" s="103">
        <v>357</v>
      </c>
      <c r="B2862" s="106" t="s">
        <v>545</v>
      </c>
      <c r="C2862" s="87" t="s">
        <v>838</v>
      </c>
      <c r="D2862" s="87" t="s">
        <v>838</v>
      </c>
      <c r="E2862" s="116">
        <v>933.28800000000001</v>
      </c>
      <c r="F2862" s="116">
        <v>2906.8032499999999</v>
      </c>
      <c r="G2862" s="116">
        <v>4900</v>
      </c>
      <c r="H2862" s="116">
        <v>27400</v>
      </c>
      <c r="I2862" s="116">
        <v>933.28800000000001</v>
      </c>
      <c r="J2862" s="116">
        <v>2906.8032499999999</v>
      </c>
      <c r="K2862" s="91">
        <v>3840.0912499999999</v>
      </c>
    </row>
    <row r="2863" spans="1:11" ht="15.75" thickBot="1" x14ac:dyDescent="0.3">
      <c r="A2863" s="103">
        <v>358</v>
      </c>
      <c r="B2863" s="106" t="s">
        <v>546</v>
      </c>
      <c r="C2863" s="87" t="s">
        <v>838</v>
      </c>
      <c r="D2863" s="87" t="s">
        <v>838</v>
      </c>
      <c r="E2863" s="116">
        <v>78979.497000000003</v>
      </c>
      <c r="F2863" s="116">
        <v>21261.187321930502</v>
      </c>
      <c r="G2863" s="116">
        <v>410500</v>
      </c>
      <c r="H2863" s="116">
        <v>74400</v>
      </c>
      <c r="I2863" s="116">
        <v>78979.497000000003</v>
      </c>
      <c r="J2863" s="116">
        <v>21261.187321930502</v>
      </c>
      <c r="K2863" s="91">
        <v>100240.6843219305</v>
      </c>
    </row>
    <row r="2864" spans="1:11" ht="15.75" thickBot="1" x14ac:dyDescent="0.3">
      <c r="A2864" s="103">
        <v>359</v>
      </c>
      <c r="B2864" s="106" t="s">
        <v>547</v>
      </c>
      <c r="C2864" s="87" t="s">
        <v>838</v>
      </c>
      <c r="D2864" s="87" t="s">
        <v>838</v>
      </c>
      <c r="E2864" s="116">
        <v>85745.835000000006</v>
      </c>
      <c r="F2864" s="116">
        <v>31901.200785062494</v>
      </c>
      <c r="G2864" s="116">
        <v>441000</v>
      </c>
      <c r="H2864" s="116">
        <v>134000</v>
      </c>
      <c r="I2864" s="116">
        <v>85745.835000000006</v>
      </c>
      <c r="J2864" s="116">
        <v>31901.200785062494</v>
      </c>
      <c r="K2864" s="91">
        <v>117647.0357850625</v>
      </c>
    </row>
    <row r="2865" spans="1:11" ht="15.75" thickBot="1" x14ac:dyDescent="0.3">
      <c r="A2865" s="103">
        <v>360</v>
      </c>
      <c r="B2865" s="106" t="s">
        <v>548</v>
      </c>
      <c r="C2865" s="87" t="s">
        <v>838</v>
      </c>
      <c r="D2865" s="87" t="s">
        <v>838</v>
      </c>
      <c r="E2865" s="116">
        <v>137971.076</v>
      </c>
      <c r="F2865" s="116">
        <v>31901.200785062494</v>
      </c>
      <c r="G2865" s="116">
        <v>732000</v>
      </c>
      <c r="H2865" s="116">
        <v>138500</v>
      </c>
      <c r="I2865" s="116">
        <v>137971.076</v>
      </c>
      <c r="J2865" s="116">
        <v>31901.200785062494</v>
      </c>
      <c r="K2865" s="91">
        <v>169872.27678506251</v>
      </c>
    </row>
    <row r="2866" spans="1:11" ht="15.75" thickBot="1" x14ac:dyDescent="0.3">
      <c r="A2866" s="103">
        <v>361</v>
      </c>
      <c r="B2866" s="106" t="s">
        <v>549</v>
      </c>
      <c r="C2866" s="87" t="s">
        <v>838</v>
      </c>
      <c r="D2866" s="87" t="s">
        <v>838</v>
      </c>
      <c r="E2866" s="116">
        <v>77657.339000000007</v>
      </c>
      <c r="F2866" s="116">
        <v>37905.10325</v>
      </c>
      <c r="G2866" s="116">
        <v>416500</v>
      </c>
      <c r="H2866" s="116">
        <v>176000</v>
      </c>
      <c r="I2866" s="116">
        <v>77657.339000000007</v>
      </c>
      <c r="J2866" s="116">
        <v>37905.10325</v>
      </c>
      <c r="K2866" s="91">
        <v>115562.44225000001</v>
      </c>
    </row>
    <row r="2867" spans="1:11" ht="15.75" thickBot="1" x14ac:dyDescent="0.3">
      <c r="A2867" s="103">
        <v>362</v>
      </c>
      <c r="B2867" s="106" t="s">
        <v>550</v>
      </c>
      <c r="C2867" s="87" t="s">
        <v>838</v>
      </c>
      <c r="D2867" s="87" t="s">
        <v>838</v>
      </c>
      <c r="E2867" s="116">
        <v>119460.864</v>
      </c>
      <c r="F2867" s="116">
        <v>37211.485766628495</v>
      </c>
      <c r="G2867" s="116">
        <v>654500</v>
      </c>
      <c r="H2867" s="116">
        <v>118800</v>
      </c>
      <c r="I2867" s="116">
        <v>119460.864</v>
      </c>
      <c r="J2867" s="116">
        <v>37211.485766628495</v>
      </c>
      <c r="K2867" s="91">
        <v>156672.3497666285</v>
      </c>
    </row>
    <row r="2868" spans="1:11" ht="15.75" thickBot="1" x14ac:dyDescent="0.3">
      <c r="A2868" s="103">
        <v>363</v>
      </c>
      <c r="B2868" s="106" t="s">
        <v>551</v>
      </c>
      <c r="C2868" s="87" t="s">
        <v>838</v>
      </c>
      <c r="D2868" s="87" t="s">
        <v>838</v>
      </c>
      <c r="E2868" s="116">
        <v>78785.062000000005</v>
      </c>
      <c r="F2868" s="116">
        <v>35986.545266628498</v>
      </c>
      <c r="G2868" s="116">
        <v>405300</v>
      </c>
      <c r="H2868" s="116">
        <v>74300</v>
      </c>
      <c r="I2868" s="116">
        <v>78785.062000000005</v>
      </c>
      <c r="J2868" s="116">
        <v>35986.545266628498</v>
      </c>
      <c r="K2868" s="91">
        <v>114771.6072666285</v>
      </c>
    </row>
    <row r="2869" spans="1:11" ht="15.75" thickBot="1" x14ac:dyDescent="0.3">
      <c r="A2869" s="103">
        <v>364</v>
      </c>
      <c r="B2869" s="106" t="s">
        <v>552</v>
      </c>
      <c r="C2869" s="87" t="s">
        <v>838</v>
      </c>
      <c r="D2869" s="87" t="s">
        <v>838</v>
      </c>
      <c r="E2869" s="116">
        <v>6455.2420000000002</v>
      </c>
      <c r="F2869" s="116">
        <v>5833.05</v>
      </c>
      <c r="G2869" s="116">
        <v>34300</v>
      </c>
      <c r="H2869" s="116">
        <v>45100</v>
      </c>
      <c r="I2869" s="116">
        <v>6455.2420000000002</v>
      </c>
      <c r="J2869" s="116">
        <v>5833.05</v>
      </c>
      <c r="K2869" s="91">
        <v>12288.292000000001</v>
      </c>
    </row>
    <row r="2870" spans="1:11" ht="15.75" thickBot="1" x14ac:dyDescent="0.3">
      <c r="A2870" s="103">
        <v>365</v>
      </c>
      <c r="B2870" s="106" t="s">
        <v>553</v>
      </c>
      <c r="C2870" s="87" t="s">
        <v>838</v>
      </c>
      <c r="D2870" s="87" t="s">
        <v>838</v>
      </c>
      <c r="E2870" s="116">
        <v>1788.8019999999999</v>
      </c>
      <c r="F2870" s="116">
        <v>4569.2224999999999</v>
      </c>
      <c r="G2870" s="116">
        <v>9300</v>
      </c>
      <c r="H2870" s="116">
        <v>1800</v>
      </c>
      <c r="I2870" s="116">
        <v>1788.8019999999999</v>
      </c>
      <c r="J2870" s="116">
        <v>4569.2224999999999</v>
      </c>
      <c r="K2870" s="91">
        <v>6358.0244999999995</v>
      </c>
    </row>
    <row r="2871" spans="1:11" ht="15.75" thickBot="1" x14ac:dyDescent="0.3">
      <c r="A2871" s="103">
        <v>366</v>
      </c>
      <c r="B2871" s="106" t="s">
        <v>554</v>
      </c>
      <c r="C2871" s="87" t="s">
        <v>838</v>
      </c>
      <c r="D2871" s="87" t="s">
        <v>838</v>
      </c>
      <c r="E2871" s="116">
        <v>389608.853</v>
      </c>
      <c r="F2871" s="116">
        <v>5310.2849815659993</v>
      </c>
      <c r="G2871" s="116">
        <v>2004000</v>
      </c>
      <c r="H2871" s="116">
        <v>363700</v>
      </c>
      <c r="I2871" s="116">
        <v>389608.853</v>
      </c>
      <c r="J2871" s="116">
        <v>5310.2849815659993</v>
      </c>
      <c r="K2871" s="91">
        <v>394919.13798156602</v>
      </c>
    </row>
    <row r="2872" spans="1:11" ht="15.75" thickBot="1" x14ac:dyDescent="0.3">
      <c r="A2872" s="103">
        <v>367</v>
      </c>
      <c r="B2872" s="106" t="s">
        <v>555</v>
      </c>
      <c r="C2872" s="87" t="s">
        <v>838</v>
      </c>
      <c r="D2872" s="87" t="s">
        <v>838</v>
      </c>
      <c r="E2872" s="116">
        <v>979563.53</v>
      </c>
      <c r="F2872" s="116">
        <v>151659.29999999999</v>
      </c>
      <c r="G2872" s="116">
        <v>11146500</v>
      </c>
      <c r="H2872" s="116">
        <v>524400</v>
      </c>
      <c r="I2872" s="116">
        <v>979563.53</v>
      </c>
      <c r="J2872" s="116">
        <v>151659.29999999999</v>
      </c>
      <c r="K2872" s="91">
        <v>1131222.83</v>
      </c>
    </row>
    <row r="2873" spans="1:11" ht="15.75" thickBot="1" x14ac:dyDescent="0.3">
      <c r="A2873" s="103">
        <v>368</v>
      </c>
      <c r="B2873" s="106" t="s">
        <v>556</v>
      </c>
      <c r="C2873" s="87" t="s">
        <v>838</v>
      </c>
      <c r="D2873" s="87" t="s">
        <v>838</v>
      </c>
      <c r="E2873" s="116">
        <v>949659.42700000003</v>
      </c>
      <c r="F2873" s="116">
        <v>151659.29999999999</v>
      </c>
      <c r="G2873" s="116">
        <v>11146500</v>
      </c>
      <c r="H2873" s="116">
        <v>513000</v>
      </c>
      <c r="I2873" s="116">
        <v>949659.42700000003</v>
      </c>
      <c r="J2873" s="116">
        <v>151659.29999999999</v>
      </c>
      <c r="K2873" s="91">
        <v>1101318.727</v>
      </c>
    </row>
    <row r="2874" spans="1:11" ht="15.75" thickBot="1" x14ac:dyDescent="0.3">
      <c r="A2874" s="103">
        <v>369</v>
      </c>
      <c r="B2874" s="106" t="s">
        <v>557</v>
      </c>
      <c r="C2874" s="87" t="s">
        <v>838</v>
      </c>
      <c r="D2874" s="87" t="s">
        <v>838</v>
      </c>
      <c r="E2874" s="116">
        <v>313701.429</v>
      </c>
      <c r="F2874" s="116">
        <v>53162.388106992999</v>
      </c>
      <c r="G2874" s="116">
        <v>1630200</v>
      </c>
      <c r="H2874" s="116">
        <v>305400</v>
      </c>
      <c r="I2874" s="116">
        <v>313701.429</v>
      </c>
      <c r="J2874" s="116">
        <v>53162.388106992999</v>
      </c>
      <c r="K2874" s="91">
        <v>366863.817106993</v>
      </c>
    </row>
    <row r="2875" spans="1:11" ht="15.75" thickBot="1" x14ac:dyDescent="0.3">
      <c r="A2875" s="103">
        <v>370</v>
      </c>
      <c r="B2875" s="106" t="s">
        <v>558</v>
      </c>
      <c r="C2875" s="87" t="s">
        <v>838</v>
      </c>
      <c r="D2875" s="87" t="s">
        <v>838</v>
      </c>
      <c r="E2875" s="116">
        <v>62608.07</v>
      </c>
      <c r="F2875" s="116">
        <v>28304.153285062497</v>
      </c>
      <c r="G2875" s="116">
        <v>343000</v>
      </c>
      <c r="H2875" s="116">
        <v>39800</v>
      </c>
      <c r="I2875" s="116">
        <v>62608.07</v>
      </c>
      <c r="J2875" s="116">
        <v>28304.153285062497</v>
      </c>
      <c r="K2875" s="91">
        <v>90912.223285062501</v>
      </c>
    </row>
    <row r="2876" spans="1:11" ht="15.75" thickBot="1" x14ac:dyDescent="0.3">
      <c r="A2876" s="103">
        <v>371</v>
      </c>
      <c r="B2876" s="106" t="s">
        <v>559</v>
      </c>
      <c r="C2876" s="87" t="s">
        <v>838</v>
      </c>
      <c r="D2876" s="87" t="s">
        <v>838</v>
      </c>
      <c r="E2876" s="116">
        <v>53352.964</v>
      </c>
      <c r="F2876" s="116">
        <v>26571.472303496499</v>
      </c>
      <c r="G2876" s="116">
        <v>274400</v>
      </c>
      <c r="H2876" s="116">
        <v>135400</v>
      </c>
      <c r="I2876" s="116">
        <v>53352.964</v>
      </c>
      <c r="J2876" s="116">
        <v>26571.472303496499</v>
      </c>
      <c r="K2876" s="91">
        <v>79924.436303496506</v>
      </c>
    </row>
    <row r="2877" spans="1:11" ht="15.75" thickBot="1" x14ac:dyDescent="0.3">
      <c r="A2877" s="103">
        <v>372</v>
      </c>
      <c r="B2877" s="106" t="s">
        <v>560</v>
      </c>
      <c r="C2877" s="87" t="s">
        <v>838</v>
      </c>
      <c r="D2877" s="87" t="s">
        <v>838</v>
      </c>
      <c r="E2877" s="116">
        <v>106744.815</v>
      </c>
      <c r="F2877" s="116">
        <v>26571.472303496499</v>
      </c>
      <c r="G2877" s="116">
        <v>654500</v>
      </c>
      <c r="H2877" s="116">
        <v>122600</v>
      </c>
      <c r="I2877" s="116">
        <v>106744.815</v>
      </c>
      <c r="J2877" s="116">
        <v>26571.472303496499</v>
      </c>
      <c r="K2877" s="91">
        <v>133316.2873034965</v>
      </c>
    </row>
    <row r="2878" spans="1:11" ht="15.75" thickBot="1" x14ac:dyDescent="0.3">
      <c r="A2878" s="103">
        <v>373</v>
      </c>
      <c r="B2878" s="106" t="s">
        <v>561</v>
      </c>
      <c r="C2878" s="87" t="s">
        <v>838</v>
      </c>
      <c r="D2878" s="87" t="s">
        <v>838</v>
      </c>
      <c r="E2878" s="116">
        <v>115766.599</v>
      </c>
      <c r="F2878" s="116">
        <v>26571.472303496499</v>
      </c>
      <c r="G2878" s="116">
        <v>652100</v>
      </c>
      <c r="H2878" s="116">
        <v>123500</v>
      </c>
      <c r="I2878" s="116">
        <v>115766.599</v>
      </c>
      <c r="J2878" s="116">
        <v>26571.472303496499</v>
      </c>
      <c r="K2878" s="91">
        <v>142338.07130349649</v>
      </c>
    </row>
    <row r="2879" spans="1:11" ht="15.75" thickBot="1" x14ac:dyDescent="0.3">
      <c r="A2879" s="103">
        <v>374</v>
      </c>
      <c r="B2879" s="106" t="s">
        <v>562</v>
      </c>
      <c r="C2879" s="87" t="s">
        <v>838</v>
      </c>
      <c r="D2879" s="87" t="s">
        <v>838</v>
      </c>
      <c r="E2879" s="116">
        <v>106667.041</v>
      </c>
      <c r="F2879" s="116">
        <v>26571.472303496499</v>
      </c>
      <c r="G2879" s="116">
        <v>668800</v>
      </c>
      <c r="H2879" s="116">
        <v>121300</v>
      </c>
      <c r="I2879" s="116">
        <v>106667.041</v>
      </c>
      <c r="J2879" s="116">
        <v>26571.472303496499</v>
      </c>
      <c r="K2879" s="91">
        <v>133238.5133034965</v>
      </c>
    </row>
    <row r="2880" spans="1:11" ht="15.75" thickBot="1" x14ac:dyDescent="0.3">
      <c r="A2880" s="103">
        <v>375</v>
      </c>
      <c r="B2880" s="106" t="s">
        <v>563</v>
      </c>
      <c r="C2880" s="87" t="s">
        <v>838</v>
      </c>
      <c r="D2880" s="87" t="s">
        <v>838</v>
      </c>
      <c r="E2880" s="116">
        <v>200656.92</v>
      </c>
      <c r="F2880" s="116">
        <v>53162.388106992999</v>
      </c>
      <c r="G2880" s="116">
        <v>1032100</v>
      </c>
      <c r="H2880" s="116">
        <v>335600</v>
      </c>
      <c r="I2880" s="116">
        <v>200656.92</v>
      </c>
      <c r="J2880" s="116">
        <v>53162.388106992999</v>
      </c>
      <c r="K2880" s="91">
        <v>253819.308106993</v>
      </c>
    </row>
    <row r="2881" spans="1:11" ht="15.75" thickBot="1" x14ac:dyDescent="0.3">
      <c r="A2881" s="103">
        <v>376</v>
      </c>
      <c r="B2881" s="106" t="s">
        <v>564</v>
      </c>
      <c r="C2881" s="87" t="s">
        <v>838</v>
      </c>
      <c r="D2881" s="87" t="s">
        <v>838</v>
      </c>
      <c r="E2881" s="116">
        <v>46158.868999999999</v>
      </c>
      <c r="F2881" s="116">
        <v>10620.569963131999</v>
      </c>
      <c r="G2881" s="116">
        <v>245000</v>
      </c>
      <c r="H2881" s="116">
        <v>64100</v>
      </c>
      <c r="I2881" s="116">
        <v>46158.868999999999</v>
      </c>
      <c r="J2881" s="116">
        <v>10620.569963131999</v>
      </c>
      <c r="K2881" s="91">
        <v>56779.438963131994</v>
      </c>
    </row>
    <row r="2882" spans="1:11" ht="15.75" thickBot="1" x14ac:dyDescent="0.3">
      <c r="A2882" s="103">
        <v>377</v>
      </c>
      <c r="B2882" s="106" t="s">
        <v>565</v>
      </c>
      <c r="C2882" s="87" t="s">
        <v>838</v>
      </c>
      <c r="D2882" s="87" t="s">
        <v>838</v>
      </c>
      <c r="E2882" s="116">
        <v>11199.456</v>
      </c>
      <c r="F2882" s="116">
        <v>10620.569963131999</v>
      </c>
      <c r="G2882" s="116">
        <v>58800</v>
      </c>
      <c r="H2882" s="116">
        <v>45600</v>
      </c>
      <c r="I2882" s="116">
        <v>11199.456</v>
      </c>
      <c r="J2882" s="116">
        <v>10620.569963131999</v>
      </c>
      <c r="K2882" s="91">
        <v>21820.025963132</v>
      </c>
    </row>
    <row r="2883" spans="1:11" ht="15.75" thickBot="1" x14ac:dyDescent="0.3">
      <c r="A2883" s="103">
        <v>378</v>
      </c>
      <c r="B2883" s="106" t="s">
        <v>566</v>
      </c>
      <c r="C2883" s="87" t="s">
        <v>838</v>
      </c>
      <c r="D2883" s="87" t="s">
        <v>838</v>
      </c>
      <c r="E2883" s="116">
        <v>25976.516</v>
      </c>
      <c r="F2883" s="116">
        <v>5310.2849815659993</v>
      </c>
      <c r="G2883" s="116">
        <v>147000</v>
      </c>
      <c r="H2883" s="116">
        <v>12800</v>
      </c>
      <c r="I2883" s="116">
        <v>25976.516</v>
      </c>
      <c r="J2883" s="116">
        <v>5310.2849815659993</v>
      </c>
      <c r="K2883" s="91">
        <v>31286.800981565997</v>
      </c>
    </row>
    <row r="2884" spans="1:11" ht="15.75" thickBot="1" x14ac:dyDescent="0.3">
      <c r="A2884" s="103">
        <v>379</v>
      </c>
      <c r="B2884" s="106" t="s">
        <v>567</v>
      </c>
      <c r="C2884" s="87" t="s">
        <v>838</v>
      </c>
      <c r="D2884" s="87" t="s">
        <v>838</v>
      </c>
      <c r="E2884" s="116">
        <v>84851.433999999994</v>
      </c>
      <c r="F2884" s="116">
        <v>26571.472303496499</v>
      </c>
      <c r="G2884" s="116">
        <v>441000</v>
      </c>
      <c r="H2884" s="116">
        <v>164200</v>
      </c>
      <c r="I2884" s="116">
        <v>84851.433999999994</v>
      </c>
      <c r="J2884" s="116">
        <v>26571.472303496499</v>
      </c>
      <c r="K2884" s="91">
        <v>111422.90630349649</v>
      </c>
    </row>
    <row r="2885" spans="1:11" ht="15.75" thickBot="1" x14ac:dyDescent="0.3">
      <c r="A2885" s="103">
        <v>380</v>
      </c>
      <c r="B2885" s="106" t="s">
        <v>568</v>
      </c>
      <c r="C2885" s="87" t="s">
        <v>838</v>
      </c>
      <c r="D2885" s="87" t="s">
        <v>838</v>
      </c>
      <c r="E2885" s="88">
        <v>0</v>
      </c>
      <c r="F2885" s="88">
        <v>0</v>
      </c>
      <c r="G2885" s="116">
        <v>63700</v>
      </c>
      <c r="H2885" s="116">
        <v>31600</v>
      </c>
      <c r="I2885" s="90">
        <v>63700</v>
      </c>
      <c r="J2885" s="90">
        <v>31600</v>
      </c>
      <c r="K2885" s="91">
        <v>95300</v>
      </c>
    </row>
    <row r="2886" spans="1:11" ht="15.75" thickBot="1" x14ac:dyDescent="0.3">
      <c r="A2886" s="103">
        <v>381</v>
      </c>
      <c r="B2886" s="106" t="s">
        <v>569</v>
      </c>
      <c r="C2886" s="87" t="s">
        <v>838</v>
      </c>
      <c r="D2886" s="87" t="s">
        <v>838</v>
      </c>
      <c r="E2886" s="116">
        <v>9255.1059999999998</v>
      </c>
      <c r="F2886" s="116">
        <v>4940.8584815659988</v>
      </c>
      <c r="G2886" s="116">
        <v>48600</v>
      </c>
      <c r="H2886" s="116">
        <v>9100</v>
      </c>
      <c r="I2886" s="116">
        <v>9255.1059999999998</v>
      </c>
      <c r="J2886" s="116">
        <v>4940.8584815659988</v>
      </c>
      <c r="K2886" s="91">
        <v>14195.964481565999</v>
      </c>
    </row>
    <row r="2887" spans="1:11" ht="15.75" thickBot="1" x14ac:dyDescent="0.3">
      <c r="A2887" s="103">
        <v>382</v>
      </c>
      <c r="B2887" s="106" t="s">
        <v>570</v>
      </c>
      <c r="C2887" s="87" t="s">
        <v>838</v>
      </c>
      <c r="D2887" s="87" t="s">
        <v>838</v>
      </c>
      <c r="E2887" s="88">
        <v>0</v>
      </c>
      <c r="F2887" s="88">
        <v>0</v>
      </c>
      <c r="G2887" s="116">
        <v>441000</v>
      </c>
      <c r="H2887" s="116">
        <v>44200</v>
      </c>
      <c r="I2887" s="90">
        <v>441000</v>
      </c>
      <c r="J2887" s="90">
        <v>44200</v>
      </c>
      <c r="K2887" s="91">
        <v>485200</v>
      </c>
    </row>
    <row r="2888" spans="1:11" ht="15.75" thickBot="1" x14ac:dyDescent="0.3">
      <c r="A2888" s="103">
        <v>383</v>
      </c>
      <c r="B2888" s="106" t="s">
        <v>571</v>
      </c>
      <c r="C2888" s="87" t="s">
        <v>838</v>
      </c>
      <c r="D2888" s="87" t="s">
        <v>838</v>
      </c>
      <c r="E2888" s="116">
        <v>91462.224000000002</v>
      </c>
      <c r="F2888" s="116">
        <v>10620.569963131999</v>
      </c>
      <c r="G2888" s="116">
        <v>470400</v>
      </c>
      <c r="H2888" s="116">
        <v>160700</v>
      </c>
      <c r="I2888" s="116">
        <v>91462.224000000002</v>
      </c>
      <c r="J2888" s="116">
        <v>10620.569963131999</v>
      </c>
      <c r="K2888" s="91">
        <v>102082.793963132</v>
      </c>
    </row>
    <row r="2889" spans="1:11" ht="15.75" thickBot="1" x14ac:dyDescent="0.3">
      <c r="A2889" s="103">
        <v>384</v>
      </c>
      <c r="B2889" s="106" t="s">
        <v>572</v>
      </c>
      <c r="C2889" s="87" t="s">
        <v>838</v>
      </c>
      <c r="D2889" s="87" t="s">
        <v>838</v>
      </c>
      <c r="E2889" s="116">
        <v>27220.9</v>
      </c>
      <c r="F2889" s="116">
        <v>5310.2849815659993</v>
      </c>
      <c r="G2889" s="116">
        <v>144500</v>
      </c>
      <c r="H2889" s="116">
        <v>46100</v>
      </c>
      <c r="I2889" s="116">
        <v>27220.9</v>
      </c>
      <c r="J2889" s="116">
        <v>5310.2849815659993</v>
      </c>
      <c r="K2889" s="91">
        <v>32531.184981566003</v>
      </c>
    </row>
    <row r="2890" spans="1:11" ht="15.75" thickBot="1" x14ac:dyDescent="0.3">
      <c r="A2890" s="103">
        <v>385</v>
      </c>
      <c r="B2890" s="106" t="s">
        <v>573</v>
      </c>
      <c r="C2890" s="87" t="s">
        <v>838</v>
      </c>
      <c r="D2890" s="87" t="s">
        <v>838</v>
      </c>
      <c r="E2890" s="116">
        <v>190896.283</v>
      </c>
      <c r="F2890" s="116">
        <v>42522.374643861003</v>
      </c>
      <c r="G2890" s="116">
        <v>1023700</v>
      </c>
      <c r="H2890" s="116">
        <v>189800</v>
      </c>
      <c r="I2890" s="116">
        <v>190896.283</v>
      </c>
      <c r="J2890" s="116">
        <v>42522.374643861003</v>
      </c>
      <c r="K2890" s="91">
        <v>233418.65764386099</v>
      </c>
    </row>
    <row r="2891" spans="1:11" ht="15.75" thickBot="1" x14ac:dyDescent="0.3">
      <c r="A2891" s="103">
        <v>386</v>
      </c>
      <c r="B2891" s="106" t="s">
        <v>574</v>
      </c>
      <c r="C2891" s="87" t="s">
        <v>838</v>
      </c>
      <c r="D2891" s="87" t="s">
        <v>838</v>
      </c>
      <c r="E2891" s="116">
        <v>20571.222999999998</v>
      </c>
      <c r="F2891" s="116">
        <v>10231.699963131998</v>
      </c>
      <c r="G2891" s="116">
        <v>112900</v>
      </c>
      <c r="H2891" s="116">
        <v>20500</v>
      </c>
      <c r="I2891" s="116">
        <v>20571.222999999998</v>
      </c>
      <c r="J2891" s="116">
        <v>10231.699963131998</v>
      </c>
      <c r="K2891" s="91">
        <v>30802.922963131998</v>
      </c>
    </row>
    <row r="2892" spans="1:11" ht="15.75" thickBot="1" x14ac:dyDescent="0.3">
      <c r="A2892" s="103">
        <v>387</v>
      </c>
      <c r="B2892" s="106" t="s">
        <v>575</v>
      </c>
      <c r="C2892" s="87" t="s">
        <v>838</v>
      </c>
      <c r="D2892" s="87" t="s">
        <v>838</v>
      </c>
      <c r="E2892" s="116">
        <v>123855.095</v>
      </c>
      <c r="F2892" s="116">
        <v>10620.569963131999</v>
      </c>
      <c r="G2892" s="116">
        <v>637000</v>
      </c>
      <c r="H2892" s="116">
        <v>160700</v>
      </c>
      <c r="I2892" s="116">
        <v>123855.095</v>
      </c>
      <c r="J2892" s="116">
        <v>10620.569963131999</v>
      </c>
      <c r="K2892" s="91">
        <v>134475.664963132</v>
      </c>
    </row>
    <row r="2893" spans="1:11" ht="24.75" thickBot="1" x14ac:dyDescent="0.3">
      <c r="A2893" s="103">
        <v>388</v>
      </c>
      <c r="B2893" s="106" t="s">
        <v>576</v>
      </c>
      <c r="C2893" s="87" t="s">
        <v>838</v>
      </c>
      <c r="D2893" s="87" t="s">
        <v>838</v>
      </c>
      <c r="E2893" s="116">
        <v>132215.79999999999</v>
      </c>
      <c r="F2893" s="116">
        <v>108397.5125</v>
      </c>
      <c r="G2893" s="116">
        <v>827500</v>
      </c>
      <c r="H2893" s="116">
        <v>112800</v>
      </c>
      <c r="I2893" s="116">
        <v>132215.79999999999</v>
      </c>
      <c r="J2893" s="116">
        <v>108397.5125</v>
      </c>
      <c r="K2893" s="91">
        <v>240613.3125</v>
      </c>
    </row>
    <row r="2894" spans="1:11" ht="15.75" thickBot="1" x14ac:dyDescent="0.3">
      <c r="A2894" s="103">
        <v>389</v>
      </c>
      <c r="B2894" s="106" t="s">
        <v>577</v>
      </c>
      <c r="C2894" s="87" t="s">
        <v>838</v>
      </c>
      <c r="D2894" s="87" t="s">
        <v>838</v>
      </c>
      <c r="E2894" s="116">
        <v>184713.25</v>
      </c>
      <c r="F2894" s="116">
        <v>108397.5125</v>
      </c>
      <c r="G2894" s="116">
        <v>879200</v>
      </c>
      <c r="H2894" s="116">
        <v>114000</v>
      </c>
      <c r="I2894" s="116">
        <v>184713.25</v>
      </c>
      <c r="J2894" s="116">
        <v>108397.5125</v>
      </c>
      <c r="K2894" s="91">
        <v>293110.76250000001</v>
      </c>
    </row>
    <row r="2895" spans="1:11" ht="24.75" thickBot="1" x14ac:dyDescent="0.3">
      <c r="A2895" s="103">
        <v>390</v>
      </c>
      <c r="B2895" s="106" t="s">
        <v>578</v>
      </c>
      <c r="C2895" s="87" t="s">
        <v>838</v>
      </c>
      <c r="D2895" s="87" t="s">
        <v>838</v>
      </c>
      <c r="E2895" s="116">
        <v>130699.20699999999</v>
      </c>
      <c r="F2895" s="116">
        <v>108397.5125</v>
      </c>
      <c r="G2895" s="116">
        <v>672300</v>
      </c>
      <c r="H2895" s="116">
        <v>110400</v>
      </c>
      <c r="I2895" s="116">
        <v>130699.20699999999</v>
      </c>
      <c r="J2895" s="116">
        <v>108397.5125</v>
      </c>
      <c r="K2895" s="91">
        <v>239096.71950000001</v>
      </c>
    </row>
    <row r="2896" spans="1:11" ht="15.75" thickBot="1" x14ac:dyDescent="0.3">
      <c r="A2896" s="103">
        <v>391</v>
      </c>
      <c r="B2896" s="106" t="s">
        <v>579</v>
      </c>
      <c r="C2896" s="87" t="s">
        <v>838</v>
      </c>
      <c r="D2896" s="87" t="s">
        <v>838</v>
      </c>
      <c r="E2896" s="116">
        <v>152359.266</v>
      </c>
      <c r="F2896" s="116">
        <v>108397.5125</v>
      </c>
      <c r="G2896" s="116">
        <v>775800</v>
      </c>
      <c r="H2896" s="116">
        <v>109300</v>
      </c>
      <c r="I2896" s="116">
        <v>152359.266</v>
      </c>
      <c r="J2896" s="116">
        <v>108397.5125</v>
      </c>
      <c r="K2896" s="91">
        <v>260756.77850000001</v>
      </c>
    </row>
    <row r="2897" spans="1:11" ht="15.75" thickBot="1" x14ac:dyDescent="0.3">
      <c r="A2897" s="103">
        <v>392</v>
      </c>
      <c r="B2897" s="106" t="s">
        <v>580</v>
      </c>
      <c r="C2897" s="87" t="s">
        <v>838</v>
      </c>
      <c r="D2897" s="87" t="s">
        <v>838</v>
      </c>
      <c r="E2897" s="116">
        <v>165697.50700000001</v>
      </c>
      <c r="F2897" s="116">
        <v>108397.5125</v>
      </c>
      <c r="G2897" s="116">
        <v>879200</v>
      </c>
      <c r="H2897" s="116">
        <v>106900</v>
      </c>
      <c r="I2897" s="116">
        <v>165697.50700000001</v>
      </c>
      <c r="J2897" s="116">
        <v>108397.5125</v>
      </c>
      <c r="K2897" s="91">
        <v>274095.01949999999</v>
      </c>
    </row>
    <row r="2898" spans="1:11" ht="24.75" thickBot="1" x14ac:dyDescent="0.3">
      <c r="A2898" s="103">
        <v>393</v>
      </c>
      <c r="B2898" s="106" t="s">
        <v>581</v>
      </c>
      <c r="C2898" s="87" t="s">
        <v>838</v>
      </c>
      <c r="D2898" s="87" t="s">
        <v>838</v>
      </c>
      <c r="E2898" s="116">
        <v>149287.193</v>
      </c>
      <c r="F2898" s="116">
        <v>108397.5125</v>
      </c>
      <c r="G2898" s="116">
        <v>775800</v>
      </c>
      <c r="H2898" s="116">
        <v>114000</v>
      </c>
      <c r="I2898" s="116">
        <v>149287.193</v>
      </c>
      <c r="J2898" s="116">
        <v>108397.5125</v>
      </c>
      <c r="K2898" s="91">
        <v>257684.70549999998</v>
      </c>
    </row>
    <row r="2899" spans="1:11" ht="15.75" thickBot="1" x14ac:dyDescent="0.3">
      <c r="A2899" s="103">
        <v>394</v>
      </c>
      <c r="B2899" s="106" t="s">
        <v>582</v>
      </c>
      <c r="C2899" s="87" t="s">
        <v>838</v>
      </c>
      <c r="D2899" s="87" t="s">
        <v>838</v>
      </c>
      <c r="E2899" s="116">
        <v>122688.485</v>
      </c>
      <c r="F2899" s="116">
        <v>108397.5125</v>
      </c>
      <c r="G2899" s="116">
        <v>672300</v>
      </c>
      <c r="H2899" s="116">
        <v>110400</v>
      </c>
      <c r="I2899" s="116">
        <v>122688.485</v>
      </c>
      <c r="J2899" s="116">
        <v>108397.5125</v>
      </c>
      <c r="K2899" s="91">
        <v>231085.9975</v>
      </c>
    </row>
    <row r="2900" spans="1:11" ht="15.75" thickBot="1" x14ac:dyDescent="0.3">
      <c r="A2900" s="103">
        <v>395</v>
      </c>
      <c r="B2900" s="106" t="s">
        <v>583</v>
      </c>
      <c r="C2900" s="87" t="s">
        <v>838</v>
      </c>
      <c r="D2900" s="87" t="s">
        <v>838</v>
      </c>
      <c r="E2900" s="116">
        <v>156831.27100000001</v>
      </c>
      <c r="F2900" s="116">
        <v>108397.5125</v>
      </c>
      <c r="G2900" s="116">
        <v>806800</v>
      </c>
      <c r="H2900" s="116">
        <v>112800</v>
      </c>
      <c r="I2900" s="116">
        <v>156831.27100000001</v>
      </c>
      <c r="J2900" s="116">
        <v>108397.5125</v>
      </c>
      <c r="K2900" s="91">
        <v>265228.78350000002</v>
      </c>
    </row>
    <row r="2901" spans="1:11" ht="24.75" thickBot="1" x14ac:dyDescent="0.3">
      <c r="A2901" s="103">
        <v>396</v>
      </c>
      <c r="B2901" s="106" t="s">
        <v>584</v>
      </c>
      <c r="C2901" s="87" t="s">
        <v>838</v>
      </c>
      <c r="D2901" s="87" t="s">
        <v>838</v>
      </c>
      <c r="E2901" s="116">
        <v>122688.485</v>
      </c>
      <c r="F2901" s="116">
        <v>108397.5125</v>
      </c>
      <c r="G2901" s="116">
        <v>672300</v>
      </c>
      <c r="H2901" s="116">
        <v>114000</v>
      </c>
      <c r="I2901" s="116">
        <v>122688.485</v>
      </c>
      <c r="J2901" s="116">
        <v>108397.5125</v>
      </c>
      <c r="K2901" s="91">
        <v>231085.9975</v>
      </c>
    </row>
    <row r="2902" spans="1:11" ht="24.75" thickBot="1" x14ac:dyDescent="0.3">
      <c r="A2902" s="103">
        <v>397</v>
      </c>
      <c r="B2902" s="106" t="s">
        <v>585</v>
      </c>
      <c r="C2902" s="87" t="s">
        <v>838</v>
      </c>
      <c r="D2902" s="87" t="s">
        <v>838</v>
      </c>
      <c r="E2902" s="116">
        <v>104567.143</v>
      </c>
      <c r="F2902" s="116">
        <v>108397.5125</v>
      </c>
      <c r="G2902" s="116">
        <v>537900</v>
      </c>
      <c r="H2902" s="116">
        <v>115200</v>
      </c>
      <c r="I2902" s="116">
        <v>104567.143</v>
      </c>
      <c r="J2902" s="116">
        <v>108397.5125</v>
      </c>
      <c r="K2902" s="91">
        <v>212964.65549999999</v>
      </c>
    </row>
    <row r="2903" spans="1:11" ht="24.75" thickBot="1" x14ac:dyDescent="0.3">
      <c r="A2903" s="103">
        <v>398</v>
      </c>
      <c r="B2903" s="106" t="s">
        <v>586</v>
      </c>
      <c r="C2903" s="87" t="s">
        <v>838</v>
      </c>
      <c r="D2903" s="87" t="s">
        <v>838</v>
      </c>
      <c r="E2903" s="116">
        <v>159242.26500000001</v>
      </c>
      <c r="F2903" s="116">
        <v>108397.5125</v>
      </c>
      <c r="G2903" s="116">
        <v>827500</v>
      </c>
      <c r="H2903" s="116">
        <v>110400</v>
      </c>
      <c r="I2903" s="116">
        <v>159242.26500000001</v>
      </c>
      <c r="J2903" s="116">
        <v>108397.5125</v>
      </c>
      <c r="K2903" s="91">
        <v>267639.77750000003</v>
      </c>
    </row>
    <row r="2904" spans="1:11" ht="15.75" thickBot="1" x14ac:dyDescent="0.3">
      <c r="A2904" s="103">
        <v>399</v>
      </c>
      <c r="B2904" s="106" t="s">
        <v>587</v>
      </c>
      <c r="C2904" s="87" t="s">
        <v>838</v>
      </c>
      <c r="D2904" s="87" t="s">
        <v>838</v>
      </c>
      <c r="E2904" s="88">
        <v>0</v>
      </c>
      <c r="F2904" s="88">
        <v>0</v>
      </c>
      <c r="G2904" s="116">
        <v>775800</v>
      </c>
      <c r="H2904" s="116">
        <v>112800</v>
      </c>
      <c r="I2904" s="90">
        <v>775800</v>
      </c>
      <c r="J2904" s="90">
        <v>112800</v>
      </c>
      <c r="K2904" s="91">
        <v>888600</v>
      </c>
    </row>
    <row r="2905" spans="1:11" ht="15.75" thickBot="1" x14ac:dyDescent="0.3">
      <c r="A2905" s="103">
        <v>400</v>
      </c>
      <c r="B2905" s="106" t="s">
        <v>588</v>
      </c>
      <c r="C2905" s="87" t="s">
        <v>838</v>
      </c>
      <c r="D2905" s="87" t="s">
        <v>838</v>
      </c>
      <c r="E2905" s="116">
        <v>165697.50700000001</v>
      </c>
      <c r="F2905" s="116">
        <v>108397.5125</v>
      </c>
      <c r="G2905" s="116">
        <v>879200</v>
      </c>
      <c r="H2905" s="116">
        <v>106900</v>
      </c>
      <c r="I2905" s="116">
        <v>165697.50700000001</v>
      </c>
      <c r="J2905" s="116">
        <v>108397.5125</v>
      </c>
      <c r="K2905" s="91">
        <v>274095.01949999999</v>
      </c>
    </row>
    <row r="2906" spans="1:11" ht="24.75" thickBot="1" x14ac:dyDescent="0.3">
      <c r="A2906" s="103">
        <v>401</v>
      </c>
      <c r="B2906" s="106" t="s">
        <v>589</v>
      </c>
      <c r="C2906" s="87" t="s">
        <v>838</v>
      </c>
      <c r="D2906" s="87" t="s">
        <v>838</v>
      </c>
      <c r="E2906" s="116">
        <v>146292.894</v>
      </c>
      <c r="F2906" s="116">
        <v>108397.5125</v>
      </c>
      <c r="G2906" s="116">
        <v>672300</v>
      </c>
      <c r="H2906" s="116">
        <v>114000</v>
      </c>
      <c r="I2906" s="116">
        <v>146292.894</v>
      </c>
      <c r="J2906" s="116">
        <v>108397.5125</v>
      </c>
      <c r="K2906" s="91">
        <v>254690.40649999998</v>
      </c>
    </row>
    <row r="2907" spans="1:11" ht="24.75" thickBot="1" x14ac:dyDescent="0.3">
      <c r="A2907" s="103">
        <v>402</v>
      </c>
      <c r="B2907" s="106" t="s">
        <v>590</v>
      </c>
      <c r="C2907" s="87" t="s">
        <v>838</v>
      </c>
      <c r="D2907" s="87" t="s">
        <v>838</v>
      </c>
      <c r="E2907" s="116">
        <v>172658.28</v>
      </c>
      <c r="F2907" s="116">
        <v>108397.5125</v>
      </c>
      <c r="G2907" s="116">
        <v>879200</v>
      </c>
      <c r="H2907" s="116">
        <v>106900</v>
      </c>
      <c r="I2907" s="116">
        <v>172658.28</v>
      </c>
      <c r="J2907" s="116">
        <v>108397.5125</v>
      </c>
      <c r="K2907" s="91">
        <v>281055.79249999998</v>
      </c>
    </row>
    <row r="2908" spans="1:11" ht="24.75" thickBot="1" x14ac:dyDescent="0.3">
      <c r="A2908" s="103">
        <v>403</v>
      </c>
      <c r="B2908" s="106" t="s">
        <v>591</v>
      </c>
      <c r="C2908" s="87" t="s">
        <v>838</v>
      </c>
      <c r="D2908" s="87" t="s">
        <v>838</v>
      </c>
      <c r="E2908" s="116">
        <v>169197.337</v>
      </c>
      <c r="F2908" s="116">
        <v>108397.5125</v>
      </c>
      <c r="G2908" s="116">
        <v>879200</v>
      </c>
      <c r="H2908" s="116">
        <v>114000</v>
      </c>
      <c r="I2908" s="116">
        <v>169197.337</v>
      </c>
      <c r="J2908" s="116">
        <v>108397.5125</v>
      </c>
      <c r="K2908" s="91">
        <v>277594.84950000001</v>
      </c>
    </row>
    <row r="2909" spans="1:11" ht="15.75" thickBot="1" x14ac:dyDescent="0.3">
      <c r="A2909" s="103">
        <v>404</v>
      </c>
      <c r="B2909" s="106" t="s">
        <v>592</v>
      </c>
      <c r="C2909" s="87" t="s">
        <v>838</v>
      </c>
      <c r="D2909" s="87" t="s">
        <v>838</v>
      </c>
      <c r="E2909" s="116">
        <v>185179.894</v>
      </c>
      <c r="F2909" s="116">
        <v>108397.5125</v>
      </c>
      <c r="G2909" s="116">
        <v>982600</v>
      </c>
      <c r="H2909" s="116">
        <v>112800</v>
      </c>
      <c r="I2909" s="116">
        <v>185179.894</v>
      </c>
      <c r="J2909" s="116">
        <v>108397.5125</v>
      </c>
      <c r="K2909" s="91">
        <v>293577.40649999998</v>
      </c>
    </row>
    <row r="2910" spans="1:11" ht="15.75" thickBot="1" x14ac:dyDescent="0.3">
      <c r="A2910" s="103">
        <v>405</v>
      </c>
      <c r="B2910" s="106" t="s">
        <v>593</v>
      </c>
      <c r="C2910" s="87" t="s">
        <v>838</v>
      </c>
      <c r="D2910" s="87" t="s">
        <v>838</v>
      </c>
      <c r="E2910" s="116">
        <v>128054.891</v>
      </c>
      <c r="F2910" s="116">
        <v>108397.5125</v>
      </c>
      <c r="G2910" s="116">
        <v>672300</v>
      </c>
      <c r="H2910" s="116">
        <v>114000</v>
      </c>
      <c r="I2910" s="116">
        <v>128054.891</v>
      </c>
      <c r="J2910" s="116">
        <v>108397.5125</v>
      </c>
      <c r="K2910" s="91">
        <v>236452.40350000001</v>
      </c>
    </row>
    <row r="2911" spans="1:11" ht="15.75" thickBot="1" x14ac:dyDescent="0.3">
      <c r="A2911" s="103">
        <v>406</v>
      </c>
      <c r="B2911" s="106" t="s">
        <v>594</v>
      </c>
      <c r="C2911" s="87" t="s">
        <v>838</v>
      </c>
      <c r="D2911" s="87" t="s">
        <v>838</v>
      </c>
      <c r="E2911" s="116">
        <v>135326.76</v>
      </c>
      <c r="F2911" s="116">
        <v>108397.5125</v>
      </c>
      <c r="G2911" s="116">
        <v>703400</v>
      </c>
      <c r="H2911" s="116">
        <v>110400</v>
      </c>
      <c r="I2911" s="116">
        <v>135326.76</v>
      </c>
      <c r="J2911" s="116">
        <v>108397.5125</v>
      </c>
      <c r="K2911" s="91">
        <v>243724.27250000002</v>
      </c>
    </row>
    <row r="2912" spans="1:11" ht="24.75" thickBot="1" x14ac:dyDescent="0.3">
      <c r="A2912" s="103">
        <v>407</v>
      </c>
      <c r="B2912" s="106" t="s">
        <v>595</v>
      </c>
      <c r="C2912" s="87" t="s">
        <v>838</v>
      </c>
      <c r="D2912" s="87" t="s">
        <v>838</v>
      </c>
      <c r="E2912" s="88">
        <v>0</v>
      </c>
      <c r="F2912" s="88">
        <v>0</v>
      </c>
      <c r="G2912" s="116">
        <v>879200</v>
      </c>
      <c r="H2912" s="116">
        <v>111600</v>
      </c>
      <c r="I2912" s="90">
        <v>879200</v>
      </c>
      <c r="J2912" s="90">
        <v>111600</v>
      </c>
      <c r="K2912" s="91">
        <v>990800</v>
      </c>
    </row>
    <row r="2913" spans="1:11" ht="15.75" thickBot="1" x14ac:dyDescent="0.3">
      <c r="A2913" s="103">
        <v>408</v>
      </c>
      <c r="B2913" s="106" t="s">
        <v>596</v>
      </c>
      <c r="C2913" s="87" t="s">
        <v>838</v>
      </c>
      <c r="D2913" s="87" t="s">
        <v>838</v>
      </c>
      <c r="E2913" s="116">
        <v>165697.50700000001</v>
      </c>
      <c r="F2913" s="116">
        <v>108397.5125</v>
      </c>
      <c r="G2913" s="116">
        <v>879200</v>
      </c>
      <c r="H2913" s="116">
        <v>115200</v>
      </c>
      <c r="I2913" s="116">
        <v>165697.50700000001</v>
      </c>
      <c r="J2913" s="116">
        <v>108397.5125</v>
      </c>
      <c r="K2913" s="91">
        <v>274095.01949999999</v>
      </c>
    </row>
    <row r="2914" spans="1:11" ht="15.75" thickBot="1" x14ac:dyDescent="0.3">
      <c r="A2914" s="103">
        <v>409</v>
      </c>
      <c r="B2914" s="106" t="s">
        <v>597</v>
      </c>
      <c r="C2914" s="87" t="s">
        <v>838</v>
      </c>
      <c r="D2914" s="87" t="s">
        <v>838</v>
      </c>
      <c r="E2914" s="116">
        <v>163947.592</v>
      </c>
      <c r="F2914" s="116">
        <v>136833.63125000001</v>
      </c>
      <c r="G2914" s="116">
        <v>879200</v>
      </c>
      <c r="H2914" s="116">
        <v>112800</v>
      </c>
      <c r="I2914" s="116">
        <v>163947.592</v>
      </c>
      <c r="J2914" s="116">
        <v>136833.63125000001</v>
      </c>
      <c r="K2914" s="91">
        <v>300781.22325000004</v>
      </c>
    </row>
    <row r="2915" spans="1:11" ht="15.75" thickBot="1" x14ac:dyDescent="0.3">
      <c r="A2915" s="103">
        <v>410</v>
      </c>
      <c r="B2915" s="106" t="s">
        <v>598</v>
      </c>
      <c r="C2915" s="87" t="s">
        <v>838</v>
      </c>
      <c r="D2915" s="87" t="s">
        <v>838</v>
      </c>
      <c r="E2915" s="116">
        <v>122688.485</v>
      </c>
      <c r="F2915" s="116">
        <v>108397.5125</v>
      </c>
      <c r="G2915" s="116">
        <v>672300</v>
      </c>
      <c r="H2915" s="116">
        <v>110400</v>
      </c>
      <c r="I2915" s="116">
        <v>122688.485</v>
      </c>
      <c r="J2915" s="116">
        <v>108397.5125</v>
      </c>
      <c r="K2915" s="91">
        <v>231085.9975</v>
      </c>
    </row>
    <row r="2916" spans="1:11" ht="15.75" thickBot="1" x14ac:dyDescent="0.3">
      <c r="A2916" s="103">
        <v>411</v>
      </c>
      <c r="B2916" s="106" t="s">
        <v>599</v>
      </c>
      <c r="C2916" s="87" t="s">
        <v>838</v>
      </c>
      <c r="D2916" s="87" t="s">
        <v>838</v>
      </c>
      <c r="E2916" s="116">
        <v>87806.846000000005</v>
      </c>
      <c r="F2916" s="116">
        <v>108397.5125</v>
      </c>
      <c r="G2916" s="116">
        <v>451600</v>
      </c>
      <c r="H2916" s="116">
        <v>111600</v>
      </c>
      <c r="I2916" s="116">
        <v>87806.846000000005</v>
      </c>
      <c r="J2916" s="116">
        <v>108397.5125</v>
      </c>
      <c r="K2916" s="91">
        <v>196204.3585</v>
      </c>
    </row>
    <row r="2917" spans="1:11" ht="15.75" thickBot="1" x14ac:dyDescent="0.3">
      <c r="A2917" s="103">
        <v>412</v>
      </c>
      <c r="B2917" s="106" t="s">
        <v>600</v>
      </c>
      <c r="C2917" s="87" t="s">
        <v>838</v>
      </c>
      <c r="D2917" s="87" t="s">
        <v>838</v>
      </c>
      <c r="E2917" s="116">
        <v>108300.295</v>
      </c>
      <c r="F2917" s="116">
        <v>108397.5125</v>
      </c>
      <c r="G2917" s="116">
        <v>574600</v>
      </c>
      <c r="H2917" s="116">
        <v>112800</v>
      </c>
      <c r="I2917" s="116">
        <v>108300.295</v>
      </c>
      <c r="J2917" s="116">
        <v>108397.5125</v>
      </c>
      <c r="K2917" s="91">
        <v>216697.8075</v>
      </c>
    </row>
    <row r="2918" spans="1:11" ht="24.75" thickBot="1" x14ac:dyDescent="0.3">
      <c r="A2918" s="103">
        <v>413</v>
      </c>
      <c r="B2918" s="106" t="s">
        <v>601</v>
      </c>
      <c r="C2918" s="87" t="s">
        <v>838</v>
      </c>
      <c r="D2918" s="87" t="s">
        <v>838</v>
      </c>
      <c r="E2918" s="116">
        <v>7894.0609999999997</v>
      </c>
      <c r="F2918" s="116">
        <v>108397.5125</v>
      </c>
      <c r="G2918" s="116">
        <v>41100</v>
      </c>
      <c r="H2918" s="116">
        <v>114000</v>
      </c>
      <c r="I2918" s="116">
        <v>7894.0609999999997</v>
      </c>
      <c r="J2918" s="116">
        <v>108397.5125</v>
      </c>
      <c r="K2918" s="91">
        <v>116291.5735</v>
      </c>
    </row>
    <row r="2919" spans="1:11" ht="24.75" thickBot="1" x14ac:dyDescent="0.3">
      <c r="A2919" s="103">
        <v>414</v>
      </c>
      <c r="B2919" s="106" t="s">
        <v>602</v>
      </c>
      <c r="C2919" s="87" t="s">
        <v>838</v>
      </c>
      <c r="D2919" s="87" t="s">
        <v>838</v>
      </c>
      <c r="E2919" s="116">
        <v>48530.976000000002</v>
      </c>
      <c r="F2919" s="116">
        <v>108397.5125</v>
      </c>
      <c r="G2919" s="116">
        <v>249800</v>
      </c>
      <c r="H2919" s="116">
        <v>110400</v>
      </c>
      <c r="I2919" s="116">
        <v>48530.976000000002</v>
      </c>
      <c r="J2919" s="116">
        <v>108397.5125</v>
      </c>
      <c r="K2919" s="91">
        <v>156928.48850000001</v>
      </c>
    </row>
    <row r="2920" spans="1:11" ht="15.75" thickBot="1" x14ac:dyDescent="0.3">
      <c r="A2920" s="103">
        <v>415</v>
      </c>
      <c r="B2920" s="106" t="s">
        <v>603</v>
      </c>
      <c r="C2920" s="87" t="s">
        <v>838</v>
      </c>
      <c r="D2920" s="87" t="s">
        <v>838</v>
      </c>
      <c r="E2920" s="116">
        <v>57630.534</v>
      </c>
      <c r="F2920" s="116">
        <v>108397.5125</v>
      </c>
      <c r="G2920" s="116">
        <v>293400</v>
      </c>
      <c r="H2920" s="116">
        <v>109300</v>
      </c>
      <c r="I2920" s="116">
        <v>57630.534</v>
      </c>
      <c r="J2920" s="116">
        <v>108397.5125</v>
      </c>
      <c r="K2920" s="91">
        <v>166028.0465</v>
      </c>
    </row>
    <row r="2921" spans="1:11" ht="15.75" thickBot="1" x14ac:dyDescent="0.3">
      <c r="A2921" s="103">
        <v>416</v>
      </c>
      <c r="B2921" s="106" t="s">
        <v>604</v>
      </c>
      <c r="C2921" s="87" t="s">
        <v>838</v>
      </c>
      <c r="D2921" s="87" t="s">
        <v>838</v>
      </c>
      <c r="E2921" s="116">
        <v>87729.072</v>
      </c>
      <c r="F2921" s="116">
        <v>108397.5125</v>
      </c>
      <c r="G2921" s="116">
        <v>465500</v>
      </c>
      <c r="H2921" s="116">
        <v>106900</v>
      </c>
      <c r="I2921" s="116">
        <v>87729.072</v>
      </c>
      <c r="J2921" s="116">
        <v>108397.5125</v>
      </c>
      <c r="K2921" s="91">
        <v>196126.5845</v>
      </c>
    </row>
    <row r="2922" spans="1:11" ht="15.75" thickBot="1" x14ac:dyDescent="0.3">
      <c r="A2922" s="103">
        <v>417</v>
      </c>
      <c r="B2922" s="106" t="s">
        <v>605</v>
      </c>
      <c r="C2922" s="87" t="s">
        <v>838</v>
      </c>
      <c r="D2922" s="87" t="s">
        <v>838</v>
      </c>
      <c r="E2922" s="116">
        <v>100639.556</v>
      </c>
      <c r="F2922" s="116">
        <v>108397.5125</v>
      </c>
      <c r="G2922" s="116">
        <v>523000</v>
      </c>
      <c r="H2922" s="116">
        <v>114000</v>
      </c>
      <c r="I2922" s="116">
        <v>100639.556</v>
      </c>
      <c r="J2922" s="116">
        <v>108397.5125</v>
      </c>
      <c r="K2922" s="91">
        <v>209037.06849999999</v>
      </c>
    </row>
    <row r="2923" spans="1:11" ht="15.75" thickBot="1" x14ac:dyDescent="0.3">
      <c r="A2923" s="103">
        <v>418</v>
      </c>
      <c r="B2923" s="106" t="s">
        <v>606</v>
      </c>
      <c r="C2923" s="87" t="s">
        <v>838</v>
      </c>
      <c r="D2923" s="87" t="s">
        <v>838</v>
      </c>
      <c r="E2923" s="116">
        <v>95428.698000000004</v>
      </c>
      <c r="F2923" s="116">
        <v>108397.5125</v>
      </c>
      <c r="G2923" s="116">
        <v>523000</v>
      </c>
      <c r="H2923" s="116">
        <v>110400</v>
      </c>
      <c r="I2923" s="116">
        <v>95428.698000000004</v>
      </c>
      <c r="J2923" s="116">
        <v>108397.5125</v>
      </c>
      <c r="K2923" s="91">
        <v>203826.21049999999</v>
      </c>
    </row>
    <row r="2924" spans="1:11" ht="15.75" thickBot="1" x14ac:dyDescent="0.3">
      <c r="A2924" s="103">
        <v>419</v>
      </c>
      <c r="B2924" s="106" t="s">
        <v>607</v>
      </c>
      <c r="C2924" s="87" t="s">
        <v>838</v>
      </c>
      <c r="D2924" s="87" t="s">
        <v>838</v>
      </c>
      <c r="E2924" s="116">
        <v>101650.618</v>
      </c>
      <c r="F2924" s="116">
        <v>108397.5125</v>
      </c>
      <c r="G2924" s="116">
        <v>523000</v>
      </c>
      <c r="H2924" s="116">
        <v>112800</v>
      </c>
      <c r="I2924" s="116">
        <v>101650.618</v>
      </c>
      <c r="J2924" s="116">
        <v>108397.5125</v>
      </c>
      <c r="K2924" s="91">
        <v>210048.1305</v>
      </c>
    </row>
    <row r="2925" spans="1:11" ht="15.75" thickBot="1" x14ac:dyDescent="0.3">
      <c r="A2925" s="103">
        <v>420</v>
      </c>
      <c r="B2925" s="106" t="s">
        <v>608</v>
      </c>
      <c r="C2925" s="87" t="s">
        <v>838</v>
      </c>
      <c r="D2925" s="87" t="s">
        <v>838</v>
      </c>
      <c r="E2925" s="116">
        <v>4472.0050000000001</v>
      </c>
      <c r="F2925" s="116">
        <v>14881.509840364501</v>
      </c>
      <c r="G2925" s="116">
        <v>24500</v>
      </c>
      <c r="H2925" s="116">
        <v>27400</v>
      </c>
      <c r="I2925" s="116">
        <v>4472.0050000000001</v>
      </c>
      <c r="J2925" s="116">
        <v>14881.509840364501</v>
      </c>
      <c r="K2925" s="91">
        <v>19353.5148403645</v>
      </c>
    </row>
    <row r="2926" spans="1:11" ht="15.75" thickBot="1" x14ac:dyDescent="0.3">
      <c r="A2926" s="103">
        <v>421</v>
      </c>
      <c r="B2926" s="106" t="s">
        <v>609</v>
      </c>
      <c r="C2926" s="87" t="s">
        <v>838</v>
      </c>
      <c r="D2926" s="87" t="s">
        <v>838</v>
      </c>
      <c r="E2926" s="116">
        <v>85745.835000000006</v>
      </c>
      <c r="F2926" s="116">
        <v>74857.475000000006</v>
      </c>
      <c r="G2926" s="116">
        <v>441000</v>
      </c>
      <c r="H2926" s="116">
        <v>87500</v>
      </c>
      <c r="I2926" s="116">
        <v>85745.835000000006</v>
      </c>
      <c r="J2926" s="116">
        <v>74857.475000000006</v>
      </c>
      <c r="K2926" s="91">
        <v>160603.31</v>
      </c>
    </row>
    <row r="2927" spans="1:11" ht="15.75" thickBot="1" x14ac:dyDescent="0.3">
      <c r="A2927" s="103">
        <v>422</v>
      </c>
      <c r="B2927" s="106" t="s">
        <v>610</v>
      </c>
      <c r="C2927" s="87" t="s">
        <v>838</v>
      </c>
      <c r="D2927" s="87" t="s">
        <v>838</v>
      </c>
      <c r="E2927" s="116">
        <v>162003.242</v>
      </c>
      <c r="F2927" s="116">
        <v>37153.155266628499</v>
      </c>
      <c r="G2927" s="116">
        <v>879200</v>
      </c>
      <c r="H2927" s="116">
        <v>83900</v>
      </c>
      <c r="I2927" s="116">
        <v>162003.242</v>
      </c>
      <c r="J2927" s="116">
        <v>37153.155266628499</v>
      </c>
      <c r="K2927" s="91">
        <v>199156.39726662851</v>
      </c>
    </row>
    <row r="2928" spans="1:11" ht="15.75" thickBot="1" x14ac:dyDescent="0.3">
      <c r="A2928" s="103">
        <v>423</v>
      </c>
      <c r="B2928" s="106" t="s">
        <v>611</v>
      </c>
      <c r="C2928" s="87" t="s">
        <v>838</v>
      </c>
      <c r="D2928" s="87" t="s">
        <v>838</v>
      </c>
      <c r="E2928" s="116">
        <v>130699.20699999999</v>
      </c>
      <c r="F2928" s="116">
        <v>37211.485766628495</v>
      </c>
      <c r="G2928" s="116">
        <v>672300</v>
      </c>
      <c r="H2928" s="116">
        <v>132800</v>
      </c>
      <c r="I2928" s="116">
        <v>130699.20699999999</v>
      </c>
      <c r="J2928" s="116">
        <v>37211.485766628495</v>
      </c>
      <c r="K2928" s="91">
        <v>167910.69276662849</v>
      </c>
    </row>
    <row r="2929" spans="1:11" ht="15.75" thickBot="1" x14ac:dyDescent="0.3">
      <c r="A2929" s="103">
        <v>424</v>
      </c>
      <c r="B2929" s="106" t="s">
        <v>612</v>
      </c>
      <c r="C2929" s="87" t="s">
        <v>838</v>
      </c>
      <c r="D2929" s="87" t="s">
        <v>838</v>
      </c>
      <c r="E2929" s="116">
        <v>126693.84600000001</v>
      </c>
      <c r="F2929" s="116">
        <v>42522.374643861003</v>
      </c>
      <c r="G2929" s="116">
        <v>672300</v>
      </c>
      <c r="H2929" s="116">
        <v>128300</v>
      </c>
      <c r="I2929" s="116">
        <v>126693.84600000001</v>
      </c>
      <c r="J2929" s="116">
        <v>42522.374643861003</v>
      </c>
      <c r="K2929" s="91">
        <v>169216.22064386102</v>
      </c>
    </row>
    <row r="2930" spans="1:11" ht="15.75" thickBot="1" x14ac:dyDescent="0.3">
      <c r="A2930" s="103">
        <v>425</v>
      </c>
      <c r="B2930" s="106" t="s">
        <v>613</v>
      </c>
      <c r="C2930" s="87" t="s">
        <v>838</v>
      </c>
      <c r="D2930" s="87" t="s">
        <v>838</v>
      </c>
      <c r="E2930" s="116">
        <v>128054.891</v>
      </c>
      <c r="F2930" s="116">
        <v>110827.95</v>
      </c>
      <c r="G2930" s="116">
        <v>672300</v>
      </c>
      <c r="H2930" s="116">
        <v>136800</v>
      </c>
      <c r="I2930" s="116">
        <v>128054.891</v>
      </c>
      <c r="J2930" s="116">
        <v>110827.95</v>
      </c>
      <c r="K2930" s="91">
        <v>238882.84100000001</v>
      </c>
    </row>
    <row r="2931" spans="1:11" ht="15.75" thickBot="1" x14ac:dyDescent="0.3">
      <c r="A2931" s="103">
        <v>426</v>
      </c>
      <c r="B2931" s="106" t="s">
        <v>614</v>
      </c>
      <c r="C2931" s="87" t="s">
        <v>838</v>
      </c>
      <c r="D2931" s="87" t="s">
        <v>838</v>
      </c>
      <c r="E2931" s="116">
        <v>34648.317000000003</v>
      </c>
      <c r="F2931" s="116">
        <v>10620.569963131999</v>
      </c>
      <c r="G2931" s="116">
        <v>176400</v>
      </c>
      <c r="H2931" s="116">
        <v>68400</v>
      </c>
      <c r="I2931" s="116">
        <v>34648.317000000003</v>
      </c>
      <c r="J2931" s="116">
        <v>10620.569963131999</v>
      </c>
      <c r="K2931" s="91">
        <v>45268.886963131998</v>
      </c>
    </row>
    <row r="2932" spans="1:11" ht="15.75" thickBot="1" x14ac:dyDescent="0.3">
      <c r="A2932" s="103">
        <v>427</v>
      </c>
      <c r="B2932" s="106" t="s">
        <v>615</v>
      </c>
      <c r="C2932" s="87" t="s">
        <v>838</v>
      </c>
      <c r="D2932" s="87" t="s">
        <v>838</v>
      </c>
      <c r="E2932" s="116">
        <v>699.96600000000001</v>
      </c>
      <c r="F2932" s="116">
        <v>5310.2849815659993</v>
      </c>
      <c r="G2932" s="116">
        <v>3700</v>
      </c>
      <c r="H2932" s="116">
        <v>45600</v>
      </c>
      <c r="I2932" s="116">
        <v>699.96600000000001</v>
      </c>
      <c r="J2932" s="116">
        <v>5310.2849815659993</v>
      </c>
      <c r="K2932" s="91">
        <v>6010.2509815659996</v>
      </c>
    </row>
    <row r="2933" spans="1:11" ht="15.75" thickBot="1" x14ac:dyDescent="0.3">
      <c r="A2933" s="103">
        <v>428</v>
      </c>
      <c r="B2933" s="106" t="s">
        <v>616</v>
      </c>
      <c r="C2933" s="87" t="s">
        <v>838</v>
      </c>
      <c r="D2933" s="87" t="s">
        <v>838</v>
      </c>
      <c r="E2933" s="116">
        <v>15982.557000000001</v>
      </c>
      <c r="F2933" s="116">
        <v>5310.2849815659993</v>
      </c>
      <c r="G2933" s="116">
        <v>147000</v>
      </c>
      <c r="H2933" s="116">
        <v>27100</v>
      </c>
      <c r="I2933" s="116">
        <v>15982.557000000001</v>
      </c>
      <c r="J2933" s="116">
        <v>5310.2849815659993</v>
      </c>
      <c r="K2933" s="91">
        <v>21292.841981566002</v>
      </c>
    </row>
    <row r="2934" spans="1:11" ht="15.75" thickBot="1" x14ac:dyDescent="0.3">
      <c r="A2934" s="103">
        <v>429</v>
      </c>
      <c r="B2934" s="106" t="s">
        <v>617</v>
      </c>
      <c r="C2934" s="87" t="s">
        <v>838</v>
      </c>
      <c r="D2934" s="87" t="s">
        <v>838</v>
      </c>
      <c r="E2934" s="116">
        <v>89595.648000000001</v>
      </c>
      <c r="F2934" s="116">
        <v>102564.46249999999</v>
      </c>
      <c r="G2934" s="116">
        <v>470400</v>
      </c>
      <c r="H2934" s="116">
        <v>59300</v>
      </c>
      <c r="I2934" s="116">
        <v>89595.648000000001</v>
      </c>
      <c r="J2934" s="116">
        <v>102564.46249999999</v>
      </c>
      <c r="K2934" s="91">
        <v>192160.11050000001</v>
      </c>
    </row>
    <row r="2935" spans="1:11" ht="15.75" thickBot="1" x14ac:dyDescent="0.3">
      <c r="A2935" s="103">
        <v>430</v>
      </c>
      <c r="B2935" s="106" t="s">
        <v>618</v>
      </c>
      <c r="C2935" s="87" t="s">
        <v>838</v>
      </c>
      <c r="D2935" s="87" t="s">
        <v>838</v>
      </c>
      <c r="E2935" s="116">
        <v>160292.21400000001</v>
      </c>
      <c r="F2935" s="116">
        <v>21261.187321930502</v>
      </c>
      <c r="G2935" s="116">
        <v>833000</v>
      </c>
      <c r="H2935" s="116">
        <v>106000</v>
      </c>
      <c r="I2935" s="116">
        <v>160292.21400000001</v>
      </c>
      <c r="J2935" s="116">
        <v>21261.187321930502</v>
      </c>
      <c r="K2935" s="91">
        <v>181553.40132193052</v>
      </c>
    </row>
    <row r="2936" spans="1:11" ht="15.75" thickBot="1" x14ac:dyDescent="0.3">
      <c r="A2936" s="103">
        <v>431</v>
      </c>
      <c r="B2936" s="108" t="s">
        <v>619</v>
      </c>
      <c r="C2936" s="87" t="s">
        <v>838</v>
      </c>
      <c r="D2936" s="87" t="s">
        <v>838</v>
      </c>
      <c r="E2936" s="116"/>
      <c r="F2936" s="116"/>
      <c r="G2936" s="116"/>
      <c r="H2936" s="116"/>
      <c r="I2936" s="116"/>
      <c r="J2936" s="116"/>
      <c r="K2936" s="91"/>
    </row>
    <row r="2937" spans="1:11" ht="15.75" thickBot="1" x14ac:dyDescent="0.3">
      <c r="A2937" s="103">
        <v>432</v>
      </c>
      <c r="B2937" s="106" t="s">
        <v>620</v>
      </c>
      <c r="C2937" s="87" t="s">
        <v>838</v>
      </c>
      <c r="D2937" s="87" t="s">
        <v>838</v>
      </c>
      <c r="E2937" s="116">
        <v>33248.385000000002</v>
      </c>
      <c r="F2937" s="116">
        <v>33296.993750000001</v>
      </c>
      <c r="G2937" s="116">
        <v>176400</v>
      </c>
      <c r="H2937" s="116">
        <v>46100</v>
      </c>
      <c r="I2937" s="116">
        <v>33248.385000000002</v>
      </c>
      <c r="J2937" s="116">
        <v>33296.993750000001</v>
      </c>
      <c r="K2937" s="91">
        <v>66545.378750000003</v>
      </c>
    </row>
    <row r="2938" spans="1:11" ht="15.75" thickBot="1" x14ac:dyDescent="0.3">
      <c r="A2938" s="103">
        <v>433</v>
      </c>
      <c r="B2938" s="106" t="s">
        <v>621</v>
      </c>
      <c r="C2938" s="87" t="s">
        <v>838</v>
      </c>
      <c r="D2938" s="87" t="s">
        <v>838</v>
      </c>
      <c r="E2938" s="116">
        <v>22826.669000000002</v>
      </c>
      <c r="F2938" s="116">
        <v>15311.75625</v>
      </c>
      <c r="G2938" s="116">
        <v>245000</v>
      </c>
      <c r="H2938" s="116">
        <v>100</v>
      </c>
      <c r="I2938" s="116">
        <v>22826.669000000002</v>
      </c>
      <c r="J2938" s="116">
        <v>15311.75625</v>
      </c>
      <c r="K2938" s="91">
        <v>38138.42525</v>
      </c>
    </row>
    <row r="2939" spans="1:11" ht="15.75" thickBot="1" x14ac:dyDescent="0.3">
      <c r="A2939" s="103">
        <v>434</v>
      </c>
      <c r="B2939" s="106" t="s">
        <v>622</v>
      </c>
      <c r="C2939" s="87" t="s">
        <v>838</v>
      </c>
      <c r="D2939" s="87" t="s">
        <v>838</v>
      </c>
      <c r="E2939" s="116">
        <v>63191.375</v>
      </c>
      <c r="F2939" s="116">
        <v>171196.01042797201</v>
      </c>
      <c r="G2939" s="116">
        <v>441000</v>
      </c>
      <c r="H2939" s="116">
        <v>106000</v>
      </c>
      <c r="I2939" s="116">
        <v>63191.375</v>
      </c>
      <c r="J2939" s="116">
        <v>171196.01042797201</v>
      </c>
      <c r="K2939" s="91">
        <v>234387.38542797201</v>
      </c>
    </row>
    <row r="2940" spans="1:11" ht="15.75" thickBot="1" x14ac:dyDescent="0.3">
      <c r="A2940" s="103">
        <v>435</v>
      </c>
      <c r="B2940" s="106" t="s">
        <v>623</v>
      </c>
      <c r="C2940" s="87" t="s">
        <v>838</v>
      </c>
      <c r="D2940" s="87" t="s">
        <v>838</v>
      </c>
      <c r="E2940" s="116">
        <v>82284.891999999993</v>
      </c>
      <c r="F2940" s="116">
        <v>37211.485766628495</v>
      </c>
      <c r="G2940" s="116">
        <v>423400</v>
      </c>
      <c r="H2940" s="116">
        <v>111600</v>
      </c>
      <c r="I2940" s="116">
        <v>82284.891999999993</v>
      </c>
      <c r="J2940" s="116">
        <v>37211.485766628495</v>
      </c>
      <c r="K2940" s="91">
        <v>119496.37776662849</v>
      </c>
    </row>
    <row r="2941" spans="1:11" ht="15.75" thickBot="1" x14ac:dyDescent="0.3">
      <c r="A2941" s="103">
        <v>436</v>
      </c>
      <c r="B2941" s="106" t="s">
        <v>624</v>
      </c>
      <c r="C2941" s="87" t="s">
        <v>838</v>
      </c>
      <c r="D2941" s="87" t="s">
        <v>838</v>
      </c>
      <c r="E2941" s="116">
        <v>230872.11900000001</v>
      </c>
      <c r="F2941" s="116">
        <v>10620.569963131999</v>
      </c>
      <c r="G2941" s="116">
        <v>1225000</v>
      </c>
      <c r="H2941" s="116">
        <v>72200</v>
      </c>
      <c r="I2941" s="116">
        <v>230872.11900000001</v>
      </c>
      <c r="J2941" s="116">
        <v>10620.569963131999</v>
      </c>
      <c r="K2941" s="91">
        <v>241492.68896313201</v>
      </c>
    </row>
    <row r="2942" spans="1:11" ht="15.75" thickBot="1" x14ac:dyDescent="0.3">
      <c r="A2942" s="103">
        <v>437</v>
      </c>
      <c r="B2942" s="106" t="s">
        <v>625</v>
      </c>
      <c r="C2942" s="87" t="s">
        <v>838</v>
      </c>
      <c r="D2942" s="87" t="s">
        <v>838</v>
      </c>
      <c r="E2942" s="116">
        <v>471504.875</v>
      </c>
      <c r="F2942" s="116">
        <v>79753.3039104895</v>
      </c>
      <c r="G2942" s="116">
        <v>2450000</v>
      </c>
      <c r="H2942" s="116">
        <v>319200</v>
      </c>
      <c r="I2942" s="116">
        <v>471504.875</v>
      </c>
      <c r="J2942" s="116">
        <v>79753.3039104895</v>
      </c>
      <c r="K2942" s="91">
        <v>551258.17891048954</v>
      </c>
    </row>
    <row r="2943" spans="1:11" ht="15.75" thickBot="1" x14ac:dyDescent="0.3">
      <c r="A2943" s="103">
        <v>438</v>
      </c>
      <c r="B2943" s="106" t="s">
        <v>626</v>
      </c>
      <c r="C2943" s="87" t="s">
        <v>838</v>
      </c>
      <c r="D2943" s="87" t="s">
        <v>838</v>
      </c>
      <c r="E2943" s="116">
        <v>11432.778</v>
      </c>
      <c r="F2943" s="116">
        <v>15311.75625</v>
      </c>
      <c r="G2943" s="116">
        <v>58800</v>
      </c>
      <c r="H2943" s="116">
        <v>100</v>
      </c>
      <c r="I2943" s="116">
        <v>11432.778</v>
      </c>
      <c r="J2943" s="116">
        <v>15311.75625</v>
      </c>
      <c r="K2943" s="91">
        <v>26744.534250000001</v>
      </c>
    </row>
    <row r="2944" spans="1:11" ht="15.75" thickBot="1" x14ac:dyDescent="0.3">
      <c r="A2944" s="103">
        <v>439</v>
      </c>
      <c r="B2944" s="106" t="s">
        <v>627</v>
      </c>
      <c r="C2944" s="87" t="s">
        <v>838</v>
      </c>
      <c r="D2944" s="87" t="s">
        <v>838</v>
      </c>
      <c r="E2944" s="116">
        <v>123232.90300000001</v>
      </c>
      <c r="F2944" s="116">
        <v>10620.569963131999</v>
      </c>
      <c r="G2944" s="116">
        <v>627400</v>
      </c>
      <c r="H2944" s="116">
        <v>112600</v>
      </c>
      <c r="I2944" s="116">
        <v>123232.90300000001</v>
      </c>
      <c r="J2944" s="116">
        <v>10620.569963131999</v>
      </c>
      <c r="K2944" s="91">
        <v>133853.47296313199</v>
      </c>
    </row>
    <row r="2945" spans="1:11" ht="15.75" thickBot="1" x14ac:dyDescent="0.3">
      <c r="A2945" s="103">
        <v>440</v>
      </c>
      <c r="B2945" s="106" t="s">
        <v>628</v>
      </c>
      <c r="C2945" s="87" t="s">
        <v>838</v>
      </c>
      <c r="D2945" s="87" t="s">
        <v>838</v>
      </c>
      <c r="E2945" s="116">
        <v>69179.972999999998</v>
      </c>
      <c r="F2945" s="116">
        <v>47212.677106993004</v>
      </c>
      <c r="G2945" s="116">
        <v>367200</v>
      </c>
      <c r="H2945" s="116">
        <v>64500</v>
      </c>
      <c r="I2945" s="116">
        <v>69179.972999999998</v>
      </c>
      <c r="J2945" s="116">
        <v>47212.677106993004</v>
      </c>
      <c r="K2945" s="91">
        <v>116392.65010699301</v>
      </c>
    </row>
    <row r="2946" spans="1:11" ht="15.75" thickBot="1" x14ac:dyDescent="0.3">
      <c r="A2946" s="103">
        <v>441</v>
      </c>
      <c r="B2946" s="106" t="s">
        <v>629</v>
      </c>
      <c r="C2946" s="87" t="s">
        <v>838</v>
      </c>
      <c r="D2946" s="87" t="s">
        <v>838</v>
      </c>
      <c r="E2946" s="116">
        <v>227527.837</v>
      </c>
      <c r="F2946" s="116">
        <v>84307.016000000003</v>
      </c>
      <c r="G2946" s="116">
        <v>650300</v>
      </c>
      <c r="H2946" s="116">
        <v>274700</v>
      </c>
      <c r="I2946" s="116">
        <v>227527.837</v>
      </c>
      <c r="J2946" s="116">
        <v>84307.016000000003</v>
      </c>
      <c r="K2946" s="91">
        <v>311834.853</v>
      </c>
    </row>
    <row r="2947" spans="1:11" ht="15.75" thickBot="1" x14ac:dyDescent="0.3">
      <c r="A2947" s="103">
        <v>442</v>
      </c>
      <c r="B2947" s="106" t="s">
        <v>630</v>
      </c>
      <c r="C2947" s="87" t="s">
        <v>838</v>
      </c>
      <c r="D2947" s="87" t="s">
        <v>838</v>
      </c>
      <c r="E2947" s="116">
        <v>215783.96299999999</v>
      </c>
      <c r="F2947" s="116">
        <v>84307.016000000003</v>
      </c>
      <c r="G2947" s="116">
        <v>650300</v>
      </c>
      <c r="H2947" s="116">
        <v>266100</v>
      </c>
      <c r="I2947" s="116">
        <v>215783.96299999999</v>
      </c>
      <c r="J2947" s="116">
        <v>84307.016000000003</v>
      </c>
      <c r="K2947" s="91">
        <v>300090.97899999999</v>
      </c>
    </row>
    <row r="2948" spans="1:11" ht="15.75" thickBot="1" x14ac:dyDescent="0.3">
      <c r="A2948" s="103">
        <v>443</v>
      </c>
      <c r="B2948" s="106" t="s">
        <v>631</v>
      </c>
      <c r="C2948" s="87" t="s">
        <v>838</v>
      </c>
      <c r="D2948" s="87" t="s">
        <v>838</v>
      </c>
      <c r="E2948" s="116">
        <v>229861.057</v>
      </c>
      <c r="F2948" s="116">
        <v>84307.016000000003</v>
      </c>
      <c r="G2948" s="116">
        <v>650300</v>
      </c>
      <c r="H2948" s="116">
        <v>271800</v>
      </c>
      <c r="I2948" s="116">
        <v>229861.057</v>
      </c>
      <c r="J2948" s="116">
        <v>84307.016000000003</v>
      </c>
      <c r="K2948" s="91">
        <v>314168.07299999997</v>
      </c>
    </row>
    <row r="2949" spans="1:11" ht="15.75" thickBot="1" x14ac:dyDescent="0.3">
      <c r="A2949" s="103">
        <v>444</v>
      </c>
      <c r="B2949" s="106" t="s">
        <v>632</v>
      </c>
      <c r="C2949" s="87" t="s">
        <v>838</v>
      </c>
      <c r="D2949" s="87" t="s">
        <v>838</v>
      </c>
      <c r="E2949" s="116">
        <v>277458.745</v>
      </c>
      <c r="F2949" s="116">
        <v>84307.016000000003</v>
      </c>
      <c r="G2949" s="116">
        <v>836000</v>
      </c>
      <c r="H2949" s="116">
        <v>274700</v>
      </c>
      <c r="I2949" s="116">
        <v>277458.745</v>
      </c>
      <c r="J2949" s="116">
        <v>84307.016000000003</v>
      </c>
      <c r="K2949" s="91">
        <v>361765.761</v>
      </c>
    </row>
    <row r="2950" spans="1:11" ht="15.75" thickBot="1" x14ac:dyDescent="0.3">
      <c r="A2950" s="103">
        <v>445</v>
      </c>
      <c r="B2950" s="106" t="s">
        <v>633</v>
      </c>
      <c r="C2950" s="87" t="s">
        <v>838</v>
      </c>
      <c r="D2950" s="87" t="s">
        <v>838</v>
      </c>
      <c r="E2950" s="116">
        <v>295541.2</v>
      </c>
      <c r="F2950" s="116">
        <v>84307.016000000003</v>
      </c>
      <c r="G2950" s="116">
        <v>836000</v>
      </c>
      <c r="H2950" s="116">
        <v>277500</v>
      </c>
      <c r="I2950" s="116">
        <v>295541.2</v>
      </c>
      <c r="J2950" s="116">
        <v>84307.016000000003</v>
      </c>
      <c r="K2950" s="91">
        <v>379848.21600000001</v>
      </c>
    </row>
    <row r="2951" spans="1:11" ht="15.75" thickBot="1" x14ac:dyDescent="0.3">
      <c r="A2951" s="103">
        <v>446</v>
      </c>
      <c r="B2951" s="106" t="s">
        <v>634</v>
      </c>
      <c r="C2951" s="87" t="s">
        <v>838</v>
      </c>
      <c r="D2951" s="87" t="s">
        <v>838</v>
      </c>
      <c r="E2951" s="88">
        <v>0</v>
      </c>
      <c r="F2951" s="88">
        <v>0</v>
      </c>
      <c r="G2951" s="116">
        <v>836000</v>
      </c>
      <c r="H2951" s="116">
        <v>266100</v>
      </c>
      <c r="I2951" s="90">
        <v>836000</v>
      </c>
      <c r="J2951" s="90">
        <v>266100</v>
      </c>
      <c r="K2951" s="91">
        <v>1102100</v>
      </c>
    </row>
    <row r="2952" spans="1:11" ht="15.75" thickBot="1" x14ac:dyDescent="0.3">
      <c r="A2952" s="103">
        <v>447</v>
      </c>
      <c r="B2952" s="106" t="s">
        <v>635</v>
      </c>
      <c r="C2952" s="87" t="s">
        <v>838</v>
      </c>
      <c r="D2952" s="87" t="s">
        <v>838</v>
      </c>
      <c r="E2952" s="116">
        <v>28581.945</v>
      </c>
      <c r="F2952" s="116">
        <v>23343.851303496504</v>
      </c>
      <c r="G2952" s="116">
        <v>147000</v>
      </c>
      <c r="H2952" s="116">
        <v>31600</v>
      </c>
      <c r="I2952" s="116">
        <v>28581.945</v>
      </c>
      <c r="J2952" s="116">
        <v>23343.851303496504</v>
      </c>
      <c r="K2952" s="91">
        <v>51925.796303496507</v>
      </c>
    </row>
    <row r="2953" spans="1:11" ht="15.75" thickBot="1" x14ac:dyDescent="0.3">
      <c r="A2953" s="103">
        <v>448</v>
      </c>
      <c r="B2953" s="106" t="s">
        <v>636</v>
      </c>
      <c r="C2953" s="87" t="s">
        <v>838</v>
      </c>
      <c r="D2953" s="87" t="s">
        <v>838</v>
      </c>
      <c r="E2953" s="116">
        <v>29942.99</v>
      </c>
      <c r="F2953" s="116">
        <v>5310.2849815659993</v>
      </c>
      <c r="G2953" s="116">
        <v>313600</v>
      </c>
      <c r="H2953" s="116">
        <v>77000</v>
      </c>
      <c r="I2953" s="116">
        <v>29942.99</v>
      </c>
      <c r="J2953" s="116">
        <v>5310.2849815659993</v>
      </c>
      <c r="K2953" s="91">
        <v>35253.274981565999</v>
      </c>
    </row>
    <row r="2954" spans="1:11" ht="15.75" thickBot="1" x14ac:dyDescent="0.3">
      <c r="A2954" s="103">
        <v>449</v>
      </c>
      <c r="B2954" s="106" t="s">
        <v>637</v>
      </c>
      <c r="C2954" s="87" t="s">
        <v>838</v>
      </c>
      <c r="D2954" s="87" t="s">
        <v>838</v>
      </c>
      <c r="E2954" s="116">
        <v>11199.456</v>
      </c>
      <c r="F2954" s="116">
        <v>12395.231250000001</v>
      </c>
      <c r="G2954" s="116">
        <v>58800</v>
      </c>
      <c r="H2954" s="116">
        <v>13700</v>
      </c>
      <c r="I2954" s="116">
        <v>11199.456</v>
      </c>
      <c r="J2954" s="116">
        <v>12395.231250000001</v>
      </c>
      <c r="K2954" s="91">
        <v>23594.687250000003</v>
      </c>
    </row>
    <row r="2955" spans="1:11" ht="15.75" thickBot="1" x14ac:dyDescent="0.3">
      <c r="A2955" s="103">
        <v>450</v>
      </c>
      <c r="B2955" s="106" t="s">
        <v>638</v>
      </c>
      <c r="C2955" s="87" t="s">
        <v>838</v>
      </c>
      <c r="D2955" s="87" t="s">
        <v>838</v>
      </c>
      <c r="E2955" s="116">
        <v>67352.284</v>
      </c>
      <c r="F2955" s="116">
        <v>3988.1269815659994</v>
      </c>
      <c r="G2955" s="116">
        <v>343000</v>
      </c>
      <c r="H2955" s="116">
        <v>100</v>
      </c>
      <c r="I2955" s="116">
        <v>67352.284</v>
      </c>
      <c r="J2955" s="116">
        <v>3988.1269815659994</v>
      </c>
      <c r="K2955" s="91">
        <v>71340.410981566005</v>
      </c>
    </row>
    <row r="2956" spans="1:11" ht="15.75" thickBot="1" x14ac:dyDescent="0.3">
      <c r="A2956" s="103">
        <v>451</v>
      </c>
      <c r="B2956" s="106" t="s">
        <v>639</v>
      </c>
      <c r="C2956" s="87" t="s">
        <v>838</v>
      </c>
      <c r="D2956" s="87" t="s">
        <v>838</v>
      </c>
      <c r="E2956" s="116">
        <v>291458.065</v>
      </c>
      <c r="F2956" s="116">
        <v>208366.26775</v>
      </c>
      <c r="G2956" s="116">
        <v>833000</v>
      </c>
      <c r="H2956" s="116">
        <v>114000</v>
      </c>
      <c r="I2956" s="116">
        <v>291458.065</v>
      </c>
      <c r="J2956" s="116">
        <v>208366.26775</v>
      </c>
      <c r="K2956" s="91">
        <v>499824.33275</v>
      </c>
    </row>
    <row r="2957" spans="1:11" ht="15.75" thickBot="1" x14ac:dyDescent="0.3">
      <c r="A2957" s="103">
        <v>452</v>
      </c>
      <c r="B2957" s="108" t="s">
        <v>640</v>
      </c>
      <c r="C2957" s="87" t="s">
        <v>838</v>
      </c>
      <c r="D2957" s="87" t="s">
        <v>838</v>
      </c>
      <c r="E2957" s="116"/>
      <c r="F2957" s="116"/>
      <c r="G2957" s="116"/>
      <c r="H2957" s="116"/>
      <c r="I2957" s="116"/>
      <c r="J2957" s="116"/>
      <c r="K2957" s="91"/>
    </row>
    <row r="2958" spans="1:11" ht="15.75" thickBot="1" x14ac:dyDescent="0.3">
      <c r="A2958" s="103">
        <v>453</v>
      </c>
      <c r="B2958" s="106" t="s">
        <v>641</v>
      </c>
      <c r="C2958" s="87" t="s">
        <v>838</v>
      </c>
      <c r="D2958" s="87" t="s">
        <v>838</v>
      </c>
      <c r="E2958" s="116">
        <v>0</v>
      </c>
      <c r="F2958" s="116">
        <v>87670.741500000004</v>
      </c>
      <c r="G2958" s="116">
        <v>0</v>
      </c>
      <c r="H2958" s="116">
        <v>91200</v>
      </c>
      <c r="I2958" s="116">
        <v>0</v>
      </c>
      <c r="J2958" s="116">
        <v>87670.741500000004</v>
      </c>
      <c r="K2958" s="91">
        <v>87670.741500000004</v>
      </c>
    </row>
    <row r="2959" spans="1:11" ht="15.75" thickBot="1" x14ac:dyDescent="0.3">
      <c r="A2959" s="103">
        <v>454</v>
      </c>
      <c r="B2959" s="106" t="s">
        <v>642</v>
      </c>
      <c r="C2959" s="87" t="s">
        <v>838</v>
      </c>
      <c r="D2959" s="87" t="s">
        <v>838</v>
      </c>
      <c r="E2959" s="116">
        <v>0</v>
      </c>
      <c r="F2959" s="116">
        <v>42046.568749999999</v>
      </c>
      <c r="G2959" s="116">
        <v>0</v>
      </c>
      <c r="H2959" s="116">
        <v>44200</v>
      </c>
      <c r="I2959" s="116">
        <v>0</v>
      </c>
      <c r="J2959" s="116">
        <v>42046.568749999999</v>
      </c>
      <c r="K2959" s="91">
        <v>42046.568749999999</v>
      </c>
    </row>
    <row r="2960" spans="1:11" ht="15.75" thickBot="1" x14ac:dyDescent="0.3">
      <c r="A2960" s="103">
        <v>455</v>
      </c>
      <c r="B2960" s="106" t="s">
        <v>643</v>
      </c>
      <c r="C2960" s="87" t="s">
        <v>838</v>
      </c>
      <c r="D2960" s="87" t="s">
        <v>838</v>
      </c>
      <c r="E2960" s="116">
        <v>0</v>
      </c>
      <c r="F2960" s="116">
        <v>66380.108999999997</v>
      </c>
      <c r="G2960" s="116">
        <v>0</v>
      </c>
      <c r="H2960" s="116">
        <v>89300</v>
      </c>
      <c r="I2960" s="116">
        <v>0</v>
      </c>
      <c r="J2960" s="116">
        <v>66380.108999999997</v>
      </c>
      <c r="K2960" s="91">
        <v>66380.108999999997</v>
      </c>
    </row>
    <row r="2961" spans="1:11" ht="15.75" thickBot="1" x14ac:dyDescent="0.3">
      <c r="A2961" s="103">
        <v>456</v>
      </c>
      <c r="B2961" s="106" t="s">
        <v>644</v>
      </c>
      <c r="C2961" s="87" t="s">
        <v>838</v>
      </c>
      <c r="D2961" s="87" t="s">
        <v>838</v>
      </c>
      <c r="E2961" s="116">
        <v>0</v>
      </c>
      <c r="F2961" s="116">
        <v>150687.125</v>
      </c>
      <c r="G2961" s="116">
        <v>0</v>
      </c>
      <c r="H2961" s="116">
        <v>322500</v>
      </c>
      <c r="I2961" s="116">
        <v>0</v>
      </c>
      <c r="J2961" s="116">
        <v>150687.125</v>
      </c>
      <c r="K2961" s="91">
        <v>150687.125</v>
      </c>
    </row>
    <row r="2962" spans="1:11" ht="15.75" thickBot="1" x14ac:dyDescent="0.3">
      <c r="A2962" s="103">
        <v>457</v>
      </c>
      <c r="B2962" s="106" t="s">
        <v>645</v>
      </c>
      <c r="C2962" s="87" t="s">
        <v>838</v>
      </c>
      <c r="D2962" s="87" t="s">
        <v>838</v>
      </c>
      <c r="E2962" s="116">
        <v>0</v>
      </c>
      <c r="F2962" s="116">
        <v>49571.203249999999</v>
      </c>
      <c r="G2962" s="116">
        <v>0</v>
      </c>
      <c r="H2962" s="116">
        <v>162500</v>
      </c>
      <c r="I2962" s="116">
        <v>0</v>
      </c>
      <c r="J2962" s="116">
        <v>49571.203249999999</v>
      </c>
      <c r="K2962" s="91">
        <v>49571.203249999999</v>
      </c>
    </row>
    <row r="2963" spans="1:11" ht="15.75" thickBot="1" x14ac:dyDescent="0.3">
      <c r="A2963" s="103">
        <v>458</v>
      </c>
      <c r="B2963" s="106" t="s">
        <v>646</v>
      </c>
      <c r="C2963" s="87" t="s">
        <v>838</v>
      </c>
      <c r="D2963" s="87" t="s">
        <v>838</v>
      </c>
      <c r="E2963" s="116">
        <v>0</v>
      </c>
      <c r="F2963" s="116">
        <v>84307.016000000003</v>
      </c>
      <c r="G2963" s="116">
        <v>0</v>
      </c>
      <c r="H2963" s="116">
        <v>349000</v>
      </c>
      <c r="I2963" s="116">
        <v>0</v>
      </c>
      <c r="J2963" s="116">
        <v>84307.016000000003</v>
      </c>
      <c r="K2963" s="91">
        <v>84307.016000000003</v>
      </c>
    </row>
    <row r="2964" spans="1:11" ht="15.75" thickBot="1" x14ac:dyDescent="0.3">
      <c r="A2964" s="103">
        <v>459</v>
      </c>
      <c r="B2964" s="106" t="s">
        <v>647</v>
      </c>
      <c r="C2964" s="87" t="s">
        <v>838</v>
      </c>
      <c r="D2964" s="87" t="s">
        <v>838</v>
      </c>
      <c r="E2964" s="116">
        <v>0</v>
      </c>
      <c r="F2964" s="116">
        <v>115931.86874999999</v>
      </c>
      <c r="G2964" s="116">
        <v>0</v>
      </c>
      <c r="H2964" s="116">
        <v>468800</v>
      </c>
      <c r="I2964" s="116">
        <v>0</v>
      </c>
      <c r="J2964" s="116">
        <v>115931.86874999999</v>
      </c>
      <c r="K2964" s="91">
        <v>115931.86874999999</v>
      </c>
    </row>
    <row r="2965" spans="1:11" ht="15.75" thickBot="1" x14ac:dyDescent="0.3">
      <c r="A2965" s="103">
        <v>460</v>
      </c>
      <c r="B2965" s="106" t="s">
        <v>648</v>
      </c>
      <c r="C2965" s="87" t="s">
        <v>838</v>
      </c>
      <c r="D2965" s="87" t="s">
        <v>838</v>
      </c>
      <c r="E2965" s="116">
        <v>0</v>
      </c>
      <c r="F2965" s="116">
        <v>49571.203249999999</v>
      </c>
      <c r="G2965" s="116">
        <v>0</v>
      </c>
      <c r="H2965" s="116">
        <v>167000</v>
      </c>
      <c r="I2965" s="116">
        <v>0</v>
      </c>
      <c r="J2965" s="116">
        <v>49571.203249999999</v>
      </c>
      <c r="K2965" s="91">
        <v>49571.203249999999</v>
      </c>
    </row>
    <row r="2966" spans="1:11" ht="15.75" thickBot="1" x14ac:dyDescent="0.3">
      <c r="A2966" s="103">
        <v>461</v>
      </c>
      <c r="B2966" s="106" t="s">
        <v>649</v>
      </c>
      <c r="C2966" s="87" t="s">
        <v>838</v>
      </c>
      <c r="D2966" s="87" t="s">
        <v>838</v>
      </c>
      <c r="E2966" s="116">
        <v>0</v>
      </c>
      <c r="F2966" s="116">
        <v>46664.4</v>
      </c>
      <c r="G2966" s="116">
        <v>0</v>
      </c>
      <c r="H2966" s="116">
        <v>123100</v>
      </c>
      <c r="I2966" s="116">
        <v>0</v>
      </c>
      <c r="J2966" s="116">
        <v>46664.4</v>
      </c>
      <c r="K2966" s="91">
        <v>46664.4</v>
      </c>
    </row>
    <row r="2967" spans="1:11" ht="15.75" thickBot="1" x14ac:dyDescent="0.3">
      <c r="A2967" s="103">
        <v>462</v>
      </c>
      <c r="B2967" s="106" t="s">
        <v>650</v>
      </c>
      <c r="C2967" s="87" t="s">
        <v>838</v>
      </c>
      <c r="D2967" s="87" t="s">
        <v>838</v>
      </c>
      <c r="E2967" s="116">
        <v>0</v>
      </c>
      <c r="F2967" s="116">
        <v>120063.6125</v>
      </c>
      <c r="G2967" s="116">
        <v>0</v>
      </c>
      <c r="H2967" s="116">
        <v>216500</v>
      </c>
      <c r="I2967" s="116">
        <v>0</v>
      </c>
      <c r="J2967" s="116">
        <v>120063.6125</v>
      </c>
      <c r="K2967" s="91">
        <v>120063.6125</v>
      </c>
    </row>
    <row r="2968" spans="1:11" ht="15.75" thickBot="1" x14ac:dyDescent="0.3">
      <c r="A2968" s="103">
        <v>463</v>
      </c>
      <c r="B2968" s="106" t="s">
        <v>651</v>
      </c>
      <c r="C2968" s="87" t="s">
        <v>838</v>
      </c>
      <c r="D2968" s="87" t="s">
        <v>838</v>
      </c>
      <c r="E2968" s="116">
        <v>0</v>
      </c>
      <c r="F2968" s="116">
        <v>98918.806249999994</v>
      </c>
      <c r="G2968" s="116">
        <v>0</v>
      </c>
      <c r="H2968" s="116">
        <v>161700</v>
      </c>
      <c r="I2968" s="116">
        <v>0</v>
      </c>
      <c r="J2968" s="116">
        <v>98918.806249999994</v>
      </c>
      <c r="K2968" s="91">
        <v>98918.806249999994</v>
      </c>
    </row>
    <row r="2969" spans="1:11" ht="24.75" thickBot="1" x14ac:dyDescent="0.3">
      <c r="A2969" s="103">
        <v>464</v>
      </c>
      <c r="B2969" s="106" t="s">
        <v>652</v>
      </c>
      <c r="C2969" s="87" t="s">
        <v>838</v>
      </c>
      <c r="D2969" s="87" t="s">
        <v>838</v>
      </c>
      <c r="E2969" s="116">
        <v>0</v>
      </c>
      <c r="F2969" s="116">
        <v>49571.203249999999</v>
      </c>
      <c r="G2969" s="116">
        <v>0</v>
      </c>
      <c r="H2969" s="116">
        <v>183800</v>
      </c>
      <c r="I2969" s="116">
        <v>0</v>
      </c>
      <c r="J2969" s="116">
        <v>49571.203249999999</v>
      </c>
      <c r="K2969" s="91">
        <v>49571.203249999999</v>
      </c>
    </row>
    <row r="2970" spans="1:11" ht="15.75" thickBot="1" x14ac:dyDescent="0.3">
      <c r="A2970" s="103">
        <v>465</v>
      </c>
      <c r="B2970" s="106" t="s">
        <v>653</v>
      </c>
      <c r="C2970" s="87" t="s">
        <v>838</v>
      </c>
      <c r="D2970" s="87" t="s">
        <v>838</v>
      </c>
      <c r="E2970" s="116">
        <v>0</v>
      </c>
      <c r="F2970" s="116">
        <v>299604.89150000003</v>
      </c>
      <c r="G2970" s="116">
        <v>0</v>
      </c>
      <c r="H2970" s="116">
        <v>592800</v>
      </c>
      <c r="I2970" s="116">
        <v>0</v>
      </c>
      <c r="J2970" s="116">
        <v>299604.89150000003</v>
      </c>
      <c r="K2970" s="91">
        <v>299604.89150000003</v>
      </c>
    </row>
    <row r="2971" spans="1:11" ht="15.75" thickBot="1" x14ac:dyDescent="0.3">
      <c r="A2971" s="103">
        <v>466</v>
      </c>
      <c r="B2971" s="106" t="s">
        <v>654</v>
      </c>
      <c r="C2971" s="87" t="s">
        <v>838</v>
      </c>
      <c r="D2971" s="87" t="s">
        <v>838</v>
      </c>
      <c r="E2971" s="116">
        <v>0</v>
      </c>
      <c r="F2971" s="116">
        <v>49571.203249999999</v>
      </c>
      <c r="G2971" s="116">
        <v>0</v>
      </c>
      <c r="H2971" s="116">
        <v>397600</v>
      </c>
      <c r="I2971" s="116">
        <v>0</v>
      </c>
      <c r="J2971" s="116">
        <v>49571.203249999999</v>
      </c>
      <c r="K2971" s="91">
        <v>49571.203249999999</v>
      </c>
    </row>
    <row r="2972" spans="1:11" ht="15.75" thickBot="1" x14ac:dyDescent="0.3">
      <c r="A2972" s="103">
        <v>467</v>
      </c>
      <c r="B2972" s="106" t="s">
        <v>655</v>
      </c>
      <c r="C2972" s="87" t="s">
        <v>838</v>
      </c>
      <c r="D2972" s="87" t="s">
        <v>838</v>
      </c>
      <c r="E2972" s="116">
        <v>0</v>
      </c>
      <c r="F2972" s="116">
        <v>173533.23749999999</v>
      </c>
      <c r="G2972" s="116">
        <v>0</v>
      </c>
      <c r="H2972" s="116">
        <v>383600</v>
      </c>
      <c r="I2972" s="116">
        <v>0</v>
      </c>
      <c r="J2972" s="116">
        <v>173533.23749999999</v>
      </c>
      <c r="K2972" s="91">
        <v>173533.23749999999</v>
      </c>
    </row>
    <row r="2973" spans="1:11" ht="15.75" thickBot="1" x14ac:dyDescent="0.3">
      <c r="A2973" s="103">
        <v>468</v>
      </c>
      <c r="B2973" s="106" t="s">
        <v>656</v>
      </c>
      <c r="C2973" s="87" t="s">
        <v>838</v>
      </c>
      <c r="D2973" s="87" t="s">
        <v>838</v>
      </c>
      <c r="E2973" s="116">
        <v>0</v>
      </c>
      <c r="F2973" s="116">
        <v>152164.83100000001</v>
      </c>
      <c r="G2973" s="116">
        <v>0</v>
      </c>
      <c r="H2973" s="116">
        <v>255400</v>
      </c>
      <c r="I2973" s="116">
        <v>0</v>
      </c>
      <c r="J2973" s="116">
        <v>152164.83100000001</v>
      </c>
      <c r="K2973" s="91">
        <v>152164.83100000001</v>
      </c>
    </row>
    <row r="2974" spans="1:11" ht="15.75" thickBot="1" x14ac:dyDescent="0.3">
      <c r="A2974" s="103">
        <v>469</v>
      </c>
      <c r="B2974" s="106" t="s">
        <v>657</v>
      </c>
      <c r="C2974" s="87" t="s">
        <v>838</v>
      </c>
      <c r="D2974" s="87" t="s">
        <v>838</v>
      </c>
      <c r="E2974" s="116">
        <v>0</v>
      </c>
      <c r="F2974" s="116">
        <v>54879.278749999998</v>
      </c>
      <c r="G2974" s="116">
        <v>0</v>
      </c>
      <c r="H2974" s="116">
        <v>170500</v>
      </c>
      <c r="I2974" s="116">
        <v>0</v>
      </c>
      <c r="J2974" s="116">
        <v>54879.278749999998</v>
      </c>
      <c r="K2974" s="91">
        <v>54879.278749999998</v>
      </c>
    </row>
    <row r="2975" spans="1:11" ht="15.75" thickBot="1" x14ac:dyDescent="0.3">
      <c r="A2975" s="103">
        <v>470</v>
      </c>
      <c r="B2975" s="106" t="s">
        <v>658</v>
      </c>
      <c r="C2975" s="87" t="s">
        <v>838</v>
      </c>
      <c r="D2975" s="87" t="s">
        <v>838</v>
      </c>
      <c r="E2975" s="116">
        <v>0</v>
      </c>
      <c r="F2975" s="116">
        <v>145826.25</v>
      </c>
      <c r="G2975" s="116">
        <v>0</v>
      </c>
      <c r="H2975" s="116">
        <v>397600</v>
      </c>
      <c r="I2975" s="116">
        <v>0</v>
      </c>
      <c r="J2975" s="116">
        <v>145826.25</v>
      </c>
      <c r="K2975" s="91">
        <v>145826.25</v>
      </c>
    </row>
    <row r="2976" spans="1:11" ht="15.75" thickBot="1" x14ac:dyDescent="0.3">
      <c r="A2976" s="103">
        <v>471</v>
      </c>
      <c r="B2976" s="106" t="s">
        <v>659</v>
      </c>
      <c r="C2976" s="87" t="s">
        <v>838</v>
      </c>
      <c r="D2976" s="87" t="s">
        <v>838</v>
      </c>
      <c r="E2976" s="116">
        <v>0</v>
      </c>
      <c r="F2976" s="116">
        <v>81662.7</v>
      </c>
      <c r="G2976" s="116">
        <v>0</v>
      </c>
      <c r="H2976" s="116">
        <v>148900</v>
      </c>
      <c r="I2976" s="116">
        <v>0</v>
      </c>
      <c r="J2976" s="116">
        <v>81662.7</v>
      </c>
      <c r="K2976" s="91">
        <v>81662.7</v>
      </c>
    </row>
    <row r="2977" spans="1:11" ht="15.75" thickBot="1" x14ac:dyDescent="0.3">
      <c r="A2977" s="103">
        <v>472</v>
      </c>
      <c r="B2977" s="106" t="s">
        <v>660</v>
      </c>
      <c r="C2977" s="87" t="s">
        <v>838</v>
      </c>
      <c r="D2977" s="87" t="s">
        <v>838</v>
      </c>
      <c r="E2977" s="116">
        <v>0</v>
      </c>
      <c r="F2977" s="116">
        <v>143881.9</v>
      </c>
      <c r="G2977" s="116">
        <v>0</v>
      </c>
      <c r="H2977" s="116">
        <v>384800</v>
      </c>
      <c r="I2977" s="116">
        <v>0</v>
      </c>
      <c r="J2977" s="116">
        <v>143881.9</v>
      </c>
      <c r="K2977" s="91">
        <v>143881.9</v>
      </c>
    </row>
    <row r="2978" spans="1:11" ht="15.75" thickBot="1" x14ac:dyDescent="0.3">
      <c r="A2978" s="103">
        <v>473</v>
      </c>
      <c r="B2978" s="106" t="s">
        <v>661</v>
      </c>
      <c r="C2978" s="87" t="s">
        <v>838</v>
      </c>
      <c r="D2978" s="87" t="s">
        <v>838</v>
      </c>
      <c r="E2978" s="116">
        <v>0</v>
      </c>
      <c r="F2978" s="116">
        <v>377378.89150000003</v>
      </c>
      <c r="G2978" s="116">
        <v>0</v>
      </c>
      <c r="H2978" s="116">
        <v>866400</v>
      </c>
      <c r="I2978" s="116">
        <v>0</v>
      </c>
      <c r="J2978" s="116">
        <v>377378.89150000003</v>
      </c>
      <c r="K2978" s="91">
        <v>377378.89150000003</v>
      </c>
    </row>
    <row r="2979" spans="1:11" ht="15.75" thickBot="1" x14ac:dyDescent="0.3">
      <c r="A2979" s="103">
        <v>474</v>
      </c>
      <c r="B2979" s="106" t="s">
        <v>662</v>
      </c>
      <c r="C2979" s="87" t="s">
        <v>838</v>
      </c>
      <c r="D2979" s="87" t="s">
        <v>838</v>
      </c>
      <c r="E2979" s="116">
        <v>0</v>
      </c>
      <c r="F2979" s="116">
        <v>377378.89150000003</v>
      </c>
      <c r="G2979" s="116">
        <v>0</v>
      </c>
      <c r="H2979" s="116">
        <v>812300</v>
      </c>
      <c r="I2979" s="116">
        <v>0</v>
      </c>
      <c r="J2979" s="116">
        <v>377378.89150000003</v>
      </c>
      <c r="K2979" s="91">
        <v>377378.89150000003</v>
      </c>
    </row>
    <row r="2980" spans="1:11" ht="24.75" thickBot="1" x14ac:dyDescent="0.3">
      <c r="A2980" s="103">
        <v>475</v>
      </c>
      <c r="B2980" s="106" t="s">
        <v>663</v>
      </c>
      <c r="C2980" s="87" t="s">
        <v>838</v>
      </c>
      <c r="D2980" s="87" t="s">
        <v>838</v>
      </c>
      <c r="E2980" s="116">
        <v>0</v>
      </c>
      <c r="F2980" s="116">
        <v>54791.783000000003</v>
      </c>
      <c r="G2980" s="116">
        <v>0</v>
      </c>
      <c r="H2980" s="116">
        <v>114000</v>
      </c>
      <c r="I2980" s="116">
        <v>0</v>
      </c>
      <c r="J2980" s="116">
        <v>54791.783000000003</v>
      </c>
      <c r="K2980" s="91">
        <v>54791.783000000003</v>
      </c>
    </row>
    <row r="2981" spans="1:11" ht="15.75" thickBot="1" x14ac:dyDescent="0.3">
      <c r="A2981" s="103">
        <v>476</v>
      </c>
      <c r="B2981" s="106" t="s">
        <v>664</v>
      </c>
      <c r="C2981" s="87" t="s">
        <v>838</v>
      </c>
      <c r="D2981" s="87" t="s">
        <v>838</v>
      </c>
      <c r="E2981" s="116">
        <v>0</v>
      </c>
      <c r="F2981" s="116">
        <v>6612.9994815659993</v>
      </c>
      <c r="G2981" s="116">
        <v>0</v>
      </c>
      <c r="H2981" s="116">
        <v>54200</v>
      </c>
      <c r="I2981" s="116">
        <v>0</v>
      </c>
      <c r="J2981" s="116">
        <v>6612.9994815659993</v>
      </c>
      <c r="K2981" s="91">
        <v>6612.9994815659993</v>
      </c>
    </row>
    <row r="2982" spans="1:11" ht="15.75" thickBot="1" x14ac:dyDescent="0.3">
      <c r="A2982" s="103">
        <v>477</v>
      </c>
      <c r="B2982" s="106" t="s">
        <v>665</v>
      </c>
      <c r="C2982" s="87" t="s">
        <v>838</v>
      </c>
      <c r="D2982" s="87" t="s">
        <v>838</v>
      </c>
      <c r="E2982" s="116">
        <v>0</v>
      </c>
      <c r="F2982" s="116">
        <v>132398.50971398599</v>
      </c>
      <c r="G2982" s="116">
        <v>0</v>
      </c>
      <c r="H2982" s="116">
        <v>437800</v>
      </c>
      <c r="I2982" s="116">
        <v>0</v>
      </c>
      <c r="J2982" s="116">
        <v>132398.50971398599</v>
      </c>
      <c r="K2982" s="91">
        <v>132398.50971398599</v>
      </c>
    </row>
    <row r="2983" spans="1:11" ht="15.75" thickBot="1" x14ac:dyDescent="0.3">
      <c r="A2983" s="103">
        <v>478</v>
      </c>
      <c r="B2983" s="106" t="s">
        <v>666</v>
      </c>
      <c r="C2983" s="87" t="s">
        <v>838</v>
      </c>
      <c r="D2983" s="87" t="s">
        <v>838</v>
      </c>
      <c r="E2983" s="116">
        <v>0</v>
      </c>
      <c r="F2983" s="116">
        <v>292527.45750000002</v>
      </c>
      <c r="G2983" s="116">
        <v>0</v>
      </c>
      <c r="H2983" s="116">
        <v>441800</v>
      </c>
      <c r="I2983" s="116">
        <v>0</v>
      </c>
      <c r="J2983" s="116">
        <v>292527.45750000002</v>
      </c>
      <c r="K2983" s="91">
        <v>292527.45750000002</v>
      </c>
    </row>
    <row r="2984" spans="1:11" ht="15.75" thickBot="1" x14ac:dyDescent="0.3">
      <c r="A2984" s="103">
        <v>479</v>
      </c>
      <c r="B2984" s="106" t="s">
        <v>667</v>
      </c>
      <c r="C2984" s="87" t="s">
        <v>838</v>
      </c>
      <c r="D2984" s="87" t="s">
        <v>838</v>
      </c>
      <c r="E2984" s="116">
        <v>0</v>
      </c>
      <c r="F2984" s="116">
        <v>292527.45750000002</v>
      </c>
      <c r="G2984" s="116">
        <v>0</v>
      </c>
      <c r="H2984" s="116">
        <v>446500</v>
      </c>
      <c r="I2984" s="116">
        <v>0</v>
      </c>
      <c r="J2984" s="116">
        <v>292527.45750000002</v>
      </c>
      <c r="K2984" s="91">
        <v>292527.45750000002</v>
      </c>
    </row>
    <row r="2985" spans="1:11" ht="24.75" thickBot="1" x14ac:dyDescent="0.3">
      <c r="A2985" s="103">
        <v>480</v>
      </c>
      <c r="B2985" s="106" t="s">
        <v>668</v>
      </c>
      <c r="C2985" s="87" t="s">
        <v>838</v>
      </c>
      <c r="D2985" s="87" t="s">
        <v>838</v>
      </c>
      <c r="E2985" s="116">
        <v>0</v>
      </c>
      <c r="F2985" s="116">
        <v>140965.375</v>
      </c>
      <c r="G2985" s="116">
        <v>0</v>
      </c>
      <c r="H2985" s="116">
        <v>299500</v>
      </c>
      <c r="I2985" s="116">
        <v>0</v>
      </c>
      <c r="J2985" s="116">
        <v>140965.375</v>
      </c>
      <c r="K2985" s="91">
        <v>140965.375</v>
      </c>
    </row>
    <row r="2986" spans="1:11" ht="24.75" thickBot="1" x14ac:dyDescent="0.3">
      <c r="A2986" s="103">
        <v>481</v>
      </c>
      <c r="B2986" s="106" t="s">
        <v>669</v>
      </c>
      <c r="C2986" s="87" t="s">
        <v>838</v>
      </c>
      <c r="D2986" s="87" t="s">
        <v>838</v>
      </c>
      <c r="E2986" s="116">
        <v>0</v>
      </c>
      <c r="F2986" s="116">
        <v>459352.6875</v>
      </c>
      <c r="G2986" s="116">
        <v>0</v>
      </c>
      <c r="H2986" s="116">
        <v>586600</v>
      </c>
      <c r="I2986" s="116">
        <v>0</v>
      </c>
      <c r="J2986" s="116">
        <v>459352.6875</v>
      </c>
      <c r="K2986" s="91">
        <v>459352.6875</v>
      </c>
    </row>
    <row r="2987" spans="1:11" ht="24.75" thickBot="1" x14ac:dyDescent="0.3">
      <c r="A2987" s="103">
        <v>482</v>
      </c>
      <c r="B2987" s="106" t="s">
        <v>670</v>
      </c>
      <c r="C2987" s="87" t="s">
        <v>838</v>
      </c>
      <c r="D2987" s="87" t="s">
        <v>838</v>
      </c>
      <c r="E2987" s="116">
        <v>0</v>
      </c>
      <c r="F2987" s="116">
        <v>758296.5</v>
      </c>
      <c r="G2987" s="116">
        <v>0</v>
      </c>
      <c r="H2987" s="116">
        <v>1378300</v>
      </c>
      <c r="I2987" s="116">
        <v>0</v>
      </c>
      <c r="J2987" s="116">
        <v>758296.5</v>
      </c>
      <c r="K2987" s="91">
        <v>758296.5</v>
      </c>
    </row>
    <row r="2988" spans="1:11" ht="24.75" thickBot="1" x14ac:dyDescent="0.3">
      <c r="A2988" s="103">
        <v>483</v>
      </c>
      <c r="B2988" s="106" t="s">
        <v>671</v>
      </c>
      <c r="C2988" s="87" t="s">
        <v>838</v>
      </c>
      <c r="D2988" s="87" t="s">
        <v>838</v>
      </c>
      <c r="E2988" s="116">
        <v>0</v>
      </c>
      <c r="F2988" s="116">
        <v>592793.42799999996</v>
      </c>
      <c r="G2988" s="116">
        <v>0</v>
      </c>
      <c r="H2988" s="116">
        <v>1116300</v>
      </c>
      <c r="I2988" s="116">
        <v>0</v>
      </c>
      <c r="J2988" s="116">
        <v>592793.42799999996</v>
      </c>
      <c r="K2988" s="91">
        <v>592793.42799999996</v>
      </c>
    </row>
    <row r="2989" spans="1:11" ht="24.75" thickBot="1" x14ac:dyDescent="0.3">
      <c r="A2989" s="103">
        <v>484</v>
      </c>
      <c r="B2989" s="106" t="s">
        <v>672</v>
      </c>
      <c r="C2989" s="87" t="s">
        <v>838</v>
      </c>
      <c r="D2989" s="87" t="s">
        <v>838</v>
      </c>
      <c r="E2989" s="116">
        <v>0</v>
      </c>
      <c r="F2989" s="116">
        <v>480351.66749999998</v>
      </c>
      <c r="G2989" s="116">
        <v>0</v>
      </c>
      <c r="H2989" s="116">
        <v>496400</v>
      </c>
      <c r="I2989" s="116">
        <v>0</v>
      </c>
      <c r="J2989" s="116">
        <v>480351.66749999998</v>
      </c>
      <c r="K2989" s="91">
        <v>480351.66749999998</v>
      </c>
    </row>
    <row r="2990" spans="1:11" ht="24.75" thickBot="1" x14ac:dyDescent="0.3">
      <c r="A2990" s="103">
        <v>485</v>
      </c>
      <c r="B2990" s="106" t="s">
        <v>673</v>
      </c>
      <c r="C2990" s="87" t="s">
        <v>838</v>
      </c>
      <c r="D2990" s="87" t="s">
        <v>838</v>
      </c>
      <c r="E2990" s="116">
        <v>0</v>
      </c>
      <c r="F2990" s="116">
        <v>749371.93350000004</v>
      </c>
      <c r="G2990" s="116">
        <v>0</v>
      </c>
      <c r="H2990" s="116">
        <v>2334700</v>
      </c>
      <c r="I2990" s="116">
        <v>0</v>
      </c>
      <c r="J2990" s="116">
        <v>749371.93350000004</v>
      </c>
      <c r="K2990" s="91">
        <v>749371.93350000004</v>
      </c>
    </row>
    <row r="2991" spans="1:11" ht="15.75" thickBot="1" x14ac:dyDescent="0.3">
      <c r="A2991" s="103">
        <v>486</v>
      </c>
      <c r="B2991" s="106" t="s">
        <v>674</v>
      </c>
      <c r="C2991" s="87" t="s">
        <v>838</v>
      </c>
      <c r="D2991" s="87" t="s">
        <v>838</v>
      </c>
      <c r="E2991" s="116">
        <v>0</v>
      </c>
      <c r="F2991" s="116">
        <v>456688.92800000001</v>
      </c>
      <c r="G2991" s="116">
        <v>0</v>
      </c>
      <c r="H2991" s="116">
        <v>424100</v>
      </c>
      <c r="I2991" s="116">
        <v>0</v>
      </c>
      <c r="J2991" s="116">
        <v>456688.92800000001</v>
      </c>
      <c r="K2991" s="91">
        <v>456688.92800000001</v>
      </c>
    </row>
    <row r="2992" spans="1:11" ht="15.75" thickBot="1" x14ac:dyDescent="0.3">
      <c r="A2992" s="103">
        <v>487</v>
      </c>
      <c r="B2992" s="106" t="s">
        <v>675</v>
      </c>
      <c r="C2992" s="87" t="s">
        <v>838</v>
      </c>
      <c r="D2992" s="87" t="s">
        <v>838</v>
      </c>
      <c r="E2992" s="116">
        <v>0</v>
      </c>
      <c r="F2992" s="116">
        <v>758296.5</v>
      </c>
      <c r="G2992" s="116">
        <v>0</v>
      </c>
      <c r="H2992" s="116">
        <v>1363400</v>
      </c>
      <c r="I2992" s="116">
        <v>0</v>
      </c>
      <c r="J2992" s="116">
        <v>758296.5</v>
      </c>
      <c r="K2992" s="91">
        <v>758296.5</v>
      </c>
    </row>
    <row r="2993" spans="1:11" ht="24.75" thickBot="1" x14ac:dyDescent="0.3">
      <c r="A2993" s="103">
        <v>488</v>
      </c>
      <c r="B2993" s="106" t="s">
        <v>676</v>
      </c>
      <c r="C2993" s="87" t="s">
        <v>838</v>
      </c>
      <c r="D2993" s="87" t="s">
        <v>838</v>
      </c>
      <c r="E2993" s="116">
        <v>0</v>
      </c>
      <c r="F2993" s="116">
        <v>160408.875</v>
      </c>
      <c r="G2993" s="116">
        <v>0</v>
      </c>
      <c r="H2993" s="116">
        <v>299300</v>
      </c>
      <c r="I2993" s="116">
        <v>0</v>
      </c>
      <c r="J2993" s="116">
        <v>160408.875</v>
      </c>
      <c r="K2993" s="91">
        <v>160408.875</v>
      </c>
    </row>
    <row r="2994" spans="1:11" ht="15.75" thickBot="1" x14ac:dyDescent="0.3">
      <c r="A2994" s="103">
        <v>489</v>
      </c>
      <c r="B2994" s="106" t="s">
        <v>677</v>
      </c>
      <c r="C2994" s="87" t="s">
        <v>838</v>
      </c>
      <c r="D2994" s="87" t="s">
        <v>838</v>
      </c>
      <c r="E2994" s="116">
        <v>0</v>
      </c>
      <c r="F2994" s="116">
        <v>67566.162500000006</v>
      </c>
      <c r="G2994" s="116">
        <v>0</v>
      </c>
      <c r="H2994" s="116">
        <v>177800</v>
      </c>
      <c r="I2994" s="116">
        <v>0</v>
      </c>
      <c r="J2994" s="116">
        <v>67566.162500000006</v>
      </c>
      <c r="K2994" s="91">
        <v>67566.162500000006</v>
      </c>
    </row>
    <row r="2995" spans="1:11" ht="15.75" thickBot="1" x14ac:dyDescent="0.3">
      <c r="A2995" s="103">
        <v>490</v>
      </c>
      <c r="B2995" s="106" t="s">
        <v>678</v>
      </c>
      <c r="C2995" s="87" t="s">
        <v>838</v>
      </c>
      <c r="D2995" s="87" t="s">
        <v>838</v>
      </c>
      <c r="E2995" s="116">
        <v>0</v>
      </c>
      <c r="F2995" s="116">
        <v>83840.372000000003</v>
      </c>
      <c r="G2995" s="116">
        <v>0</v>
      </c>
      <c r="H2995" s="116">
        <v>185500</v>
      </c>
      <c r="I2995" s="116">
        <v>0</v>
      </c>
      <c r="J2995" s="116">
        <v>83840.372000000003</v>
      </c>
      <c r="K2995" s="91">
        <v>83840.372000000003</v>
      </c>
    </row>
    <row r="2996" spans="1:11" ht="15.75" thickBot="1" x14ac:dyDescent="0.3">
      <c r="A2996" s="103">
        <v>491</v>
      </c>
      <c r="B2996" s="106" t="s">
        <v>679</v>
      </c>
      <c r="C2996" s="87" t="s">
        <v>838</v>
      </c>
      <c r="D2996" s="87" t="s">
        <v>838</v>
      </c>
      <c r="E2996" s="116">
        <v>0</v>
      </c>
      <c r="F2996" s="116">
        <v>76607.39</v>
      </c>
      <c r="G2996" s="116">
        <v>0</v>
      </c>
      <c r="H2996" s="116">
        <v>126400</v>
      </c>
      <c r="I2996" s="116">
        <v>0</v>
      </c>
      <c r="J2996" s="116">
        <v>76607.39</v>
      </c>
      <c r="K2996" s="91">
        <v>76607.39</v>
      </c>
    </row>
    <row r="2997" spans="1:11" ht="15.75" thickBot="1" x14ac:dyDescent="0.3">
      <c r="A2997" s="103">
        <v>492</v>
      </c>
      <c r="B2997" s="108" t="s">
        <v>680</v>
      </c>
      <c r="C2997" s="87" t="s">
        <v>838</v>
      </c>
      <c r="D2997" s="87" t="s">
        <v>838</v>
      </c>
      <c r="E2997" s="116"/>
      <c r="F2997" s="116"/>
      <c r="G2997" s="116"/>
      <c r="H2997" s="116"/>
      <c r="I2997" s="116"/>
      <c r="J2997" s="116"/>
      <c r="K2997" s="91"/>
    </row>
    <row r="2998" spans="1:11" ht="15.75" thickBot="1" x14ac:dyDescent="0.3">
      <c r="A2998" s="103">
        <v>493</v>
      </c>
      <c r="B2998" s="106" t="s">
        <v>681</v>
      </c>
      <c r="C2998" s="87" t="s">
        <v>838</v>
      </c>
      <c r="D2998" s="87" t="s">
        <v>838</v>
      </c>
      <c r="E2998" s="116">
        <v>102195.03599999999</v>
      </c>
      <c r="F2998" s="116">
        <v>59720.710249999996</v>
      </c>
      <c r="G2998" s="116">
        <v>289100</v>
      </c>
      <c r="H2998" s="116">
        <v>138200</v>
      </c>
      <c r="I2998" s="116">
        <v>102195.03599999999</v>
      </c>
      <c r="J2998" s="116">
        <v>59720.710249999996</v>
      </c>
      <c r="K2998" s="91">
        <v>161915.74625</v>
      </c>
    </row>
    <row r="2999" spans="1:11" ht="15.75" thickBot="1" x14ac:dyDescent="0.3">
      <c r="A2999" s="103">
        <v>494</v>
      </c>
      <c r="B2999" s="106" t="s">
        <v>682</v>
      </c>
      <c r="C2999" s="87" t="s">
        <v>838</v>
      </c>
      <c r="D2999" s="87" t="s">
        <v>838</v>
      </c>
      <c r="E2999" s="116">
        <v>366315.54</v>
      </c>
      <c r="F2999" s="116">
        <v>183741.07500000001</v>
      </c>
      <c r="G2999" s="116">
        <v>2744000</v>
      </c>
      <c r="H2999" s="116">
        <v>397600</v>
      </c>
      <c r="I2999" s="116">
        <v>366315.54</v>
      </c>
      <c r="J2999" s="116">
        <v>183741.07500000001</v>
      </c>
      <c r="K2999" s="91">
        <v>550056.61499999999</v>
      </c>
    </row>
    <row r="3000" spans="1:11" ht="15.75" thickBot="1" x14ac:dyDescent="0.3">
      <c r="A3000" s="103">
        <v>495</v>
      </c>
      <c r="B3000" s="106" t="s">
        <v>683</v>
      </c>
      <c r="C3000" s="87" t="s">
        <v>838</v>
      </c>
      <c r="D3000" s="87" t="s">
        <v>838</v>
      </c>
      <c r="E3000" s="116">
        <v>1619643.55</v>
      </c>
      <c r="F3000" s="116">
        <v>186657.6</v>
      </c>
      <c r="G3000" s="116">
        <v>8330000</v>
      </c>
      <c r="H3000" s="116">
        <v>767100</v>
      </c>
      <c r="I3000" s="116">
        <v>1619643.55</v>
      </c>
      <c r="J3000" s="116">
        <v>186657.6</v>
      </c>
      <c r="K3000" s="91">
        <v>1806301.1500000001</v>
      </c>
    </row>
    <row r="3001" spans="1:11" ht="15.75" thickBot="1" x14ac:dyDescent="0.3">
      <c r="A3001" s="103">
        <v>496</v>
      </c>
      <c r="B3001" s="106" t="s">
        <v>684</v>
      </c>
      <c r="C3001" s="87" t="s">
        <v>838</v>
      </c>
      <c r="D3001" s="87" t="s">
        <v>838</v>
      </c>
      <c r="E3001" s="116">
        <v>461783.125</v>
      </c>
      <c r="F3001" s="116">
        <v>183741.07500000001</v>
      </c>
      <c r="G3001" s="116">
        <v>2450000</v>
      </c>
      <c r="H3001" s="116">
        <v>384800</v>
      </c>
      <c r="I3001" s="116">
        <v>461783.125</v>
      </c>
      <c r="J3001" s="116">
        <v>183741.07500000001</v>
      </c>
      <c r="K3001" s="91">
        <v>645524.19999999995</v>
      </c>
    </row>
    <row r="3002" spans="1:11" ht="15.75" thickBot="1" x14ac:dyDescent="0.3">
      <c r="A3002" s="103">
        <v>497</v>
      </c>
      <c r="B3002" s="106" t="s">
        <v>685</v>
      </c>
      <c r="C3002" s="87" t="s">
        <v>838</v>
      </c>
      <c r="D3002" s="87" t="s">
        <v>838</v>
      </c>
      <c r="E3002" s="116">
        <v>71863.176000000007</v>
      </c>
      <c r="F3002" s="116">
        <v>87495.75</v>
      </c>
      <c r="G3002" s="116">
        <v>377300</v>
      </c>
      <c r="H3002" s="116">
        <v>410400</v>
      </c>
      <c r="I3002" s="116">
        <v>71863.176000000007</v>
      </c>
      <c r="J3002" s="116">
        <v>87495.75</v>
      </c>
      <c r="K3002" s="91">
        <v>159358.92600000001</v>
      </c>
    </row>
    <row r="3003" spans="1:11" ht="15.75" thickBot="1" x14ac:dyDescent="0.3">
      <c r="A3003" s="103">
        <v>498</v>
      </c>
      <c r="B3003" s="106" t="s">
        <v>686</v>
      </c>
      <c r="C3003" s="87" t="s">
        <v>838</v>
      </c>
      <c r="D3003" s="87" t="s">
        <v>838</v>
      </c>
      <c r="E3003" s="116">
        <v>95000.941000000006</v>
      </c>
      <c r="F3003" s="116">
        <v>67080.074999999997</v>
      </c>
      <c r="G3003" s="116">
        <v>637000</v>
      </c>
      <c r="H3003" s="116">
        <v>295000</v>
      </c>
      <c r="I3003" s="116">
        <v>95000.941000000006</v>
      </c>
      <c r="J3003" s="116">
        <v>67080.074999999997</v>
      </c>
      <c r="K3003" s="91">
        <v>162081.016</v>
      </c>
    </row>
    <row r="3004" spans="1:11" ht="15.75" thickBot="1" x14ac:dyDescent="0.3">
      <c r="A3004" s="103">
        <v>499</v>
      </c>
      <c r="B3004" s="106" t="s">
        <v>687</v>
      </c>
      <c r="C3004" s="87" t="s">
        <v>838</v>
      </c>
      <c r="D3004" s="87" t="s">
        <v>838</v>
      </c>
      <c r="E3004" s="116">
        <v>249654.54</v>
      </c>
      <c r="F3004" s="116">
        <v>72913.125</v>
      </c>
      <c r="G3004" s="116">
        <v>4410000</v>
      </c>
      <c r="H3004" s="116">
        <v>346600</v>
      </c>
      <c r="I3004" s="116">
        <v>249654.54</v>
      </c>
      <c r="J3004" s="116">
        <v>72913.125</v>
      </c>
      <c r="K3004" s="91">
        <v>322567.66500000004</v>
      </c>
    </row>
    <row r="3005" spans="1:11" ht="15.75" thickBot="1" x14ac:dyDescent="0.3">
      <c r="A3005" s="103">
        <v>500</v>
      </c>
      <c r="B3005" s="106" t="s">
        <v>688</v>
      </c>
      <c r="C3005" s="87" t="s">
        <v>838</v>
      </c>
      <c r="D3005" s="87" t="s">
        <v>838</v>
      </c>
      <c r="E3005" s="116">
        <v>2770698.75</v>
      </c>
      <c r="F3005" s="116">
        <v>165269.75</v>
      </c>
      <c r="G3005" s="116">
        <v>14700000</v>
      </c>
      <c r="H3005" s="116">
        <v>767100</v>
      </c>
      <c r="I3005" s="116">
        <v>2770698.75</v>
      </c>
      <c r="J3005" s="116">
        <v>165269.75</v>
      </c>
      <c r="K3005" s="91">
        <v>2935968.5</v>
      </c>
    </row>
    <row r="3006" spans="1:11" ht="15.75" thickBot="1" x14ac:dyDescent="0.3">
      <c r="A3006" s="103">
        <v>501</v>
      </c>
      <c r="B3006" s="106" t="s">
        <v>825</v>
      </c>
      <c r="C3006" s="87" t="s">
        <v>838</v>
      </c>
      <c r="D3006" s="87" t="s">
        <v>838</v>
      </c>
      <c r="E3006" s="88">
        <v>0</v>
      </c>
      <c r="F3006" s="88">
        <v>0</v>
      </c>
      <c r="G3006" s="116">
        <v>0</v>
      </c>
      <c r="H3006" s="116">
        <v>383000</v>
      </c>
      <c r="I3006" s="90">
        <v>0</v>
      </c>
      <c r="J3006" s="90">
        <v>383000</v>
      </c>
      <c r="K3006" s="91">
        <v>383000</v>
      </c>
    </row>
    <row r="3007" spans="1:11" x14ac:dyDescent="0.25">
      <c r="E3007" s="65">
        <v>117356244.92522319</v>
      </c>
      <c r="F3007" s="65">
        <v>32206870.449412383</v>
      </c>
      <c r="G3007" s="65"/>
      <c r="H3007" s="65"/>
      <c r="I3007" s="65">
        <v>122526544.9252232</v>
      </c>
      <c r="J3007" s="65">
        <v>35305170.449412383</v>
      </c>
      <c r="K3007" s="65">
        <v>157831715.3746357</v>
      </c>
    </row>
  </sheetData>
  <sheetProtection algorithmName="SHA-512" hashValue="iJJIej4yYj1Rcn0g26e45YnGmnepCWqDe1HdTB9Pnl0fHsIFumyWPCfMdcl/mmEX0wMrKDEzKldXtzMocqUUUg==" saltValue="4oHigOaMGq++mp5ydjYwCQ==" spinCount="100000" sheet="1" objects="1" scenarios="1"/>
  <autoFilter ref="A2:K3007" xr:uid="{2DD7250D-0953-40EC-A5F0-BB73EBB72F5F}"/>
  <mergeCells count="7">
    <mergeCell ref="A2504:K2504"/>
    <mergeCell ref="A1:K1"/>
    <mergeCell ref="A320:K320"/>
    <mergeCell ref="A479:K479"/>
    <mergeCell ref="A985:K985"/>
    <mergeCell ref="A1492:K1492"/>
    <mergeCell ref="A1998:K1998"/>
  </mergeCells>
  <conditionalFormatting sqref="B3:B157">
    <cfRule type="duplicateValues" dxfId="27" priority="21"/>
  </conditionalFormatting>
  <conditionalFormatting sqref="B158">
    <cfRule type="duplicateValues" dxfId="26" priority="20"/>
  </conditionalFormatting>
  <conditionalFormatting sqref="B162:B316">
    <cfRule type="duplicateValues" dxfId="25" priority="22"/>
  </conditionalFormatting>
  <conditionalFormatting sqref="B322:B476">
    <cfRule type="duplicateValues" dxfId="24" priority="23"/>
  </conditionalFormatting>
  <conditionalFormatting sqref="B481:B484 B759:B980 B486:B644 B646:B757">
    <cfRule type="duplicateValues" dxfId="23" priority="19"/>
  </conditionalFormatting>
  <conditionalFormatting sqref="B485">
    <cfRule type="duplicateValues" dxfId="22" priority="15"/>
    <cfRule type="duplicateValues" dxfId="21" priority="16"/>
  </conditionalFormatting>
  <conditionalFormatting sqref="B645">
    <cfRule type="duplicateValues" dxfId="20" priority="13"/>
    <cfRule type="duplicateValues" dxfId="19" priority="14"/>
  </conditionalFormatting>
  <conditionalFormatting sqref="B758">
    <cfRule type="duplicateValues" dxfId="18" priority="17"/>
    <cfRule type="duplicateValues" dxfId="17" priority="18"/>
  </conditionalFormatting>
  <conditionalFormatting sqref="B981">
    <cfRule type="duplicateValues" dxfId="16" priority="11"/>
    <cfRule type="duplicateValues" dxfId="15" priority="12"/>
  </conditionalFormatting>
  <conditionalFormatting sqref="B1488">
    <cfRule type="duplicateValues" dxfId="14" priority="24"/>
    <cfRule type="duplicateValues" dxfId="13" priority="25"/>
  </conditionalFormatting>
  <conditionalFormatting sqref="B1494:B1497 B1499:B1519 B1521:B1533 B1535:B1646 B1648:B1900 B1905:B1910 B1914:B1917 B1921:B1934 B1936:B1994">
    <cfRule type="duplicateValues" dxfId="12" priority="26"/>
    <cfRule type="duplicateValues" dxfId="11" priority="27"/>
  </conditionalFormatting>
  <conditionalFormatting sqref="B1498">
    <cfRule type="duplicateValues" dxfId="10" priority="9"/>
    <cfRule type="duplicateValues" dxfId="9" priority="10"/>
  </conditionalFormatting>
  <conditionalFormatting sqref="B2000:B2003 B2005:B2500">
    <cfRule type="duplicateValues" dxfId="8" priority="5"/>
    <cfRule type="duplicateValues" dxfId="7" priority="6"/>
  </conditionalFormatting>
  <conditionalFormatting sqref="B2004">
    <cfRule type="duplicateValues" dxfId="6" priority="7"/>
    <cfRule type="duplicateValues" dxfId="5" priority="8"/>
  </conditionalFormatting>
  <conditionalFormatting sqref="B2506:B2509 B2511:B3006">
    <cfRule type="duplicateValues" dxfId="4" priority="1"/>
    <cfRule type="duplicateValues" dxfId="3" priority="2"/>
  </conditionalFormatting>
  <conditionalFormatting sqref="B2510">
    <cfRule type="duplicateValues" dxfId="2" priority="3"/>
    <cfRule type="duplicateValues" dxfId="1" priority="4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13772-CE56-4D46-AFB5-05606C211054}">
  <dimension ref="A1:K143"/>
  <sheetViews>
    <sheetView topLeftCell="B1" workbookViewId="0">
      <pane ySplit="1" topLeftCell="A28" activePane="bottomLeft" state="frozen"/>
      <selection pane="bottomLeft" activeCell="H29" sqref="H29"/>
    </sheetView>
  </sheetViews>
  <sheetFormatPr baseColWidth="10" defaultRowHeight="15" x14ac:dyDescent="0.25"/>
  <cols>
    <col min="2" max="2" width="46.85546875" customWidth="1"/>
    <col min="7" max="7" width="23" customWidth="1"/>
    <col min="8" max="8" width="28.140625" customWidth="1"/>
    <col min="9" max="9" width="13.28515625" customWidth="1"/>
  </cols>
  <sheetData>
    <row r="1" spans="1:11" ht="56.25" x14ac:dyDescent="0.25">
      <c r="A1" s="1" t="s">
        <v>106</v>
      </c>
      <c r="B1" s="1" t="s">
        <v>0</v>
      </c>
      <c r="C1" s="1" t="s">
        <v>147</v>
      </c>
      <c r="D1" s="1" t="s">
        <v>148</v>
      </c>
      <c r="E1" s="1" t="s">
        <v>149</v>
      </c>
      <c r="F1" s="1" t="s">
        <v>150</v>
      </c>
      <c r="G1" s="1" t="s">
        <v>151</v>
      </c>
      <c r="H1" s="1" t="s">
        <v>152</v>
      </c>
      <c r="I1" s="6" t="s">
        <v>153</v>
      </c>
      <c r="J1" s="6" t="s">
        <v>154</v>
      </c>
    </row>
    <row r="2" spans="1:11" x14ac:dyDescent="0.25">
      <c r="A2" s="2">
        <v>1</v>
      </c>
      <c r="B2" s="3" t="s">
        <v>1</v>
      </c>
      <c r="C2" s="5" t="e">
        <f>+VLOOKUP(B2,#REF!,4,0)</f>
        <v>#REF!</v>
      </c>
      <c r="D2" s="5" t="e">
        <f>+VLOOKUP(B2,#REF!,5,0)</f>
        <v>#REF!</v>
      </c>
      <c r="E2" s="5">
        <v>65000</v>
      </c>
      <c r="F2" s="5">
        <v>40000</v>
      </c>
      <c r="G2" s="5" t="e">
        <f>+IF(C2&gt;E2,"TALLERES DEL NORTE","AUTOCARS")</f>
        <v>#REF!</v>
      </c>
      <c r="H2" s="5" t="e">
        <f>+IF(D2&gt;F2,"TALLERES DEL NORTE","AUTOCARS")</f>
        <v>#REF!</v>
      </c>
      <c r="I2" s="5" t="e">
        <f>+MIN(C2,E2)</f>
        <v>#REF!</v>
      </c>
      <c r="J2" s="5" t="e">
        <f>+MIN(D2,F2)</f>
        <v>#REF!</v>
      </c>
      <c r="K2" s="5" t="e">
        <f>+I2+J2</f>
        <v>#REF!</v>
      </c>
    </row>
    <row r="3" spans="1:11" ht="22.5" x14ac:dyDescent="0.25">
      <c r="A3" s="2">
        <v>2</v>
      </c>
      <c r="B3" s="3" t="s">
        <v>2</v>
      </c>
      <c r="C3" s="5" t="e">
        <f>+VLOOKUP(B3,#REF!,4,0)</f>
        <v>#REF!</v>
      </c>
      <c r="D3" s="5" t="e">
        <f>+VLOOKUP(B3,#REF!,5,0)</f>
        <v>#REF!</v>
      </c>
      <c r="E3" s="5">
        <v>950000</v>
      </c>
      <c r="F3" s="5">
        <v>85000</v>
      </c>
      <c r="G3" s="5" t="e">
        <f t="shared" ref="G3:H66" si="0">+IF(C3&gt;E3,"TALLERES DEL NORTE","AUTOCARS")</f>
        <v>#REF!</v>
      </c>
      <c r="H3" s="5" t="e">
        <f t="shared" si="0"/>
        <v>#REF!</v>
      </c>
      <c r="I3" s="5" t="e">
        <f t="shared" ref="I3:I66" si="1">+MIN(C3,E3)</f>
        <v>#REF!</v>
      </c>
      <c r="J3" s="5" t="e">
        <f t="shared" ref="J3:J66" si="2">+MIN(D3,F3)</f>
        <v>#REF!</v>
      </c>
      <c r="K3" s="5" t="e">
        <f t="shared" ref="K3:K66" si="3">+I3+J3</f>
        <v>#REF!</v>
      </c>
    </row>
    <row r="4" spans="1:11" x14ac:dyDescent="0.25">
      <c r="A4" s="2">
        <v>3</v>
      </c>
      <c r="B4" s="3" t="s">
        <v>3</v>
      </c>
      <c r="C4" s="5" t="e">
        <f>+VLOOKUP(B4,#REF!,4,0)</f>
        <v>#REF!</v>
      </c>
      <c r="D4" s="5" t="e">
        <f>+VLOOKUP(B4,#REF!,5,0)</f>
        <v>#REF!</v>
      </c>
      <c r="E4" s="5">
        <v>980000</v>
      </c>
      <c r="F4" s="5">
        <v>165000</v>
      </c>
      <c r="G4" s="5" t="e">
        <f t="shared" si="0"/>
        <v>#REF!</v>
      </c>
      <c r="H4" s="5" t="e">
        <f t="shared" si="0"/>
        <v>#REF!</v>
      </c>
      <c r="I4" s="5" t="e">
        <f t="shared" si="1"/>
        <v>#REF!</v>
      </c>
      <c r="J4" s="5" t="e">
        <f t="shared" si="2"/>
        <v>#REF!</v>
      </c>
      <c r="K4" s="5" t="e">
        <f t="shared" si="3"/>
        <v>#REF!</v>
      </c>
    </row>
    <row r="5" spans="1:11" ht="33.75" x14ac:dyDescent="0.25">
      <c r="A5" s="2">
        <v>4</v>
      </c>
      <c r="B5" s="3" t="s">
        <v>4</v>
      </c>
      <c r="C5" s="5" t="e">
        <f>+VLOOKUP(B5,#REF!,4,0)</f>
        <v>#REF!</v>
      </c>
      <c r="D5" s="5" t="e">
        <f>+VLOOKUP(B5,#REF!,5,0)</f>
        <v>#REF!</v>
      </c>
      <c r="E5" s="5">
        <v>258000</v>
      </c>
      <c r="F5" s="5">
        <v>20000</v>
      </c>
      <c r="G5" s="5" t="e">
        <f t="shared" si="0"/>
        <v>#REF!</v>
      </c>
      <c r="H5" s="5" t="e">
        <f t="shared" si="0"/>
        <v>#REF!</v>
      </c>
      <c r="I5" s="5" t="e">
        <f t="shared" si="1"/>
        <v>#REF!</v>
      </c>
      <c r="J5" s="5" t="e">
        <f t="shared" si="2"/>
        <v>#REF!</v>
      </c>
      <c r="K5" s="5" t="e">
        <f t="shared" si="3"/>
        <v>#REF!</v>
      </c>
    </row>
    <row r="6" spans="1:11" ht="22.5" x14ac:dyDescent="0.25">
      <c r="A6" s="2">
        <v>5</v>
      </c>
      <c r="B6" s="3" t="s">
        <v>5</v>
      </c>
      <c r="C6" s="5" t="e">
        <f>+VLOOKUP(B6,#REF!,4,0)</f>
        <v>#REF!</v>
      </c>
      <c r="D6" s="5" t="e">
        <f>+VLOOKUP(B6,#REF!,5,0)</f>
        <v>#REF!</v>
      </c>
      <c r="E6" s="5">
        <v>85000</v>
      </c>
      <c r="F6" s="5">
        <v>20000</v>
      </c>
      <c r="G6" s="5" t="e">
        <f t="shared" si="0"/>
        <v>#REF!</v>
      </c>
      <c r="H6" s="5" t="e">
        <f t="shared" si="0"/>
        <v>#REF!</v>
      </c>
      <c r="I6" s="5" t="e">
        <f t="shared" si="1"/>
        <v>#REF!</v>
      </c>
      <c r="J6" s="5" t="e">
        <f t="shared" si="2"/>
        <v>#REF!</v>
      </c>
      <c r="K6" s="5" t="e">
        <f t="shared" si="3"/>
        <v>#REF!</v>
      </c>
    </row>
    <row r="7" spans="1:11" x14ac:dyDescent="0.25">
      <c r="A7" s="2">
        <v>6</v>
      </c>
      <c r="B7" s="4" t="s">
        <v>6</v>
      </c>
      <c r="C7" s="5" t="e">
        <f>+VLOOKUP(B7,#REF!,4,0)</f>
        <v>#REF!</v>
      </c>
      <c r="D7" s="5" t="e">
        <f>+VLOOKUP(B7,#REF!,5,0)</f>
        <v>#REF!</v>
      </c>
      <c r="E7" s="5">
        <v>350000</v>
      </c>
      <c r="F7" s="5">
        <v>27300</v>
      </c>
      <c r="G7" s="5" t="e">
        <f t="shared" si="0"/>
        <v>#REF!</v>
      </c>
      <c r="H7" s="5" t="e">
        <f t="shared" si="0"/>
        <v>#REF!</v>
      </c>
      <c r="I7" s="5" t="e">
        <f t="shared" si="1"/>
        <v>#REF!</v>
      </c>
      <c r="J7" s="5" t="e">
        <f t="shared" si="2"/>
        <v>#REF!</v>
      </c>
      <c r="K7" s="5" t="e">
        <f t="shared" si="3"/>
        <v>#REF!</v>
      </c>
    </row>
    <row r="8" spans="1:11" ht="22.5" x14ac:dyDescent="0.25">
      <c r="A8" s="2">
        <v>7</v>
      </c>
      <c r="B8" s="3" t="s">
        <v>7</v>
      </c>
      <c r="C8" s="5" t="e">
        <f>+VLOOKUP(B8,#REF!,4,0)</f>
        <v>#REF!</v>
      </c>
      <c r="D8" s="5" t="e">
        <f>+VLOOKUP(B8,#REF!,5,0)</f>
        <v>#REF!</v>
      </c>
      <c r="E8" s="5">
        <v>445000</v>
      </c>
      <c r="F8" s="5">
        <v>66000</v>
      </c>
      <c r="G8" s="5" t="e">
        <f t="shared" si="0"/>
        <v>#REF!</v>
      </c>
      <c r="H8" s="5" t="e">
        <f t="shared" si="0"/>
        <v>#REF!</v>
      </c>
      <c r="I8" s="5" t="e">
        <f t="shared" si="1"/>
        <v>#REF!</v>
      </c>
      <c r="J8" s="5" t="e">
        <f t="shared" si="2"/>
        <v>#REF!</v>
      </c>
      <c r="K8" s="5" t="e">
        <f t="shared" si="3"/>
        <v>#REF!</v>
      </c>
    </row>
    <row r="9" spans="1:11" ht="22.5" x14ac:dyDescent="0.25">
      <c r="A9" s="2">
        <v>8</v>
      </c>
      <c r="B9" s="3" t="s">
        <v>8</v>
      </c>
      <c r="C9" s="5" t="e">
        <f>+VLOOKUP(B9,#REF!,4,0)</f>
        <v>#REF!</v>
      </c>
      <c r="D9" s="5" t="e">
        <f>+VLOOKUP(B9,#REF!,5,0)</f>
        <v>#REF!</v>
      </c>
      <c r="E9" s="5">
        <v>485000</v>
      </c>
      <c r="F9" s="5">
        <v>45000</v>
      </c>
      <c r="G9" s="5" t="e">
        <f t="shared" si="0"/>
        <v>#REF!</v>
      </c>
      <c r="H9" s="5" t="e">
        <f t="shared" si="0"/>
        <v>#REF!</v>
      </c>
      <c r="I9" s="5" t="e">
        <f t="shared" si="1"/>
        <v>#REF!</v>
      </c>
      <c r="J9" s="5" t="e">
        <f t="shared" si="2"/>
        <v>#REF!</v>
      </c>
      <c r="K9" s="5" t="e">
        <f t="shared" si="3"/>
        <v>#REF!</v>
      </c>
    </row>
    <row r="10" spans="1:11" ht="22.5" x14ac:dyDescent="0.25">
      <c r="A10" s="2">
        <v>9</v>
      </c>
      <c r="B10" s="3" t="s">
        <v>9</v>
      </c>
      <c r="C10" s="5" t="e">
        <f>+VLOOKUP(B10,#REF!,4,0)</f>
        <v>#REF!</v>
      </c>
      <c r="D10" s="5" t="e">
        <f>+VLOOKUP(B10,#REF!,5,0)</f>
        <v>#REF!</v>
      </c>
      <c r="E10" s="5">
        <v>808000</v>
      </c>
      <c r="F10" s="5">
        <v>250000</v>
      </c>
      <c r="G10" s="5" t="e">
        <f t="shared" si="0"/>
        <v>#REF!</v>
      </c>
      <c r="H10" s="5" t="e">
        <f t="shared" si="0"/>
        <v>#REF!</v>
      </c>
      <c r="I10" s="5" t="e">
        <f t="shared" si="1"/>
        <v>#REF!</v>
      </c>
      <c r="J10" s="5" t="e">
        <f t="shared" si="2"/>
        <v>#REF!</v>
      </c>
      <c r="K10" s="5" t="e">
        <f t="shared" si="3"/>
        <v>#REF!</v>
      </c>
    </row>
    <row r="11" spans="1:11" ht="56.25" x14ac:dyDescent="0.25">
      <c r="A11" s="2">
        <v>10</v>
      </c>
      <c r="B11" s="3" t="s">
        <v>10</v>
      </c>
      <c r="C11" s="5" t="e">
        <f>+VLOOKUP(B11,#REF!,4,0)</f>
        <v>#REF!</v>
      </c>
      <c r="D11" s="5" t="e">
        <f>+VLOOKUP(B11,#REF!,5,0)</f>
        <v>#REF!</v>
      </c>
      <c r="E11" s="5">
        <v>566000</v>
      </c>
      <c r="F11" s="5">
        <v>52000</v>
      </c>
      <c r="G11" s="5" t="e">
        <f t="shared" si="0"/>
        <v>#REF!</v>
      </c>
      <c r="H11" s="5" t="e">
        <f t="shared" si="0"/>
        <v>#REF!</v>
      </c>
      <c r="I11" s="5" t="e">
        <f t="shared" si="1"/>
        <v>#REF!</v>
      </c>
      <c r="J11" s="5" t="e">
        <f t="shared" si="2"/>
        <v>#REF!</v>
      </c>
      <c r="K11" s="5" t="e">
        <f t="shared" si="3"/>
        <v>#REF!</v>
      </c>
    </row>
    <row r="12" spans="1:11" ht="33.75" x14ac:dyDescent="0.25">
      <c r="A12" s="2">
        <v>11</v>
      </c>
      <c r="B12" s="3" t="s">
        <v>11</v>
      </c>
      <c r="C12" s="5" t="e">
        <f>+VLOOKUP(B12,#REF!,4,0)</f>
        <v>#REF!</v>
      </c>
      <c r="D12" s="5" t="e">
        <f>+VLOOKUP(B12,#REF!,5,0)</f>
        <v>#REF!</v>
      </c>
      <c r="E12" s="5">
        <v>566000</v>
      </c>
      <c r="F12" s="5">
        <v>45000</v>
      </c>
      <c r="G12" s="5" t="e">
        <f t="shared" si="0"/>
        <v>#REF!</v>
      </c>
      <c r="H12" s="5" t="e">
        <f t="shared" si="0"/>
        <v>#REF!</v>
      </c>
      <c r="I12" s="5" t="e">
        <f t="shared" si="1"/>
        <v>#REF!</v>
      </c>
      <c r="J12" s="5" t="e">
        <f t="shared" si="2"/>
        <v>#REF!</v>
      </c>
      <c r="K12" s="5" t="e">
        <f t="shared" si="3"/>
        <v>#REF!</v>
      </c>
    </row>
    <row r="13" spans="1:11" ht="33.75" x14ac:dyDescent="0.25">
      <c r="A13" s="2">
        <v>12</v>
      </c>
      <c r="B13" s="3" t="s">
        <v>107</v>
      </c>
      <c r="C13" s="5" t="e">
        <f>+VLOOKUP(B13,#REF!,4,0)</f>
        <v>#REF!</v>
      </c>
      <c r="D13" s="5" t="e">
        <f>+VLOOKUP(B13,#REF!,5,0)</f>
        <v>#REF!</v>
      </c>
      <c r="E13" s="5">
        <v>850000</v>
      </c>
      <c r="F13" s="5">
        <v>75000</v>
      </c>
      <c r="G13" s="5" t="e">
        <f t="shared" si="0"/>
        <v>#REF!</v>
      </c>
      <c r="H13" s="5" t="e">
        <f t="shared" si="0"/>
        <v>#REF!</v>
      </c>
      <c r="I13" s="5" t="e">
        <f t="shared" si="1"/>
        <v>#REF!</v>
      </c>
      <c r="J13" s="5" t="e">
        <f t="shared" si="2"/>
        <v>#REF!</v>
      </c>
      <c r="K13" s="5" t="e">
        <f t="shared" si="3"/>
        <v>#REF!</v>
      </c>
    </row>
    <row r="14" spans="1:11" ht="22.5" x14ac:dyDescent="0.25">
      <c r="A14" s="2">
        <v>13</v>
      </c>
      <c r="B14" s="3" t="s">
        <v>12</v>
      </c>
      <c r="C14" s="5" t="e">
        <f>+VLOOKUP(B14,#REF!,4,0)</f>
        <v>#REF!</v>
      </c>
      <c r="D14" s="5" t="e">
        <f>+VLOOKUP(B14,#REF!,5,0)</f>
        <v>#REF!</v>
      </c>
      <c r="E14" s="5">
        <v>32000</v>
      </c>
      <c r="F14" s="5">
        <v>15000</v>
      </c>
      <c r="G14" s="5" t="e">
        <f t="shared" si="0"/>
        <v>#REF!</v>
      </c>
      <c r="H14" s="5" t="e">
        <f t="shared" si="0"/>
        <v>#REF!</v>
      </c>
      <c r="I14" s="5" t="e">
        <f t="shared" si="1"/>
        <v>#REF!</v>
      </c>
      <c r="J14" s="5" t="e">
        <f t="shared" si="2"/>
        <v>#REF!</v>
      </c>
      <c r="K14" s="5" t="e">
        <f t="shared" si="3"/>
        <v>#REF!</v>
      </c>
    </row>
    <row r="15" spans="1:11" ht="22.5" x14ac:dyDescent="0.25">
      <c r="A15" s="2">
        <v>14</v>
      </c>
      <c r="B15" s="4" t="s">
        <v>13</v>
      </c>
      <c r="C15" s="5" t="e">
        <f>+VLOOKUP(B15,#REF!,4,0)</f>
        <v>#REF!</v>
      </c>
      <c r="D15" s="5" t="e">
        <f>+VLOOKUP(B15,#REF!,5,0)</f>
        <v>#REF!</v>
      </c>
      <c r="E15" s="5">
        <v>45000</v>
      </c>
      <c r="F15" s="5">
        <v>15000</v>
      </c>
      <c r="G15" s="5" t="e">
        <f t="shared" si="0"/>
        <v>#REF!</v>
      </c>
      <c r="H15" s="5" t="e">
        <f t="shared" si="0"/>
        <v>#REF!</v>
      </c>
      <c r="I15" s="5" t="e">
        <f t="shared" si="1"/>
        <v>#REF!</v>
      </c>
      <c r="J15" s="5" t="e">
        <f t="shared" si="2"/>
        <v>#REF!</v>
      </c>
      <c r="K15" s="5" t="e">
        <f t="shared" si="3"/>
        <v>#REF!</v>
      </c>
    </row>
    <row r="16" spans="1:11" ht="22.5" x14ac:dyDescent="0.25">
      <c r="A16" s="2">
        <v>15</v>
      </c>
      <c r="B16" s="3" t="s">
        <v>14</v>
      </c>
      <c r="C16" s="5" t="e">
        <f>+VLOOKUP(B16,#REF!,4,0)</f>
        <v>#REF!</v>
      </c>
      <c r="D16" s="5" t="e">
        <f>+VLOOKUP(B16,#REF!,5,0)</f>
        <v>#REF!</v>
      </c>
      <c r="E16" s="5">
        <v>28000</v>
      </c>
      <c r="F16" s="5">
        <v>15000</v>
      </c>
      <c r="G16" s="5" t="e">
        <f t="shared" si="0"/>
        <v>#REF!</v>
      </c>
      <c r="H16" s="5" t="e">
        <f t="shared" si="0"/>
        <v>#REF!</v>
      </c>
      <c r="I16" s="5" t="e">
        <f t="shared" si="1"/>
        <v>#REF!</v>
      </c>
      <c r="J16" s="5" t="e">
        <f t="shared" si="2"/>
        <v>#REF!</v>
      </c>
      <c r="K16" s="5" t="e">
        <f t="shared" si="3"/>
        <v>#REF!</v>
      </c>
    </row>
    <row r="17" spans="1:11" x14ac:dyDescent="0.25">
      <c r="A17" s="2">
        <v>16</v>
      </c>
      <c r="B17" s="3" t="s">
        <v>15</v>
      </c>
      <c r="C17" s="5" t="e">
        <f>+VLOOKUP(B17,#REF!,4,0)</f>
        <v>#REF!</v>
      </c>
      <c r="D17" s="5" t="e">
        <f>+VLOOKUP(B17,#REF!,5,0)</f>
        <v>#REF!</v>
      </c>
      <c r="E17" s="5">
        <v>150000</v>
      </c>
      <c r="F17" s="5">
        <v>185000</v>
      </c>
      <c r="G17" s="5" t="e">
        <f t="shared" si="0"/>
        <v>#REF!</v>
      </c>
      <c r="H17" s="5" t="e">
        <f t="shared" si="0"/>
        <v>#REF!</v>
      </c>
      <c r="I17" s="5" t="e">
        <f t="shared" si="1"/>
        <v>#REF!</v>
      </c>
      <c r="J17" s="5" t="e">
        <f t="shared" si="2"/>
        <v>#REF!</v>
      </c>
      <c r="K17" s="5" t="e">
        <f t="shared" si="3"/>
        <v>#REF!</v>
      </c>
    </row>
    <row r="18" spans="1:11" ht="22.5" x14ac:dyDescent="0.25">
      <c r="A18" s="2">
        <v>17</v>
      </c>
      <c r="B18" s="3" t="s">
        <v>16</v>
      </c>
      <c r="C18" s="5" t="e">
        <f>+VLOOKUP(B18,#REF!,4,0)</f>
        <v>#REF!</v>
      </c>
      <c r="D18" s="5" t="e">
        <f>+VLOOKUP(B18,#REF!,5,0)</f>
        <v>#REF!</v>
      </c>
      <c r="E18" s="5">
        <v>194000</v>
      </c>
      <c r="F18" s="5">
        <v>210000</v>
      </c>
      <c r="G18" s="5" t="e">
        <f t="shared" si="0"/>
        <v>#REF!</v>
      </c>
      <c r="H18" s="5" t="e">
        <f t="shared" si="0"/>
        <v>#REF!</v>
      </c>
      <c r="I18" s="5" t="e">
        <f t="shared" si="1"/>
        <v>#REF!</v>
      </c>
      <c r="J18" s="5" t="e">
        <f t="shared" si="2"/>
        <v>#REF!</v>
      </c>
      <c r="K18" s="5" t="e">
        <f t="shared" si="3"/>
        <v>#REF!</v>
      </c>
    </row>
    <row r="19" spans="1:11" x14ac:dyDescent="0.25">
      <c r="A19" s="2">
        <v>18</v>
      </c>
      <c r="B19" s="4" t="s">
        <v>17</v>
      </c>
      <c r="C19" s="5" t="e">
        <f>+VLOOKUP(B19,#REF!,4,0)</f>
        <v>#REF!</v>
      </c>
      <c r="D19" s="5" t="e">
        <f>+VLOOKUP(B19,#REF!,5,0)</f>
        <v>#REF!</v>
      </c>
      <c r="E19" s="5">
        <v>105000</v>
      </c>
      <c r="F19" s="5">
        <v>85000</v>
      </c>
      <c r="G19" s="5" t="e">
        <f t="shared" si="0"/>
        <v>#REF!</v>
      </c>
      <c r="H19" s="5" t="e">
        <f t="shared" si="0"/>
        <v>#REF!</v>
      </c>
      <c r="I19" s="5" t="e">
        <f t="shared" si="1"/>
        <v>#REF!</v>
      </c>
      <c r="J19" s="5" t="e">
        <f t="shared" si="2"/>
        <v>#REF!</v>
      </c>
      <c r="K19" s="5" t="e">
        <f t="shared" si="3"/>
        <v>#REF!</v>
      </c>
    </row>
    <row r="20" spans="1:11" ht="22.5" x14ac:dyDescent="0.25">
      <c r="A20" s="2">
        <v>19</v>
      </c>
      <c r="B20" s="3" t="s">
        <v>18</v>
      </c>
      <c r="C20" s="5" t="e">
        <f>+VLOOKUP(B20,#REF!,4,0)</f>
        <v>#REF!</v>
      </c>
      <c r="D20" s="5" t="e">
        <f>+VLOOKUP(B20,#REF!,5,0)</f>
        <v>#REF!</v>
      </c>
      <c r="E20" s="5">
        <v>404000</v>
      </c>
      <c r="F20" s="5">
        <v>552041</v>
      </c>
      <c r="G20" s="5" t="e">
        <f t="shared" si="0"/>
        <v>#REF!</v>
      </c>
      <c r="H20" s="5" t="e">
        <f t="shared" si="0"/>
        <v>#REF!</v>
      </c>
      <c r="I20" s="5" t="e">
        <f t="shared" si="1"/>
        <v>#REF!</v>
      </c>
      <c r="J20" s="5" t="e">
        <f t="shared" si="2"/>
        <v>#REF!</v>
      </c>
      <c r="K20" s="5" t="e">
        <f t="shared" si="3"/>
        <v>#REF!</v>
      </c>
    </row>
    <row r="21" spans="1:11" ht="33.75" x14ac:dyDescent="0.25">
      <c r="A21" s="2">
        <v>20</v>
      </c>
      <c r="B21" s="3" t="s">
        <v>19</v>
      </c>
      <c r="C21" s="5" t="e">
        <f>+VLOOKUP(B21,#REF!,4,0)</f>
        <v>#REF!</v>
      </c>
      <c r="D21" s="5" t="e">
        <f>+VLOOKUP(B21,#REF!,5,0)</f>
        <v>#REF!</v>
      </c>
      <c r="E21" s="5">
        <v>727000</v>
      </c>
      <c r="F21" s="5">
        <v>197200</v>
      </c>
      <c r="G21" s="5" t="e">
        <f t="shared" si="0"/>
        <v>#REF!</v>
      </c>
      <c r="H21" s="5" t="e">
        <f t="shared" si="0"/>
        <v>#REF!</v>
      </c>
      <c r="I21" s="5" t="e">
        <f t="shared" si="1"/>
        <v>#REF!</v>
      </c>
      <c r="J21" s="5" t="e">
        <f t="shared" si="2"/>
        <v>#REF!</v>
      </c>
      <c r="K21" s="5" t="e">
        <f t="shared" si="3"/>
        <v>#REF!</v>
      </c>
    </row>
    <row r="22" spans="1:11" ht="33.75" x14ac:dyDescent="0.25">
      <c r="A22" s="2">
        <v>21</v>
      </c>
      <c r="B22" s="3" t="s">
        <v>20</v>
      </c>
      <c r="C22" s="5" t="e">
        <f>+VLOOKUP(B22,#REF!,4,0)</f>
        <v>#REF!</v>
      </c>
      <c r="D22" s="5" t="e">
        <f>+VLOOKUP(B22,#REF!,5,0)</f>
        <v>#REF!</v>
      </c>
      <c r="E22" s="5">
        <v>727000</v>
      </c>
      <c r="F22" s="5">
        <v>197200</v>
      </c>
      <c r="G22" s="5" t="e">
        <f t="shared" si="0"/>
        <v>#REF!</v>
      </c>
      <c r="H22" s="5" t="e">
        <f t="shared" si="0"/>
        <v>#REF!</v>
      </c>
      <c r="I22" s="5" t="e">
        <f t="shared" si="1"/>
        <v>#REF!</v>
      </c>
      <c r="J22" s="5" t="e">
        <f t="shared" si="2"/>
        <v>#REF!</v>
      </c>
      <c r="K22" s="5" t="e">
        <f t="shared" si="3"/>
        <v>#REF!</v>
      </c>
    </row>
    <row r="23" spans="1:11" x14ac:dyDescent="0.25">
      <c r="A23" s="2">
        <v>22</v>
      </c>
      <c r="B23" s="3" t="s">
        <v>21</v>
      </c>
      <c r="C23" s="5" t="e">
        <f>+VLOOKUP(B23,#REF!,4,0)</f>
        <v>#REF!</v>
      </c>
      <c r="D23" s="5" t="e">
        <f>+VLOOKUP(B23,#REF!,5,0)</f>
        <v>#REF!</v>
      </c>
      <c r="E23" s="5">
        <v>1536000</v>
      </c>
      <c r="F23" s="5">
        <v>710000</v>
      </c>
      <c r="G23" s="5" t="e">
        <f t="shared" si="0"/>
        <v>#REF!</v>
      </c>
      <c r="H23" s="5" t="e">
        <f t="shared" si="0"/>
        <v>#REF!</v>
      </c>
      <c r="I23" s="5" t="e">
        <f t="shared" si="1"/>
        <v>#REF!</v>
      </c>
      <c r="J23" s="5" t="e">
        <f t="shared" si="2"/>
        <v>#REF!</v>
      </c>
      <c r="K23" s="5" t="e">
        <f t="shared" si="3"/>
        <v>#REF!</v>
      </c>
    </row>
    <row r="24" spans="1:11" ht="22.5" x14ac:dyDescent="0.25">
      <c r="A24" s="2">
        <v>23</v>
      </c>
      <c r="B24" s="3" t="s">
        <v>22</v>
      </c>
      <c r="C24" s="5" t="e">
        <f>+VLOOKUP(B24,#REF!,4,0)</f>
        <v>#REF!</v>
      </c>
      <c r="D24" s="5" t="e">
        <f>+VLOOKUP(B24,#REF!,5,0)</f>
        <v>#REF!</v>
      </c>
      <c r="E24" s="5">
        <v>2588000</v>
      </c>
      <c r="F24" s="5">
        <v>710000</v>
      </c>
      <c r="G24" s="5" t="e">
        <f t="shared" si="0"/>
        <v>#REF!</v>
      </c>
      <c r="H24" s="5" t="e">
        <f t="shared" si="0"/>
        <v>#REF!</v>
      </c>
      <c r="I24" s="5" t="e">
        <f t="shared" si="1"/>
        <v>#REF!</v>
      </c>
      <c r="J24" s="5" t="e">
        <f t="shared" si="2"/>
        <v>#REF!</v>
      </c>
      <c r="K24" s="5" t="e">
        <f t="shared" si="3"/>
        <v>#REF!</v>
      </c>
    </row>
    <row r="25" spans="1:11" ht="33.75" x14ac:dyDescent="0.25">
      <c r="A25" s="2">
        <v>24</v>
      </c>
      <c r="B25" s="3" t="s">
        <v>23</v>
      </c>
      <c r="C25" s="5" t="e">
        <f>+VLOOKUP(B25,#REF!,4,0)</f>
        <v>#REF!</v>
      </c>
      <c r="D25" s="5" t="e">
        <f>+VLOOKUP(B25,#REF!,5,0)</f>
        <v>#REF!</v>
      </c>
      <c r="E25" s="5">
        <v>292000</v>
      </c>
      <c r="F25" s="5">
        <v>65000</v>
      </c>
      <c r="G25" s="5" t="e">
        <f t="shared" si="0"/>
        <v>#REF!</v>
      </c>
      <c r="H25" s="5" t="e">
        <f t="shared" si="0"/>
        <v>#REF!</v>
      </c>
      <c r="I25" s="5" t="e">
        <f t="shared" si="1"/>
        <v>#REF!</v>
      </c>
      <c r="J25" s="5" t="e">
        <f t="shared" si="2"/>
        <v>#REF!</v>
      </c>
      <c r="K25" s="5" t="e">
        <f t="shared" si="3"/>
        <v>#REF!</v>
      </c>
    </row>
    <row r="26" spans="1:11" x14ac:dyDescent="0.25">
      <c r="A26" s="2">
        <v>25</v>
      </c>
      <c r="B26" s="3" t="s">
        <v>24</v>
      </c>
      <c r="C26" s="5" t="e">
        <f>+VLOOKUP(B26,#REF!,4,0)</f>
        <v>#REF!</v>
      </c>
      <c r="D26" s="5" t="e">
        <f>+VLOOKUP(B26,#REF!,5,0)</f>
        <v>#REF!</v>
      </c>
      <c r="E26" s="5">
        <v>270000</v>
      </c>
      <c r="F26" s="5">
        <v>709000</v>
      </c>
      <c r="G26" s="5" t="e">
        <f t="shared" si="0"/>
        <v>#REF!</v>
      </c>
      <c r="H26" s="5" t="e">
        <f t="shared" si="0"/>
        <v>#REF!</v>
      </c>
      <c r="I26" s="5" t="e">
        <f t="shared" si="1"/>
        <v>#REF!</v>
      </c>
      <c r="J26" s="5" t="e">
        <f t="shared" si="2"/>
        <v>#REF!</v>
      </c>
      <c r="K26" s="5" t="e">
        <f t="shared" si="3"/>
        <v>#REF!</v>
      </c>
    </row>
    <row r="27" spans="1:11" ht="22.5" x14ac:dyDescent="0.25">
      <c r="A27" s="2">
        <v>26</v>
      </c>
      <c r="B27" s="3" t="s">
        <v>25</v>
      </c>
      <c r="C27" s="5" t="e">
        <f>+VLOOKUP(B27,#REF!,4,0)</f>
        <v>#REF!</v>
      </c>
      <c r="D27" s="5" t="e">
        <f>+VLOOKUP(B27,#REF!,5,0)</f>
        <v>#REF!</v>
      </c>
      <c r="E27" s="5">
        <v>2200000</v>
      </c>
      <c r="F27" s="5">
        <v>1025000</v>
      </c>
      <c r="G27" s="5" t="e">
        <f t="shared" si="0"/>
        <v>#REF!</v>
      </c>
      <c r="H27" s="5" t="e">
        <f t="shared" si="0"/>
        <v>#REF!</v>
      </c>
      <c r="I27" s="5" t="e">
        <f t="shared" si="1"/>
        <v>#REF!</v>
      </c>
      <c r="J27" s="5" t="e">
        <f t="shared" si="2"/>
        <v>#REF!</v>
      </c>
      <c r="K27" s="5" t="e">
        <f t="shared" si="3"/>
        <v>#REF!</v>
      </c>
    </row>
    <row r="28" spans="1:11" x14ac:dyDescent="0.25">
      <c r="A28" s="2">
        <v>27</v>
      </c>
      <c r="B28" s="3" t="s">
        <v>26</v>
      </c>
      <c r="C28" s="5" t="e">
        <f>+VLOOKUP(B28,#REF!,4,0)</f>
        <v>#REF!</v>
      </c>
      <c r="D28" s="5" t="e">
        <f>+VLOOKUP(B28,#REF!,5,0)</f>
        <v>#REF!</v>
      </c>
      <c r="E28" s="5">
        <v>600000</v>
      </c>
      <c r="F28" s="5">
        <v>280000</v>
      </c>
      <c r="G28" s="5" t="e">
        <f t="shared" si="0"/>
        <v>#REF!</v>
      </c>
      <c r="H28" s="5" t="e">
        <f t="shared" si="0"/>
        <v>#REF!</v>
      </c>
      <c r="I28" s="5" t="e">
        <f t="shared" si="1"/>
        <v>#REF!</v>
      </c>
      <c r="J28" s="5" t="e">
        <f t="shared" si="2"/>
        <v>#REF!</v>
      </c>
      <c r="K28" s="5" t="e">
        <f t="shared" si="3"/>
        <v>#REF!</v>
      </c>
    </row>
    <row r="29" spans="1:11" ht="45" x14ac:dyDescent="0.25">
      <c r="A29" s="2">
        <v>28</v>
      </c>
      <c r="B29" s="3" t="s">
        <v>27</v>
      </c>
      <c r="C29" s="5" t="e">
        <f>+VLOOKUP(B29,#REF!,4,0)</f>
        <v>#REF!</v>
      </c>
      <c r="D29" s="5" t="e">
        <f>+VLOOKUP(B29,#REF!,5,0)</f>
        <v>#REF!</v>
      </c>
      <c r="E29" s="5">
        <v>250000</v>
      </c>
      <c r="F29" s="5">
        <v>85000</v>
      </c>
      <c r="G29" s="5" t="e">
        <f t="shared" si="0"/>
        <v>#REF!</v>
      </c>
      <c r="H29" s="5" t="e">
        <f t="shared" si="0"/>
        <v>#REF!</v>
      </c>
      <c r="I29" s="5" t="e">
        <f t="shared" si="1"/>
        <v>#REF!</v>
      </c>
      <c r="J29" s="5" t="e">
        <f t="shared" si="2"/>
        <v>#REF!</v>
      </c>
      <c r="K29" s="5" t="e">
        <f t="shared" si="3"/>
        <v>#REF!</v>
      </c>
    </row>
    <row r="30" spans="1:11" ht="33.75" x14ac:dyDescent="0.25">
      <c r="A30" s="2">
        <v>29</v>
      </c>
      <c r="B30" s="3" t="s">
        <v>28</v>
      </c>
      <c r="C30" s="5" t="e">
        <f>+VLOOKUP(B30,#REF!,4,0)</f>
        <v>#REF!</v>
      </c>
      <c r="D30" s="5" t="e">
        <f>+VLOOKUP(B30,#REF!,5,0)</f>
        <v>#REF!</v>
      </c>
      <c r="E30" s="5">
        <v>250000</v>
      </c>
      <c r="F30" s="5">
        <v>85000</v>
      </c>
      <c r="G30" s="5" t="e">
        <f t="shared" si="0"/>
        <v>#REF!</v>
      </c>
      <c r="H30" s="5" t="e">
        <f t="shared" si="0"/>
        <v>#REF!</v>
      </c>
      <c r="I30" s="5" t="e">
        <f t="shared" si="1"/>
        <v>#REF!</v>
      </c>
      <c r="J30" s="5" t="e">
        <f t="shared" si="2"/>
        <v>#REF!</v>
      </c>
      <c r="K30" s="5" t="e">
        <f t="shared" si="3"/>
        <v>#REF!</v>
      </c>
    </row>
    <row r="31" spans="1:11" ht="22.5" x14ac:dyDescent="0.25">
      <c r="A31" s="2">
        <v>30</v>
      </c>
      <c r="B31" s="3" t="s">
        <v>29</v>
      </c>
      <c r="C31" s="5" t="e">
        <f>+VLOOKUP(B31,#REF!,4,0)</f>
        <v>#REF!</v>
      </c>
      <c r="D31" s="5" t="e">
        <f>+VLOOKUP(B31,#REF!,5,0)</f>
        <v>#REF!</v>
      </c>
      <c r="E31" s="5">
        <v>950000</v>
      </c>
      <c r="F31" s="5">
        <v>75000</v>
      </c>
      <c r="G31" s="5" t="e">
        <f t="shared" si="0"/>
        <v>#REF!</v>
      </c>
      <c r="H31" s="5" t="e">
        <f t="shared" si="0"/>
        <v>#REF!</v>
      </c>
      <c r="I31" s="5" t="e">
        <f t="shared" si="1"/>
        <v>#REF!</v>
      </c>
      <c r="J31" s="5" t="e">
        <f t="shared" si="2"/>
        <v>#REF!</v>
      </c>
      <c r="K31" s="5" t="e">
        <f t="shared" si="3"/>
        <v>#REF!</v>
      </c>
    </row>
    <row r="32" spans="1:11" ht="22.5" x14ac:dyDescent="0.25">
      <c r="A32" s="2">
        <v>31</v>
      </c>
      <c r="B32" s="3" t="s">
        <v>30</v>
      </c>
      <c r="C32" s="5" t="e">
        <f>+VLOOKUP(B32,#REF!,4,0)</f>
        <v>#REF!</v>
      </c>
      <c r="D32" s="5" t="e">
        <f>+VLOOKUP(B32,#REF!,5,0)</f>
        <v>#REF!</v>
      </c>
      <c r="E32" s="5">
        <v>950000</v>
      </c>
      <c r="F32" s="5">
        <v>75000</v>
      </c>
      <c r="G32" s="5" t="e">
        <f t="shared" si="0"/>
        <v>#REF!</v>
      </c>
      <c r="H32" s="5" t="e">
        <f t="shared" si="0"/>
        <v>#REF!</v>
      </c>
      <c r="I32" s="5" t="e">
        <f t="shared" si="1"/>
        <v>#REF!</v>
      </c>
      <c r="J32" s="5" t="e">
        <f t="shared" si="2"/>
        <v>#REF!</v>
      </c>
      <c r="K32" s="5" t="e">
        <f t="shared" si="3"/>
        <v>#REF!</v>
      </c>
    </row>
    <row r="33" spans="1:11" ht="22.5" x14ac:dyDescent="0.25">
      <c r="A33" s="2">
        <v>32</v>
      </c>
      <c r="B33" s="3" t="s">
        <v>31</v>
      </c>
      <c r="C33" s="5" t="e">
        <f>+VLOOKUP(B33,#REF!,4,0)</f>
        <v>#REF!</v>
      </c>
      <c r="D33" s="5" t="e">
        <f>+VLOOKUP(B33,#REF!,5,0)</f>
        <v>#REF!</v>
      </c>
      <c r="E33" s="5">
        <v>330000</v>
      </c>
      <c r="F33" s="5">
        <v>92500</v>
      </c>
      <c r="G33" s="5" t="e">
        <f t="shared" si="0"/>
        <v>#REF!</v>
      </c>
      <c r="H33" s="5" t="e">
        <f t="shared" si="0"/>
        <v>#REF!</v>
      </c>
      <c r="I33" s="5" t="e">
        <f t="shared" si="1"/>
        <v>#REF!</v>
      </c>
      <c r="J33" s="5" t="e">
        <f t="shared" si="2"/>
        <v>#REF!</v>
      </c>
      <c r="K33" s="5" t="e">
        <f t="shared" si="3"/>
        <v>#REF!</v>
      </c>
    </row>
    <row r="34" spans="1:11" ht="22.5" x14ac:dyDescent="0.25">
      <c r="A34" s="2">
        <v>33</v>
      </c>
      <c r="B34" s="3" t="s">
        <v>32</v>
      </c>
      <c r="C34" s="5" t="e">
        <f>+VLOOKUP(B34,#REF!,4,0)</f>
        <v>#REF!</v>
      </c>
      <c r="D34" s="5" t="e">
        <f>+VLOOKUP(B34,#REF!,5,0)</f>
        <v>#REF!</v>
      </c>
      <c r="E34" s="5">
        <v>285000</v>
      </c>
      <c r="F34" s="5">
        <v>48000</v>
      </c>
      <c r="G34" s="5" t="e">
        <f t="shared" si="0"/>
        <v>#REF!</v>
      </c>
      <c r="H34" s="5" t="e">
        <f t="shared" si="0"/>
        <v>#REF!</v>
      </c>
      <c r="I34" s="5" t="e">
        <f t="shared" si="1"/>
        <v>#REF!</v>
      </c>
      <c r="J34" s="5" t="e">
        <f t="shared" si="2"/>
        <v>#REF!</v>
      </c>
      <c r="K34" s="5" t="e">
        <f t="shared" si="3"/>
        <v>#REF!</v>
      </c>
    </row>
    <row r="35" spans="1:11" ht="22.5" x14ac:dyDescent="0.25">
      <c r="A35" s="2">
        <v>34</v>
      </c>
      <c r="B35" s="3" t="s">
        <v>33</v>
      </c>
      <c r="C35" s="5" t="e">
        <f>+VLOOKUP(B35,#REF!,4,0)</f>
        <v>#REF!</v>
      </c>
      <c r="D35" s="5" t="e">
        <f>+VLOOKUP(B35,#REF!,5,0)</f>
        <v>#REF!</v>
      </c>
      <c r="E35" s="5">
        <v>285000</v>
      </c>
      <c r="F35" s="5">
        <v>48000</v>
      </c>
      <c r="G35" s="5" t="e">
        <f t="shared" si="0"/>
        <v>#REF!</v>
      </c>
      <c r="H35" s="5" t="e">
        <f t="shared" si="0"/>
        <v>#REF!</v>
      </c>
      <c r="I35" s="5" t="e">
        <f t="shared" si="1"/>
        <v>#REF!</v>
      </c>
      <c r="J35" s="5" t="e">
        <f t="shared" si="2"/>
        <v>#REF!</v>
      </c>
      <c r="K35" s="5" t="e">
        <f t="shared" si="3"/>
        <v>#REF!</v>
      </c>
    </row>
    <row r="36" spans="1:11" ht="22.5" x14ac:dyDescent="0.25">
      <c r="A36" s="2">
        <v>35</v>
      </c>
      <c r="B36" s="3" t="s">
        <v>34</v>
      </c>
      <c r="C36" s="5" t="e">
        <f>+VLOOKUP(B36,#REF!,4,0)</f>
        <v>#REF!</v>
      </c>
      <c r="D36" s="5" t="e">
        <f>+VLOOKUP(B36,#REF!,5,0)</f>
        <v>#REF!</v>
      </c>
      <c r="E36" s="5">
        <v>345000</v>
      </c>
      <c r="F36" s="5">
        <v>720700</v>
      </c>
      <c r="G36" s="5" t="e">
        <f t="shared" si="0"/>
        <v>#REF!</v>
      </c>
      <c r="H36" s="5" t="e">
        <f t="shared" si="0"/>
        <v>#REF!</v>
      </c>
      <c r="I36" s="5" t="e">
        <f t="shared" si="1"/>
        <v>#REF!</v>
      </c>
      <c r="J36" s="5" t="e">
        <f t="shared" si="2"/>
        <v>#REF!</v>
      </c>
      <c r="K36" s="5" t="e">
        <f t="shared" si="3"/>
        <v>#REF!</v>
      </c>
    </row>
    <row r="37" spans="1:11" ht="45" x14ac:dyDescent="0.25">
      <c r="A37" s="2">
        <v>36</v>
      </c>
      <c r="B37" s="3" t="s">
        <v>35</v>
      </c>
      <c r="C37" s="5" t="e">
        <f>+VLOOKUP(B37,#REF!,4,0)</f>
        <v>#REF!</v>
      </c>
      <c r="D37" s="5" t="e">
        <f>+VLOOKUP(B37,#REF!,5,0)</f>
        <v>#REF!</v>
      </c>
      <c r="E37" s="5">
        <v>485000</v>
      </c>
      <c r="F37" s="5">
        <v>180000</v>
      </c>
      <c r="G37" s="5" t="e">
        <f t="shared" si="0"/>
        <v>#REF!</v>
      </c>
      <c r="H37" s="5" t="e">
        <f t="shared" si="0"/>
        <v>#REF!</v>
      </c>
      <c r="I37" s="5" t="e">
        <f t="shared" si="1"/>
        <v>#REF!</v>
      </c>
      <c r="J37" s="5" t="e">
        <f t="shared" si="2"/>
        <v>#REF!</v>
      </c>
      <c r="K37" s="5" t="e">
        <f t="shared" si="3"/>
        <v>#REF!</v>
      </c>
    </row>
    <row r="38" spans="1:11" ht="45" x14ac:dyDescent="0.25">
      <c r="A38" s="2">
        <v>37</v>
      </c>
      <c r="B38" s="3" t="s">
        <v>36</v>
      </c>
      <c r="C38" s="5" t="e">
        <f>+VLOOKUP(B38,#REF!,4,0)</f>
        <v>#REF!</v>
      </c>
      <c r="D38" s="5" t="e">
        <f>+VLOOKUP(B38,#REF!,5,0)</f>
        <v>#REF!</v>
      </c>
      <c r="E38" s="5">
        <v>485000</v>
      </c>
      <c r="F38" s="5">
        <v>180000</v>
      </c>
      <c r="G38" s="5" t="e">
        <f t="shared" si="0"/>
        <v>#REF!</v>
      </c>
      <c r="H38" s="5" t="e">
        <f t="shared" si="0"/>
        <v>#REF!</v>
      </c>
      <c r="I38" s="5" t="e">
        <f t="shared" si="1"/>
        <v>#REF!</v>
      </c>
      <c r="J38" s="5" t="e">
        <f t="shared" si="2"/>
        <v>#REF!</v>
      </c>
      <c r="K38" s="5" t="e">
        <f t="shared" si="3"/>
        <v>#REF!</v>
      </c>
    </row>
    <row r="39" spans="1:11" x14ac:dyDescent="0.25">
      <c r="A39" s="2">
        <v>38</v>
      </c>
      <c r="B39" s="4" t="s">
        <v>37</v>
      </c>
      <c r="C39" s="5" t="e">
        <f>+VLOOKUP(B39,#REF!,4,0)</f>
        <v>#REF!</v>
      </c>
      <c r="D39" s="5" t="e">
        <f>+VLOOKUP(B39,#REF!,5,0)</f>
        <v>#REF!</v>
      </c>
      <c r="E39" s="5">
        <v>185000</v>
      </c>
      <c r="F39" s="5">
        <v>150000</v>
      </c>
      <c r="G39" s="5" t="e">
        <f t="shared" si="0"/>
        <v>#REF!</v>
      </c>
      <c r="H39" s="5" t="e">
        <f t="shared" si="0"/>
        <v>#REF!</v>
      </c>
      <c r="I39" s="5" t="e">
        <f t="shared" si="1"/>
        <v>#REF!</v>
      </c>
      <c r="J39" s="5" t="e">
        <f t="shared" si="2"/>
        <v>#REF!</v>
      </c>
      <c r="K39" s="5" t="e">
        <f t="shared" si="3"/>
        <v>#REF!</v>
      </c>
    </row>
    <row r="40" spans="1:11" x14ac:dyDescent="0.25">
      <c r="A40" s="2">
        <v>39</v>
      </c>
      <c r="B40" s="4" t="s">
        <v>38</v>
      </c>
      <c r="C40" s="5" t="e">
        <f>+VLOOKUP(B40,#REF!,4,0)</f>
        <v>#REF!</v>
      </c>
      <c r="D40" s="5" t="e">
        <f>+VLOOKUP(B40,#REF!,5,0)</f>
        <v>#REF!</v>
      </c>
      <c r="E40" s="5">
        <v>120000</v>
      </c>
      <c r="F40" s="5">
        <v>69200</v>
      </c>
      <c r="G40" s="5" t="e">
        <f t="shared" si="0"/>
        <v>#REF!</v>
      </c>
      <c r="H40" s="5" t="e">
        <f t="shared" si="0"/>
        <v>#REF!</v>
      </c>
      <c r="I40" s="5" t="e">
        <f t="shared" si="1"/>
        <v>#REF!</v>
      </c>
      <c r="J40" s="5" t="e">
        <f t="shared" si="2"/>
        <v>#REF!</v>
      </c>
      <c r="K40" s="5" t="e">
        <f t="shared" si="3"/>
        <v>#REF!</v>
      </c>
    </row>
    <row r="41" spans="1:11" x14ac:dyDescent="0.25">
      <c r="A41" s="2">
        <v>40</v>
      </c>
      <c r="B41" s="3" t="s">
        <v>39</v>
      </c>
      <c r="C41" s="5" t="e">
        <f>+VLOOKUP(B41,#REF!,4,0)</f>
        <v>#REF!</v>
      </c>
      <c r="D41" s="5" t="e">
        <f>+VLOOKUP(B41,#REF!,5,0)</f>
        <v>#REF!</v>
      </c>
      <c r="E41" s="5">
        <v>650000</v>
      </c>
      <c r="F41" s="5">
        <v>313800</v>
      </c>
      <c r="G41" s="5" t="e">
        <f t="shared" si="0"/>
        <v>#REF!</v>
      </c>
      <c r="H41" s="5" t="e">
        <f t="shared" si="0"/>
        <v>#REF!</v>
      </c>
      <c r="I41" s="5" t="e">
        <f t="shared" si="1"/>
        <v>#REF!</v>
      </c>
      <c r="J41" s="5" t="e">
        <f t="shared" si="2"/>
        <v>#REF!</v>
      </c>
      <c r="K41" s="5" t="e">
        <f t="shared" si="3"/>
        <v>#REF!</v>
      </c>
    </row>
    <row r="42" spans="1:11" x14ac:dyDescent="0.25">
      <c r="A42" s="2">
        <v>41</v>
      </c>
      <c r="B42" s="3" t="s">
        <v>40</v>
      </c>
      <c r="C42" s="5" t="e">
        <f>+VLOOKUP(B42,#REF!,4,0)</f>
        <v>#REF!</v>
      </c>
      <c r="D42" s="5" t="e">
        <f>+VLOOKUP(B42,#REF!,5,0)</f>
        <v>#REF!</v>
      </c>
      <c r="E42" s="5">
        <v>450000</v>
      </c>
      <c r="F42" s="5">
        <v>84000</v>
      </c>
      <c r="G42" s="5" t="e">
        <f t="shared" si="0"/>
        <v>#REF!</v>
      </c>
      <c r="H42" s="5" t="e">
        <f t="shared" si="0"/>
        <v>#REF!</v>
      </c>
      <c r="I42" s="5" t="e">
        <f t="shared" si="1"/>
        <v>#REF!</v>
      </c>
      <c r="J42" s="5" t="e">
        <f t="shared" si="2"/>
        <v>#REF!</v>
      </c>
      <c r="K42" s="5" t="e">
        <f t="shared" si="3"/>
        <v>#REF!</v>
      </c>
    </row>
    <row r="43" spans="1:11" x14ac:dyDescent="0.25">
      <c r="A43" s="2">
        <v>42</v>
      </c>
      <c r="B43" s="3" t="s">
        <v>41</v>
      </c>
      <c r="C43" s="5" t="e">
        <f>+VLOOKUP(B43,#REF!,4,0)</f>
        <v>#REF!</v>
      </c>
      <c r="D43" s="5" t="e">
        <f>+VLOOKUP(B43,#REF!,5,0)</f>
        <v>#REF!</v>
      </c>
      <c r="E43" s="5">
        <v>165000</v>
      </c>
      <c r="F43" s="5">
        <v>69200</v>
      </c>
      <c r="G43" s="5" t="e">
        <f t="shared" si="0"/>
        <v>#REF!</v>
      </c>
      <c r="H43" s="5" t="e">
        <f t="shared" si="0"/>
        <v>#REF!</v>
      </c>
      <c r="I43" s="5" t="e">
        <f t="shared" si="1"/>
        <v>#REF!</v>
      </c>
      <c r="J43" s="5" t="e">
        <f t="shared" si="2"/>
        <v>#REF!</v>
      </c>
      <c r="K43" s="5" t="e">
        <f t="shared" si="3"/>
        <v>#REF!</v>
      </c>
    </row>
    <row r="44" spans="1:11" x14ac:dyDescent="0.25">
      <c r="A44" s="2">
        <v>43</v>
      </c>
      <c r="B44" s="3" t="s">
        <v>42</v>
      </c>
      <c r="C44" s="5" t="e">
        <f>+VLOOKUP(B44,#REF!,4,0)</f>
        <v>#REF!</v>
      </c>
      <c r="D44" s="5" t="e">
        <f>+VLOOKUP(B44,#REF!,5,0)</f>
        <v>#REF!</v>
      </c>
      <c r="E44" s="5">
        <v>242000</v>
      </c>
      <c r="F44" s="5">
        <v>15000</v>
      </c>
      <c r="G44" s="5" t="e">
        <f t="shared" si="0"/>
        <v>#REF!</v>
      </c>
      <c r="H44" s="5" t="e">
        <f t="shared" si="0"/>
        <v>#REF!</v>
      </c>
      <c r="I44" s="5" t="e">
        <f t="shared" si="1"/>
        <v>#REF!</v>
      </c>
      <c r="J44" s="5" t="e">
        <f t="shared" si="2"/>
        <v>#REF!</v>
      </c>
      <c r="K44" s="5" t="e">
        <f t="shared" si="3"/>
        <v>#REF!</v>
      </c>
    </row>
    <row r="45" spans="1:11" x14ac:dyDescent="0.25">
      <c r="A45" s="2">
        <v>44</v>
      </c>
      <c r="B45" s="3" t="s">
        <v>43</v>
      </c>
      <c r="C45" s="5" t="e">
        <f>+VLOOKUP(B45,#REF!,4,0)</f>
        <v>#REF!</v>
      </c>
      <c r="D45" s="5" t="e">
        <f>+VLOOKUP(B45,#REF!,5,0)</f>
        <v>#REF!</v>
      </c>
      <c r="E45" s="5">
        <v>242000</v>
      </c>
      <c r="F45" s="5">
        <v>150000</v>
      </c>
      <c r="G45" s="5" t="e">
        <f t="shared" si="0"/>
        <v>#REF!</v>
      </c>
      <c r="H45" s="5" t="e">
        <f t="shared" si="0"/>
        <v>#REF!</v>
      </c>
      <c r="I45" s="5" t="e">
        <f t="shared" si="1"/>
        <v>#REF!</v>
      </c>
      <c r="J45" s="5" t="e">
        <f t="shared" si="2"/>
        <v>#REF!</v>
      </c>
      <c r="K45" s="5" t="e">
        <f t="shared" si="3"/>
        <v>#REF!</v>
      </c>
    </row>
    <row r="46" spans="1:11" x14ac:dyDescent="0.25">
      <c r="A46" s="2">
        <v>45</v>
      </c>
      <c r="B46" s="3" t="s">
        <v>44</v>
      </c>
      <c r="C46" s="5" t="e">
        <f>+VLOOKUP(B46,#REF!,4,0)</f>
        <v>#REF!</v>
      </c>
      <c r="D46" s="5" t="e">
        <f>+VLOOKUP(B46,#REF!,5,0)</f>
        <v>#REF!</v>
      </c>
      <c r="E46" s="5">
        <v>294300</v>
      </c>
      <c r="F46" s="5">
        <v>45000</v>
      </c>
      <c r="G46" s="5" t="e">
        <f t="shared" si="0"/>
        <v>#REF!</v>
      </c>
      <c r="H46" s="5" t="e">
        <f t="shared" si="0"/>
        <v>#REF!</v>
      </c>
      <c r="I46" s="5" t="e">
        <f t="shared" si="1"/>
        <v>#REF!</v>
      </c>
      <c r="J46" s="5" t="e">
        <f t="shared" si="2"/>
        <v>#REF!</v>
      </c>
      <c r="K46" s="5" t="e">
        <f t="shared" si="3"/>
        <v>#REF!</v>
      </c>
    </row>
    <row r="47" spans="1:11" x14ac:dyDescent="0.25">
      <c r="A47" s="2">
        <v>46</v>
      </c>
      <c r="B47" s="3" t="s">
        <v>45</v>
      </c>
      <c r="C47" s="5" t="e">
        <f>+VLOOKUP(B47,#REF!,4,0)</f>
        <v>#REF!</v>
      </c>
      <c r="D47" s="5" t="e">
        <f>+VLOOKUP(B47,#REF!,5,0)</f>
        <v>#REF!</v>
      </c>
      <c r="E47" s="5">
        <v>95000</v>
      </c>
      <c r="F47" s="5">
        <v>60000</v>
      </c>
      <c r="G47" s="5" t="e">
        <f t="shared" si="0"/>
        <v>#REF!</v>
      </c>
      <c r="H47" s="5" t="e">
        <f t="shared" si="0"/>
        <v>#REF!</v>
      </c>
      <c r="I47" s="5" t="e">
        <f t="shared" si="1"/>
        <v>#REF!</v>
      </c>
      <c r="J47" s="5" t="e">
        <f t="shared" si="2"/>
        <v>#REF!</v>
      </c>
      <c r="K47" s="5" t="e">
        <f t="shared" si="3"/>
        <v>#REF!</v>
      </c>
    </row>
    <row r="48" spans="1:11" x14ac:dyDescent="0.25">
      <c r="A48" s="2">
        <v>47</v>
      </c>
      <c r="B48" s="3" t="s">
        <v>46</v>
      </c>
      <c r="C48" s="5" t="e">
        <f>+VLOOKUP(B48,#REF!,4,0)</f>
        <v>#REF!</v>
      </c>
      <c r="D48" s="5" t="e">
        <f>+VLOOKUP(B48,#REF!,5,0)</f>
        <v>#REF!</v>
      </c>
      <c r="E48" s="5">
        <v>295000</v>
      </c>
      <c r="F48" s="5">
        <v>60000</v>
      </c>
      <c r="G48" s="5" t="e">
        <f t="shared" si="0"/>
        <v>#REF!</v>
      </c>
      <c r="H48" s="5" t="e">
        <f t="shared" si="0"/>
        <v>#REF!</v>
      </c>
      <c r="I48" s="5" t="e">
        <f t="shared" si="1"/>
        <v>#REF!</v>
      </c>
      <c r="J48" s="5" t="e">
        <f t="shared" si="2"/>
        <v>#REF!</v>
      </c>
      <c r="K48" s="5" t="e">
        <f t="shared" si="3"/>
        <v>#REF!</v>
      </c>
    </row>
    <row r="49" spans="1:11" x14ac:dyDescent="0.25">
      <c r="A49" s="2">
        <v>48</v>
      </c>
      <c r="B49" s="3" t="s">
        <v>47</v>
      </c>
      <c r="C49" s="5" t="e">
        <f>+VLOOKUP(B49,#REF!,4,0)</f>
        <v>#REF!</v>
      </c>
      <c r="D49" s="5" t="e">
        <f>+VLOOKUP(B49,#REF!,5,0)</f>
        <v>#REF!</v>
      </c>
      <c r="E49" s="5">
        <v>185000</v>
      </c>
      <c r="F49" s="5">
        <v>60000</v>
      </c>
      <c r="G49" s="5" t="e">
        <f t="shared" si="0"/>
        <v>#REF!</v>
      </c>
      <c r="H49" s="5" t="e">
        <f t="shared" si="0"/>
        <v>#REF!</v>
      </c>
      <c r="I49" s="5" t="e">
        <f t="shared" si="1"/>
        <v>#REF!</v>
      </c>
      <c r="J49" s="5" t="e">
        <f t="shared" si="2"/>
        <v>#REF!</v>
      </c>
      <c r="K49" s="5" t="e">
        <f t="shared" si="3"/>
        <v>#REF!</v>
      </c>
    </row>
    <row r="50" spans="1:11" x14ac:dyDescent="0.25">
      <c r="A50" s="2">
        <v>49</v>
      </c>
      <c r="B50" s="3" t="s">
        <v>48</v>
      </c>
      <c r="C50" s="5" t="e">
        <f>+VLOOKUP(B50,#REF!,4,0)</f>
        <v>#REF!</v>
      </c>
      <c r="D50" s="5" t="e">
        <f>+VLOOKUP(B50,#REF!,5,0)</f>
        <v>#REF!</v>
      </c>
      <c r="E50" s="5">
        <v>80920</v>
      </c>
      <c r="F50" s="5">
        <v>50000</v>
      </c>
      <c r="G50" s="5" t="e">
        <f t="shared" si="0"/>
        <v>#REF!</v>
      </c>
      <c r="H50" s="5" t="e">
        <f t="shared" si="0"/>
        <v>#REF!</v>
      </c>
      <c r="I50" s="5" t="e">
        <f t="shared" si="1"/>
        <v>#REF!</v>
      </c>
      <c r="J50" s="5" t="e">
        <f t="shared" si="2"/>
        <v>#REF!</v>
      </c>
      <c r="K50" s="5" t="e">
        <f t="shared" si="3"/>
        <v>#REF!</v>
      </c>
    </row>
    <row r="51" spans="1:11" x14ac:dyDescent="0.25">
      <c r="A51" s="2">
        <v>50</v>
      </c>
      <c r="B51" s="3" t="s">
        <v>49</v>
      </c>
      <c r="C51" s="5" t="e">
        <f>+VLOOKUP(B51,#REF!,4,0)</f>
        <v>#REF!</v>
      </c>
      <c r="D51" s="5" t="e">
        <f>+VLOOKUP(B51,#REF!,5,0)</f>
        <v>#REF!</v>
      </c>
      <c r="E51" s="5">
        <v>331653</v>
      </c>
      <c r="F51" s="5">
        <v>85000</v>
      </c>
      <c r="G51" s="5" t="e">
        <f t="shared" si="0"/>
        <v>#REF!</v>
      </c>
      <c r="H51" s="5" t="e">
        <f t="shared" si="0"/>
        <v>#REF!</v>
      </c>
      <c r="I51" s="5" t="e">
        <f t="shared" si="1"/>
        <v>#REF!</v>
      </c>
      <c r="J51" s="5" t="e">
        <f t="shared" si="2"/>
        <v>#REF!</v>
      </c>
      <c r="K51" s="5" t="e">
        <f t="shared" si="3"/>
        <v>#REF!</v>
      </c>
    </row>
    <row r="52" spans="1:11" x14ac:dyDescent="0.25">
      <c r="A52" s="2">
        <v>51</v>
      </c>
      <c r="B52" s="3" t="s">
        <v>50</v>
      </c>
      <c r="C52" s="5" t="e">
        <f>+VLOOKUP(B52,#REF!,4,0)</f>
        <v>#REF!</v>
      </c>
      <c r="D52" s="5" t="e">
        <f>+VLOOKUP(B52,#REF!,5,0)</f>
        <v>#REF!</v>
      </c>
      <c r="E52" s="5">
        <v>291193</v>
      </c>
      <c r="F52" s="5">
        <v>300000</v>
      </c>
      <c r="G52" s="5" t="e">
        <f t="shared" si="0"/>
        <v>#REF!</v>
      </c>
      <c r="H52" s="5" t="e">
        <f t="shared" si="0"/>
        <v>#REF!</v>
      </c>
      <c r="I52" s="5" t="e">
        <f t="shared" si="1"/>
        <v>#REF!</v>
      </c>
      <c r="J52" s="5" t="e">
        <f t="shared" si="2"/>
        <v>#REF!</v>
      </c>
      <c r="K52" s="5" t="e">
        <f t="shared" si="3"/>
        <v>#REF!</v>
      </c>
    </row>
    <row r="53" spans="1:11" x14ac:dyDescent="0.25">
      <c r="A53" s="2">
        <v>52</v>
      </c>
      <c r="B53" s="3" t="s">
        <v>51</v>
      </c>
      <c r="C53" s="5" t="e">
        <f>+VLOOKUP(B53,#REF!,4,0)</f>
        <v>#REF!</v>
      </c>
      <c r="D53" s="5" t="e">
        <f>+VLOOKUP(B53,#REF!,5,0)</f>
        <v>#REF!</v>
      </c>
      <c r="E53" s="5">
        <v>850000</v>
      </c>
      <c r="F53" s="5">
        <v>450000</v>
      </c>
      <c r="G53" s="5" t="e">
        <f t="shared" si="0"/>
        <v>#REF!</v>
      </c>
      <c r="H53" s="5" t="e">
        <f t="shared" si="0"/>
        <v>#REF!</v>
      </c>
      <c r="I53" s="5" t="e">
        <f t="shared" si="1"/>
        <v>#REF!</v>
      </c>
      <c r="J53" s="5" t="e">
        <f t="shared" si="2"/>
        <v>#REF!</v>
      </c>
      <c r="K53" s="5" t="e">
        <f t="shared" si="3"/>
        <v>#REF!</v>
      </c>
    </row>
    <row r="54" spans="1:11" x14ac:dyDescent="0.25">
      <c r="A54" s="2">
        <v>53</v>
      </c>
      <c r="B54" s="3" t="s">
        <v>52</v>
      </c>
      <c r="C54" s="5" t="e">
        <f>+VLOOKUP(B54,#REF!,4,0)</f>
        <v>#REF!</v>
      </c>
      <c r="D54" s="5" t="e">
        <f>+VLOOKUP(B54,#REF!,5,0)</f>
        <v>#REF!</v>
      </c>
      <c r="E54" s="5">
        <v>2022048</v>
      </c>
      <c r="F54" s="5">
        <v>450000</v>
      </c>
      <c r="G54" s="5" t="e">
        <f t="shared" si="0"/>
        <v>#REF!</v>
      </c>
      <c r="H54" s="5" t="e">
        <f t="shared" si="0"/>
        <v>#REF!</v>
      </c>
      <c r="I54" s="5" t="e">
        <f t="shared" si="1"/>
        <v>#REF!</v>
      </c>
      <c r="J54" s="5" t="e">
        <f t="shared" si="2"/>
        <v>#REF!</v>
      </c>
      <c r="K54" s="5" t="e">
        <f t="shared" si="3"/>
        <v>#REF!</v>
      </c>
    </row>
    <row r="55" spans="1:11" x14ac:dyDescent="0.25">
      <c r="A55" s="2">
        <v>54</v>
      </c>
      <c r="B55" s="3" t="s">
        <v>53</v>
      </c>
      <c r="C55" s="5" t="e">
        <f>+VLOOKUP(B55,#REF!,4,0)</f>
        <v>#REF!</v>
      </c>
      <c r="D55" s="5" t="e">
        <f>+VLOOKUP(B55,#REF!,5,0)</f>
        <v>#REF!</v>
      </c>
      <c r="E55" s="5">
        <v>315469</v>
      </c>
      <c r="F55" s="5">
        <v>85000</v>
      </c>
      <c r="G55" s="5" t="e">
        <f t="shared" si="0"/>
        <v>#REF!</v>
      </c>
      <c r="H55" s="5" t="e">
        <f t="shared" si="0"/>
        <v>#REF!</v>
      </c>
      <c r="I55" s="5" t="e">
        <f t="shared" si="1"/>
        <v>#REF!</v>
      </c>
      <c r="J55" s="5" t="e">
        <f t="shared" si="2"/>
        <v>#REF!</v>
      </c>
      <c r="K55" s="5" t="e">
        <f t="shared" si="3"/>
        <v>#REF!</v>
      </c>
    </row>
    <row r="56" spans="1:11" x14ac:dyDescent="0.25">
      <c r="A56" s="2">
        <v>55</v>
      </c>
      <c r="B56" s="3" t="s">
        <v>54</v>
      </c>
      <c r="C56" s="5" t="e">
        <f>+VLOOKUP(B56,#REF!,4,0)</f>
        <v>#REF!</v>
      </c>
      <c r="D56" s="5" t="e">
        <f>+VLOOKUP(B56,#REF!,5,0)</f>
        <v>#REF!</v>
      </c>
      <c r="E56" s="5">
        <v>450000</v>
      </c>
      <c r="F56" s="5">
        <v>125000</v>
      </c>
      <c r="G56" s="5" t="e">
        <f t="shared" si="0"/>
        <v>#REF!</v>
      </c>
      <c r="H56" s="5" t="e">
        <f t="shared" si="0"/>
        <v>#REF!</v>
      </c>
      <c r="I56" s="5" t="e">
        <f t="shared" si="1"/>
        <v>#REF!</v>
      </c>
      <c r="J56" s="5" t="e">
        <f t="shared" si="2"/>
        <v>#REF!</v>
      </c>
      <c r="K56" s="5" t="e">
        <f t="shared" si="3"/>
        <v>#REF!</v>
      </c>
    </row>
    <row r="57" spans="1:11" x14ac:dyDescent="0.25">
      <c r="A57" s="2">
        <v>56</v>
      </c>
      <c r="B57" s="3" t="s">
        <v>55</v>
      </c>
      <c r="C57" s="5" t="e">
        <f>+VLOOKUP(B57,#REF!,4,0)</f>
        <v>#REF!</v>
      </c>
      <c r="D57" s="5" t="e">
        <f>+VLOOKUP(B57,#REF!,5,0)</f>
        <v>#REF!</v>
      </c>
      <c r="E57" s="5">
        <v>1051484</v>
      </c>
      <c r="F57" s="5">
        <v>95000</v>
      </c>
      <c r="G57" s="5" t="e">
        <f t="shared" si="0"/>
        <v>#REF!</v>
      </c>
      <c r="H57" s="5" t="e">
        <f t="shared" si="0"/>
        <v>#REF!</v>
      </c>
      <c r="I57" s="5" t="e">
        <f t="shared" si="1"/>
        <v>#REF!</v>
      </c>
      <c r="J57" s="5" t="e">
        <f t="shared" si="2"/>
        <v>#REF!</v>
      </c>
      <c r="K57" s="5" t="e">
        <f t="shared" si="3"/>
        <v>#REF!</v>
      </c>
    </row>
    <row r="58" spans="1:11" x14ac:dyDescent="0.25">
      <c r="A58" s="2">
        <v>57</v>
      </c>
      <c r="B58" s="3" t="s">
        <v>56</v>
      </c>
      <c r="C58" s="5" t="e">
        <f>+VLOOKUP(B58,#REF!,4,0)</f>
        <v>#REF!</v>
      </c>
      <c r="D58" s="5" t="e">
        <f>+VLOOKUP(B58,#REF!,5,0)</f>
        <v>#REF!</v>
      </c>
      <c r="E58" s="5">
        <v>1213205</v>
      </c>
      <c r="F58" s="5">
        <v>119100</v>
      </c>
      <c r="G58" s="5" t="e">
        <f t="shared" si="0"/>
        <v>#REF!</v>
      </c>
      <c r="H58" s="5" t="e">
        <f t="shared" si="0"/>
        <v>#REF!</v>
      </c>
      <c r="I58" s="5" t="e">
        <f t="shared" si="1"/>
        <v>#REF!</v>
      </c>
      <c r="J58" s="5" t="e">
        <f t="shared" si="2"/>
        <v>#REF!</v>
      </c>
      <c r="K58" s="5" t="e">
        <f t="shared" si="3"/>
        <v>#REF!</v>
      </c>
    </row>
    <row r="59" spans="1:11" x14ac:dyDescent="0.25">
      <c r="A59" s="2">
        <v>58</v>
      </c>
      <c r="B59" s="3" t="s">
        <v>57</v>
      </c>
      <c r="C59" s="5" t="e">
        <f>+VLOOKUP(B59,#REF!,4,0)</f>
        <v>#REF!</v>
      </c>
      <c r="D59" s="5" t="e">
        <f>+VLOOKUP(B59,#REF!,5,0)</f>
        <v>#REF!</v>
      </c>
      <c r="E59" s="5">
        <v>1051484</v>
      </c>
      <c r="F59" s="5">
        <v>697500</v>
      </c>
      <c r="G59" s="5" t="e">
        <f t="shared" si="0"/>
        <v>#REF!</v>
      </c>
      <c r="H59" s="5" t="e">
        <f t="shared" si="0"/>
        <v>#REF!</v>
      </c>
      <c r="I59" s="5" t="e">
        <f t="shared" si="1"/>
        <v>#REF!</v>
      </c>
      <c r="J59" s="5" t="e">
        <f t="shared" si="2"/>
        <v>#REF!</v>
      </c>
      <c r="K59" s="5" t="e">
        <f t="shared" si="3"/>
        <v>#REF!</v>
      </c>
    </row>
    <row r="60" spans="1:11" x14ac:dyDescent="0.25">
      <c r="A60" s="2">
        <v>59</v>
      </c>
      <c r="B60" s="3" t="s">
        <v>58</v>
      </c>
      <c r="C60" s="5" t="e">
        <f>+VLOOKUP(B60,#REF!,4,0)</f>
        <v>#REF!</v>
      </c>
      <c r="D60" s="5" t="e">
        <f>+VLOOKUP(B60,#REF!,5,0)</f>
        <v>#REF!</v>
      </c>
      <c r="E60" s="5">
        <v>169500</v>
      </c>
      <c r="F60" s="5">
        <v>232500</v>
      </c>
      <c r="G60" s="5" t="e">
        <f t="shared" si="0"/>
        <v>#REF!</v>
      </c>
      <c r="H60" s="5" t="e">
        <f t="shared" si="0"/>
        <v>#REF!</v>
      </c>
      <c r="I60" s="5" t="e">
        <f t="shared" si="1"/>
        <v>#REF!</v>
      </c>
      <c r="J60" s="5" t="e">
        <f t="shared" si="2"/>
        <v>#REF!</v>
      </c>
      <c r="K60" s="5" t="e">
        <f t="shared" si="3"/>
        <v>#REF!</v>
      </c>
    </row>
    <row r="61" spans="1:11" x14ac:dyDescent="0.25">
      <c r="A61" s="2">
        <v>60</v>
      </c>
      <c r="B61" s="3" t="s">
        <v>59</v>
      </c>
      <c r="C61" s="5" t="e">
        <f>+VLOOKUP(B61,#REF!,4,0)</f>
        <v>#REF!</v>
      </c>
      <c r="D61" s="5" t="e">
        <f>+VLOOKUP(B61,#REF!,5,0)</f>
        <v>#REF!</v>
      </c>
      <c r="E61" s="5">
        <v>404362</v>
      </c>
      <c r="F61" s="5">
        <v>313900</v>
      </c>
      <c r="G61" s="5" t="e">
        <f t="shared" si="0"/>
        <v>#REF!</v>
      </c>
      <c r="H61" s="5" t="e">
        <f t="shared" si="0"/>
        <v>#REF!</v>
      </c>
      <c r="I61" s="5" t="e">
        <f t="shared" si="1"/>
        <v>#REF!</v>
      </c>
      <c r="J61" s="5" t="e">
        <f t="shared" si="2"/>
        <v>#REF!</v>
      </c>
      <c r="K61" s="5" t="e">
        <f t="shared" si="3"/>
        <v>#REF!</v>
      </c>
    </row>
    <row r="62" spans="1:11" x14ac:dyDescent="0.25">
      <c r="A62" s="2">
        <v>61</v>
      </c>
      <c r="B62" s="4" t="s">
        <v>60</v>
      </c>
      <c r="C62" s="5" t="e">
        <f>+VLOOKUP(B62,#REF!,4,0)</f>
        <v>#REF!</v>
      </c>
      <c r="D62" s="5" t="e">
        <f>+VLOOKUP(B62,#REF!,5,0)</f>
        <v>#REF!</v>
      </c>
      <c r="E62" s="5">
        <v>129353</v>
      </c>
      <c r="F62" s="5">
        <v>139500</v>
      </c>
      <c r="G62" s="5" t="e">
        <f t="shared" si="0"/>
        <v>#REF!</v>
      </c>
      <c r="H62" s="5" t="e">
        <f t="shared" si="0"/>
        <v>#REF!</v>
      </c>
      <c r="I62" s="5" t="e">
        <f t="shared" si="1"/>
        <v>#REF!</v>
      </c>
      <c r="J62" s="5" t="e">
        <f t="shared" si="2"/>
        <v>#REF!</v>
      </c>
      <c r="K62" s="5" t="e">
        <f t="shared" si="3"/>
        <v>#REF!</v>
      </c>
    </row>
    <row r="63" spans="1:11" x14ac:dyDescent="0.25">
      <c r="A63" s="2">
        <v>62</v>
      </c>
      <c r="B63" s="3" t="s">
        <v>108</v>
      </c>
      <c r="C63" s="5" t="e">
        <f>+VLOOKUP(B63,#REF!,4,0)</f>
        <v>#REF!</v>
      </c>
      <c r="D63" s="5" t="e">
        <f>+VLOOKUP(B63,#REF!,5,0)</f>
        <v>#REF!</v>
      </c>
      <c r="E63" s="5">
        <v>850000</v>
      </c>
      <c r="F63" s="5">
        <v>40000</v>
      </c>
      <c r="G63" s="5" t="e">
        <f t="shared" si="0"/>
        <v>#REF!</v>
      </c>
      <c r="H63" s="5" t="e">
        <f t="shared" si="0"/>
        <v>#REF!</v>
      </c>
      <c r="I63" s="5" t="e">
        <f t="shared" si="1"/>
        <v>#REF!</v>
      </c>
      <c r="J63" s="5" t="e">
        <f t="shared" si="2"/>
        <v>#REF!</v>
      </c>
      <c r="K63" s="5" t="e">
        <f t="shared" si="3"/>
        <v>#REF!</v>
      </c>
    </row>
    <row r="64" spans="1:11" x14ac:dyDescent="0.25">
      <c r="A64" s="2">
        <v>63</v>
      </c>
      <c r="B64" s="3" t="s">
        <v>109</v>
      </c>
      <c r="C64" s="5" t="e">
        <f>+VLOOKUP(B64,#REF!,4,0)</f>
        <v>#REF!</v>
      </c>
      <c r="D64" s="5" t="e">
        <f>+VLOOKUP(B64,#REF!,5,0)</f>
        <v>#REF!</v>
      </c>
      <c r="E64" s="5">
        <v>850000</v>
      </c>
      <c r="F64" s="5">
        <v>40000</v>
      </c>
      <c r="G64" s="5" t="e">
        <f t="shared" si="0"/>
        <v>#REF!</v>
      </c>
      <c r="H64" s="5" t="e">
        <f t="shared" si="0"/>
        <v>#REF!</v>
      </c>
      <c r="I64" s="5" t="e">
        <f t="shared" si="1"/>
        <v>#REF!</v>
      </c>
      <c r="J64" s="5" t="e">
        <f t="shared" si="2"/>
        <v>#REF!</v>
      </c>
      <c r="K64" s="5" t="e">
        <f t="shared" si="3"/>
        <v>#REF!</v>
      </c>
    </row>
    <row r="65" spans="1:11" x14ac:dyDescent="0.25">
      <c r="A65" s="2">
        <v>64</v>
      </c>
      <c r="B65" s="4" t="s">
        <v>61</v>
      </c>
      <c r="C65" s="5" t="e">
        <f>+VLOOKUP(B65,#REF!,4,0)</f>
        <v>#REF!</v>
      </c>
      <c r="D65" s="5" t="e">
        <f>+VLOOKUP(B65,#REF!,5,0)</f>
        <v>#REF!</v>
      </c>
      <c r="E65" s="5">
        <v>1375045</v>
      </c>
      <c r="F65" s="5">
        <v>173502</v>
      </c>
      <c r="G65" s="5" t="e">
        <f t="shared" si="0"/>
        <v>#REF!</v>
      </c>
      <c r="H65" s="5" t="e">
        <f t="shared" si="0"/>
        <v>#REF!</v>
      </c>
      <c r="I65" s="5" t="e">
        <f t="shared" si="1"/>
        <v>#REF!</v>
      </c>
      <c r="J65" s="5" t="e">
        <f t="shared" si="2"/>
        <v>#REF!</v>
      </c>
      <c r="K65" s="5" t="e">
        <f t="shared" si="3"/>
        <v>#REF!</v>
      </c>
    </row>
    <row r="66" spans="1:11" x14ac:dyDescent="0.25">
      <c r="A66" s="2">
        <v>65</v>
      </c>
      <c r="B66" s="4" t="s">
        <v>62</v>
      </c>
      <c r="C66" s="5" t="e">
        <f>+VLOOKUP(B66,#REF!,4,0)</f>
        <v>#REF!</v>
      </c>
      <c r="D66" s="5" t="e">
        <f>+VLOOKUP(B66,#REF!,5,0)</f>
        <v>#REF!</v>
      </c>
      <c r="E66" s="5">
        <v>1375045</v>
      </c>
      <c r="F66" s="5">
        <v>173502</v>
      </c>
      <c r="G66" s="5" t="e">
        <f t="shared" si="0"/>
        <v>#REF!</v>
      </c>
      <c r="H66" s="5" t="e">
        <f t="shared" si="0"/>
        <v>#REF!</v>
      </c>
      <c r="I66" s="5" t="e">
        <f t="shared" si="1"/>
        <v>#REF!</v>
      </c>
      <c r="J66" s="5" t="e">
        <f t="shared" si="2"/>
        <v>#REF!</v>
      </c>
      <c r="K66" s="5" t="e">
        <f t="shared" si="3"/>
        <v>#REF!</v>
      </c>
    </row>
    <row r="67" spans="1:11" x14ac:dyDescent="0.25">
      <c r="A67" s="2">
        <v>66</v>
      </c>
      <c r="B67" s="3" t="s">
        <v>63</v>
      </c>
      <c r="C67" s="5" t="e">
        <f>+VLOOKUP(B67,#REF!,4,0)</f>
        <v>#REF!</v>
      </c>
      <c r="D67" s="5" t="e">
        <f>+VLOOKUP(B67,#REF!,5,0)</f>
        <v>#REF!</v>
      </c>
      <c r="E67" s="5">
        <v>566202</v>
      </c>
      <c r="F67" s="5">
        <v>57900</v>
      </c>
      <c r="G67" s="5" t="e">
        <f t="shared" ref="G67:H129" si="4">+IF(C67&gt;E67,"TALLERES DEL NORTE","AUTOCARS")</f>
        <v>#REF!</v>
      </c>
      <c r="H67" s="5" t="e">
        <f t="shared" si="4"/>
        <v>#REF!</v>
      </c>
      <c r="I67" s="5" t="e">
        <f t="shared" ref="I67:I130" si="5">+MIN(C67,E67)</f>
        <v>#REF!</v>
      </c>
      <c r="J67" s="5" t="e">
        <f t="shared" ref="J67:J130" si="6">+MIN(D67,F67)</f>
        <v>#REF!</v>
      </c>
      <c r="K67" s="5" t="e">
        <f t="shared" ref="K67:K130" si="7">+I67+J67</f>
        <v>#REF!</v>
      </c>
    </row>
    <row r="68" spans="1:11" x14ac:dyDescent="0.25">
      <c r="A68" s="2">
        <v>67</v>
      </c>
      <c r="B68" s="3" t="s">
        <v>64</v>
      </c>
      <c r="C68" s="5" t="e">
        <f>+VLOOKUP(B68,#REF!,4,0)</f>
        <v>#REF!</v>
      </c>
      <c r="D68" s="5" t="e">
        <f>+VLOOKUP(B68,#REF!,5,0)</f>
        <v>#REF!</v>
      </c>
      <c r="E68" s="5">
        <v>242641</v>
      </c>
      <c r="F68" s="5">
        <v>27700</v>
      </c>
      <c r="G68" s="5" t="e">
        <f t="shared" si="4"/>
        <v>#REF!</v>
      </c>
      <c r="H68" s="5" t="e">
        <f t="shared" si="4"/>
        <v>#REF!</v>
      </c>
      <c r="I68" s="5" t="e">
        <f t="shared" si="5"/>
        <v>#REF!</v>
      </c>
      <c r="J68" s="5" t="e">
        <f t="shared" si="6"/>
        <v>#REF!</v>
      </c>
      <c r="K68" s="5" t="e">
        <f t="shared" si="7"/>
        <v>#REF!</v>
      </c>
    </row>
    <row r="69" spans="1:11" x14ac:dyDescent="0.25">
      <c r="A69" s="2">
        <v>68</v>
      </c>
      <c r="B69" s="3" t="s">
        <v>65</v>
      </c>
      <c r="C69" s="5" t="e">
        <f>+VLOOKUP(B69,#REF!,4,0)</f>
        <v>#REF!</v>
      </c>
      <c r="D69" s="5" t="e">
        <f>+VLOOKUP(B69,#REF!,5,0)</f>
        <v>#REF!</v>
      </c>
      <c r="E69" s="5">
        <v>242641</v>
      </c>
      <c r="F69" s="5">
        <v>27300</v>
      </c>
      <c r="G69" s="5" t="e">
        <f t="shared" si="4"/>
        <v>#REF!</v>
      </c>
      <c r="H69" s="5" t="e">
        <f t="shared" si="4"/>
        <v>#REF!</v>
      </c>
      <c r="I69" s="5" t="e">
        <f t="shared" si="5"/>
        <v>#REF!</v>
      </c>
      <c r="J69" s="5" t="e">
        <f t="shared" si="6"/>
        <v>#REF!</v>
      </c>
      <c r="K69" s="5" t="e">
        <f t="shared" si="7"/>
        <v>#REF!</v>
      </c>
    </row>
    <row r="70" spans="1:11" x14ac:dyDescent="0.25">
      <c r="A70" s="2">
        <v>69</v>
      </c>
      <c r="B70" s="3" t="s">
        <v>66</v>
      </c>
      <c r="C70" s="5" t="e">
        <f>+VLOOKUP(B70,#REF!,4,0)</f>
        <v>#REF!</v>
      </c>
      <c r="D70" s="5" t="e">
        <f>+VLOOKUP(B70,#REF!,5,0)</f>
        <v>#REF!</v>
      </c>
      <c r="E70" s="5">
        <v>485282</v>
      </c>
      <c r="F70" s="5">
        <v>98400</v>
      </c>
      <c r="G70" s="5" t="e">
        <f t="shared" si="4"/>
        <v>#REF!</v>
      </c>
      <c r="H70" s="5" t="e">
        <f t="shared" si="4"/>
        <v>#REF!</v>
      </c>
      <c r="I70" s="5" t="e">
        <f t="shared" si="5"/>
        <v>#REF!</v>
      </c>
      <c r="J70" s="5" t="e">
        <f t="shared" si="6"/>
        <v>#REF!</v>
      </c>
      <c r="K70" s="5" t="e">
        <f t="shared" si="7"/>
        <v>#REF!</v>
      </c>
    </row>
    <row r="71" spans="1:11" x14ac:dyDescent="0.25">
      <c r="A71" s="2">
        <v>70</v>
      </c>
      <c r="B71" s="3" t="s">
        <v>67</v>
      </c>
      <c r="C71" s="5" t="e">
        <f>+VLOOKUP(B71,#REF!,4,0)</f>
        <v>#REF!</v>
      </c>
      <c r="D71" s="5" t="e">
        <f>+VLOOKUP(B71,#REF!,5,0)</f>
        <v>#REF!</v>
      </c>
      <c r="E71" s="5">
        <v>450000</v>
      </c>
      <c r="F71" s="5">
        <v>150000</v>
      </c>
      <c r="G71" s="5" t="e">
        <f t="shared" si="4"/>
        <v>#REF!</v>
      </c>
      <c r="H71" s="5" t="e">
        <f t="shared" si="4"/>
        <v>#REF!</v>
      </c>
      <c r="I71" s="5" t="e">
        <f t="shared" si="5"/>
        <v>#REF!</v>
      </c>
      <c r="J71" s="5" t="e">
        <f t="shared" si="6"/>
        <v>#REF!</v>
      </c>
      <c r="K71" s="5" t="e">
        <f t="shared" si="7"/>
        <v>#REF!</v>
      </c>
    </row>
    <row r="72" spans="1:11" x14ac:dyDescent="0.25">
      <c r="A72" s="2">
        <v>71</v>
      </c>
      <c r="B72" s="3" t="s">
        <v>68</v>
      </c>
      <c r="C72" s="5" t="e">
        <f>+VLOOKUP(B72,#REF!,4,0)</f>
        <v>#REF!</v>
      </c>
      <c r="D72" s="5" t="e">
        <f>+VLOOKUP(B72,#REF!,5,0)</f>
        <v>#REF!</v>
      </c>
      <c r="E72" s="5">
        <v>439300</v>
      </c>
      <c r="F72" s="5">
        <v>35000</v>
      </c>
      <c r="G72" s="5" t="e">
        <f t="shared" si="4"/>
        <v>#REF!</v>
      </c>
      <c r="H72" s="5" t="e">
        <f t="shared" si="4"/>
        <v>#REF!</v>
      </c>
      <c r="I72" s="5" t="e">
        <f t="shared" si="5"/>
        <v>#REF!</v>
      </c>
      <c r="J72" s="5" t="e">
        <f t="shared" si="6"/>
        <v>#REF!</v>
      </c>
      <c r="K72" s="5" t="e">
        <f t="shared" si="7"/>
        <v>#REF!</v>
      </c>
    </row>
    <row r="73" spans="1:11" x14ac:dyDescent="0.25">
      <c r="A73" s="2">
        <v>72</v>
      </c>
      <c r="B73" s="3" t="s">
        <v>110</v>
      </c>
      <c r="C73" s="5" t="e">
        <f>+VLOOKUP(B73,#REF!,4,0)</f>
        <v>#REF!</v>
      </c>
      <c r="D73" s="5" t="e">
        <f>+VLOOKUP(B73,#REF!,5,0)</f>
        <v>#REF!</v>
      </c>
      <c r="E73" s="5">
        <v>250000</v>
      </c>
      <c r="F73" s="5">
        <v>80000</v>
      </c>
      <c r="G73" s="5" t="e">
        <f t="shared" si="4"/>
        <v>#REF!</v>
      </c>
      <c r="H73" s="5" t="e">
        <f t="shared" si="4"/>
        <v>#REF!</v>
      </c>
      <c r="I73" s="5" t="e">
        <f t="shared" si="5"/>
        <v>#REF!</v>
      </c>
      <c r="J73" s="5" t="e">
        <f t="shared" si="6"/>
        <v>#REF!</v>
      </c>
      <c r="K73" s="5" t="e">
        <f t="shared" si="7"/>
        <v>#REF!</v>
      </c>
    </row>
    <row r="74" spans="1:11" x14ac:dyDescent="0.25">
      <c r="A74" s="2">
        <v>73</v>
      </c>
      <c r="B74" s="3" t="s">
        <v>69</v>
      </c>
      <c r="C74" s="5" t="e">
        <f>+VLOOKUP(B74,#REF!,4,0)</f>
        <v>#REF!</v>
      </c>
      <c r="D74" s="5" t="e">
        <f>+VLOOKUP(B74,#REF!,5,0)</f>
        <v>#REF!</v>
      </c>
      <c r="E74" s="5">
        <v>250000</v>
      </c>
      <c r="F74" s="5">
        <v>80000</v>
      </c>
      <c r="G74" s="5" t="e">
        <f t="shared" si="4"/>
        <v>#REF!</v>
      </c>
      <c r="H74" s="5" t="e">
        <f t="shared" si="4"/>
        <v>#REF!</v>
      </c>
      <c r="I74" s="5" t="e">
        <f t="shared" si="5"/>
        <v>#REF!</v>
      </c>
      <c r="J74" s="5" t="e">
        <f t="shared" si="6"/>
        <v>#REF!</v>
      </c>
      <c r="K74" s="5" t="e">
        <f t="shared" si="7"/>
        <v>#REF!</v>
      </c>
    </row>
    <row r="75" spans="1:11" x14ac:dyDescent="0.25">
      <c r="A75" s="2">
        <v>74</v>
      </c>
      <c r="B75" s="4" t="s">
        <v>70</v>
      </c>
      <c r="C75" s="5" t="e">
        <f>+VLOOKUP(B75,#REF!,4,0)</f>
        <v>#REF!</v>
      </c>
      <c r="D75" s="5" t="e">
        <f>+VLOOKUP(B75,#REF!,5,0)</f>
        <v>#REF!</v>
      </c>
      <c r="E75" s="5">
        <v>153629</v>
      </c>
      <c r="F75" s="5">
        <v>54100</v>
      </c>
      <c r="G75" s="5" t="e">
        <f t="shared" si="4"/>
        <v>#REF!</v>
      </c>
      <c r="H75" s="5" t="e">
        <f t="shared" si="4"/>
        <v>#REF!</v>
      </c>
      <c r="I75" s="5" t="e">
        <f t="shared" si="5"/>
        <v>#REF!</v>
      </c>
      <c r="J75" s="5" t="e">
        <f t="shared" si="6"/>
        <v>#REF!</v>
      </c>
      <c r="K75" s="5" t="e">
        <f t="shared" si="7"/>
        <v>#REF!</v>
      </c>
    </row>
    <row r="76" spans="1:11" x14ac:dyDescent="0.25">
      <c r="A76" s="2">
        <v>75</v>
      </c>
      <c r="B76" s="4" t="s">
        <v>71</v>
      </c>
      <c r="C76" s="5" t="e">
        <f>+VLOOKUP(B76,#REF!,4,0)</f>
        <v>#REF!</v>
      </c>
      <c r="D76" s="5" t="e">
        <f>+VLOOKUP(B76,#REF!,5,0)</f>
        <v>#REF!</v>
      </c>
      <c r="E76" s="5">
        <v>137445</v>
      </c>
      <c r="F76" s="5">
        <v>39300</v>
      </c>
      <c r="G76" s="5" t="e">
        <f t="shared" si="4"/>
        <v>#REF!</v>
      </c>
      <c r="H76" s="5" t="e">
        <f t="shared" si="4"/>
        <v>#REF!</v>
      </c>
      <c r="I76" s="5" t="e">
        <f t="shared" si="5"/>
        <v>#REF!</v>
      </c>
      <c r="J76" s="5" t="e">
        <f t="shared" si="6"/>
        <v>#REF!</v>
      </c>
      <c r="K76" s="5" t="e">
        <f t="shared" si="7"/>
        <v>#REF!</v>
      </c>
    </row>
    <row r="77" spans="1:11" x14ac:dyDescent="0.25">
      <c r="A77" s="2">
        <v>76</v>
      </c>
      <c r="B77" s="4" t="s">
        <v>72</v>
      </c>
      <c r="C77" s="5" t="e">
        <f>+VLOOKUP(B77,#REF!,4,0)</f>
        <v>#REF!</v>
      </c>
      <c r="D77" s="5" t="e">
        <f>+VLOOKUP(B77,#REF!,5,0)</f>
        <v>#REF!</v>
      </c>
      <c r="E77" s="5">
        <v>137445</v>
      </c>
      <c r="F77" s="5">
        <v>43100</v>
      </c>
      <c r="G77" s="5" t="e">
        <f t="shared" si="4"/>
        <v>#REF!</v>
      </c>
      <c r="H77" s="5" t="e">
        <f t="shared" si="4"/>
        <v>#REF!</v>
      </c>
      <c r="I77" s="5" t="e">
        <f t="shared" si="5"/>
        <v>#REF!</v>
      </c>
      <c r="J77" s="5" t="e">
        <f t="shared" si="6"/>
        <v>#REF!</v>
      </c>
      <c r="K77" s="5" t="e">
        <f t="shared" si="7"/>
        <v>#REF!</v>
      </c>
    </row>
    <row r="78" spans="1:11" x14ac:dyDescent="0.25">
      <c r="A78" s="2">
        <v>77</v>
      </c>
      <c r="B78" s="4" t="s">
        <v>73</v>
      </c>
      <c r="C78" s="5" t="e">
        <f>+VLOOKUP(B78,#REF!,4,0)</f>
        <v>#REF!</v>
      </c>
      <c r="D78" s="5" t="e">
        <f>+VLOOKUP(B78,#REF!,5,0)</f>
        <v>#REF!</v>
      </c>
      <c r="E78" s="5">
        <v>320348</v>
      </c>
      <c r="F78" s="5">
        <v>27700</v>
      </c>
      <c r="G78" s="5" t="e">
        <f t="shared" si="4"/>
        <v>#REF!</v>
      </c>
      <c r="H78" s="5" t="e">
        <f t="shared" si="4"/>
        <v>#REF!</v>
      </c>
      <c r="I78" s="5" t="e">
        <f t="shared" si="5"/>
        <v>#REF!</v>
      </c>
      <c r="J78" s="5" t="e">
        <f t="shared" si="6"/>
        <v>#REF!</v>
      </c>
      <c r="K78" s="5" t="e">
        <f t="shared" si="7"/>
        <v>#REF!</v>
      </c>
    </row>
    <row r="79" spans="1:11" x14ac:dyDescent="0.25">
      <c r="A79" s="2">
        <v>78</v>
      </c>
      <c r="B79" s="3" t="s">
        <v>74</v>
      </c>
      <c r="C79" s="5" t="e">
        <f>+VLOOKUP(B79,#REF!,4,0)</f>
        <v>#REF!</v>
      </c>
      <c r="D79" s="5" t="e">
        <f>+VLOOKUP(B79,#REF!,5,0)</f>
        <v>#REF!</v>
      </c>
      <c r="E79" s="5">
        <v>647003</v>
      </c>
      <c r="F79" s="5">
        <v>380000</v>
      </c>
      <c r="G79" s="5" t="e">
        <f t="shared" si="4"/>
        <v>#REF!</v>
      </c>
      <c r="H79" s="5" t="e">
        <f t="shared" si="4"/>
        <v>#REF!</v>
      </c>
      <c r="I79" s="5" t="e">
        <f t="shared" si="5"/>
        <v>#REF!</v>
      </c>
      <c r="J79" s="5" t="e">
        <f t="shared" si="6"/>
        <v>#REF!</v>
      </c>
      <c r="K79" s="5" t="e">
        <f t="shared" si="7"/>
        <v>#REF!</v>
      </c>
    </row>
    <row r="80" spans="1:11" x14ac:dyDescent="0.25">
      <c r="A80" s="2">
        <v>79</v>
      </c>
      <c r="B80" s="3" t="s">
        <v>75</v>
      </c>
      <c r="C80" s="5" t="e">
        <f>+VLOOKUP(B80,#REF!,4,0)</f>
        <v>#REF!</v>
      </c>
      <c r="D80" s="5" t="e">
        <f>+VLOOKUP(B80,#REF!,5,0)</f>
        <v>#REF!</v>
      </c>
      <c r="E80" s="5">
        <v>850000</v>
      </c>
      <c r="F80" s="5">
        <v>45000</v>
      </c>
      <c r="G80" s="5" t="e">
        <f t="shared" si="4"/>
        <v>#REF!</v>
      </c>
      <c r="H80" s="5" t="e">
        <f t="shared" si="4"/>
        <v>#REF!</v>
      </c>
      <c r="I80" s="5" t="e">
        <f t="shared" si="5"/>
        <v>#REF!</v>
      </c>
      <c r="J80" s="5" t="e">
        <f t="shared" si="6"/>
        <v>#REF!</v>
      </c>
      <c r="K80" s="5" t="e">
        <f t="shared" si="7"/>
        <v>#REF!</v>
      </c>
    </row>
    <row r="81" spans="1:11" x14ac:dyDescent="0.25">
      <c r="A81" s="2">
        <v>80</v>
      </c>
      <c r="B81" s="3" t="s">
        <v>76</v>
      </c>
      <c r="C81" s="5" t="e">
        <f>+VLOOKUP(B81,#REF!,4,0)</f>
        <v>#REF!</v>
      </c>
      <c r="D81" s="5" t="e">
        <f>+VLOOKUP(B81,#REF!,5,0)</f>
        <v>#REF!</v>
      </c>
      <c r="E81" s="5">
        <v>400000</v>
      </c>
      <c r="F81" s="5">
        <v>150000</v>
      </c>
      <c r="G81" s="5" t="e">
        <f t="shared" si="4"/>
        <v>#REF!</v>
      </c>
      <c r="H81" s="5" t="e">
        <f t="shared" si="4"/>
        <v>#REF!</v>
      </c>
      <c r="I81" s="5" t="e">
        <f t="shared" si="5"/>
        <v>#REF!</v>
      </c>
      <c r="J81" s="5" t="e">
        <f t="shared" si="6"/>
        <v>#REF!</v>
      </c>
      <c r="K81" s="5" t="e">
        <f t="shared" si="7"/>
        <v>#REF!</v>
      </c>
    </row>
    <row r="82" spans="1:11" x14ac:dyDescent="0.25">
      <c r="A82" s="2">
        <v>81</v>
      </c>
      <c r="B82" s="4" t="s">
        <v>77</v>
      </c>
      <c r="C82" s="5" t="e">
        <f>+VLOOKUP(B82,#REF!,4,0)</f>
        <v>#REF!</v>
      </c>
      <c r="D82" s="5" t="e">
        <f>+VLOOKUP(B82,#REF!,5,0)</f>
        <v>#REF!</v>
      </c>
      <c r="E82" s="5">
        <v>202181</v>
      </c>
      <c r="F82" s="5">
        <v>42800</v>
      </c>
      <c r="G82" s="5" t="e">
        <f t="shared" si="4"/>
        <v>#REF!</v>
      </c>
      <c r="H82" s="5" t="e">
        <f t="shared" si="4"/>
        <v>#REF!</v>
      </c>
      <c r="I82" s="5" t="e">
        <f t="shared" si="5"/>
        <v>#REF!</v>
      </c>
      <c r="J82" s="5" t="e">
        <f t="shared" si="6"/>
        <v>#REF!</v>
      </c>
      <c r="K82" s="5" t="e">
        <f t="shared" si="7"/>
        <v>#REF!</v>
      </c>
    </row>
    <row r="83" spans="1:11" x14ac:dyDescent="0.25">
      <c r="A83" s="2">
        <v>82</v>
      </c>
      <c r="B83" s="4" t="s">
        <v>78</v>
      </c>
      <c r="C83" s="5" t="e">
        <f>+VLOOKUP(B83,#REF!,4,0)</f>
        <v>#REF!</v>
      </c>
      <c r="D83" s="5" t="e">
        <f>+VLOOKUP(B83,#REF!,5,0)</f>
        <v>#REF!</v>
      </c>
      <c r="E83" s="5">
        <v>218365</v>
      </c>
      <c r="F83" s="5">
        <v>69700</v>
      </c>
      <c r="G83" s="5" t="e">
        <f t="shared" si="4"/>
        <v>#REF!</v>
      </c>
      <c r="H83" s="5" t="e">
        <f t="shared" si="4"/>
        <v>#REF!</v>
      </c>
      <c r="I83" s="5" t="e">
        <f t="shared" si="5"/>
        <v>#REF!</v>
      </c>
      <c r="J83" s="5" t="e">
        <f t="shared" si="6"/>
        <v>#REF!</v>
      </c>
      <c r="K83" s="5" t="e">
        <f t="shared" si="7"/>
        <v>#REF!</v>
      </c>
    </row>
    <row r="84" spans="1:11" x14ac:dyDescent="0.25">
      <c r="A84" s="2">
        <v>83</v>
      </c>
      <c r="B84" s="3" t="s">
        <v>79</v>
      </c>
      <c r="C84" s="5" t="e">
        <f>+VLOOKUP(B84,#REF!,4,0)</f>
        <v>#REF!</v>
      </c>
      <c r="D84" s="5" t="e">
        <f>+VLOOKUP(B84,#REF!,5,0)</f>
        <v>#REF!</v>
      </c>
      <c r="E84" s="5">
        <v>404362</v>
      </c>
      <c r="F84" s="5">
        <v>235300</v>
      </c>
      <c r="G84" s="5" t="e">
        <f t="shared" si="4"/>
        <v>#REF!</v>
      </c>
      <c r="H84" s="5" t="e">
        <f t="shared" si="4"/>
        <v>#REF!</v>
      </c>
      <c r="I84" s="5" t="e">
        <f t="shared" si="5"/>
        <v>#REF!</v>
      </c>
      <c r="J84" s="5" t="e">
        <f t="shared" si="6"/>
        <v>#REF!</v>
      </c>
      <c r="K84" s="5" t="e">
        <f t="shared" si="7"/>
        <v>#REF!</v>
      </c>
    </row>
    <row r="85" spans="1:11" x14ac:dyDescent="0.25">
      <c r="A85" s="2">
        <v>84</v>
      </c>
      <c r="B85" s="4" t="s">
        <v>80</v>
      </c>
      <c r="C85" s="5" t="e">
        <f>+VLOOKUP(B85,#REF!,4,0)</f>
        <v>#REF!</v>
      </c>
      <c r="D85" s="5" t="e">
        <f>+VLOOKUP(B85,#REF!,5,0)</f>
        <v>#REF!</v>
      </c>
      <c r="E85" s="5">
        <v>250000</v>
      </c>
      <c r="F85" s="5">
        <v>380000</v>
      </c>
      <c r="G85" s="5" t="e">
        <f t="shared" si="4"/>
        <v>#REF!</v>
      </c>
      <c r="H85" s="5" t="e">
        <f t="shared" si="4"/>
        <v>#REF!</v>
      </c>
      <c r="I85" s="5" t="e">
        <f t="shared" si="5"/>
        <v>#REF!</v>
      </c>
      <c r="J85" s="5" t="e">
        <f t="shared" si="6"/>
        <v>#REF!</v>
      </c>
      <c r="K85" s="5" t="e">
        <f t="shared" si="7"/>
        <v>#REF!</v>
      </c>
    </row>
    <row r="86" spans="1:11" x14ac:dyDescent="0.25">
      <c r="A86" s="2">
        <v>85</v>
      </c>
      <c r="B86" s="3" t="s">
        <v>81</v>
      </c>
      <c r="C86" s="5" t="e">
        <f>+VLOOKUP(B86,#REF!,4,0)</f>
        <v>#REF!</v>
      </c>
      <c r="D86" s="5" t="e">
        <f>+VLOOKUP(B86,#REF!,5,0)</f>
        <v>#REF!</v>
      </c>
      <c r="E86" s="5">
        <v>315000</v>
      </c>
      <c r="F86" s="5">
        <v>120000</v>
      </c>
      <c r="G86" s="5" t="e">
        <f t="shared" si="4"/>
        <v>#REF!</v>
      </c>
      <c r="H86" s="5" t="e">
        <f t="shared" si="4"/>
        <v>#REF!</v>
      </c>
      <c r="I86" s="5" t="e">
        <f t="shared" si="5"/>
        <v>#REF!</v>
      </c>
      <c r="J86" s="5" t="e">
        <f t="shared" si="6"/>
        <v>#REF!</v>
      </c>
      <c r="K86" s="5" t="e">
        <f t="shared" si="7"/>
        <v>#REF!</v>
      </c>
    </row>
    <row r="87" spans="1:11" x14ac:dyDescent="0.25">
      <c r="A87" s="2">
        <v>86</v>
      </c>
      <c r="B87" s="3" t="s">
        <v>82</v>
      </c>
      <c r="C87" s="5" t="e">
        <f>+VLOOKUP(B87,#REF!,4,0)</f>
        <v>#REF!</v>
      </c>
      <c r="D87" s="5" t="e">
        <f>+VLOOKUP(B87,#REF!,5,0)</f>
        <v>#REF!</v>
      </c>
      <c r="E87" s="5">
        <v>315000</v>
      </c>
      <c r="F87" s="5">
        <v>120000</v>
      </c>
      <c r="G87" s="5" t="e">
        <f t="shared" si="4"/>
        <v>#REF!</v>
      </c>
      <c r="H87" s="5" t="e">
        <f t="shared" si="4"/>
        <v>#REF!</v>
      </c>
      <c r="I87" s="5" t="e">
        <f t="shared" si="5"/>
        <v>#REF!</v>
      </c>
      <c r="J87" s="5" t="e">
        <f t="shared" si="6"/>
        <v>#REF!</v>
      </c>
      <c r="K87" s="5" t="e">
        <f t="shared" si="7"/>
        <v>#REF!</v>
      </c>
    </row>
    <row r="88" spans="1:11" x14ac:dyDescent="0.25">
      <c r="A88" s="2">
        <v>87</v>
      </c>
      <c r="B88" s="3" t="s">
        <v>83</v>
      </c>
      <c r="C88" s="5" t="e">
        <f>+VLOOKUP(B88,#REF!,4,0)</f>
        <v>#REF!</v>
      </c>
      <c r="D88" s="5" t="e">
        <f>+VLOOKUP(B88,#REF!,5,0)</f>
        <v>#REF!</v>
      </c>
      <c r="E88" s="5">
        <v>150000</v>
      </c>
      <c r="F88" s="5">
        <v>299900</v>
      </c>
      <c r="G88" s="5" t="e">
        <f t="shared" si="4"/>
        <v>#REF!</v>
      </c>
      <c r="H88" s="5" t="e">
        <f t="shared" si="4"/>
        <v>#REF!</v>
      </c>
      <c r="I88" s="5" t="e">
        <f t="shared" si="5"/>
        <v>#REF!</v>
      </c>
      <c r="J88" s="5" t="e">
        <f t="shared" si="6"/>
        <v>#REF!</v>
      </c>
      <c r="K88" s="5" t="e">
        <f t="shared" si="7"/>
        <v>#REF!</v>
      </c>
    </row>
    <row r="89" spans="1:11" x14ac:dyDescent="0.25">
      <c r="A89" s="2">
        <v>88</v>
      </c>
      <c r="B89" s="4" t="s">
        <v>84</v>
      </c>
      <c r="C89" s="5" t="e">
        <f>+VLOOKUP(B89,#REF!,4,0)</f>
        <v>#REF!</v>
      </c>
      <c r="D89" s="5" t="e">
        <f>+VLOOKUP(B89,#REF!,5,0)</f>
        <v>#REF!</v>
      </c>
      <c r="E89" s="5">
        <v>331000</v>
      </c>
      <c r="F89" s="5">
        <v>35000</v>
      </c>
      <c r="G89" s="5" t="e">
        <f t="shared" si="4"/>
        <v>#REF!</v>
      </c>
      <c r="H89" s="5" t="e">
        <f t="shared" si="4"/>
        <v>#REF!</v>
      </c>
      <c r="I89" s="5" t="e">
        <f t="shared" si="5"/>
        <v>#REF!</v>
      </c>
      <c r="J89" s="5" t="e">
        <f t="shared" si="6"/>
        <v>#REF!</v>
      </c>
      <c r="K89" s="5" t="e">
        <f t="shared" si="7"/>
        <v>#REF!</v>
      </c>
    </row>
    <row r="90" spans="1:11" x14ac:dyDescent="0.25">
      <c r="A90" s="2">
        <v>89</v>
      </c>
      <c r="B90" s="3" t="s">
        <v>85</v>
      </c>
      <c r="C90" s="5" t="e">
        <f>+VLOOKUP(B90,#REF!,4,0)</f>
        <v>#REF!</v>
      </c>
      <c r="D90" s="5" t="e">
        <f>+VLOOKUP(B90,#REF!,5,0)</f>
        <v>#REF!</v>
      </c>
      <c r="E90" s="5">
        <v>250000</v>
      </c>
      <c r="F90" s="5">
        <v>45000</v>
      </c>
      <c r="G90" s="5" t="e">
        <f t="shared" si="4"/>
        <v>#REF!</v>
      </c>
      <c r="H90" s="5" t="e">
        <f t="shared" si="4"/>
        <v>#REF!</v>
      </c>
      <c r="I90" s="5" t="e">
        <f t="shared" si="5"/>
        <v>#REF!</v>
      </c>
      <c r="J90" s="5" t="e">
        <f t="shared" si="6"/>
        <v>#REF!</v>
      </c>
      <c r="K90" s="5" t="e">
        <f t="shared" si="7"/>
        <v>#REF!</v>
      </c>
    </row>
    <row r="91" spans="1:11" x14ac:dyDescent="0.25">
      <c r="A91" s="2">
        <v>90</v>
      </c>
      <c r="B91" s="4" t="s">
        <v>86</v>
      </c>
      <c r="C91" s="5" t="e">
        <f>+VLOOKUP(B91,#REF!,4,0)</f>
        <v>#REF!</v>
      </c>
      <c r="D91" s="5" t="e">
        <f>+VLOOKUP(B91,#REF!,5,0)</f>
        <v>#REF!</v>
      </c>
      <c r="E91" s="5">
        <v>1213000</v>
      </c>
      <c r="F91" s="5">
        <v>125000</v>
      </c>
      <c r="G91" s="5" t="e">
        <f t="shared" si="4"/>
        <v>#REF!</v>
      </c>
      <c r="H91" s="5" t="e">
        <f t="shared" si="4"/>
        <v>#REF!</v>
      </c>
      <c r="I91" s="5" t="e">
        <f t="shared" si="5"/>
        <v>#REF!</v>
      </c>
      <c r="J91" s="5" t="e">
        <f t="shared" si="6"/>
        <v>#REF!</v>
      </c>
      <c r="K91" s="5" t="e">
        <f t="shared" si="7"/>
        <v>#REF!</v>
      </c>
    </row>
    <row r="92" spans="1:11" x14ac:dyDescent="0.25">
      <c r="A92" s="2">
        <v>91</v>
      </c>
      <c r="B92" s="3" t="s">
        <v>87</v>
      </c>
      <c r="C92" s="5" t="e">
        <f>+VLOOKUP(B92,#REF!,4,0)</f>
        <v>#REF!</v>
      </c>
      <c r="D92" s="5" t="e">
        <f>+VLOOKUP(B92,#REF!,5,0)</f>
        <v>#REF!</v>
      </c>
      <c r="E92" s="5">
        <v>85000</v>
      </c>
      <c r="F92" s="5">
        <v>83100</v>
      </c>
      <c r="G92" s="5" t="e">
        <f t="shared" si="4"/>
        <v>#REF!</v>
      </c>
      <c r="H92" s="5" t="e">
        <f t="shared" si="4"/>
        <v>#REF!</v>
      </c>
      <c r="I92" s="5" t="e">
        <f t="shared" si="5"/>
        <v>#REF!</v>
      </c>
      <c r="J92" s="5" t="e">
        <f t="shared" si="6"/>
        <v>#REF!</v>
      </c>
      <c r="K92" s="5" t="e">
        <f t="shared" si="7"/>
        <v>#REF!</v>
      </c>
    </row>
    <row r="93" spans="1:11" x14ac:dyDescent="0.25">
      <c r="A93" s="2">
        <v>92</v>
      </c>
      <c r="B93" s="3" t="s">
        <v>88</v>
      </c>
      <c r="C93" s="5" t="e">
        <f>+VLOOKUP(B93,#REF!,4,0)</f>
        <v>#REF!</v>
      </c>
      <c r="D93" s="5" t="e">
        <f>+VLOOKUP(B93,#REF!,5,0)</f>
        <v>#REF!</v>
      </c>
      <c r="E93" s="5">
        <v>380000</v>
      </c>
      <c r="F93" s="5">
        <v>81800</v>
      </c>
      <c r="G93" s="5" t="e">
        <f t="shared" si="4"/>
        <v>#REF!</v>
      </c>
      <c r="H93" s="5" t="e">
        <f t="shared" si="4"/>
        <v>#REF!</v>
      </c>
      <c r="I93" s="5" t="e">
        <f t="shared" si="5"/>
        <v>#REF!</v>
      </c>
      <c r="J93" s="5" t="e">
        <f t="shared" si="6"/>
        <v>#REF!</v>
      </c>
      <c r="K93" s="5" t="e">
        <f t="shared" si="7"/>
        <v>#REF!</v>
      </c>
    </row>
    <row r="94" spans="1:11" x14ac:dyDescent="0.25">
      <c r="A94" s="2">
        <v>93</v>
      </c>
      <c r="B94" s="4" t="s">
        <v>89</v>
      </c>
      <c r="C94" s="5" t="e">
        <f>+VLOOKUP(B94,#REF!,4,0)</f>
        <v>#REF!</v>
      </c>
      <c r="D94" s="5" t="e">
        <f>+VLOOKUP(B94,#REF!,5,0)</f>
        <v>#REF!</v>
      </c>
      <c r="E94" s="5">
        <v>0</v>
      </c>
      <c r="F94" s="5">
        <v>380000</v>
      </c>
      <c r="G94" s="5" t="e">
        <f t="shared" si="4"/>
        <v>#REF!</v>
      </c>
      <c r="H94" s="5" t="e">
        <f t="shared" si="4"/>
        <v>#REF!</v>
      </c>
      <c r="I94" s="5" t="e">
        <f t="shared" si="5"/>
        <v>#REF!</v>
      </c>
      <c r="J94" s="5" t="e">
        <f t="shared" si="6"/>
        <v>#REF!</v>
      </c>
      <c r="K94" s="5" t="e">
        <f t="shared" si="7"/>
        <v>#REF!</v>
      </c>
    </row>
    <row r="95" spans="1:11" x14ac:dyDescent="0.25">
      <c r="A95" s="2">
        <v>94</v>
      </c>
      <c r="B95" s="3" t="s">
        <v>90</v>
      </c>
      <c r="C95" s="5" t="e">
        <f>+VLOOKUP(B95,#REF!,4,0)</f>
        <v>#REF!</v>
      </c>
      <c r="D95" s="5" t="e">
        <f>+VLOOKUP(B95,#REF!,5,0)</f>
        <v>#REF!</v>
      </c>
      <c r="E95" s="5">
        <v>55400</v>
      </c>
      <c r="F95" s="5">
        <v>45000</v>
      </c>
      <c r="G95" s="5" t="e">
        <f t="shared" si="4"/>
        <v>#REF!</v>
      </c>
      <c r="H95" s="5" t="e">
        <f t="shared" si="4"/>
        <v>#REF!</v>
      </c>
      <c r="I95" s="5" t="e">
        <f t="shared" si="5"/>
        <v>#REF!</v>
      </c>
      <c r="J95" s="5" t="e">
        <f t="shared" si="6"/>
        <v>#REF!</v>
      </c>
      <c r="K95" s="5" t="e">
        <f t="shared" si="7"/>
        <v>#REF!</v>
      </c>
    </row>
    <row r="96" spans="1:11" x14ac:dyDescent="0.25">
      <c r="A96" s="2">
        <v>95</v>
      </c>
      <c r="B96" s="3" t="s">
        <v>91</v>
      </c>
      <c r="C96" s="5" t="e">
        <f>+VLOOKUP(B96,#REF!,4,0)</f>
        <v>#REF!</v>
      </c>
      <c r="D96" s="5" t="e">
        <f>+VLOOKUP(B96,#REF!,5,0)</f>
        <v>#REF!</v>
      </c>
      <c r="E96" s="5">
        <v>25300</v>
      </c>
      <c r="F96" s="5">
        <v>45000</v>
      </c>
      <c r="G96" s="5" t="e">
        <f t="shared" si="4"/>
        <v>#REF!</v>
      </c>
      <c r="H96" s="5" t="e">
        <f t="shared" si="4"/>
        <v>#REF!</v>
      </c>
      <c r="I96" s="5" t="e">
        <f t="shared" si="5"/>
        <v>#REF!</v>
      </c>
      <c r="J96" s="5" t="e">
        <f t="shared" si="6"/>
        <v>#REF!</v>
      </c>
      <c r="K96" s="5" t="e">
        <f t="shared" si="7"/>
        <v>#REF!</v>
      </c>
    </row>
    <row r="97" spans="1:11" x14ac:dyDescent="0.25">
      <c r="A97" s="2">
        <v>96</v>
      </c>
      <c r="B97" s="3" t="s">
        <v>111</v>
      </c>
      <c r="C97" s="5" t="e">
        <f>+VLOOKUP(B97,#REF!,4,0)</f>
        <v>#REF!</v>
      </c>
      <c r="D97" s="5" t="e">
        <f>+VLOOKUP(B97,#REF!,5,0)</f>
        <v>#REF!</v>
      </c>
      <c r="E97" s="5">
        <v>125000</v>
      </c>
      <c r="F97" s="5">
        <v>85000</v>
      </c>
      <c r="G97" s="5" t="e">
        <f t="shared" si="4"/>
        <v>#REF!</v>
      </c>
      <c r="H97" s="5" t="e">
        <f t="shared" si="4"/>
        <v>#REF!</v>
      </c>
      <c r="I97" s="5" t="e">
        <f t="shared" si="5"/>
        <v>#REF!</v>
      </c>
      <c r="J97" s="5" t="e">
        <f t="shared" si="6"/>
        <v>#REF!</v>
      </c>
      <c r="K97" s="5" t="e">
        <f t="shared" si="7"/>
        <v>#REF!</v>
      </c>
    </row>
    <row r="98" spans="1:11" x14ac:dyDescent="0.25">
      <c r="A98" s="2">
        <v>97</v>
      </c>
      <c r="B98" s="4" t="s">
        <v>92</v>
      </c>
      <c r="C98" s="5" t="e">
        <f>+VLOOKUP(B98,#REF!,4,0)</f>
        <v>#REF!</v>
      </c>
      <c r="D98" s="5" t="e">
        <f>+VLOOKUP(B98,#REF!,5,0)</f>
        <v>#REF!</v>
      </c>
      <c r="E98" s="5">
        <v>6900</v>
      </c>
      <c r="F98" s="5">
        <v>28500</v>
      </c>
      <c r="G98" s="5" t="e">
        <f t="shared" si="4"/>
        <v>#REF!</v>
      </c>
      <c r="H98" s="5" t="e">
        <f t="shared" si="4"/>
        <v>#REF!</v>
      </c>
      <c r="I98" s="5" t="e">
        <f t="shared" si="5"/>
        <v>#REF!</v>
      </c>
      <c r="J98" s="5" t="e">
        <f t="shared" si="6"/>
        <v>#REF!</v>
      </c>
      <c r="K98" s="5" t="e">
        <f t="shared" si="7"/>
        <v>#REF!</v>
      </c>
    </row>
    <row r="99" spans="1:11" x14ac:dyDescent="0.25">
      <c r="A99" s="2">
        <v>98</v>
      </c>
      <c r="B99" s="3" t="s">
        <v>93</v>
      </c>
      <c r="C99" s="5" t="e">
        <f>+VLOOKUP(B99,#REF!,4,0)</f>
        <v>#REF!</v>
      </c>
      <c r="D99" s="5" t="e">
        <f>+VLOOKUP(B99,#REF!,5,0)</f>
        <v>#REF!</v>
      </c>
      <c r="E99" s="5">
        <v>150000</v>
      </c>
      <c r="F99" s="5">
        <v>350000</v>
      </c>
      <c r="G99" s="5" t="e">
        <f t="shared" si="4"/>
        <v>#REF!</v>
      </c>
      <c r="H99" s="5" t="e">
        <f t="shared" si="4"/>
        <v>#REF!</v>
      </c>
      <c r="I99" s="5" t="e">
        <f t="shared" si="5"/>
        <v>#REF!</v>
      </c>
      <c r="J99" s="5" t="e">
        <f t="shared" si="6"/>
        <v>#REF!</v>
      </c>
      <c r="K99" s="5" t="e">
        <f t="shared" si="7"/>
        <v>#REF!</v>
      </c>
    </row>
    <row r="100" spans="1:11" x14ac:dyDescent="0.25">
      <c r="A100" s="2">
        <v>99</v>
      </c>
      <c r="B100" s="3" t="s">
        <v>94</v>
      </c>
      <c r="C100" s="5" t="e">
        <f>+VLOOKUP(B100,#REF!,4,0)</f>
        <v>#REF!</v>
      </c>
      <c r="D100" s="5" t="e">
        <f>+VLOOKUP(B100,#REF!,5,0)</f>
        <v>#REF!</v>
      </c>
      <c r="E100" s="5">
        <v>2669051</v>
      </c>
      <c r="F100" s="5">
        <v>350000</v>
      </c>
      <c r="G100" s="5" t="e">
        <f t="shared" si="4"/>
        <v>#REF!</v>
      </c>
      <c r="H100" s="5" t="e">
        <f t="shared" si="4"/>
        <v>#REF!</v>
      </c>
      <c r="I100" s="5" t="e">
        <f t="shared" si="5"/>
        <v>#REF!</v>
      </c>
      <c r="J100" s="5" t="e">
        <f t="shared" si="6"/>
        <v>#REF!</v>
      </c>
      <c r="K100" s="5" t="e">
        <f t="shared" si="7"/>
        <v>#REF!</v>
      </c>
    </row>
    <row r="101" spans="1:11" x14ac:dyDescent="0.25">
      <c r="A101" s="2">
        <v>100</v>
      </c>
      <c r="B101" s="3" t="s">
        <v>95</v>
      </c>
      <c r="C101" s="5" t="e">
        <f>+VLOOKUP(B101,#REF!,4,0)</f>
        <v>#REF!</v>
      </c>
      <c r="D101" s="5" t="e">
        <f>+VLOOKUP(B101,#REF!,5,0)</f>
        <v>#REF!</v>
      </c>
      <c r="E101" s="5">
        <v>32600</v>
      </c>
      <c r="F101" s="5">
        <v>304600</v>
      </c>
      <c r="G101" s="5" t="e">
        <f t="shared" si="4"/>
        <v>#REF!</v>
      </c>
      <c r="H101" s="5" t="e">
        <f t="shared" si="4"/>
        <v>#REF!</v>
      </c>
      <c r="I101" s="5" t="e">
        <f t="shared" si="5"/>
        <v>#REF!</v>
      </c>
      <c r="J101" s="5" t="e">
        <f t="shared" si="6"/>
        <v>#REF!</v>
      </c>
      <c r="K101" s="5" t="e">
        <f t="shared" si="7"/>
        <v>#REF!</v>
      </c>
    </row>
    <row r="102" spans="1:11" x14ac:dyDescent="0.25">
      <c r="A102" s="2">
        <v>101</v>
      </c>
      <c r="B102" s="3" t="s">
        <v>96</v>
      </c>
      <c r="C102" s="5" t="e">
        <f>+VLOOKUP(B102,#REF!,4,0)</f>
        <v>#REF!</v>
      </c>
      <c r="D102" s="5" t="e">
        <f>+VLOOKUP(B102,#REF!,5,0)</f>
        <v>#REF!</v>
      </c>
      <c r="E102" s="5">
        <v>63700</v>
      </c>
      <c r="F102" s="5">
        <v>279000</v>
      </c>
      <c r="G102" s="5" t="e">
        <f t="shared" si="4"/>
        <v>#REF!</v>
      </c>
      <c r="H102" s="5" t="e">
        <f t="shared" si="4"/>
        <v>#REF!</v>
      </c>
      <c r="I102" s="5" t="e">
        <f t="shared" si="5"/>
        <v>#REF!</v>
      </c>
      <c r="J102" s="5" t="e">
        <f t="shared" si="6"/>
        <v>#REF!</v>
      </c>
      <c r="K102" s="5" t="e">
        <f t="shared" si="7"/>
        <v>#REF!</v>
      </c>
    </row>
    <row r="103" spans="1:11" x14ac:dyDescent="0.25">
      <c r="A103" s="2">
        <v>102</v>
      </c>
      <c r="B103" s="3" t="s">
        <v>97</v>
      </c>
      <c r="C103" s="5" t="e">
        <f>+VLOOKUP(B103,#REF!,4,0)</f>
        <v>#REF!</v>
      </c>
      <c r="D103" s="5" t="e">
        <f>+VLOOKUP(B103,#REF!,5,0)</f>
        <v>#REF!</v>
      </c>
      <c r="E103" s="5">
        <v>641100</v>
      </c>
      <c r="F103" s="5">
        <v>72400</v>
      </c>
      <c r="G103" s="5" t="e">
        <f t="shared" si="4"/>
        <v>#REF!</v>
      </c>
      <c r="H103" s="5" t="e">
        <f t="shared" si="4"/>
        <v>#REF!</v>
      </c>
      <c r="I103" s="5" t="e">
        <f t="shared" si="5"/>
        <v>#REF!</v>
      </c>
      <c r="J103" s="5" t="e">
        <f t="shared" si="6"/>
        <v>#REF!</v>
      </c>
      <c r="K103" s="5" t="e">
        <f t="shared" si="7"/>
        <v>#REF!</v>
      </c>
    </row>
    <row r="104" spans="1:11" x14ac:dyDescent="0.25">
      <c r="A104" s="2">
        <v>103</v>
      </c>
      <c r="B104" s="3" t="s">
        <v>112</v>
      </c>
      <c r="C104" s="5" t="e">
        <f>+VLOOKUP(B104,#REF!,4,0)</f>
        <v>#REF!</v>
      </c>
      <c r="D104" s="5" t="e">
        <f>+VLOOKUP(B104,#REF!,5,0)</f>
        <v>#REF!</v>
      </c>
      <c r="E104" s="5">
        <v>15000</v>
      </c>
      <c r="F104" s="5">
        <v>125000</v>
      </c>
      <c r="G104" s="5" t="e">
        <f t="shared" si="4"/>
        <v>#REF!</v>
      </c>
      <c r="H104" s="5" t="e">
        <f t="shared" si="4"/>
        <v>#REF!</v>
      </c>
      <c r="I104" s="5" t="e">
        <f t="shared" si="5"/>
        <v>#REF!</v>
      </c>
      <c r="J104" s="5" t="e">
        <f t="shared" si="6"/>
        <v>#REF!</v>
      </c>
      <c r="K104" s="5" t="e">
        <f t="shared" si="7"/>
        <v>#REF!</v>
      </c>
    </row>
    <row r="105" spans="1:11" x14ac:dyDescent="0.25">
      <c r="A105" s="2">
        <v>104</v>
      </c>
      <c r="B105" s="3" t="s">
        <v>113</v>
      </c>
      <c r="C105" s="5" t="e">
        <f>+VLOOKUP(B105,#REF!,4,0)</f>
        <v>#REF!</v>
      </c>
      <c r="D105" s="5" t="e">
        <f>+VLOOKUP(B105,#REF!,5,0)</f>
        <v>#REF!</v>
      </c>
      <c r="E105" s="5">
        <v>8000</v>
      </c>
      <c r="F105" s="5">
        <v>10000</v>
      </c>
      <c r="G105" s="5" t="e">
        <f t="shared" si="4"/>
        <v>#REF!</v>
      </c>
      <c r="H105" s="5" t="e">
        <f t="shared" si="4"/>
        <v>#REF!</v>
      </c>
      <c r="I105" s="5" t="e">
        <f t="shared" si="5"/>
        <v>#REF!</v>
      </c>
      <c r="J105" s="5" t="e">
        <f t="shared" si="6"/>
        <v>#REF!</v>
      </c>
      <c r="K105" s="5" t="e">
        <f t="shared" si="7"/>
        <v>#REF!</v>
      </c>
    </row>
    <row r="106" spans="1:11" x14ac:dyDescent="0.25">
      <c r="A106" s="2">
        <v>105</v>
      </c>
      <c r="B106" s="3" t="s">
        <v>114</v>
      </c>
      <c r="C106" s="5" t="e">
        <f>+VLOOKUP(B106,#REF!,4,0)</f>
        <v>#REF!</v>
      </c>
      <c r="D106" s="5" t="e">
        <f>+VLOOKUP(B106,#REF!,5,0)</f>
        <v>#REF!</v>
      </c>
      <c r="E106" s="5">
        <v>80000</v>
      </c>
      <c r="F106" s="5">
        <v>10000</v>
      </c>
      <c r="G106" s="5" t="e">
        <f t="shared" si="4"/>
        <v>#REF!</v>
      </c>
      <c r="H106" s="5" t="e">
        <f t="shared" si="4"/>
        <v>#REF!</v>
      </c>
      <c r="I106" s="5" t="e">
        <f t="shared" si="5"/>
        <v>#REF!</v>
      </c>
      <c r="J106" s="5" t="e">
        <f t="shared" si="6"/>
        <v>#REF!</v>
      </c>
      <c r="K106" s="5" t="e">
        <f t="shared" si="7"/>
        <v>#REF!</v>
      </c>
    </row>
    <row r="107" spans="1:11" x14ac:dyDescent="0.25">
      <c r="A107" s="2">
        <v>106</v>
      </c>
      <c r="B107" s="3" t="s">
        <v>115</v>
      </c>
      <c r="C107" s="5" t="e">
        <f>+VLOOKUP(B107,#REF!,4,0)</f>
        <v>#REF!</v>
      </c>
      <c r="D107" s="5" t="e">
        <f>+VLOOKUP(B107,#REF!,5,0)</f>
        <v>#REF!</v>
      </c>
      <c r="E107" s="5">
        <v>80000</v>
      </c>
      <c r="F107" s="5">
        <v>10000</v>
      </c>
      <c r="G107" s="5" t="e">
        <f t="shared" si="4"/>
        <v>#REF!</v>
      </c>
      <c r="H107" s="5" t="e">
        <f t="shared" si="4"/>
        <v>#REF!</v>
      </c>
      <c r="I107" s="5" t="e">
        <f t="shared" si="5"/>
        <v>#REF!</v>
      </c>
      <c r="J107" s="5" t="e">
        <f t="shared" si="6"/>
        <v>#REF!</v>
      </c>
      <c r="K107" s="5" t="e">
        <f t="shared" si="7"/>
        <v>#REF!</v>
      </c>
    </row>
    <row r="108" spans="1:11" x14ac:dyDescent="0.25">
      <c r="A108" s="2">
        <v>107</v>
      </c>
      <c r="B108" s="3" t="s">
        <v>138</v>
      </c>
      <c r="C108" s="5" t="e">
        <f>+VLOOKUP(B108,#REF!,4,0)</f>
        <v>#REF!</v>
      </c>
      <c r="D108" s="5" t="e">
        <f>+VLOOKUP(B108,#REF!,5,0)</f>
        <v>#REF!</v>
      </c>
      <c r="E108" s="5">
        <v>60000</v>
      </c>
      <c r="F108" s="5">
        <v>10000</v>
      </c>
      <c r="G108" s="5" t="e">
        <f t="shared" si="4"/>
        <v>#REF!</v>
      </c>
      <c r="H108" s="5" t="e">
        <f t="shared" si="4"/>
        <v>#REF!</v>
      </c>
      <c r="I108" s="5" t="e">
        <f t="shared" si="5"/>
        <v>#REF!</v>
      </c>
      <c r="J108" s="5" t="e">
        <f t="shared" si="6"/>
        <v>#REF!</v>
      </c>
      <c r="K108" s="5" t="e">
        <f t="shared" si="7"/>
        <v>#REF!</v>
      </c>
    </row>
    <row r="109" spans="1:11" x14ac:dyDescent="0.25">
      <c r="A109" s="2">
        <v>108</v>
      </c>
      <c r="B109" s="3" t="s">
        <v>141</v>
      </c>
      <c r="C109" s="5" t="e">
        <f>+VLOOKUP(B109,#REF!,4,0)</f>
        <v>#REF!</v>
      </c>
      <c r="D109" s="5" t="e">
        <f>+VLOOKUP(B109,#REF!,5,0)</f>
        <v>#REF!</v>
      </c>
      <c r="E109" s="5">
        <v>12000</v>
      </c>
      <c r="F109" s="5">
        <v>10000</v>
      </c>
      <c r="G109" s="5" t="e">
        <f t="shared" si="4"/>
        <v>#REF!</v>
      </c>
      <c r="H109" s="5" t="e">
        <f t="shared" si="4"/>
        <v>#REF!</v>
      </c>
      <c r="I109" s="5" t="e">
        <f t="shared" si="5"/>
        <v>#REF!</v>
      </c>
      <c r="J109" s="5" t="e">
        <f t="shared" si="6"/>
        <v>#REF!</v>
      </c>
      <c r="K109" s="5" t="e">
        <f t="shared" si="7"/>
        <v>#REF!</v>
      </c>
    </row>
    <row r="110" spans="1:11" x14ac:dyDescent="0.25">
      <c r="A110" s="2">
        <v>109</v>
      </c>
      <c r="B110" s="3" t="s">
        <v>116</v>
      </c>
      <c r="C110" s="5" t="e">
        <f>+VLOOKUP(B110,#REF!,4,0)</f>
        <v>#REF!</v>
      </c>
      <c r="D110" s="5" t="e">
        <f>+VLOOKUP(B110,#REF!,5,0)</f>
        <v>#REF!</v>
      </c>
      <c r="E110" s="5">
        <v>15000</v>
      </c>
      <c r="F110" s="5">
        <v>10000</v>
      </c>
      <c r="G110" s="5" t="e">
        <f t="shared" si="4"/>
        <v>#REF!</v>
      </c>
      <c r="H110" s="5" t="e">
        <f t="shared" si="4"/>
        <v>#REF!</v>
      </c>
      <c r="I110" s="5" t="e">
        <f t="shared" si="5"/>
        <v>#REF!</v>
      </c>
      <c r="J110" s="5" t="e">
        <f t="shared" si="6"/>
        <v>#REF!</v>
      </c>
      <c r="K110" s="5" t="e">
        <f t="shared" si="7"/>
        <v>#REF!</v>
      </c>
    </row>
    <row r="111" spans="1:11" x14ac:dyDescent="0.25">
      <c r="A111" s="2">
        <v>110</v>
      </c>
      <c r="B111" s="3" t="s">
        <v>139</v>
      </c>
      <c r="C111" s="5" t="e">
        <f>+VLOOKUP(B111,#REF!,4,0)</f>
        <v>#REF!</v>
      </c>
      <c r="D111" s="5" t="e">
        <f>+VLOOKUP(B111,#REF!,5,0)</f>
        <v>#REF!</v>
      </c>
      <c r="E111" s="5">
        <v>12000</v>
      </c>
      <c r="F111" s="5">
        <v>10000</v>
      </c>
      <c r="G111" s="5" t="e">
        <f t="shared" si="4"/>
        <v>#REF!</v>
      </c>
      <c r="H111" s="5" t="e">
        <f t="shared" si="4"/>
        <v>#REF!</v>
      </c>
      <c r="I111" s="5" t="e">
        <f t="shared" si="5"/>
        <v>#REF!</v>
      </c>
      <c r="J111" s="5" t="e">
        <f t="shared" si="6"/>
        <v>#REF!</v>
      </c>
      <c r="K111" s="5" t="e">
        <f t="shared" si="7"/>
        <v>#REF!</v>
      </c>
    </row>
    <row r="112" spans="1:11" x14ac:dyDescent="0.25">
      <c r="A112" s="2">
        <v>111</v>
      </c>
      <c r="B112" s="3" t="s">
        <v>117</v>
      </c>
      <c r="C112" s="5" t="e">
        <f>+VLOOKUP(B112,#REF!,4,0)</f>
        <v>#REF!</v>
      </c>
      <c r="D112" s="5" t="e">
        <f>+VLOOKUP(B112,#REF!,5,0)</f>
        <v>#REF!</v>
      </c>
      <c r="E112" s="5">
        <v>35000</v>
      </c>
      <c r="F112" s="5">
        <v>10000</v>
      </c>
      <c r="G112" s="5" t="e">
        <f t="shared" si="4"/>
        <v>#REF!</v>
      </c>
      <c r="H112" s="5" t="e">
        <f t="shared" si="4"/>
        <v>#REF!</v>
      </c>
      <c r="I112" s="5" t="e">
        <f t="shared" si="5"/>
        <v>#REF!</v>
      </c>
      <c r="J112" s="5" t="e">
        <f t="shared" si="6"/>
        <v>#REF!</v>
      </c>
      <c r="K112" s="5" t="e">
        <f t="shared" si="7"/>
        <v>#REF!</v>
      </c>
    </row>
    <row r="113" spans="1:11" x14ac:dyDescent="0.25">
      <c r="A113" s="2">
        <v>112</v>
      </c>
      <c r="B113" s="3" t="s">
        <v>118</v>
      </c>
      <c r="C113" s="5" t="e">
        <f>+VLOOKUP(B113,#REF!,4,0)</f>
        <v>#REF!</v>
      </c>
      <c r="D113" s="5" t="e">
        <f>+VLOOKUP(B113,#REF!,5,0)</f>
        <v>#REF!</v>
      </c>
      <c r="E113" s="5">
        <v>35000</v>
      </c>
      <c r="F113" s="5">
        <v>10000</v>
      </c>
      <c r="G113" s="5" t="e">
        <f t="shared" si="4"/>
        <v>#REF!</v>
      </c>
      <c r="H113" s="5" t="e">
        <f t="shared" si="4"/>
        <v>#REF!</v>
      </c>
      <c r="I113" s="5" t="e">
        <f t="shared" si="5"/>
        <v>#REF!</v>
      </c>
      <c r="J113" s="5" t="e">
        <f t="shared" si="6"/>
        <v>#REF!</v>
      </c>
      <c r="K113" s="5" t="e">
        <f t="shared" si="7"/>
        <v>#REF!</v>
      </c>
    </row>
    <row r="114" spans="1:11" x14ac:dyDescent="0.25">
      <c r="A114" s="2">
        <v>113</v>
      </c>
      <c r="B114" s="3" t="s">
        <v>143</v>
      </c>
      <c r="C114" s="5" t="e">
        <f>+VLOOKUP(B114,#REF!,4,0)</f>
        <v>#REF!</v>
      </c>
      <c r="D114" s="5" t="e">
        <f>+VLOOKUP(B114,#REF!,5,0)</f>
        <v>#REF!</v>
      </c>
      <c r="E114" s="5">
        <v>45000</v>
      </c>
      <c r="F114" s="5">
        <v>85000</v>
      </c>
      <c r="G114" s="5" t="e">
        <f t="shared" si="4"/>
        <v>#REF!</v>
      </c>
      <c r="H114" s="5" t="e">
        <f t="shared" si="4"/>
        <v>#REF!</v>
      </c>
      <c r="I114" s="5" t="e">
        <f t="shared" si="5"/>
        <v>#REF!</v>
      </c>
      <c r="J114" s="5" t="e">
        <f t="shared" si="6"/>
        <v>#REF!</v>
      </c>
      <c r="K114" s="5" t="e">
        <f t="shared" si="7"/>
        <v>#REF!</v>
      </c>
    </row>
    <row r="115" spans="1:11" x14ac:dyDescent="0.25">
      <c r="A115" s="2">
        <v>114</v>
      </c>
      <c r="B115" s="3" t="s">
        <v>119</v>
      </c>
      <c r="C115" s="5" t="e">
        <f>+VLOOKUP(B115,#REF!,4,0)</f>
        <v>#REF!</v>
      </c>
      <c r="D115" s="5" t="e">
        <f>+VLOOKUP(B115,#REF!,5,0)</f>
        <v>#REF!</v>
      </c>
      <c r="E115" s="5">
        <v>0</v>
      </c>
      <c r="F115" s="5">
        <v>185000</v>
      </c>
      <c r="G115" s="5" t="e">
        <f t="shared" si="4"/>
        <v>#REF!</v>
      </c>
      <c r="H115" s="5" t="e">
        <f t="shared" si="4"/>
        <v>#REF!</v>
      </c>
      <c r="I115" s="5" t="e">
        <f t="shared" si="5"/>
        <v>#REF!</v>
      </c>
      <c r="J115" s="5" t="e">
        <f t="shared" si="6"/>
        <v>#REF!</v>
      </c>
      <c r="K115" s="5" t="e">
        <f t="shared" si="7"/>
        <v>#REF!</v>
      </c>
    </row>
    <row r="116" spans="1:11" x14ac:dyDescent="0.25">
      <c r="A116" s="2">
        <v>115</v>
      </c>
      <c r="B116" s="3" t="s">
        <v>120</v>
      </c>
      <c r="C116" s="5" t="e">
        <f>+VLOOKUP(B116,#REF!,4,0)</f>
        <v>#REF!</v>
      </c>
      <c r="D116" s="5" t="e">
        <f>+VLOOKUP(B116,#REF!,5,0)</f>
        <v>#REF!</v>
      </c>
      <c r="E116" s="5">
        <v>0</v>
      </c>
      <c r="F116" s="5">
        <v>350000</v>
      </c>
      <c r="G116" s="5" t="e">
        <f t="shared" si="4"/>
        <v>#REF!</v>
      </c>
      <c r="H116" s="5" t="e">
        <f t="shared" si="4"/>
        <v>#REF!</v>
      </c>
      <c r="I116" s="5" t="e">
        <f t="shared" si="5"/>
        <v>#REF!</v>
      </c>
      <c r="J116" s="5" t="e">
        <f t="shared" si="6"/>
        <v>#REF!</v>
      </c>
      <c r="K116" s="5" t="e">
        <f t="shared" si="7"/>
        <v>#REF!</v>
      </c>
    </row>
    <row r="117" spans="1:11" x14ac:dyDescent="0.25">
      <c r="A117" s="2">
        <v>116</v>
      </c>
      <c r="B117" s="3" t="s">
        <v>121</v>
      </c>
      <c r="C117" s="5" t="e">
        <f>+VLOOKUP(B117,#REF!,4,0)</f>
        <v>#REF!</v>
      </c>
      <c r="D117" s="5" t="e">
        <f>+VLOOKUP(B117,#REF!,5,0)</f>
        <v>#REF!</v>
      </c>
      <c r="E117" s="5">
        <v>80000</v>
      </c>
      <c r="F117" s="5">
        <v>15000</v>
      </c>
      <c r="G117" s="5" t="e">
        <f t="shared" si="4"/>
        <v>#REF!</v>
      </c>
      <c r="H117" s="5" t="e">
        <f t="shared" si="4"/>
        <v>#REF!</v>
      </c>
      <c r="I117" s="5" t="e">
        <f t="shared" si="5"/>
        <v>#REF!</v>
      </c>
      <c r="J117" s="5" t="e">
        <f t="shared" si="6"/>
        <v>#REF!</v>
      </c>
      <c r="K117" s="5" t="e">
        <f t="shared" si="7"/>
        <v>#REF!</v>
      </c>
    </row>
    <row r="118" spans="1:11" x14ac:dyDescent="0.25">
      <c r="A118" s="2">
        <v>117</v>
      </c>
      <c r="B118" s="3" t="s">
        <v>140</v>
      </c>
      <c r="C118" s="5" t="e">
        <f>+VLOOKUP(B118,#REF!,4,0)</f>
        <v>#REF!</v>
      </c>
      <c r="D118" s="5" t="e">
        <f>+VLOOKUP(B118,#REF!,5,0)</f>
        <v>#REF!</v>
      </c>
      <c r="E118" s="5">
        <v>12000</v>
      </c>
      <c r="F118" s="5">
        <v>15000</v>
      </c>
      <c r="G118" s="5" t="e">
        <f t="shared" si="4"/>
        <v>#REF!</v>
      </c>
      <c r="H118" s="5" t="e">
        <f t="shared" si="4"/>
        <v>#REF!</v>
      </c>
      <c r="I118" s="5" t="e">
        <f t="shared" si="5"/>
        <v>#REF!</v>
      </c>
      <c r="J118" s="5" t="e">
        <f t="shared" si="6"/>
        <v>#REF!</v>
      </c>
      <c r="K118" s="5" t="e">
        <f t="shared" si="7"/>
        <v>#REF!</v>
      </c>
    </row>
    <row r="119" spans="1:11" x14ac:dyDescent="0.25">
      <c r="A119" s="2">
        <v>118</v>
      </c>
      <c r="B119" s="3" t="s">
        <v>142</v>
      </c>
      <c r="C119" s="5" t="e">
        <f>+VLOOKUP(B119,#REF!,4,0)</f>
        <v>#REF!</v>
      </c>
      <c r="D119" s="5" t="e">
        <f>+VLOOKUP(B119,#REF!,5,0)</f>
        <v>#REF!</v>
      </c>
      <c r="E119" s="5">
        <v>15000</v>
      </c>
      <c r="F119" s="5">
        <v>25000</v>
      </c>
      <c r="G119" s="5" t="e">
        <f t="shared" si="4"/>
        <v>#REF!</v>
      </c>
      <c r="H119" s="5" t="e">
        <f t="shared" si="4"/>
        <v>#REF!</v>
      </c>
      <c r="I119" s="5" t="e">
        <f t="shared" si="5"/>
        <v>#REF!</v>
      </c>
      <c r="J119" s="5" t="e">
        <f t="shared" si="6"/>
        <v>#REF!</v>
      </c>
      <c r="K119" s="5" t="e">
        <f t="shared" si="7"/>
        <v>#REF!</v>
      </c>
    </row>
    <row r="120" spans="1:11" x14ac:dyDescent="0.25">
      <c r="A120" s="2">
        <v>119</v>
      </c>
      <c r="B120" s="3" t="s">
        <v>122</v>
      </c>
      <c r="C120" s="5" t="e">
        <f>+VLOOKUP(B120,#REF!,4,0)</f>
        <v>#REF!</v>
      </c>
      <c r="D120" s="5" t="e">
        <f>+VLOOKUP(B120,#REF!,5,0)</f>
        <v>#REF!</v>
      </c>
      <c r="E120" s="5">
        <v>15000</v>
      </c>
      <c r="F120" s="5">
        <v>65000</v>
      </c>
      <c r="G120" s="5" t="e">
        <f t="shared" si="4"/>
        <v>#REF!</v>
      </c>
      <c r="H120" s="5" t="e">
        <f t="shared" si="4"/>
        <v>#REF!</v>
      </c>
      <c r="I120" s="5" t="e">
        <f t="shared" si="5"/>
        <v>#REF!</v>
      </c>
      <c r="J120" s="5" t="e">
        <f t="shared" si="6"/>
        <v>#REF!</v>
      </c>
      <c r="K120" s="5" t="e">
        <f t="shared" si="7"/>
        <v>#REF!</v>
      </c>
    </row>
    <row r="121" spans="1:11" x14ac:dyDescent="0.25">
      <c r="A121" s="2">
        <v>120</v>
      </c>
      <c r="B121" s="3" t="s">
        <v>123</v>
      </c>
      <c r="C121" s="5" t="e">
        <f>+VLOOKUP(B121,#REF!,4,0)</f>
        <v>#REF!</v>
      </c>
      <c r="D121" s="5" t="e">
        <f>+VLOOKUP(B121,#REF!,5,0)</f>
        <v>#REF!</v>
      </c>
      <c r="E121" s="5">
        <v>42000</v>
      </c>
      <c r="F121" s="5">
        <v>30000</v>
      </c>
      <c r="G121" s="5" t="e">
        <f t="shared" si="4"/>
        <v>#REF!</v>
      </c>
      <c r="H121" s="5" t="e">
        <f t="shared" si="4"/>
        <v>#REF!</v>
      </c>
      <c r="I121" s="5" t="e">
        <f t="shared" si="5"/>
        <v>#REF!</v>
      </c>
      <c r="J121" s="5" t="e">
        <f t="shared" si="6"/>
        <v>#REF!</v>
      </c>
      <c r="K121" s="5" t="e">
        <f t="shared" si="7"/>
        <v>#REF!</v>
      </c>
    </row>
    <row r="122" spans="1:11" x14ac:dyDescent="0.25">
      <c r="A122" s="2">
        <v>121</v>
      </c>
      <c r="B122" s="3" t="s">
        <v>124</v>
      </c>
      <c r="C122" s="5" t="e">
        <f>+VLOOKUP(B122,#REF!,4,0)</f>
        <v>#REF!</v>
      </c>
      <c r="D122" s="5" t="e">
        <f>+VLOOKUP(B122,#REF!,5,0)</f>
        <v>#REF!</v>
      </c>
      <c r="E122" s="5">
        <v>48000</v>
      </c>
      <c r="F122" s="5">
        <v>185000</v>
      </c>
      <c r="G122" s="5" t="e">
        <f t="shared" si="4"/>
        <v>#REF!</v>
      </c>
      <c r="H122" s="5" t="e">
        <f t="shared" si="4"/>
        <v>#REF!</v>
      </c>
      <c r="I122" s="5" t="e">
        <f t="shared" si="5"/>
        <v>#REF!</v>
      </c>
      <c r="J122" s="5" t="e">
        <f t="shared" si="6"/>
        <v>#REF!</v>
      </c>
      <c r="K122" s="5" t="e">
        <f t="shared" si="7"/>
        <v>#REF!</v>
      </c>
    </row>
    <row r="123" spans="1:11" x14ac:dyDescent="0.25">
      <c r="A123" s="2">
        <v>122</v>
      </c>
      <c r="B123" s="3" t="s">
        <v>144</v>
      </c>
      <c r="C123" s="5" t="e">
        <f>+VLOOKUP(B123,#REF!,4,0)</f>
        <v>#REF!</v>
      </c>
      <c r="D123" s="5" t="e">
        <f>+VLOOKUP(B123,#REF!,5,0)</f>
        <v>#REF!</v>
      </c>
      <c r="E123" s="5">
        <v>45000</v>
      </c>
      <c r="F123" s="5">
        <v>185000</v>
      </c>
      <c r="G123" s="5" t="e">
        <f t="shared" si="4"/>
        <v>#REF!</v>
      </c>
      <c r="H123" s="5" t="e">
        <f t="shared" si="4"/>
        <v>#REF!</v>
      </c>
      <c r="I123" s="5" t="e">
        <f t="shared" si="5"/>
        <v>#REF!</v>
      </c>
      <c r="J123" s="5" t="e">
        <f t="shared" si="6"/>
        <v>#REF!</v>
      </c>
      <c r="K123" s="5" t="e">
        <f t="shared" si="7"/>
        <v>#REF!</v>
      </c>
    </row>
    <row r="124" spans="1:11" x14ac:dyDescent="0.25">
      <c r="A124" s="2">
        <v>123</v>
      </c>
      <c r="B124" s="3" t="s">
        <v>125</v>
      </c>
      <c r="C124" s="5" t="e">
        <f>+VLOOKUP(B124,#REF!,4,0)</f>
        <v>#REF!</v>
      </c>
      <c r="D124" s="5" t="e">
        <f>+VLOOKUP(B124,#REF!,5,0)</f>
        <v>#REF!</v>
      </c>
      <c r="E124" s="5">
        <v>450000</v>
      </c>
      <c r="F124" s="5">
        <v>135000</v>
      </c>
      <c r="G124" s="5" t="e">
        <f t="shared" si="4"/>
        <v>#REF!</v>
      </c>
      <c r="H124" s="5" t="e">
        <f t="shared" si="4"/>
        <v>#REF!</v>
      </c>
      <c r="I124" s="5" t="e">
        <f t="shared" si="5"/>
        <v>#REF!</v>
      </c>
      <c r="J124" s="5" t="e">
        <f t="shared" si="6"/>
        <v>#REF!</v>
      </c>
      <c r="K124" s="5" t="e">
        <f t="shared" si="7"/>
        <v>#REF!</v>
      </c>
    </row>
    <row r="125" spans="1:11" x14ac:dyDescent="0.25">
      <c r="A125" s="2">
        <v>124</v>
      </c>
      <c r="B125" s="3" t="s">
        <v>126</v>
      </c>
      <c r="C125" s="5" t="e">
        <f>+VLOOKUP(B125,#REF!,4,0)</f>
        <v>#REF!</v>
      </c>
      <c r="D125" s="5" t="e">
        <f>+VLOOKUP(B125,#REF!,5,0)</f>
        <v>#REF!</v>
      </c>
      <c r="E125" s="5">
        <v>45000</v>
      </c>
      <c r="F125" s="5">
        <v>185000</v>
      </c>
      <c r="G125" s="5" t="e">
        <f t="shared" si="4"/>
        <v>#REF!</v>
      </c>
      <c r="H125" s="5" t="e">
        <f t="shared" si="4"/>
        <v>#REF!</v>
      </c>
      <c r="I125" s="5" t="e">
        <f t="shared" si="5"/>
        <v>#REF!</v>
      </c>
      <c r="J125" s="5" t="e">
        <f t="shared" si="6"/>
        <v>#REF!</v>
      </c>
      <c r="K125" s="5" t="e">
        <f t="shared" si="7"/>
        <v>#REF!</v>
      </c>
    </row>
    <row r="126" spans="1:11" x14ac:dyDescent="0.25">
      <c r="A126" s="2">
        <v>125</v>
      </c>
      <c r="B126" s="3" t="s">
        <v>127</v>
      </c>
      <c r="C126" s="5" t="e">
        <f>+VLOOKUP(B126,#REF!,4,0)</f>
        <v>#REF!</v>
      </c>
      <c r="D126" s="5" t="e">
        <f>+VLOOKUP(B126,#REF!,5,0)</f>
        <v>#REF!</v>
      </c>
      <c r="E126" s="5">
        <v>185000</v>
      </c>
      <c r="F126" s="5">
        <v>45000</v>
      </c>
      <c r="G126" s="5" t="e">
        <f t="shared" si="4"/>
        <v>#REF!</v>
      </c>
      <c r="H126" s="5" t="e">
        <f t="shared" si="4"/>
        <v>#REF!</v>
      </c>
      <c r="I126" s="5" t="e">
        <f t="shared" si="5"/>
        <v>#REF!</v>
      </c>
      <c r="J126" s="5" t="e">
        <f t="shared" si="6"/>
        <v>#REF!</v>
      </c>
      <c r="K126" s="5" t="e">
        <f t="shared" si="7"/>
        <v>#REF!</v>
      </c>
    </row>
    <row r="127" spans="1:11" x14ac:dyDescent="0.25">
      <c r="A127" s="2">
        <v>126</v>
      </c>
      <c r="B127" s="3" t="s">
        <v>128</v>
      </c>
      <c r="C127" s="5" t="e">
        <f>+VLOOKUP(B127,#REF!,4,0)</f>
        <v>#REF!</v>
      </c>
      <c r="D127" s="5" t="e">
        <f>+VLOOKUP(B127,#REF!,5,0)</f>
        <v>#REF!</v>
      </c>
      <c r="E127" s="5">
        <v>65000</v>
      </c>
      <c r="F127" s="5">
        <v>150000</v>
      </c>
      <c r="G127" s="5" t="e">
        <f t="shared" si="4"/>
        <v>#REF!</v>
      </c>
      <c r="H127" s="5" t="e">
        <f t="shared" si="4"/>
        <v>#REF!</v>
      </c>
      <c r="I127" s="5" t="e">
        <f t="shared" si="5"/>
        <v>#REF!</v>
      </c>
      <c r="J127" s="5" t="e">
        <f t="shared" si="6"/>
        <v>#REF!</v>
      </c>
      <c r="K127" s="5" t="e">
        <f t="shared" si="7"/>
        <v>#REF!</v>
      </c>
    </row>
    <row r="128" spans="1:11" ht="50.25" customHeight="1" x14ac:dyDescent="0.25">
      <c r="A128" s="2">
        <v>127</v>
      </c>
      <c r="B128" s="3" t="s">
        <v>98</v>
      </c>
      <c r="C128" s="5" t="e">
        <f>+VLOOKUP(B128,#REF!,4,0)</f>
        <v>#REF!</v>
      </c>
      <c r="D128" s="5" t="e">
        <f>+VLOOKUP(B128,#REF!,5,0)</f>
        <v>#REF!</v>
      </c>
      <c r="E128" s="5">
        <v>0</v>
      </c>
      <c r="F128" s="5">
        <v>950000</v>
      </c>
      <c r="G128" s="5" t="e">
        <f t="shared" si="4"/>
        <v>#REF!</v>
      </c>
      <c r="H128" s="5" t="e">
        <f t="shared" si="4"/>
        <v>#REF!</v>
      </c>
      <c r="I128" s="5" t="e">
        <f t="shared" si="5"/>
        <v>#REF!</v>
      </c>
      <c r="J128" s="5" t="e">
        <f t="shared" si="6"/>
        <v>#REF!</v>
      </c>
      <c r="K128" s="5" t="e">
        <f t="shared" si="7"/>
        <v>#REF!</v>
      </c>
    </row>
    <row r="129" spans="1:11" x14ac:dyDescent="0.25">
      <c r="A129" s="2">
        <v>128</v>
      </c>
      <c r="B129" s="3" t="s">
        <v>99</v>
      </c>
      <c r="C129" s="5" t="e">
        <f>+VLOOKUP(B129,#REF!,4,0)</f>
        <v>#REF!</v>
      </c>
      <c r="D129" s="5" t="e">
        <f>+VLOOKUP(B129,#REF!,5,0)</f>
        <v>#REF!</v>
      </c>
      <c r="E129" s="5">
        <v>0</v>
      </c>
      <c r="F129" s="5">
        <v>850000</v>
      </c>
      <c r="G129" s="5" t="e">
        <f t="shared" si="4"/>
        <v>#REF!</v>
      </c>
      <c r="H129" s="5" t="e">
        <f t="shared" si="4"/>
        <v>#REF!</v>
      </c>
      <c r="I129" s="5" t="e">
        <f t="shared" si="5"/>
        <v>#REF!</v>
      </c>
      <c r="J129" s="5" t="e">
        <f t="shared" si="6"/>
        <v>#REF!</v>
      </c>
      <c r="K129" s="5" t="e">
        <f t="shared" si="7"/>
        <v>#REF!</v>
      </c>
    </row>
    <row r="130" spans="1:11" x14ac:dyDescent="0.25">
      <c r="A130" s="2">
        <v>129</v>
      </c>
      <c r="B130" s="3" t="s">
        <v>100</v>
      </c>
      <c r="C130" s="5" t="e">
        <f>+VLOOKUP(B130,#REF!,4,0)</f>
        <v>#REF!</v>
      </c>
      <c r="D130" s="5" t="e">
        <f>+VLOOKUP(B130,#REF!,5,0)</f>
        <v>#REF!</v>
      </c>
      <c r="E130" s="5">
        <v>0</v>
      </c>
      <c r="F130" s="5">
        <v>385000</v>
      </c>
      <c r="G130" s="5" t="e">
        <f t="shared" ref="G130:H143" si="8">+IF(C130&gt;E130,"TALLERES DEL NORTE","AUTOCARS")</f>
        <v>#REF!</v>
      </c>
      <c r="H130" s="5" t="e">
        <f t="shared" si="8"/>
        <v>#REF!</v>
      </c>
      <c r="I130" s="5" t="e">
        <f t="shared" si="5"/>
        <v>#REF!</v>
      </c>
      <c r="J130" s="5" t="e">
        <f t="shared" si="6"/>
        <v>#REF!</v>
      </c>
      <c r="K130" s="5" t="e">
        <f t="shared" si="7"/>
        <v>#REF!</v>
      </c>
    </row>
    <row r="131" spans="1:11" x14ac:dyDescent="0.25">
      <c r="A131" s="2">
        <v>130</v>
      </c>
      <c r="B131" s="3" t="s">
        <v>101</v>
      </c>
      <c r="C131" s="5" t="e">
        <f>+VLOOKUP(B131,#REF!,4,0)</f>
        <v>#REF!</v>
      </c>
      <c r="D131" s="5" t="e">
        <f>+VLOOKUP(B131,#REF!,5,0)</f>
        <v>#REF!</v>
      </c>
      <c r="E131" s="5">
        <v>0</v>
      </c>
      <c r="F131" s="5">
        <v>250000</v>
      </c>
      <c r="G131" s="5" t="e">
        <f t="shared" si="8"/>
        <v>#REF!</v>
      </c>
      <c r="H131" s="5" t="e">
        <f t="shared" si="8"/>
        <v>#REF!</v>
      </c>
      <c r="I131" s="5" t="e">
        <f t="shared" ref="I131:I143" si="9">+MIN(C131,E131)</f>
        <v>#REF!</v>
      </c>
      <c r="J131" s="5" t="e">
        <f t="shared" ref="J131:J143" si="10">+MIN(D131,F131)</f>
        <v>#REF!</v>
      </c>
      <c r="K131" s="5" t="e">
        <f t="shared" ref="K131:K143" si="11">+I131+J131</f>
        <v>#REF!</v>
      </c>
    </row>
    <row r="132" spans="1:11" x14ac:dyDescent="0.25">
      <c r="A132" s="2">
        <v>131</v>
      </c>
      <c r="B132" s="3" t="s">
        <v>102</v>
      </c>
      <c r="C132" s="5" t="e">
        <f>+VLOOKUP(B132,#REF!,4,0)</f>
        <v>#REF!</v>
      </c>
      <c r="D132" s="5" t="e">
        <f>+VLOOKUP(B132,#REF!,5,0)</f>
        <v>#REF!</v>
      </c>
      <c r="E132" s="5">
        <v>0</v>
      </c>
      <c r="F132" s="5">
        <v>210000</v>
      </c>
      <c r="G132" s="5" t="e">
        <f t="shared" si="8"/>
        <v>#REF!</v>
      </c>
      <c r="H132" s="5" t="e">
        <f t="shared" si="8"/>
        <v>#REF!</v>
      </c>
      <c r="I132" s="5" t="e">
        <f t="shared" si="9"/>
        <v>#REF!</v>
      </c>
      <c r="J132" s="5" t="e">
        <f t="shared" si="10"/>
        <v>#REF!</v>
      </c>
      <c r="K132" s="5" t="e">
        <f t="shared" si="11"/>
        <v>#REF!</v>
      </c>
    </row>
    <row r="133" spans="1:11" x14ac:dyDescent="0.25">
      <c r="A133" s="2">
        <v>132</v>
      </c>
      <c r="B133" s="3" t="s">
        <v>103</v>
      </c>
      <c r="C133" s="5" t="e">
        <f>+VLOOKUP(B133,#REF!,4,0)</f>
        <v>#REF!</v>
      </c>
      <c r="D133" s="5" t="e">
        <f>+VLOOKUP(B133,#REF!,5,0)</f>
        <v>#REF!</v>
      </c>
      <c r="E133" s="5">
        <v>0</v>
      </c>
      <c r="F133" s="5">
        <v>210000</v>
      </c>
      <c r="G133" s="5" t="e">
        <f t="shared" si="8"/>
        <v>#REF!</v>
      </c>
      <c r="H133" s="5" t="e">
        <f t="shared" si="8"/>
        <v>#REF!</v>
      </c>
      <c r="I133" s="5" t="e">
        <f t="shared" si="9"/>
        <v>#REF!</v>
      </c>
      <c r="J133" s="5" t="e">
        <f t="shared" si="10"/>
        <v>#REF!</v>
      </c>
      <c r="K133" s="5" t="e">
        <f t="shared" si="11"/>
        <v>#REF!</v>
      </c>
    </row>
    <row r="134" spans="1:11" x14ac:dyDescent="0.25">
      <c r="A134" s="2">
        <v>133</v>
      </c>
      <c r="B134" s="3" t="s">
        <v>104</v>
      </c>
      <c r="C134" s="5" t="e">
        <f>+VLOOKUP(B134,#REF!,4,0)</f>
        <v>#REF!</v>
      </c>
      <c r="D134" s="5" t="e">
        <f>+VLOOKUP(B134,#REF!,5,0)</f>
        <v>#REF!</v>
      </c>
      <c r="E134" s="5">
        <v>0</v>
      </c>
      <c r="F134" s="5">
        <v>245000</v>
      </c>
      <c r="G134" s="5" t="e">
        <f t="shared" si="8"/>
        <v>#REF!</v>
      </c>
      <c r="H134" s="5" t="e">
        <f t="shared" si="8"/>
        <v>#REF!</v>
      </c>
      <c r="I134" s="5" t="e">
        <f t="shared" si="9"/>
        <v>#REF!</v>
      </c>
      <c r="J134" s="5" t="e">
        <f t="shared" si="10"/>
        <v>#REF!</v>
      </c>
      <c r="K134" s="5" t="e">
        <f t="shared" si="11"/>
        <v>#REF!</v>
      </c>
    </row>
    <row r="135" spans="1:11" x14ac:dyDescent="0.25">
      <c r="A135" s="2">
        <v>134</v>
      </c>
      <c r="B135" s="3" t="s">
        <v>105</v>
      </c>
      <c r="C135" s="5" t="e">
        <f>+VLOOKUP(B135,#REF!,4,0)</f>
        <v>#REF!</v>
      </c>
      <c r="D135" s="5" t="e">
        <f>+VLOOKUP(B135,#REF!,5,0)</f>
        <v>#REF!</v>
      </c>
      <c r="E135" s="5">
        <v>0</v>
      </c>
      <c r="F135" s="5">
        <v>95000</v>
      </c>
      <c r="G135" s="5" t="e">
        <f t="shared" si="8"/>
        <v>#REF!</v>
      </c>
      <c r="H135" s="5" t="e">
        <f t="shared" si="8"/>
        <v>#REF!</v>
      </c>
      <c r="I135" s="5" t="e">
        <f t="shared" si="9"/>
        <v>#REF!</v>
      </c>
      <c r="J135" s="5" t="e">
        <f t="shared" si="10"/>
        <v>#REF!</v>
      </c>
      <c r="K135" s="5" t="e">
        <f t="shared" si="11"/>
        <v>#REF!</v>
      </c>
    </row>
    <row r="136" spans="1:11" x14ac:dyDescent="0.25">
      <c r="A136" s="2">
        <v>135</v>
      </c>
      <c r="B136" s="3" t="s">
        <v>129</v>
      </c>
      <c r="C136" s="5" t="e">
        <f>+VLOOKUP(B136,#REF!,4,0)</f>
        <v>#REF!</v>
      </c>
      <c r="D136" s="5" t="e">
        <f>+VLOOKUP(B136,#REF!,5,0)</f>
        <v>#REF!</v>
      </c>
      <c r="E136" s="5">
        <v>0</v>
      </c>
      <c r="F136" s="5">
        <v>65000</v>
      </c>
      <c r="G136" s="5" t="e">
        <f t="shared" si="8"/>
        <v>#REF!</v>
      </c>
      <c r="H136" s="5" t="e">
        <f t="shared" si="8"/>
        <v>#REF!</v>
      </c>
      <c r="I136" s="5" t="e">
        <f t="shared" si="9"/>
        <v>#REF!</v>
      </c>
      <c r="J136" s="5" t="e">
        <f t="shared" si="10"/>
        <v>#REF!</v>
      </c>
      <c r="K136" s="5" t="e">
        <f t="shared" si="11"/>
        <v>#REF!</v>
      </c>
    </row>
    <row r="137" spans="1:11" x14ac:dyDescent="0.25">
      <c r="A137" s="2">
        <v>136</v>
      </c>
      <c r="B137" s="3" t="s">
        <v>130</v>
      </c>
      <c r="C137" s="5" t="e">
        <f>+VLOOKUP(B137,#REF!,4,0)</f>
        <v>#REF!</v>
      </c>
      <c r="D137" s="5" t="e">
        <f>+VLOOKUP(B137,#REF!,5,0)</f>
        <v>#REF!</v>
      </c>
      <c r="E137" s="5">
        <v>0</v>
      </c>
      <c r="F137" s="5">
        <v>210000</v>
      </c>
      <c r="G137" s="5" t="e">
        <f t="shared" si="8"/>
        <v>#REF!</v>
      </c>
      <c r="H137" s="5" t="e">
        <f t="shared" si="8"/>
        <v>#REF!</v>
      </c>
      <c r="I137" s="5" t="e">
        <f t="shared" si="9"/>
        <v>#REF!</v>
      </c>
      <c r="J137" s="5" t="e">
        <f t="shared" si="10"/>
        <v>#REF!</v>
      </c>
      <c r="K137" s="5" t="e">
        <f t="shared" si="11"/>
        <v>#REF!</v>
      </c>
    </row>
    <row r="138" spans="1:11" x14ac:dyDescent="0.25">
      <c r="A138" s="2">
        <v>137</v>
      </c>
      <c r="B138" s="3" t="s">
        <v>131</v>
      </c>
      <c r="C138" s="5" t="e">
        <f>+VLOOKUP(B138,#REF!,4,0)</f>
        <v>#REF!</v>
      </c>
      <c r="D138" s="5" t="e">
        <f>+VLOOKUP(B138,#REF!,5,0)</f>
        <v>#REF!</v>
      </c>
      <c r="E138" s="5">
        <v>0</v>
      </c>
      <c r="F138" s="5">
        <v>295000</v>
      </c>
      <c r="G138" s="5" t="e">
        <f t="shared" si="8"/>
        <v>#REF!</v>
      </c>
      <c r="H138" s="5" t="e">
        <f t="shared" si="8"/>
        <v>#REF!</v>
      </c>
      <c r="I138" s="5" t="e">
        <f>+MIN(C138,E138)</f>
        <v>#REF!</v>
      </c>
      <c r="J138" s="5" t="e">
        <f t="shared" si="10"/>
        <v>#REF!</v>
      </c>
      <c r="K138" s="5" t="e">
        <f t="shared" si="11"/>
        <v>#REF!</v>
      </c>
    </row>
    <row r="139" spans="1:11" x14ac:dyDescent="0.25">
      <c r="A139" s="2">
        <v>138</v>
      </c>
      <c r="B139" s="3" t="s">
        <v>132</v>
      </c>
      <c r="C139" s="5" t="e">
        <f>+VLOOKUP(B139,#REF!,4,0)</f>
        <v>#REF!</v>
      </c>
      <c r="D139" s="5" t="e">
        <f>+VLOOKUP(B139,#REF!,5,0)</f>
        <v>#REF!</v>
      </c>
      <c r="E139" s="5">
        <v>0</v>
      </c>
      <c r="F139" s="5">
        <v>150000</v>
      </c>
      <c r="G139" s="5" t="e">
        <f t="shared" si="8"/>
        <v>#REF!</v>
      </c>
      <c r="H139" s="5" t="e">
        <f t="shared" si="8"/>
        <v>#REF!</v>
      </c>
      <c r="I139" s="5" t="e">
        <f t="shared" si="9"/>
        <v>#REF!</v>
      </c>
      <c r="J139" s="5" t="e">
        <f t="shared" si="10"/>
        <v>#REF!</v>
      </c>
      <c r="K139" s="5" t="e">
        <f t="shared" si="11"/>
        <v>#REF!</v>
      </c>
    </row>
    <row r="140" spans="1:11" x14ac:dyDescent="0.25">
      <c r="A140" s="2">
        <v>139</v>
      </c>
      <c r="B140" s="3" t="s">
        <v>133</v>
      </c>
      <c r="C140" s="5" t="e">
        <f>+VLOOKUP(B140,#REF!,4,0)</f>
        <v>#REF!</v>
      </c>
      <c r="D140" s="5" t="e">
        <f>+VLOOKUP(B140,#REF!,5,0)</f>
        <v>#REF!</v>
      </c>
      <c r="E140" s="5">
        <v>0</v>
      </c>
      <c r="F140" s="5">
        <v>350000</v>
      </c>
      <c r="G140" s="5" t="e">
        <f t="shared" si="8"/>
        <v>#REF!</v>
      </c>
      <c r="H140" s="5" t="e">
        <f t="shared" si="8"/>
        <v>#REF!</v>
      </c>
      <c r="I140" s="5" t="e">
        <f t="shared" si="9"/>
        <v>#REF!</v>
      </c>
      <c r="J140" s="5" t="e">
        <f t="shared" si="10"/>
        <v>#REF!</v>
      </c>
      <c r="K140" s="5" t="e">
        <f t="shared" si="11"/>
        <v>#REF!</v>
      </c>
    </row>
    <row r="141" spans="1:11" x14ac:dyDescent="0.25">
      <c r="A141" s="2">
        <v>140</v>
      </c>
      <c r="B141" s="3" t="s">
        <v>134</v>
      </c>
      <c r="C141" s="5" t="e">
        <f>+VLOOKUP(B141,#REF!,4,0)</f>
        <v>#REF!</v>
      </c>
      <c r="D141" s="5" t="e">
        <f>+VLOOKUP(B141,#REF!,5,0)</f>
        <v>#REF!</v>
      </c>
      <c r="E141" s="5">
        <v>0</v>
      </c>
      <c r="F141" s="5">
        <v>250000</v>
      </c>
      <c r="G141" s="5" t="e">
        <f t="shared" si="8"/>
        <v>#REF!</v>
      </c>
      <c r="H141" s="5" t="e">
        <f t="shared" si="8"/>
        <v>#REF!</v>
      </c>
      <c r="I141" s="5" t="e">
        <f t="shared" si="9"/>
        <v>#REF!</v>
      </c>
      <c r="J141" s="5" t="e">
        <f t="shared" si="10"/>
        <v>#REF!</v>
      </c>
      <c r="K141" s="5" t="e">
        <f t="shared" si="11"/>
        <v>#REF!</v>
      </c>
    </row>
    <row r="142" spans="1:11" x14ac:dyDescent="0.25">
      <c r="A142" s="2">
        <v>141</v>
      </c>
      <c r="B142" s="3" t="s">
        <v>135</v>
      </c>
      <c r="C142" s="5" t="e">
        <f>+VLOOKUP(B142,#REF!,4,0)</f>
        <v>#REF!</v>
      </c>
      <c r="D142" s="5" t="e">
        <f>+VLOOKUP(B142,#REF!,5,0)</f>
        <v>#REF!</v>
      </c>
      <c r="E142" s="5">
        <v>0</v>
      </c>
      <c r="F142" s="5">
        <v>65000</v>
      </c>
      <c r="G142" s="5" t="e">
        <f t="shared" si="8"/>
        <v>#REF!</v>
      </c>
      <c r="H142" s="5" t="e">
        <f t="shared" si="8"/>
        <v>#REF!</v>
      </c>
      <c r="I142" s="5" t="e">
        <f t="shared" si="9"/>
        <v>#REF!</v>
      </c>
      <c r="J142" s="5" t="e">
        <f t="shared" si="10"/>
        <v>#REF!</v>
      </c>
      <c r="K142" s="5" t="e">
        <f t="shared" si="11"/>
        <v>#REF!</v>
      </c>
    </row>
    <row r="143" spans="1:11" x14ac:dyDescent="0.25">
      <c r="A143" s="2">
        <v>142</v>
      </c>
      <c r="B143" s="3" t="s">
        <v>136</v>
      </c>
      <c r="C143" s="5" t="e">
        <f>+VLOOKUP(B143,#REF!,4,0)</f>
        <v>#REF!</v>
      </c>
      <c r="D143" s="5" t="e">
        <f>+VLOOKUP(B143,#REF!,5,0)</f>
        <v>#REF!</v>
      </c>
      <c r="E143" s="5">
        <v>15000</v>
      </c>
      <c r="F143" s="5">
        <v>25000</v>
      </c>
      <c r="G143" s="5" t="e">
        <f t="shared" si="8"/>
        <v>#REF!</v>
      </c>
      <c r="H143" s="5" t="e">
        <f t="shared" si="8"/>
        <v>#REF!</v>
      </c>
      <c r="I143" s="5" t="e">
        <f t="shared" si="9"/>
        <v>#REF!</v>
      </c>
      <c r="J143" s="5" t="e">
        <f t="shared" si="10"/>
        <v>#REF!</v>
      </c>
      <c r="K143" s="5" t="e">
        <f t="shared" si="11"/>
        <v>#REF!</v>
      </c>
    </row>
  </sheetData>
  <autoFilter ref="A1:J143" xr:uid="{74613772-CE56-4D46-AFB5-05606C211054}"/>
  <conditionalFormatting sqref="B1:B14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PRECIOS HISTÓRICOS</vt:lpstr>
      <vt:lpstr>PRECIOS HISTORICOS </vt:lpstr>
      <vt:lpstr>2. PRECIOS DE MERCADO</vt:lpstr>
      <vt:lpstr>3. ANÁLISIS DEL VALOR ESTIMADO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DIASE - WILMAR DAYYAN MAHECHA MENDIETA</dc:creator>
  <cp:lastModifiedBy>SANDRA LILIANA GALVIS CASTILLO</cp:lastModifiedBy>
  <cp:lastPrinted>2025-10-31T21:10:44Z</cp:lastPrinted>
  <dcterms:created xsi:type="dcterms:W3CDTF">2023-03-09T19:51:09Z</dcterms:created>
  <dcterms:modified xsi:type="dcterms:W3CDTF">2026-08-21T21:44:43Z</dcterms:modified>
</cp:coreProperties>
</file>