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G:\Mi unidad\2026\4. Procesos de Selección\4. Minima Cuantia\2. Fumigación Nuevo Proceso\"/>
    </mc:Choice>
  </mc:AlternateContent>
  <xr:revisionPtr revIDLastSave="0" documentId="13_ncr:1_{0207334E-F715-4EF5-9E8C-E5732FD7F50E}" xr6:coauthVersionLast="47" xr6:coauthVersionMax="47" xr10:uidLastSave="{00000000-0000-0000-0000-000000000000}"/>
  <bookViews>
    <workbookView xWindow="-120" yWindow="-120" windowWidth="29040" windowHeight="15720" xr2:uid="{00000000-000D-0000-FFFF-FFFF00000000}"/>
  </bookViews>
  <sheets>
    <sheet name="Formato" sheetId="1" r:id="rId1"/>
    <sheet name="Instructivo" sheetId="7" r:id="rId2"/>
    <sheet name="Manual" sheetId="4" r:id="rId3"/>
    <sheet name="LISTAS" sheetId="2" r:id="rId4"/>
    <sheet name="Control" sheetId="6" r:id="rId5"/>
  </sheets>
  <definedNames>
    <definedName name="AFECTACION">LISTAS!$AH$34:$AH$35</definedName>
    <definedName name="_xlnm.Print_Area" localSheetId="4">Control!$A$1:$K$50</definedName>
    <definedName name="_xlnm.Print_Area" localSheetId="0">Formato!$A$1:$AC$13</definedName>
    <definedName name="_xlnm.Print_Area" localSheetId="1">Instructivo!$A$1:$K$37</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Formato!$1:$5</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1" i="1" l="1"/>
  <c r="W21" i="1" s="1"/>
  <c r="J21" i="1"/>
  <c r="K21" i="1" s="1"/>
  <c r="V20" i="1"/>
  <c r="W20" i="1" s="1"/>
  <c r="J20" i="1"/>
  <c r="K20" i="1" s="1"/>
  <c r="V19" i="1"/>
  <c r="W19" i="1" s="1"/>
  <c r="J19" i="1"/>
  <c r="K19" i="1" s="1"/>
  <c r="V18" i="1"/>
  <c r="W18" i="1" s="1"/>
  <c r="J18" i="1"/>
  <c r="K18" i="1" s="1"/>
  <c r="V17" i="1"/>
  <c r="W17" i="1" s="1"/>
  <c r="J17" i="1"/>
  <c r="K17" i="1" s="1"/>
  <c r="W16" i="1"/>
  <c r="V16" i="1"/>
  <c r="J16" i="1"/>
  <c r="K16" i="1" s="1"/>
  <c r="V15" i="1"/>
  <c r="W15" i="1" s="1"/>
  <c r="J15" i="1"/>
  <c r="K15" i="1" s="1"/>
  <c r="V14" i="1"/>
  <c r="W14" i="1" s="1"/>
  <c r="J14" i="1"/>
  <c r="K14" i="1" s="1"/>
  <c r="J10" i="1" l="1"/>
  <c r="K10" i="1" s="1"/>
  <c r="V13" i="1"/>
  <c r="W13" i="1" s="1"/>
  <c r="J13" i="1"/>
  <c r="K13" i="1" s="1"/>
  <c r="W12" i="1"/>
  <c r="J12" i="1"/>
  <c r="K12" i="1" s="1"/>
  <c r="W11" i="1"/>
  <c r="K11" i="1"/>
  <c r="V10" i="1"/>
  <c r="W10" i="1" s="1"/>
</calcChain>
</file>

<file path=xl/sharedStrings.xml><?xml version="1.0" encoding="utf-8"?>
<sst xmlns="http://schemas.openxmlformats.org/spreadsheetml/2006/main" count="505" uniqueCount="331">
  <si>
    <t>Clase</t>
  </si>
  <si>
    <t>Fuente</t>
  </si>
  <si>
    <t>Etapa</t>
  </si>
  <si>
    <t>Tipo</t>
  </si>
  <si>
    <t>Probabilidad</t>
  </si>
  <si>
    <t>Impacto</t>
  </si>
  <si>
    <t>Categoria</t>
  </si>
  <si>
    <t>Tratamiento / Controles a ser implementados</t>
  </si>
  <si>
    <t>Persona responsable del tratamiento</t>
  </si>
  <si>
    <t>IDU</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</si>
  <si>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</si>
  <si>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</si>
  <si>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</si>
  <si>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</si>
  <si>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</si>
  <si>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</si>
  <si>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</si>
  <si>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</si>
  <si>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</si>
  <si>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</si>
  <si>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</si>
  <si>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</si>
  <si>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</si>
  <si>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</si>
  <si>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</si>
  <si>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</si>
  <si>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</si>
  <si>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</si>
  <si>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</si>
  <si>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</si>
  <si>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</si>
  <si>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</si>
  <si>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</si>
  <si>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</si>
  <si>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</si>
  <si>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</si>
  <si>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</si>
  <si>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</si>
  <si>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</si>
  <si>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</si>
  <si>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</si>
  <si>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</si>
  <si>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</si>
  <si>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</si>
  <si>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</si>
  <si>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</si>
  <si>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</si>
  <si>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</si>
  <si>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</si>
  <si>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</si>
  <si>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</si>
  <si>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</si>
  <si>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</si>
  <si>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</si>
  <si>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</si>
  <si>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</si>
  <si>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</si>
  <si>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</si>
  <si>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</si>
  <si>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</si>
  <si>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</si>
  <si>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</si>
  <si>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</si>
  <si>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</si>
  <si>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</si>
  <si>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</si>
  <si>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</si>
  <si>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</si>
  <si>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</si>
  <si>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</si>
  <si>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</si>
  <si>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</si>
  <si>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</si>
  <si>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</si>
  <si>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</si>
  <si>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</si>
  <si>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</si>
  <si>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</si>
  <si>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</si>
  <si>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</si>
  <si>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</si>
  <si>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</si>
  <si>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</si>
  <si>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</si>
  <si>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</si>
  <si>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</si>
  <si>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</si>
  <si>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</si>
  <si>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</si>
  <si>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</si>
  <si>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</si>
  <si>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</si>
  <si>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</si>
  <si>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</si>
  <si>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</si>
  <si>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</si>
  <si>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</si>
  <si>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</si>
  <si>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</si>
  <si>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</si>
  <si>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</si>
  <si>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</si>
  <si>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</si>
  <si>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</si>
  <si>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</si>
  <si>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</si>
  <si>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</si>
  <si>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</si>
  <si>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</si>
  <si>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</si>
  <si>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</si>
  <si>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</si>
  <si>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</si>
  <si>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</si>
  <si>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</si>
  <si>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</si>
  <si>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</si>
  <si>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</si>
  <si>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</si>
  <si>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</si>
  <si>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</si>
  <si>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</si>
  <si>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</si>
  <si>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</si>
  <si>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</si>
  <si>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</si>
  <si>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</si>
  <si>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</si>
  <si>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</si>
  <si>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</si>
  <si>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</si>
  <si>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</si>
  <si>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</si>
  <si>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</si>
  <si>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</si>
  <si>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</si>
  <si>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</si>
  <si>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</si>
  <si>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</si>
  <si>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</si>
  <si>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</si>
  <si>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</si>
  <si>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</si>
  <si>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</si>
  <si>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</si>
  <si>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</si>
  <si>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</si>
  <si>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</si>
  <si>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</si>
  <si>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</si>
  <si>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</si>
  <si>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</si>
  <si>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</si>
  <si>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</si>
  <si>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</si>
  <si>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</si>
  <si>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</si>
  <si>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</si>
  <si>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</si>
  <si>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</si>
  <si>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</si>
  <si>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</si>
  <si>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</si>
  <si>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</si>
  <si>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</si>
  <si>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</si>
  <si>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</si>
  <si>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</si>
  <si>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</si>
  <si>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</si>
  <si>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</si>
  <si>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</si>
  <si>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</si>
  <si>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</si>
  <si>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</si>
  <si>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</si>
  <si>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</si>
  <si>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</si>
  <si>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</si>
  <si>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</si>
  <si>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</si>
  <si>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</si>
  <si>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</si>
  <si>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</si>
  <si>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</si>
  <si>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</si>
  <si>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</si>
  <si>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</si>
  <si>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</si>
  <si>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</si>
  <si>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t>CONSECUENCIA 
(de la ocurrencia del evento)</t>
  </si>
  <si>
    <t>Cómo se realiza el monitoreo?</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</si>
  <si>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</si>
  <si>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</si>
  <si>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</si>
  <si>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</si>
  <si>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</si>
  <si>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</si>
  <si>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</si>
  <si>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</si>
  <si>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</si>
  <si>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</si>
  <si>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</si>
  <si>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</si>
  <si>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</si>
  <si>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</si>
  <si>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</si>
  <si>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</si>
  <si>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</si>
  <si>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</si>
  <si>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</si>
  <si>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</si>
  <si>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Folios </t>
  </si>
  <si>
    <t>Descripción Modificación</t>
  </si>
  <si>
    <t>Fecha</t>
  </si>
  <si>
    <t>Versión</t>
  </si>
  <si>
    <t>Control de Versiones</t>
  </si>
  <si>
    <t>Participaron en la elaboración:</t>
  </si>
  <si>
    <t>CONTROL DEL FORMATO.</t>
  </si>
  <si>
    <t>Consecutivo del Riesgo</t>
  </si>
  <si>
    <t>Texto explicativo del riesgo, entendido como el evento que puede ocurrir, junto con la descripción de cómo puede suceder</t>
  </si>
  <si>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</si>
  <si>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</si>
  <si>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</si>
  <si>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</si>
  <si>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</si>
  <si>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</si>
  <si>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</si>
  <si>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</si>
  <si>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</si>
  <si>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</si>
  <si>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</si>
  <si>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</si>
  <si>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</si>
  <si>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</si>
  <si>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</si>
  <si>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</si>
  <si>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</si>
  <si>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</si>
  <si>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</si>
  <si>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</si>
  <si>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</si>
  <si>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</si>
  <si>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</si>
  <si>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</si>
  <si>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</si>
  <si>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</si>
  <si>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</si>
  <si>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</si>
  <si>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</si>
  <si>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x</t>
  </si>
  <si>
    <t>si</t>
  </si>
  <si>
    <t>Contratista</t>
  </si>
  <si>
    <t>Finalización del contrato.</t>
  </si>
  <si>
    <t>UBPD</t>
  </si>
  <si>
    <t xml:space="preserve">UNIDAD DE BÚSQUEDA DE PERSONAS DESAPARECIDAS </t>
  </si>
  <si>
    <t>MATRIZ DE RIESGOS DEL PROCESO DE CONTRATACIÓN</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</si>
  <si>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</si>
  <si>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r>
      <t xml:space="preserve">DESCRIPCIÓN DEL RIESGO
</t>
    </r>
    <r>
      <rPr>
        <sz val="8"/>
        <color rgb="FF000000"/>
        <rFont val="Arial Narrow"/>
        <family val="2"/>
      </rPr>
      <t>(Qué puede pasar y, como puede ocurrir)</t>
    </r>
  </si>
  <si>
    <r>
      <t xml:space="preserve">CONSECUENCIA 
</t>
    </r>
    <r>
      <rPr>
        <sz val="8"/>
        <color rgb="FF000000"/>
        <rFont val="Arial Narrow"/>
        <family val="2"/>
      </rPr>
      <t>(de la ocurrencia del evento)</t>
    </r>
  </si>
  <si>
    <r>
      <t xml:space="preserve">Periodicidad.
</t>
    </r>
    <r>
      <rPr>
        <sz val="8"/>
        <color rgb="FF000000"/>
        <rFont val="Arial Narrow"/>
        <family val="2"/>
      </rPr>
      <t>Cuándo?</t>
    </r>
  </si>
  <si>
    <t xml:space="preserve">Marque con una "X", si es la UBPD o el Contratista, quien asume la responsabilidad sobre la gestión del riesgo. </t>
  </si>
  <si>
    <t xml:space="preserve">d. La capacidad de la UBPD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</si>
  <si>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</si>
  <si>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UBPD(reputacional, tecnológico). </t>
    </r>
  </si>
  <si>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</si>
  <si>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</si>
  <si>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La reputación y legitimidad de la UBPD de prestar el bien o servicio. </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</si>
  <si>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</si>
  <si>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(vii) El diseño del Proceso de Contratación permite satisfacer las necesidades de la UBPD,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</si>
  <si>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</si>
  <si>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Sandra Roya - Secretaria General</t>
  </si>
  <si>
    <t>Elaboración del documento</t>
  </si>
  <si>
    <t xml:space="preserve">Redaccion de los documentos del proceso de selccion y revision del cumplimiento de los requisitos de la garantia de cumplimiento </t>
  </si>
  <si>
    <t xml:space="preserve">durante  el proceso de selección y en el momento de la aprobaciones de la garantia y durante la ejecucíon del contrato </t>
  </si>
  <si>
    <t>X</t>
  </si>
  <si>
    <t xml:space="preserve">Inicio de ejecución plan de contingencia </t>
  </si>
  <si>
    <t>permanente</t>
  </si>
  <si>
    <t>Oferta economica</t>
  </si>
  <si>
    <t>Permante</t>
  </si>
  <si>
    <t>inicio de la actividades de fumigacioón</t>
  </si>
  <si>
    <t>Que el contratista no realice las actividades de fumigación, desinfección, desinsectación o control de roedores en las fechas, horarios o sedes establecidos en el cronograma acordado con la supervisión.</t>
  </si>
  <si>
    <t>Retraso o interrupción de las actividades programadas, persistencia de condiciones que requieren control de plagas y afectación de la operación de las sedes de la UBPD.</t>
  </si>
  <si>
    <t>Establecer cronograma previamente concertado; seguimiento por parte de la supervisión; requerimiento oportuno ante incumplimientos y aplicación de las medidas contractuales correspondientes.</t>
  </si>
  <si>
    <t>Verificación de las jornadas ejecutadas y de los soportes de prestación del servicio.</t>
  </si>
  <si>
    <t>Que los productos, equipos, métodos o procedimientos utilizados por el contratista no cumplan con las especificaciones técnicas, condiciones de calidad o requerimientos establecidos para la prestación del servicio.</t>
  </si>
  <si>
    <t>Prestación inadecuada del servicio, necesidad de repetir las actividades, afectación de la eficacia del tratamiento y posibles daños a bienes o instalaciones.</t>
  </si>
  <si>
    <t>Exigir el cumplimiento de las especificaciones técnicas; utilización de productos autorizados y adecuados para cada tratamiento; verificación de fichas técnicas y soportes cuando corresponda; posibilidad de requerir la repetición de la actividad cuando el servicio no cumpla las condiciones pactadas.</t>
  </si>
  <si>
    <t>Revisión de los productos, procedimientos y soportes de cada jornada de fumigación.</t>
  </si>
  <si>
    <t>Que durante la aplicación de productos químicos se presente exposición accidental del personal del contratista, funcionarios, contratistas o terceros a sustancias utilizadas en las actividades de fumigación.</t>
  </si>
  <si>
    <t>Afectaciones a la salud, accidentes laborales, suspensión temporal de actividades y eventual responsabilidad del contratista frente a terceros.</t>
  </si>
  <si>
    <t>Cumplimiento de las normas de seguridad y salud en el trabajo; utilización de elementos de protección personal; señalización y delimitación de las áreas intervenidas; adopción de medidas de evacuación o restricción de acceso cuando resulte necesario; disponibilidad de hojas de seguridad de los productos utilizados.</t>
  </si>
  <si>
    <t>Verificación durante las jornadas de las medidas de seguridad, señalización, uso de EPP y condiciones de acceso a las áreas intervenidas.</t>
  </si>
  <si>
    <t>Que el uso, almacenamiento, manipulación o disposición de productos químicos utilizados en las actividades de control de plagas se realice de manera inadecuada.</t>
  </si>
  <si>
    <t>Contaminación ambiental, afectación de personas, animales o bienes, generación de residuos peligrosos y eventuales responsabilidades administrativas, ambientales o contractuales.</t>
  </si>
  <si>
    <t>Utilización, almacenamiento, transporte y disposición de productos conforme a la normativa aplicable y a las instrucciones del fabricante; manejo adecuado de envases y residuos; prohibición de prácticas que puedan generar contaminación o exposición indebida.</t>
  </si>
  <si>
    <t>Seguimiento a las condiciones de manejo de productos y residuos durante la ejecución del contrato.</t>
  </si>
  <si>
    <t>Que el tratamiento efectuado no sea efectivo para controlar las plagas, insectos o roedores existentes en las sedes intervenidas.</t>
  </si>
  <si>
    <t>Persistencia o reaparición de la infestación, necesidad de realizar actividades adicionales y afectación de las condiciones sanitarias y ambientales de las sedes.</t>
  </si>
  <si>
    <t>Contratista - UBPD</t>
  </si>
  <si>
    <t>Aplicación de los productos y métodos técnicamente adecuados; diagnóstico previo cuando corresponda; ejecución conforme a las condiciones técnicas contratadas; realización de actividades correctivas o repetición del tratamiento cuando se determine que la actividad no fue efectiva por causas atribuibles al contratista.</t>
  </si>
  <si>
    <t>Verificación de resultados y seguimiento a la presencia de plagas en las sedes intervenidas.</t>
  </si>
  <si>
    <t>Que el contratista no disponga oportunamente del personal, equipos, productos o elementos necesarios para ejecutar las actividades programadas.</t>
  </si>
  <si>
    <t>Retraso en las jornadas, incumplimiento del cronograma y afectación de la continuidad del servicio.</t>
  </si>
  <si>
    <t>El contratista deberá garantizar durante toda la ejecución la disponibilidad de personal idóneo, equipos, insumos, productos y demás elementos requeridos para prestar el servicio en las condiciones contratadas.</t>
  </si>
  <si>
    <t>Verificación previa y durante cada jornada de la disponibilidad de recursos necesarios para la prestación del servicio.</t>
  </si>
  <si>
    <t>Que se presenten daños a bienes, mobiliario, equipos, archivos, instalaciones u otros elementos de la UBPD como consecuencia de una aplicación inadecuada de los productos o procedimientos de fumigación.</t>
  </si>
  <si>
    <t>Daño o pérdida de bienes, interrupción de actividades y generación de costos adicionales para la Entidad.</t>
  </si>
  <si>
    <t>Aplicación de productos de acuerdo con las recomendaciones técnicas; protección o aislamiento de bienes sensibles antes de la intervención; adopción de medidas preventivas y atención inmediata de cualquier incidente que se presente.</t>
  </si>
  <si>
    <t>Verificación del estado de las áreas y bienes antes y después de cada jornada, cuando resulte necesario.</t>
  </si>
  <si>
    <t>Que se presenten restricciones de acceso, situaciones de fuerza mayor, condiciones de las sedes u otras circunstancias que impidan realizar oportunamente una jornada de fumigación.</t>
  </si>
  <si>
    <t>Reprogramación de actividades y eventual retraso en el cumplimiento del cronograma.</t>
  </si>
  <si>
    <t>Reprogramar las actividades de común acuerdo con la supervisión cuando la situación se encuentre debidamente justificada; mantener comunicación oportuna y establecer fechas alternativas para garantizar la ejecución del servicio.</t>
  </si>
  <si>
    <t>Seguimiento al cronograma y registro de novedades que puedan afectar las jornadas.</t>
  </si>
  <si>
    <t>Que se presenten variaciones en los costos de los insumos, productos, equipos, transporte o demás componentes requeridos para la prestación del servicio.</t>
  </si>
  <si>
    <t>Afectación de la estructura de costos del contratista y posibles dificultades para garantizar la prestación del servicio en las condiciones ofertadas.</t>
  </si>
  <si>
    <t>El contratista deberá prever en su oferta los costos asociados a la ejecución integral del servicio y asumir las variaciones ordinarias propias de su actividad económica, de conformidad con las condiciones contractuales.</t>
  </si>
  <si>
    <t>Seguimiento a la ejecución contractual y a las condiciones económicas pactadas.</t>
  </si>
  <si>
    <t>Que durante las actividades de fumigación se genere afectación a funcionarios, contratistas o visitantes por falta de información sobre la intervención, restricciones de acceso o tiempos de reingreso a las áreas tratadas.</t>
  </si>
  <si>
    <t>Exposición innecesaria de personas, afectación de la operación de la sede y suspensión temporal de actividades.</t>
  </si>
  <si>
    <t>Coordinar previamente las jornadas con el supervisor y el responsable de la sede; informar las áreas que serán intervenidas, horarios, restricciones de acceso y condiciones de reingreso; señalizar las zonas intervenidas.</t>
  </si>
  <si>
    <t>Verificación de la coordinación y comunicación previa a cada jornada.</t>
  </si>
  <si>
    <t>Que el contratista no entregue oportunamente los certificados, informes o soportes que acrediten la ejecución de las actividades realizadas en cada sede.</t>
  </si>
  <si>
    <t>Dificultad para verificar la efectiva prestación del servicio, retrasos en la supervisión y en los trámites asociados al pago.</t>
  </si>
  <si>
    <t>Establecer contractualmente la obligación de entregar los certificados y demás soportes dentro del plazo definido; revisión por parte de la supervisión y requerimiento en caso de incumplimiento.</t>
  </si>
  <si>
    <t>Verificación documental posterior a cada jornada de fumigación.</t>
  </si>
  <si>
    <t>Que el contratista incumpla las disposiciones legales, reglamentarias o técnicas aplicables a la manipulación y aplicación de productos destinados al control de plagas y vectores.</t>
  </si>
  <si>
    <t>Imposición de sanciones, afectaciones a terceros, responsabilidad contractual y/o administrativa y afectación de la ejecución del contrato.</t>
  </si>
  <si>
    <t>Exigir al contratista el cumplimiento de la normativa aplicable, contar con personal idóneo y adoptar los procedimientos técnicos y de seguridad requeridos para la prestación del servicio.</t>
  </si>
  <si>
    <t>Seguimiento al cumplimiento de las obligaciones legales, técnicas y contractuales durante la ejecución.</t>
  </si>
  <si>
    <r>
      <rPr>
        <b/>
        <sz val="8"/>
        <rFont val="Arial"/>
        <family val="2"/>
      </rPr>
      <t>Objeto</t>
    </r>
    <r>
      <rPr>
        <sz val="8"/>
        <rFont val="Arial"/>
        <family val="2"/>
      </rPr>
      <t>: Prestar el servicio de fumigación para el control integral de plagas, vectores, roedores y similares en la infraestructura física con la que actualmente cuenta la Unidad de Búsqueda de Personas Dadas por Desaparecidas en el contexto y en razón del conflicto armado - UBPD.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</si>
</sst>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8"/>
      <color theme="1"/>
      <name val="Arial"/>
      <family val="2"/>
    </font>
    <font>
      <sz val="9"/>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sz val="11"/>
      <name val="Arial"/>
      <family val="2"/>
    </font>
    <font>
      <b/>
      <sz val="11"/>
      <name val="Arial"/>
      <family val="2"/>
    </font>
    <font>
      <sz val="14"/>
      <color rgb="FF0000FF"/>
      <name val="Arial"/>
      <family val="2"/>
    </font>
    <font>
      <b/>
      <sz val="12"/>
      <name val="Arial"/>
      <family val="2"/>
    </font>
    <font>
      <b/>
      <sz val="8"/>
      <color theme="1"/>
      <name val="Arial"/>
      <family val="2"/>
    </font>
    <font>
      <b/>
      <sz val="14"/>
      <color rgb="FFCC99FF"/>
      <name val="Arial"/>
      <family val="2"/>
    </font>
    <font>
      <sz val="11"/>
      <color theme="1"/>
      <name val="Arial"/>
      <family val="2"/>
    </font>
    <font>
      <b/>
      <sz val="8"/>
      <color rgb="FF000000"/>
      <name val="Arial Narrow"/>
      <family val="2"/>
    </font>
    <font>
      <sz val="8"/>
      <color rgb="FF000000"/>
      <name val="Arial Narrow"/>
      <family val="2"/>
    </font>
    <font>
      <sz val="8"/>
      <color theme="1"/>
      <name val="Arial Narrow"/>
      <family val="2"/>
    </font>
    <font>
      <b/>
      <sz val="18"/>
      <color rgb="FFCC99FF"/>
      <name val="Arial"/>
      <family val="2"/>
    </font>
    <font>
      <b/>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0" fontId="10" fillId="0" borderId="0"/>
  </cellStyleXfs>
  <cellXfs count="73">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1" fillId="2" borderId="2" xfId="0" applyFont="1" applyFill="1" applyBorder="1" applyAlignment="1">
      <alignment horizontal="center"/>
    </xf>
    <xf numFmtId="0" fontId="0" fillId="0" borderId="0" xfId="0" applyAlignment="1">
      <alignment horizontal="center"/>
    </xf>
    <xf numFmtId="0" fontId="0" fillId="0" borderId="9" xfId="0" applyBorder="1"/>
    <xf numFmtId="0" fontId="0" fillId="0" borderId="10" xfId="0" applyBorder="1"/>
    <xf numFmtId="0" fontId="2" fillId="0" borderId="0" xfId="0" applyFont="1"/>
    <xf numFmtId="0" fontId="0" fillId="0" borderId="2" xfId="0" applyBorder="1" applyAlignment="1">
      <alignment horizontal="left" vertical="center"/>
    </xf>
    <xf numFmtId="0" fontId="0" fillId="0" borderId="0" xfId="0" applyAlignment="1">
      <alignment horizontal="left" vertical="center"/>
    </xf>
    <xf numFmtId="0" fontId="0" fillId="3" borderId="2" xfId="0" applyFill="1" applyBorder="1" applyAlignment="1">
      <alignment horizontal="left" vertical="center"/>
    </xf>
    <xf numFmtId="0" fontId="0" fillId="0" borderId="9"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4" fillId="0" borderId="0" xfId="0" applyFont="1"/>
    <xf numFmtId="0" fontId="7" fillId="0" borderId="0" xfId="0" applyFont="1"/>
    <xf numFmtId="0" fontId="6" fillId="0" borderId="0" xfId="0" applyFont="1" applyAlignment="1">
      <alignment horizontal="center" vertical="top" wrapText="1"/>
    </xf>
    <xf numFmtId="0" fontId="6" fillId="0" borderId="0" xfId="0" applyFont="1" applyAlignment="1">
      <alignment vertical="top"/>
    </xf>
    <xf numFmtId="0" fontId="6" fillId="0" borderId="0" xfId="0" applyFont="1" applyAlignment="1">
      <alignment horizontal="justify" wrapText="1"/>
    </xf>
    <xf numFmtId="0" fontId="6" fillId="0" borderId="0" xfId="0" applyFont="1"/>
    <xf numFmtId="0" fontId="7" fillId="0" borderId="0" xfId="0" applyFont="1" applyAlignment="1">
      <alignment vertical="top"/>
    </xf>
    <xf numFmtId="0" fontId="7" fillId="0" borderId="0" xfId="0" applyFont="1" applyAlignment="1">
      <alignment horizontal="justify" wrapText="1"/>
    </xf>
    <xf numFmtId="0" fontId="7" fillId="0" borderId="0" xfId="0" applyFont="1" applyAlignment="1">
      <alignment horizontal="justify"/>
    </xf>
    <xf numFmtId="0" fontId="6" fillId="0" borderId="0" xfId="0" applyFont="1" applyAlignment="1">
      <alignment horizontal="justify"/>
    </xf>
    <xf numFmtId="0" fontId="8" fillId="0" borderId="0" xfId="0" applyFont="1" applyAlignment="1">
      <alignment horizontal="justify" wrapText="1"/>
    </xf>
    <xf numFmtId="0" fontId="4" fillId="0" borderId="0" xfId="1" applyFont="1"/>
    <xf numFmtId="0" fontId="11" fillId="0" borderId="2" xfId="1" applyFont="1" applyBorder="1" applyAlignment="1">
      <alignment horizontal="center" vertical="center" wrapText="1"/>
    </xf>
    <xf numFmtId="0" fontId="12" fillId="2" borderId="2" xfId="1" applyFont="1" applyFill="1" applyBorder="1" applyAlignment="1">
      <alignment horizontal="center" vertical="center" wrapText="1"/>
    </xf>
    <xf numFmtId="0" fontId="3" fillId="0" borderId="0" xfId="1" applyFont="1" applyAlignment="1">
      <alignment horizontal="center"/>
    </xf>
    <xf numFmtId="0" fontId="14" fillId="0" borderId="0" xfId="1" applyFont="1"/>
    <xf numFmtId="0" fontId="5" fillId="0" borderId="0" xfId="1" applyFont="1"/>
    <xf numFmtId="0" fontId="18" fillId="3" borderId="2" xfId="0" applyFont="1" applyFill="1" applyBorder="1" applyAlignment="1">
      <alignment vertical="center" wrapText="1"/>
    </xf>
    <xf numFmtId="0" fontId="18" fillId="3" borderId="2" xfId="0" applyFont="1" applyFill="1" applyBorder="1" applyAlignment="1">
      <alignment vertical="center" textRotation="90" wrapText="1"/>
    </xf>
    <xf numFmtId="0" fontId="18" fillId="3" borderId="2" xfId="0" applyFont="1" applyFill="1" applyBorder="1" applyAlignment="1">
      <alignment horizontal="center" vertical="center" wrapText="1"/>
    </xf>
    <xf numFmtId="0" fontId="18" fillId="3" borderId="2" xfId="0" applyFont="1" applyFill="1" applyBorder="1" applyAlignment="1">
      <alignment horizontal="center" vertical="center" textRotation="90" wrapText="1"/>
    </xf>
    <xf numFmtId="0" fontId="20" fillId="0" borderId="2" xfId="0" applyFont="1" applyBorder="1" applyAlignment="1">
      <alignment horizontal="center" vertical="center"/>
    </xf>
    <xf numFmtId="0" fontId="20" fillId="0" borderId="2" xfId="0" applyFont="1" applyBorder="1" applyAlignment="1">
      <alignment horizontal="center" vertical="center" textRotation="90"/>
    </xf>
    <xf numFmtId="0" fontId="20" fillId="0" borderId="2" xfId="0" applyFont="1" applyBorder="1" applyAlignment="1">
      <alignment horizontal="justify" vertical="center" wrapText="1"/>
    </xf>
    <xf numFmtId="0" fontId="20" fillId="0" borderId="2" xfId="0" applyFont="1" applyBorder="1" applyAlignment="1">
      <alignment horizontal="center" vertical="center" wrapText="1"/>
    </xf>
    <xf numFmtId="0" fontId="20" fillId="0" borderId="2" xfId="0" applyFont="1" applyBorder="1" applyAlignment="1">
      <alignment horizontal="center" vertical="center" textRotation="90" wrapText="1"/>
    </xf>
    <xf numFmtId="15" fontId="20" fillId="0" borderId="2" xfId="0" applyNumberFormat="1" applyFont="1" applyBorder="1" applyAlignment="1">
      <alignment horizontal="justify" vertical="center" wrapText="1"/>
    </xf>
    <xf numFmtId="0" fontId="20" fillId="3" borderId="2" xfId="0" applyFont="1" applyFill="1" applyBorder="1" applyAlignment="1">
      <alignment horizontal="center" vertical="center"/>
    </xf>
    <xf numFmtId="0" fontId="20" fillId="3" borderId="2" xfId="0" applyFont="1" applyFill="1" applyBorder="1" applyAlignment="1">
      <alignment horizontal="center" vertical="center" textRotation="90"/>
    </xf>
    <xf numFmtId="0" fontId="4" fillId="0" borderId="2" xfId="1" applyFont="1" applyBorder="1"/>
    <xf numFmtId="0" fontId="22" fillId="0" borderId="2" xfId="0" applyFont="1" applyBorder="1" applyAlignment="1">
      <alignment horizontal="center" vertical="center"/>
    </xf>
    <xf numFmtId="0" fontId="21" fillId="0" borderId="0" xfId="0" applyFont="1" applyAlignment="1">
      <alignment horizontal="center" vertical="center"/>
    </xf>
    <xf numFmtId="0" fontId="17" fillId="0" borderId="14" xfId="0" applyFont="1" applyBorder="1" applyAlignment="1">
      <alignment horizontal="center" vertic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13" xfId="0" applyFont="1" applyBorder="1" applyAlignment="1">
      <alignment horizontal="center" vertical="center"/>
    </xf>
    <xf numFmtId="0" fontId="18" fillId="2" borderId="2"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2" xfId="0" applyFont="1" applyFill="1" applyBorder="1" applyAlignment="1">
      <alignment horizontal="center" vertical="center" textRotation="90" wrapText="1"/>
    </xf>
    <xf numFmtId="0" fontId="4" fillId="0" borderId="2" xfId="0" applyFont="1" applyBorder="1" applyAlignment="1">
      <alignment horizontal="justify" vertical="top" wrapText="1"/>
    </xf>
    <xf numFmtId="0" fontId="16" fillId="0" borderId="2" xfId="1" applyFont="1" applyBorder="1" applyAlignment="1">
      <alignment horizontal="center" vertical="center"/>
    </xf>
    <xf numFmtId="0" fontId="10" fillId="0" borderId="2" xfId="1" applyBorder="1" applyAlignment="1">
      <alignment horizontal="center" vertical="center"/>
    </xf>
    <xf numFmtId="0" fontId="2" fillId="0" borderId="2" xfId="0" applyFont="1" applyBorder="1" applyAlignment="1">
      <alignment horizontal="center" vertical="center" wrapText="1"/>
    </xf>
    <xf numFmtId="0" fontId="15" fillId="0" borderId="2" xfId="0" applyFont="1" applyBorder="1" applyAlignment="1">
      <alignment horizontal="center" vertical="center" textRotation="90" wrapText="1"/>
    </xf>
    <xf numFmtId="0" fontId="4" fillId="0" borderId="2" xfId="1" applyFont="1" applyBorder="1" applyAlignment="1">
      <alignment horizontal="left" vertical="center" wrapText="1" indent="1"/>
    </xf>
    <xf numFmtId="0" fontId="2" fillId="0" borderId="2" xfId="0" applyFont="1" applyBorder="1" applyAlignment="1">
      <alignment horizontal="left" vertical="center" wrapText="1" indent="1"/>
    </xf>
    <xf numFmtId="0" fontId="15" fillId="0" borderId="2" xfId="0" applyFont="1" applyBorder="1" applyAlignment="1">
      <alignment horizontal="center" vertical="center" wrapText="1"/>
    </xf>
    <xf numFmtId="0" fontId="5" fillId="0" borderId="2" xfId="1" applyFont="1" applyBorder="1" applyAlignment="1">
      <alignment horizontal="center" vertical="center" wrapText="1"/>
    </xf>
    <xf numFmtId="0" fontId="6" fillId="0" borderId="0" xfId="0" applyFont="1" applyAlignment="1">
      <alignment horizontal="center" vertical="top" wrapText="1"/>
    </xf>
    <xf numFmtId="0" fontId="1" fillId="2" borderId="7" xfId="0" applyFont="1" applyFill="1" applyBorder="1" applyAlignment="1">
      <alignment horizontal="center"/>
    </xf>
    <xf numFmtId="0" fontId="1" fillId="2" borderId="8" xfId="0" applyFont="1" applyFill="1" applyBorder="1" applyAlignment="1">
      <alignment horizontal="center"/>
    </xf>
    <xf numFmtId="0" fontId="3" fillId="0" borderId="0" xfId="1" applyFont="1" applyAlignment="1">
      <alignment horizontal="center"/>
    </xf>
    <xf numFmtId="0" fontId="12" fillId="2" borderId="2" xfId="1" applyFont="1" applyFill="1" applyBorder="1" applyAlignment="1">
      <alignment horizontal="center" vertical="center" wrapText="1"/>
    </xf>
    <xf numFmtId="15" fontId="11" fillId="0" borderId="2" xfId="1" applyNumberFormat="1" applyFont="1" applyBorder="1" applyAlignment="1">
      <alignment horizontal="center" vertical="center"/>
    </xf>
    <xf numFmtId="0" fontId="11" fillId="0" borderId="2" xfId="1" applyFont="1" applyBorder="1" applyAlignment="1">
      <alignment horizontal="center" vertical="center"/>
    </xf>
    <xf numFmtId="0" fontId="11" fillId="0" borderId="2" xfId="1" applyFont="1" applyBorder="1" applyAlignment="1">
      <alignment horizontal="center" vertical="center" wrapText="1"/>
    </xf>
    <xf numFmtId="0" fontId="13" fillId="0" borderId="0" xfId="1"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4</xdr:col>
      <xdr:colOff>56030</xdr:colOff>
      <xdr:row>0</xdr:row>
      <xdr:rowOff>67236</xdr:rowOff>
    </xdr:from>
    <xdr:to>
      <xdr:col>5</xdr:col>
      <xdr:colOff>549088</xdr:colOff>
      <xdr:row>3</xdr:row>
      <xdr:rowOff>175500</xdr:rowOff>
    </xdr:to>
    <xdr:pic>
      <xdr:nvPicPr>
        <xdr:cNvPr id="2" name="Imagen 2">
          <a:extLst>
            <a:ext uri="{FF2B5EF4-FFF2-40B4-BE49-F238E27FC236}">
              <a16:creationId xmlns:a16="http://schemas.microsoft.com/office/drawing/2014/main" id="{BEBCA904-0B05-4DEC-9B0F-A0C28C30C6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9236" y="67236"/>
          <a:ext cx="694764" cy="5452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95250</xdr:rowOff>
    </xdr:from>
    <xdr:to>
      <xdr:col>2</xdr:col>
      <xdr:colOff>444500</xdr:colOff>
      <xdr:row>0</xdr:row>
      <xdr:rowOff>1314450</xdr:rowOff>
    </xdr:to>
    <xdr:pic>
      <xdr:nvPicPr>
        <xdr:cNvPr id="2" name="image1.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76200" y="95250"/>
          <a:ext cx="1463675" cy="12192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2143125</xdr:colOff>
      <xdr:row>101</xdr:row>
      <xdr:rowOff>152400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2552700" y="24431625"/>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142875</xdr:colOff>
      <xdr:row>115</xdr:row>
      <xdr:rowOff>123825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552450" y="271557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2019300</xdr:colOff>
      <xdr:row>150</xdr:row>
      <xdr:rowOff>152401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2400300" y="33175576"/>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1"/>
  <sheetViews>
    <sheetView tabSelected="1" topLeftCell="A17" zoomScaleNormal="100" zoomScaleSheetLayoutView="85" zoomScalePageLayoutView="118" workbookViewId="0">
      <selection activeCell="A8" sqref="A8:G8"/>
    </sheetView>
  </sheetViews>
  <sheetFormatPr baseColWidth="10" defaultColWidth="11.42578125" defaultRowHeight="11.25" x14ac:dyDescent="0.2"/>
  <cols>
    <col min="1" max="1" width="2.5703125" style="9" bestFit="1" customWidth="1"/>
    <col min="2" max="5" width="3" style="9" bestFit="1" customWidth="1"/>
    <col min="6" max="6" width="23.140625" style="9" customWidth="1"/>
    <col min="7" max="7" width="14.28515625" style="9" customWidth="1"/>
    <col min="8" max="11" width="3" style="9" bestFit="1" customWidth="1"/>
    <col min="12" max="12" width="4.85546875" style="9" customWidth="1"/>
    <col min="13" max="13" width="5.5703125" style="9" customWidth="1"/>
    <col min="14" max="16" width="3" style="9" bestFit="1" customWidth="1"/>
    <col min="17" max="18" width="5.140625" style="9" bestFit="1" customWidth="1"/>
    <col min="19" max="19" width="23.7109375" style="9" customWidth="1"/>
    <col min="20" max="23" width="3" style="9" bestFit="1" customWidth="1"/>
    <col min="24" max="24" width="9.28515625" style="9" customWidth="1"/>
    <col min="25" max="25" width="6.5703125" style="9" customWidth="1"/>
    <col min="26" max="26" width="8.28515625" style="9" customWidth="1"/>
    <col min="27" max="27" width="9.5703125" style="9" customWidth="1"/>
    <col min="28" max="28" width="14.28515625" style="9" customWidth="1"/>
    <col min="29" max="29" width="4.85546875" style="9" customWidth="1"/>
    <col min="30" max="16384" width="11.42578125" style="9"/>
  </cols>
  <sheetData>
    <row r="1" spans="1:29" x14ac:dyDescent="0.2">
      <c r="A1" s="47"/>
      <c r="B1" s="47"/>
      <c r="C1" s="47"/>
      <c r="D1" s="47"/>
      <c r="E1" s="47"/>
      <c r="F1" s="47"/>
      <c r="G1" s="46" t="s">
        <v>255</v>
      </c>
      <c r="H1" s="46"/>
      <c r="I1" s="46"/>
      <c r="J1" s="46"/>
      <c r="K1" s="46"/>
      <c r="L1" s="46"/>
      <c r="M1" s="46"/>
      <c r="N1" s="46"/>
      <c r="O1" s="46"/>
      <c r="P1" s="46"/>
      <c r="Q1" s="46"/>
      <c r="R1" s="46"/>
      <c r="S1" s="46"/>
      <c r="T1" s="46"/>
      <c r="U1" s="46"/>
      <c r="V1" s="46"/>
      <c r="W1" s="46"/>
      <c r="X1" s="46"/>
      <c r="Y1" s="46"/>
      <c r="Z1" s="46"/>
      <c r="AA1" s="46"/>
      <c r="AB1" s="46"/>
      <c r="AC1" s="46"/>
    </row>
    <row r="2" spans="1:29" x14ac:dyDescent="0.2">
      <c r="A2" s="47"/>
      <c r="B2" s="47"/>
      <c r="C2" s="47"/>
      <c r="D2" s="47"/>
      <c r="E2" s="47"/>
      <c r="F2" s="47"/>
      <c r="G2" s="46"/>
      <c r="H2" s="46"/>
      <c r="I2" s="46"/>
      <c r="J2" s="46"/>
      <c r="K2" s="46"/>
      <c r="L2" s="46"/>
      <c r="M2" s="46"/>
      <c r="N2" s="46"/>
      <c r="O2" s="46"/>
      <c r="P2" s="46"/>
      <c r="Q2" s="46"/>
      <c r="R2" s="46"/>
      <c r="S2" s="46"/>
      <c r="T2" s="46"/>
      <c r="U2" s="46"/>
      <c r="V2" s="46"/>
      <c r="W2" s="46"/>
      <c r="X2" s="46"/>
      <c r="Y2" s="46"/>
      <c r="Z2" s="46"/>
      <c r="AA2" s="46"/>
      <c r="AB2" s="46"/>
      <c r="AC2" s="46"/>
    </row>
    <row r="3" spans="1:29" x14ac:dyDescent="0.2">
      <c r="A3" s="47"/>
      <c r="B3" s="47"/>
      <c r="C3" s="47"/>
      <c r="D3" s="47"/>
      <c r="E3" s="47"/>
      <c r="F3" s="47"/>
      <c r="G3" s="46"/>
      <c r="H3" s="46"/>
      <c r="I3" s="46"/>
      <c r="J3" s="46"/>
      <c r="K3" s="46"/>
      <c r="L3" s="46"/>
      <c r="M3" s="46"/>
      <c r="N3" s="46"/>
      <c r="O3" s="46"/>
      <c r="P3" s="46"/>
      <c r="Q3" s="46"/>
      <c r="R3" s="46"/>
      <c r="S3" s="46"/>
      <c r="T3" s="46"/>
      <c r="U3" s="46"/>
      <c r="V3" s="46"/>
      <c r="W3" s="46"/>
      <c r="X3" s="46"/>
      <c r="Y3" s="46"/>
      <c r="Z3" s="46"/>
      <c r="AA3" s="46"/>
      <c r="AB3" s="46"/>
      <c r="AC3" s="46"/>
    </row>
    <row r="4" spans="1:29" ht="16.5" customHeight="1" x14ac:dyDescent="0.2">
      <c r="A4" s="47"/>
      <c r="B4" s="47"/>
      <c r="C4" s="47"/>
      <c r="D4" s="47"/>
      <c r="E4" s="47"/>
      <c r="F4" s="47"/>
      <c r="G4" s="46"/>
      <c r="H4" s="46"/>
      <c r="I4" s="46"/>
      <c r="J4" s="46"/>
      <c r="K4" s="46"/>
      <c r="L4" s="46"/>
      <c r="M4" s="46"/>
      <c r="N4" s="46"/>
      <c r="O4" s="46"/>
      <c r="P4" s="46"/>
      <c r="Q4" s="46"/>
      <c r="R4" s="46"/>
      <c r="S4" s="46"/>
      <c r="T4" s="46"/>
      <c r="U4" s="46"/>
      <c r="V4" s="46"/>
      <c r="W4" s="46"/>
      <c r="X4" s="46"/>
      <c r="Y4" s="46"/>
      <c r="Z4" s="46"/>
      <c r="AA4" s="46"/>
      <c r="AB4" s="46"/>
      <c r="AC4" s="46"/>
    </row>
    <row r="5" spans="1:29" ht="19.5" customHeight="1" x14ac:dyDescent="0.2">
      <c r="A5" s="48" t="s">
        <v>256</v>
      </c>
      <c r="B5" s="49"/>
      <c r="C5" s="49"/>
      <c r="D5" s="49"/>
      <c r="E5" s="49"/>
      <c r="F5" s="49"/>
      <c r="G5" s="50"/>
      <c r="H5" s="50"/>
      <c r="I5" s="50"/>
      <c r="J5" s="50"/>
      <c r="K5" s="50"/>
      <c r="L5" s="50"/>
      <c r="M5" s="50"/>
      <c r="N5" s="50"/>
      <c r="O5" s="50"/>
      <c r="P5" s="50"/>
      <c r="Q5" s="50"/>
      <c r="R5" s="50"/>
      <c r="S5" s="50"/>
      <c r="T5" s="50"/>
      <c r="U5" s="50"/>
      <c r="V5" s="50"/>
      <c r="W5" s="50"/>
      <c r="X5" s="50"/>
      <c r="Y5" s="50"/>
      <c r="Z5" s="50"/>
      <c r="AA5" s="50"/>
      <c r="AB5" s="50"/>
      <c r="AC5" s="51"/>
    </row>
    <row r="6" spans="1:29" s="16" customFormat="1" x14ac:dyDescent="0.2">
      <c r="A6" s="55" t="s">
        <v>330</v>
      </c>
      <c r="B6" s="55"/>
      <c r="C6" s="55"/>
      <c r="D6" s="55"/>
      <c r="E6" s="55"/>
      <c r="F6" s="55"/>
      <c r="G6" s="55"/>
      <c r="H6" s="55"/>
      <c r="I6" s="55"/>
      <c r="J6" s="55"/>
      <c r="K6" s="55"/>
      <c r="L6" s="55"/>
      <c r="M6" s="55"/>
      <c r="N6" s="55"/>
      <c r="O6" s="55"/>
      <c r="P6" s="55"/>
      <c r="Q6" s="55"/>
      <c r="R6" s="55"/>
      <c r="S6" s="55"/>
      <c r="T6" s="55"/>
      <c r="U6" s="55"/>
      <c r="V6" s="55"/>
      <c r="W6" s="55"/>
      <c r="X6" s="55"/>
      <c r="Y6" s="55"/>
      <c r="Z6" s="55"/>
      <c r="AA6" s="55"/>
      <c r="AB6" s="55"/>
      <c r="AC6" s="55"/>
    </row>
    <row r="7" spans="1:29" s="16" customFormat="1" ht="11.25" customHeight="1" x14ac:dyDescent="0.2">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row>
    <row r="8" spans="1:29" ht="21" customHeight="1" x14ac:dyDescent="0.2">
      <c r="A8" s="52" t="s">
        <v>180</v>
      </c>
      <c r="B8" s="52"/>
      <c r="C8" s="52"/>
      <c r="D8" s="52"/>
      <c r="E8" s="52"/>
      <c r="F8" s="52"/>
      <c r="G8" s="52"/>
      <c r="H8" s="52" t="s">
        <v>185</v>
      </c>
      <c r="I8" s="52"/>
      <c r="J8" s="52"/>
      <c r="K8" s="52"/>
      <c r="L8" s="52" t="s">
        <v>181</v>
      </c>
      <c r="M8" s="52"/>
      <c r="N8" s="52" t="s">
        <v>182</v>
      </c>
      <c r="O8" s="52"/>
      <c r="P8" s="52"/>
      <c r="Q8" s="52"/>
      <c r="R8" s="52"/>
      <c r="S8" s="52"/>
      <c r="T8" s="53" t="s">
        <v>189</v>
      </c>
      <c r="U8" s="53"/>
      <c r="V8" s="53"/>
      <c r="W8" s="53"/>
      <c r="X8" s="54" t="s">
        <v>245</v>
      </c>
      <c r="Y8" s="54" t="s">
        <v>257</v>
      </c>
      <c r="Z8" s="52" t="s">
        <v>194</v>
      </c>
      <c r="AA8" s="52"/>
      <c r="AB8" s="52" t="s">
        <v>186</v>
      </c>
      <c r="AC8" s="52"/>
    </row>
    <row r="9" spans="1:29" ht="62.25" customHeight="1" x14ac:dyDescent="0.2">
      <c r="A9" s="33" t="s">
        <v>175</v>
      </c>
      <c r="B9" s="34" t="s">
        <v>0</v>
      </c>
      <c r="C9" s="34" t="s">
        <v>1</v>
      </c>
      <c r="D9" s="34" t="s">
        <v>2</v>
      </c>
      <c r="E9" s="34" t="s">
        <v>3</v>
      </c>
      <c r="F9" s="35" t="s">
        <v>258</v>
      </c>
      <c r="G9" s="35" t="s">
        <v>259</v>
      </c>
      <c r="H9" s="34" t="s">
        <v>4</v>
      </c>
      <c r="I9" s="34" t="s">
        <v>5</v>
      </c>
      <c r="J9" s="34" t="s">
        <v>178</v>
      </c>
      <c r="K9" s="36" t="s">
        <v>238</v>
      </c>
      <c r="L9" s="36" t="s">
        <v>9</v>
      </c>
      <c r="M9" s="36" t="s">
        <v>184</v>
      </c>
      <c r="N9" s="34" t="s">
        <v>10</v>
      </c>
      <c r="O9" s="36" t="s">
        <v>11</v>
      </c>
      <c r="P9" s="36" t="s">
        <v>12</v>
      </c>
      <c r="Q9" s="36" t="s">
        <v>13</v>
      </c>
      <c r="R9" s="36" t="s">
        <v>14</v>
      </c>
      <c r="S9" s="35" t="s">
        <v>7</v>
      </c>
      <c r="T9" s="36" t="s">
        <v>4</v>
      </c>
      <c r="U9" s="36" t="s">
        <v>5</v>
      </c>
      <c r="V9" s="34" t="s">
        <v>178</v>
      </c>
      <c r="W9" s="36" t="s">
        <v>238</v>
      </c>
      <c r="X9" s="54"/>
      <c r="Y9" s="54"/>
      <c r="Z9" s="36" t="s">
        <v>187</v>
      </c>
      <c r="AA9" s="36" t="s">
        <v>188</v>
      </c>
      <c r="AB9" s="35" t="s">
        <v>191</v>
      </c>
      <c r="AC9" s="36" t="s">
        <v>260</v>
      </c>
    </row>
    <row r="10" spans="1:29" ht="138" customHeight="1" x14ac:dyDescent="0.2">
      <c r="A10" s="37">
        <v>1</v>
      </c>
      <c r="B10" s="38" t="s">
        <v>140</v>
      </c>
      <c r="C10" s="38" t="s">
        <v>141</v>
      </c>
      <c r="D10" s="38" t="s">
        <v>156</v>
      </c>
      <c r="E10" s="38" t="s">
        <v>150</v>
      </c>
      <c r="F10" s="39" t="s">
        <v>281</v>
      </c>
      <c r="G10" s="40" t="s">
        <v>282</v>
      </c>
      <c r="H10" s="37">
        <v>1</v>
      </c>
      <c r="I10" s="37">
        <v>4</v>
      </c>
      <c r="J10" s="43">
        <f t="shared" ref="J10:J13" si="0">H10+I10</f>
        <v>5</v>
      </c>
      <c r="K10" s="44" t="str">
        <f t="shared" ref="K10:K13" si="1">IF(J10&lt;=4,"Bajo",IF(J10=5,"Medio",IF(J10=6,"Alto",IF(J10=7,"Alto",IF(J10&gt;=8,"Extremo")))))</f>
        <v>Medio</v>
      </c>
      <c r="L10" s="37"/>
      <c r="M10" s="37" t="s">
        <v>250</v>
      </c>
      <c r="N10" s="37"/>
      <c r="O10" s="37" t="s">
        <v>250</v>
      </c>
      <c r="P10" s="37"/>
      <c r="Q10" s="37"/>
      <c r="R10" s="37"/>
      <c r="S10" s="39" t="s">
        <v>283</v>
      </c>
      <c r="T10" s="37">
        <v>1</v>
      </c>
      <c r="U10" s="37">
        <v>2</v>
      </c>
      <c r="V10" s="43">
        <f t="shared" ref="V10:V13" si="2">T10+U10</f>
        <v>3</v>
      </c>
      <c r="W10" s="44" t="str">
        <f t="shared" ref="W10:W13" si="3">IF(V10&lt;=4,"Bajo",IF(V10=5,"Medio",IF(V10=6,"Alto",IF(V10=7,"Alto",IF(V10&gt;=8,"Extremo")))))</f>
        <v>Bajo</v>
      </c>
      <c r="X10" s="40" t="s">
        <v>251</v>
      </c>
      <c r="Y10" s="41" t="s">
        <v>254</v>
      </c>
      <c r="Z10" s="42" t="s">
        <v>273</v>
      </c>
      <c r="AA10" s="42" t="s">
        <v>253</v>
      </c>
      <c r="AB10" s="39" t="s">
        <v>284</v>
      </c>
      <c r="AC10" s="41" t="s">
        <v>274</v>
      </c>
    </row>
    <row r="11" spans="1:29" ht="123.75" customHeight="1" x14ac:dyDescent="0.2">
      <c r="A11" s="37">
        <v>2</v>
      </c>
      <c r="B11" s="38" t="s">
        <v>134</v>
      </c>
      <c r="C11" s="38" t="s">
        <v>141</v>
      </c>
      <c r="D11" s="38" t="s">
        <v>156</v>
      </c>
      <c r="E11" s="38" t="s">
        <v>150</v>
      </c>
      <c r="F11" s="39" t="s">
        <v>285</v>
      </c>
      <c r="G11" s="39" t="s">
        <v>286</v>
      </c>
      <c r="H11" s="37">
        <v>2</v>
      </c>
      <c r="I11" s="37">
        <v>3</v>
      </c>
      <c r="J11" s="43">
        <v>5</v>
      </c>
      <c r="K11" s="44" t="str">
        <f t="shared" si="1"/>
        <v>Medio</v>
      </c>
      <c r="L11" s="37"/>
      <c r="M11" s="37" t="s">
        <v>275</v>
      </c>
      <c r="N11" s="37"/>
      <c r="O11" s="37" t="s">
        <v>275</v>
      </c>
      <c r="P11" s="37"/>
      <c r="Q11" s="37"/>
      <c r="R11" s="37"/>
      <c r="S11" s="39" t="s">
        <v>287</v>
      </c>
      <c r="T11" s="37">
        <v>1</v>
      </c>
      <c r="U11" s="37">
        <v>2</v>
      </c>
      <c r="V11" s="43">
        <v>3</v>
      </c>
      <c r="W11" s="44" t="str">
        <f t="shared" si="3"/>
        <v>Bajo</v>
      </c>
      <c r="X11" s="40" t="s">
        <v>192</v>
      </c>
      <c r="Y11" s="41" t="s">
        <v>252</v>
      </c>
      <c r="Z11" s="42" t="s">
        <v>276</v>
      </c>
      <c r="AA11" s="42" t="s">
        <v>253</v>
      </c>
      <c r="AB11" s="39" t="s">
        <v>288</v>
      </c>
      <c r="AC11" s="41" t="s">
        <v>277</v>
      </c>
    </row>
    <row r="12" spans="1:29" ht="140.25" customHeight="1" x14ac:dyDescent="0.2">
      <c r="A12" s="37">
        <v>3</v>
      </c>
      <c r="B12" s="38" t="s">
        <v>140</v>
      </c>
      <c r="C12" s="38" t="s">
        <v>141</v>
      </c>
      <c r="D12" s="38" t="s">
        <v>156</v>
      </c>
      <c r="E12" s="38" t="s">
        <v>150</v>
      </c>
      <c r="F12" s="39" t="s">
        <v>289</v>
      </c>
      <c r="G12" s="39" t="s">
        <v>290</v>
      </c>
      <c r="H12" s="37">
        <v>2</v>
      </c>
      <c r="I12" s="37">
        <v>2</v>
      </c>
      <c r="J12" s="43">
        <f t="shared" si="0"/>
        <v>4</v>
      </c>
      <c r="K12" s="44" t="str">
        <f t="shared" si="1"/>
        <v>Bajo</v>
      </c>
      <c r="L12" s="37"/>
      <c r="M12" s="37" t="s">
        <v>250</v>
      </c>
      <c r="N12" s="37"/>
      <c r="O12" s="37" t="s">
        <v>250</v>
      </c>
      <c r="P12" s="37"/>
      <c r="Q12" s="37"/>
      <c r="R12" s="37"/>
      <c r="S12" s="39" t="s">
        <v>291</v>
      </c>
      <c r="T12" s="37">
        <v>1</v>
      </c>
      <c r="U12" s="37">
        <v>1</v>
      </c>
      <c r="V12" s="43">
        <v>3</v>
      </c>
      <c r="W12" s="44" t="str">
        <f t="shared" si="3"/>
        <v>Bajo</v>
      </c>
      <c r="X12" s="40" t="s">
        <v>193</v>
      </c>
      <c r="Y12" s="41" t="s">
        <v>252</v>
      </c>
      <c r="Z12" s="42" t="s">
        <v>278</v>
      </c>
      <c r="AA12" s="42" t="s">
        <v>253</v>
      </c>
      <c r="AB12" s="39" t="s">
        <v>292</v>
      </c>
      <c r="AC12" s="41" t="s">
        <v>279</v>
      </c>
    </row>
    <row r="13" spans="1:29" ht="144.75" customHeight="1" x14ac:dyDescent="0.2">
      <c r="A13" s="37">
        <v>4</v>
      </c>
      <c r="B13" s="38" t="s">
        <v>134</v>
      </c>
      <c r="C13" s="38" t="s">
        <v>141</v>
      </c>
      <c r="D13" s="38" t="s">
        <v>156</v>
      </c>
      <c r="E13" s="38" t="s">
        <v>172</v>
      </c>
      <c r="F13" s="39" t="s">
        <v>293</v>
      </c>
      <c r="G13" s="39" t="s">
        <v>294</v>
      </c>
      <c r="H13" s="37">
        <v>1</v>
      </c>
      <c r="I13" s="37">
        <v>4</v>
      </c>
      <c r="J13" s="43">
        <f t="shared" si="0"/>
        <v>5</v>
      </c>
      <c r="K13" s="44" t="str">
        <f t="shared" si="1"/>
        <v>Medio</v>
      </c>
      <c r="L13" s="37" t="s">
        <v>250</v>
      </c>
      <c r="M13" s="37"/>
      <c r="N13" s="37" t="s">
        <v>250</v>
      </c>
      <c r="O13" s="37"/>
      <c r="P13" s="37"/>
      <c r="Q13" s="37"/>
      <c r="R13" s="37"/>
      <c r="S13" s="39" t="s">
        <v>295</v>
      </c>
      <c r="T13" s="37">
        <v>1</v>
      </c>
      <c r="U13" s="37">
        <v>1</v>
      </c>
      <c r="V13" s="43">
        <f t="shared" si="2"/>
        <v>2</v>
      </c>
      <c r="W13" s="44" t="str">
        <f t="shared" si="3"/>
        <v>Bajo</v>
      </c>
      <c r="X13" s="40" t="s">
        <v>193</v>
      </c>
      <c r="Y13" s="41" t="s">
        <v>252</v>
      </c>
      <c r="Z13" s="42" t="s">
        <v>276</v>
      </c>
      <c r="AA13" s="42" t="s">
        <v>253</v>
      </c>
      <c r="AB13" s="39" t="s">
        <v>296</v>
      </c>
      <c r="AC13" s="41" t="s">
        <v>277</v>
      </c>
    </row>
    <row r="14" spans="1:29" ht="150" customHeight="1" x14ac:dyDescent="0.2">
      <c r="A14" s="37">
        <v>5</v>
      </c>
      <c r="B14" s="38" t="s">
        <v>134</v>
      </c>
      <c r="C14" s="38" t="s">
        <v>141</v>
      </c>
      <c r="D14" s="38" t="s">
        <v>156</v>
      </c>
      <c r="E14" s="38" t="s">
        <v>150</v>
      </c>
      <c r="F14" s="39" t="s">
        <v>297</v>
      </c>
      <c r="G14" s="39" t="s">
        <v>298</v>
      </c>
      <c r="H14" s="37">
        <v>2</v>
      </c>
      <c r="I14" s="37">
        <v>3</v>
      </c>
      <c r="J14" s="43">
        <f t="shared" ref="J14" si="4">H14+I14</f>
        <v>5</v>
      </c>
      <c r="K14" s="44" t="str">
        <f t="shared" ref="K14" si="5">IF(J14&lt;=4,"Bajo",IF(J14=5,"Medio",IF(J14=6,"Alto",IF(J14=7,"Alto",IF(J14&gt;=8,"Extremo")))))</f>
        <v>Medio</v>
      </c>
      <c r="L14" s="37" t="s">
        <v>250</v>
      </c>
      <c r="M14" s="37"/>
      <c r="N14" s="37" t="s">
        <v>250</v>
      </c>
      <c r="O14" s="37"/>
      <c r="P14" s="37"/>
      <c r="Q14" s="37"/>
      <c r="R14" s="37"/>
      <c r="S14" s="39" t="s">
        <v>300</v>
      </c>
      <c r="T14" s="37">
        <v>1</v>
      </c>
      <c r="U14" s="37">
        <v>1</v>
      </c>
      <c r="V14" s="43">
        <f t="shared" ref="V14" si="6">T14+U14</f>
        <v>2</v>
      </c>
      <c r="W14" s="44" t="str">
        <f t="shared" ref="W14" si="7">IF(V14&lt;=4,"Bajo",IF(V14=5,"Medio",IF(V14=6,"Alto",IF(V14=7,"Alto",IF(V14&gt;=8,"Extremo")))))</f>
        <v>Bajo</v>
      </c>
      <c r="X14" s="40" t="s">
        <v>193</v>
      </c>
      <c r="Y14" s="41" t="s">
        <v>299</v>
      </c>
      <c r="Z14" s="42" t="s">
        <v>280</v>
      </c>
      <c r="AA14" s="42" t="s">
        <v>253</v>
      </c>
      <c r="AB14" s="39" t="s">
        <v>301</v>
      </c>
      <c r="AC14" s="41" t="s">
        <v>277</v>
      </c>
    </row>
    <row r="15" spans="1:29" ht="129" customHeight="1" x14ac:dyDescent="0.2">
      <c r="A15" s="37">
        <v>6</v>
      </c>
      <c r="B15" s="38" t="s">
        <v>140</v>
      </c>
      <c r="C15" s="38" t="s">
        <v>141</v>
      </c>
      <c r="D15" s="38" t="s">
        <v>156</v>
      </c>
      <c r="E15" s="38" t="s">
        <v>150</v>
      </c>
      <c r="F15" s="39" t="s">
        <v>302</v>
      </c>
      <c r="G15" s="39" t="s">
        <v>303</v>
      </c>
      <c r="H15" s="37">
        <v>2</v>
      </c>
      <c r="I15" s="37">
        <v>3</v>
      </c>
      <c r="J15" s="43">
        <f t="shared" ref="J15" si="8">H15+I15</f>
        <v>5</v>
      </c>
      <c r="K15" s="44" t="str">
        <f t="shared" ref="K15" si="9">IF(J15&lt;=4,"Bajo",IF(J15=5,"Medio",IF(J15=6,"Alto",IF(J15=7,"Alto",IF(J15&gt;=8,"Extremo")))))</f>
        <v>Medio</v>
      </c>
      <c r="L15" s="37" t="s">
        <v>250</v>
      </c>
      <c r="M15" s="37"/>
      <c r="N15" s="37" t="s">
        <v>250</v>
      </c>
      <c r="O15" s="37"/>
      <c r="P15" s="37"/>
      <c r="Q15" s="37"/>
      <c r="R15" s="37"/>
      <c r="S15" s="39" t="s">
        <v>304</v>
      </c>
      <c r="T15" s="37">
        <v>1</v>
      </c>
      <c r="U15" s="37">
        <v>1</v>
      </c>
      <c r="V15" s="43">
        <f t="shared" ref="V15" si="10">T15+U15</f>
        <v>2</v>
      </c>
      <c r="W15" s="44" t="str">
        <f t="shared" ref="W15" si="11">IF(V15&lt;=4,"Bajo",IF(V15=5,"Medio",IF(V15=6,"Alto",IF(V15=7,"Alto",IF(V15&gt;=8,"Extremo")))))</f>
        <v>Bajo</v>
      </c>
      <c r="X15" s="40" t="s">
        <v>193</v>
      </c>
      <c r="Y15" s="41" t="s">
        <v>252</v>
      </c>
      <c r="Z15" s="42" t="s">
        <v>280</v>
      </c>
      <c r="AA15" s="42" t="s">
        <v>253</v>
      </c>
      <c r="AB15" s="39" t="s">
        <v>305</v>
      </c>
      <c r="AC15" s="41" t="s">
        <v>277</v>
      </c>
    </row>
    <row r="16" spans="1:29" ht="126" customHeight="1" x14ac:dyDescent="0.2">
      <c r="A16" s="37">
        <v>7</v>
      </c>
      <c r="B16" s="38" t="s">
        <v>134</v>
      </c>
      <c r="C16" s="38" t="s">
        <v>141</v>
      </c>
      <c r="D16" s="38" t="s">
        <v>156</v>
      </c>
      <c r="E16" s="38" t="s">
        <v>150</v>
      </c>
      <c r="F16" s="39" t="s">
        <v>306</v>
      </c>
      <c r="G16" s="39" t="s">
        <v>307</v>
      </c>
      <c r="H16" s="37">
        <v>1</v>
      </c>
      <c r="I16" s="37">
        <v>3</v>
      </c>
      <c r="J16" s="43">
        <f t="shared" ref="J16" si="12">H16+I16</f>
        <v>4</v>
      </c>
      <c r="K16" s="44" t="str">
        <f t="shared" ref="K16" si="13">IF(J16&lt;=4,"Bajo",IF(J16=5,"Medio",IF(J16=6,"Alto",IF(J16=7,"Alto",IF(J16&gt;=8,"Extremo")))))</f>
        <v>Bajo</v>
      </c>
      <c r="L16" s="37" t="s">
        <v>250</v>
      </c>
      <c r="M16" s="37"/>
      <c r="N16" s="37" t="s">
        <v>250</v>
      </c>
      <c r="O16" s="37"/>
      <c r="P16" s="37"/>
      <c r="Q16" s="37"/>
      <c r="R16" s="37"/>
      <c r="S16" s="39" t="s">
        <v>308</v>
      </c>
      <c r="T16" s="37">
        <v>1</v>
      </c>
      <c r="U16" s="37">
        <v>1</v>
      </c>
      <c r="V16" s="43">
        <f t="shared" ref="V16" si="14">T16+U16</f>
        <v>2</v>
      </c>
      <c r="W16" s="44" t="str">
        <f t="shared" ref="W16" si="15">IF(V16&lt;=4,"Bajo",IF(V16=5,"Medio",IF(V16=6,"Alto",IF(V16=7,"Alto",IF(V16&gt;=8,"Extremo")))))</f>
        <v>Bajo</v>
      </c>
      <c r="X16" s="40" t="s">
        <v>193</v>
      </c>
      <c r="Y16" s="41" t="s">
        <v>252</v>
      </c>
      <c r="Z16" s="42" t="s">
        <v>280</v>
      </c>
      <c r="AA16" s="42" t="s">
        <v>253</v>
      </c>
      <c r="AB16" s="39" t="s">
        <v>309</v>
      </c>
      <c r="AC16" s="41" t="s">
        <v>277</v>
      </c>
    </row>
    <row r="17" spans="1:29" ht="119.25" customHeight="1" x14ac:dyDescent="0.2">
      <c r="A17" s="37">
        <v>8</v>
      </c>
      <c r="B17" s="38" t="s">
        <v>134</v>
      </c>
      <c r="C17" s="38" t="s">
        <v>141</v>
      </c>
      <c r="D17" s="38" t="s">
        <v>156</v>
      </c>
      <c r="E17" s="38" t="s">
        <v>150</v>
      </c>
      <c r="F17" s="39" t="s">
        <v>310</v>
      </c>
      <c r="G17" s="39" t="s">
        <v>311</v>
      </c>
      <c r="H17" s="37">
        <v>2</v>
      </c>
      <c r="I17" s="37">
        <v>3</v>
      </c>
      <c r="J17" s="43">
        <f t="shared" ref="J17" si="16">H17+I17</f>
        <v>5</v>
      </c>
      <c r="K17" s="44" t="str">
        <f t="shared" ref="K17" si="17">IF(J17&lt;=4,"Bajo",IF(J17=5,"Medio",IF(J17=6,"Alto",IF(J17=7,"Alto",IF(J17&gt;=8,"Extremo")))))</f>
        <v>Medio</v>
      </c>
      <c r="L17" s="37" t="s">
        <v>250</v>
      </c>
      <c r="M17" s="37"/>
      <c r="N17" s="37" t="s">
        <v>250</v>
      </c>
      <c r="O17" s="37"/>
      <c r="P17" s="37"/>
      <c r="Q17" s="37"/>
      <c r="R17" s="37"/>
      <c r="S17" s="39" t="s">
        <v>312</v>
      </c>
      <c r="T17" s="37">
        <v>1</v>
      </c>
      <c r="U17" s="37">
        <v>1</v>
      </c>
      <c r="V17" s="43">
        <f t="shared" ref="V17" si="18">T17+U17</f>
        <v>2</v>
      </c>
      <c r="W17" s="44" t="str">
        <f t="shared" ref="W17" si="19">IF(V17&lt;=4,"Bajo",IF(V17=5,"Medio",IF(V17=6,"Alto",IF(V17=7,"Alto",IF(V17&gt;=8,"Extremo")))))</f>
        <v>Bajo</v>
      </c>
      <c r="X17" s="40" t="s">
        <v>193</v>
      </c>
      <c r="Y17" s="41" t="s">
        <v>299</v>
      </c>
      <c r="Z17" s="42" t="s">
        <v>280</v>
      </c>
      <c r="AA17" s="42" t="s">
        <v>253</v>
      </c>
      <c r="AB17" s="39" t="s">
        <v>313</v>
      </c>
      <c r="AC17" s="41" t="s">
        <v>277</v>
      </c>
    </row>
    <row r="18" spans="1:29" ht="135.75" customHeight="1" x14ac:dyDescent="0.2">
      <c r="A18" s="37">
        <v>9</v>
      </c>
      <c r="B18" s="38" t="s">
        <v>134</v>
      </c>
      <c r="C18" s="38" t="s">
        <v>141</v>
      </c>
      <c r="D18" s="38" t="s">
        <v>156</v>
      </c>
      <c r="E18" s="38" t="s">
        <v>157</v>
      </c>
      <c r="F18" s="39" t="s">
        <v>314</v>
      </c>
      <c r="G18" s="39" t="s">
        <v>315</v>
      </c>
      <c r="H18" s="37">
        <v>2</v>
      </c>
      <c r="I18" s="37">
        <v>1</v>
      </c>
      <c r="J18" s="43">
        <f t="shared" ref="J18" si="20">H18+I18</f>
        <v>3</v>
      </c>
      <c r="K18" s="44" t="str">
        <f t="shared" ref="K18" si="21">IF(J18&lt;=4,"Bajo",IF(J18=5,"Medio",IF(J18=6,"Alto",IF(J18=7,"Alto",IF(J18&gt;=8,"Extremo")))))</f>
        <v>Bajo</v>
      </c>
      <c r="L18" s="37" t="s">
        <v>250</v>
      </c>
      <c r="M18" s="37"/>
      <c r="N18" s="37" t="s">
        <v>250</v>
      </c>
      <c r="O18" s="37"/>
      <c r="P18" s="37"/>
      <c r="Q18" s="37"/>
      <c r="R18" s="37"/>
      <c r="S18" s="39" t="s">
        <v>316</v>
      </c>
      <c r="T18" s="37">
        <v>1</v>
      </c>
      <c r="U18" s="37">
        <v>1</v>
      </c>
      <c r="V18" s="43">
        <f t="shared" ref="V18" si="22">T18+U18</f>
        <v>2</v>
      </c>
      <c r="W18" s="44" t="str">
        <f t="shared" ref="W18" si="23">IF(V18&lt;=4,"Bajo",IF(V18=5,"Medio",IF(V18=6,"Alto",IF(V18=7,"Alto",IF(V18&gt;=8,"Extremo")))))</f>
        <v>Bajo</v>
      </c>
      <c r="X18" s="40" t="s">
        <v>193</v>
      </c>
      <c r="Y18" s="41" t="s">
        <v>252</v>
      </c>
      <c r="Z18" s="42" t="s">
        <v>280</v>
      </c>
      <c r="AA18" s="42" t="s">
        <v>253</v>
      </c>
      <c r="AB18" s="39" t="s">
        <v>317</v>
      </c>
      <c r="AC18" s="41" t="s">
        <v>277</v>
      </c>
    </row>
    <row r="19" spans="1:29" ht="124.5" customHeight="1" x14ac:dyDescent="0.2">
      <c r="A19" s="37">
        <v>10</v>
      </c>
      <c r="B19" s="38" t="s">
        <v>134</v>
      </c>
      <c r="C19" s="38" t="s">
        <v>141</v>
      </c>
      <c r="D19" s="38" t="s">
        <v>156</v>
      </c>
      <c r="E19" s="38" t="s">
        <v>143</v>
      </c>
      <c r="F19" s="39" t="s">
        <v>318</v>
      </c>
      <c r="G19" s="39" t="s">
        <v>319</v>
      </c>
      <c r="H19" s="37">
        <v>2</v>
      </c>
      <c r="I19" s="37">
        <v>2</v>
      </c>
      <c r="J19" s="43">
        <f t="shared" ref="J19" si="24">H19+I19</f>
        <v>4</v>
      </c>
      <c r="K19" s="44" t="str">
        <f t="shared" ref="K19" si="25">IF(J19&lt;=4,"Bajo",IF(J19=5,"Medio",IF(J19=6,"Alto",IF(J19=7,"Alto",IF(J19&gt;=8,"Extremo")))))</f>
        <v>Bajo</v>
      </c>
      <c r="L19" s="37" t="s">
        <v>250</v>
      </c>
      <c r="M19" s="37"/>
      <c r="N19" s="37" t="s">
        <v>250</v>
      </c>
      <c r="O19" s="37"/>
      <c r="P19" s="37"/>
      <c r="Q19" s="37"/>
      <c r="R19" s="37"/>
      <c r="S19" s="39" t="s">
        <v>320</v>
      </c>
      <c r="T19" s="37">
        <v>1</v>
      </c>
      <c r="U19" s="37">
        <v>1</v>
      </c>
      <c r="V19" s="43">
        <f t="shared" ref="V19" si="26">T19+U19</f>
        <v>2</v>
      </c>
      <c r="W19" s="44" t="str">
        <f t="shared" ref="W19" si="27">IF(V19&lt;=4,"Bajo",IF(V19=5,"Medio",IF(V19=6,"Alto",IF(V19=7,"Alto",IF(V19&gt;=8,"Extremo")))))</f>
        <v>Bajo</v>
      </c>
      <c r="X19" s="40" t="s">
        <v>193</v>
      </c>
      <c r="Y19" s="41" t="s">
        <v>299</v>
      </c>
      <c r="Z19" s="42" t="s">
        <v>280</v>
      </c>
      <c r="AA19" s="42" t="s">
        <v>253</v>
      </c>
      <c r="AB19" s="39" t="s">
        <v>321</v>
      </c>
      <c r="AC19" s="41" t="s">
        <v>277</v>
      </c>
    </row>
    <row r="20" spans="1:29" ht="126.75" customHeight="1" x14ac:dyDescent="0.2">
      <c r="A20" s="37">
        <v>11</v>
      </c>
      <c r="B20" s="38" t="s">
        <v>134</v>
      </c>
      <c r="C20" s="38" t="s">
        <v>141</v>
      </c>
      <c r="D20" s="38" t="s">
        <v>156</v>
      </c>
      <c r="E20" s="38" t="s">
        <v>150</v>
      </c>
      <c r="F20" s="39" t="s">
        <v>322</v>
      </c>
      <c r="G20" s="39" t="s">
        <v>323</v>
      </c>
      <c r="H20" s="37">
        <v>2</v>
      </c>
      <c r="I20" s="37">
        <v>2</v>
      </c>
      <c r="J20" s="43">
        <f t="shared" ref="J20" si="28">H20+I20</f>
        <v>4</v>
      </c>
      <c r="K20" s="44" t="str">
        <f t="shared" ref="K20" si="29">IF(J20&lt;=4,"Bajo",IF(J20=5,"Medio",IF(J20=6,"Alto",IF(J20=7,"Alto",IF(J20&gt;=8,"Extremo")))))</f>
        <v>Bajo</v>
      </c>
      <c r="L20" s="37" t="s">
        <v>250</v>
      </c>
      <c r="M20" s="37"/>
      <c r="N20" s="37" t="s">
        <v>250</v>
      </c>
      <c r="O20" s="37"/>
      <c r="P20" s="37"/>
      <c r="Q20" s="37"/>
      <c r="R20" s="37"/>
      <c r="S20" s="39" t="s">
        <v>324</v>
      </c>
      <c r="T20" s="37">
        <v>1</v>
      </c>
      <c r="U20" s="37">
        <v>1</v>
      </c>
      <c r="V20" s="43">
        <f t="shared" ref="V20" si="30">T20+U20</f>
        <v>2</v>
      </c>
      <c r="W20" s="44" t="str">
        <f t="shared" ref="W20" si="31">IF(V20&lt;=4,"Bajo",IF(V20=5,"Medio",IF(V20=6,"Alto",IF(V20=7,"Alto",IF(V20&gt;=8,"Extremo")))))</f>
        <v>Bajo</v>
      </c>
      <c r="X20" s="40" t="s">
        <v>193</v>
      </c>
      <c r="Y20" s="41" t="s">
        <v>299</v>
      </c>
      <c r="Z20" s="42" t="s">
        <v>280</v>
      </c>
      <c r="AA20" s="42" t="s">
        <v>253</v>
      </c>
      <c r="AB20" s="39" t="s">
        <v>325</v>
      </c>
      <c r="AC20" s="41" t="s">
        <v>277</v>
      </c>
    </row>
    <row r="21" spans="1:29" ht="135.75" customHeight="1" x14ac:dyDescent="0.2">
      <c r="A21" s="37">
        <v>12</v>
      </c>
      <c r="B21" s="38" t="s">
        <v>134</v>
      </c>
      <c r="C21" s="38" t="s">
        <v>141</v>
      </c>
      <c r="D21" s="38" t="s">
        <v>156</v>
      </c>
      <c r="E21" s="38" t="s">
        <v>162</v>
      </c>
      <c r="F21" s="39" t="s">
        <v>326</v>
      </c>
      <c r="G21" s="39" t="s">
        <v>327</v>
      </c>
      <c r="H21" s="37">
        <v>2</v>
      </c>
      <c r="I21" s="37">
        <v>2</v>
      </c>
      <c r="J21" s="43">
        <f t="shared" ref="J21" si="32">H21+I21</f>
        <v>4</v>
      </c>
      <c r="K21" s="44" t="str">
        <f t="shared" ref="K21" si="33">IF(J21&lt;=4,"Bajo",IF(J21=5,"Medio",IF(J21=6,"Alto",IF(J21=7,"Alto",IF(J21&gt;=8,"Extremo")))))</f>
        <v>Bajo</v>
      </c>
      <c r="L21" s="37" t="s">
        <v>250</v>
      </c>
      <c r="M21" s="37"/>
      <c r="N21" s="37" t="s">
        <v>250</v>
      </c>
      <c r="O21" s="37"/>
      <c r="P21" s="37"/>
      <c r="Q21" s="37"/>
      <c r="R21" s="37"/>
      <c r="S21" s="39" t="s">
        <v>328</v>
      </c>
      <c r="T21" s="37">
        <v>1</v>
      </c>
      <c r="U21" s="37">
        <v>1</v>
      </c>
      <c r="V21" s="43">
        <f t="shared" ref="V21" si="34">T21+U21</f>
        <v>2</v>
      </c>
      <c r="W21" s="44" t="str">
        <f t="shared" ref="W21" si="35">IF(V21&lt;=4,"Bajo",IF(V21=5,"Medio",IF(V21=6,"Alto",IF(V21=7,"Alto",IF(V21&gt;=8,"Extremo")))))</f>
        <v>Bajo</v>
      </c>
      <c r="X21" s="40" t="s">
        <v>193</v>
      </c>
      <c r="Y21" s="41" t="s">
        <v>252</v>
      </c>
      <c r="Z21" s="42" t="s">
        <v>280</v>
      </c>
      <c r="AA21" s="42" t="s">
        <v>253</v>
      </c>
      <c r="AB21" s="39" t="s">
        <v>329</v>
      </c>
      <c r="AC21" s="41" t="s">
        <v>277</v>
      </c>
    </row>
  </sheetData>
  <mergeCells count="13">
    <mergeCell ref="G1:AC4"/>
    <mergeCell ref="A1:F4"/>
    <mergeCell ref="A5:AC5"/>
    <mergeCell ref="AB8:AC8"/>
    <mergeCell ref="H8:K8"/>
    <mergeCell ref="A8:G8"/>
    <mergeCell ref="N8:S8"/>
    <mergeCell ref="Z8:AA8"/>
    <mergeCell ref="T8:W8"/>
    <mergeCell ref="X8:X9"/>
    <mergeCell ref="Y8:Y9"/>
    <mergeCell ref="L8:M8"/>
    <mergeCell ref="A6:AC7"/>
  </mergeCells>
  <dataValidations count="7">
    <dataValidation type="list" allowBlank="1" showInputMessage="1" showErrorMessage="1" sqref="B10:B21" xr:uid="{00000000-0002-0000-0000-000000000000}">
      <formula1>CLASE</formula1>
    </dataValidation>
    <dataValidation type="list" allowBlank="1" showInputMessage="1" showErrorMessage="1" sqref="C10:C21" xr:uid="{00000000-0002-0000-0000-000001000000}">
      <formula1>FUENTE</formula1>
    </dataValidation>
    <dataValidation type="list" allowBlank="1" showInputMessage="1" showErrorMessage="1" sqref="D10:D21" xr:uid="{00000000-0002-0000-0000-000002000000}">
      <formula1>ETAPA</formula1>
    </dataValidation>
    <dataValidation type="list" allowBlank="1" showInputMessage="1" showErrorMessage="1" sqref="E10:E21" xr:uid="{00000000-0002-0000-0000-000003000000}">
      <formula1>TIPO</formula1>
    </dataValidation>
    <dataValidation type="list" allowBlank="1" showInputMessage="1" showErrorMessage="1" sqref="X10:X21" xr:uid="{00000000-0002-0000-0000-000004000000}">
      <formula1>AFECTACION</formula1>
    </dataValidation>
    <dataValidation type="list" allowBlank="1" showInputMessage="1" showErrorMessage="1" sqref="H10:H21 T10:T21" xr:uid="{00000000-0002-0000-0000-000005000000}">
      <formula1>PROBABILIDAD</formula1>
    </dataValidation>
    <dataValidation type="list" allowBlank="1" showInputMessage="1" showErrorMessage="1" sqref="I10:I21 U10:U21" xr:uid="{00000000-0002-0000-0000-000006000000}">
      <formula1>IMPACTO</formula1>
    </dataValidation>
  </dataValidations>
  <printOptions horizontalCentered="1"/>
  <pageMargins left="0.19685039370078741" right="0.19685039370078741" top="0.78740157480314965" bottom="0.19685039370078741" header="0.27559055118110237" footer="0"/>
  <pageSetup scale="76" fitToHeight="0" orientation="landscape" r:id="rId1"/>
  <headerFooter>
    <oddFooter xml:space="preserve">&amp;Cwww.ubpdbusquedadesaparecidos.co  / servicioalciudadano@ubpdbusquedadesaparecidos.co&amp;R&amp;P de &amp;N    </oddFooter>
  </headerFooter>
  <rowBreaks count="1" manualBreakCount="1">
    <brk id="12"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7"/>
  <sheetViews>
    <sheetView view="pageLayout" topLeftCell="A26" zoomScaleNormal="100" zoomScaleSheetLayoutView="100" workbookViewId="0">
      <selection activeCell="E35" sqref="E35:K35"/>
    </sheetView>
  </sheetViews>
  <sheetFormatPr baseColWidth="10" defaultColWidth="11.42578125" defaultRowHeight="11.25" x14ac:dyDescent="0.2"/>
  <cols>
    <col min="1" max="1" width="11.85546875" style="27" customWidth="1"/>
    <col min="2" max="2" width="4.5703125" style="27" customWidth="1"/>
    <col min="3" max="6" width="8" style="27" customWidth="1"/>
    <col min="7" max="7" width="9.7109375" style="27" customWidth="1"/>
    <col min="8" max="11" width="8" style="27" customWidth="1"/>
    <col min="12" max="16384" width="11.42578125" style="27"/>
  </cols>
  <sheetData>
    <row r="1" spans="1:11" ht="107.25" customHeight="1" x14ac:dyDescent="0.2">
      <c r="A1" s="56"/>
      <c r="B1" s="56"/>
      <c r="C1" s="56"/>
      <c r="D1" s="57" t="s">
        <v>255</v>
      </c>
      <c r="E1" s="57"/>
      <c r="F1" s="57"/>
      <c r="G1" s="57"/>
      <c r="H1" s="57"/>
      <c r="I1" s="57"/>
      <c r="J1" s="57"/>
      <c r="K1" s="57"/>
    </row>
    <row r="2" spans="1:11" x14ac:dyDescent="0.2">
      <c r="A2" s="32" t="s">
        <v>221</v>
      </c>
      <c r="C2" s="45"/>
    </row>
    <row r="3" spans="1:11" ht="3" customHeight="1" x14ac:dyDescent="0.2"/>
    <row r="4" spans="1:11" ht="16.5" customHeight="1" x14ac:dyDescent="0.2">
      <c r="A4" s="60" t="s">
        <v>243</v>
      </c>
      <c r="B4" s="60"/>
      <c r="C4" s="60"/>
      <c r="D4" s="60"/>
      <c r="E4" s="60"/>
      <c r="F4" s="60"/>
      <c r="G4" s="60"/>
      <c r="H4" s="60"/>
      <c r="I4" s="60"/>
      <c r="J4" s="60"/>
      <c r="K4" s="60"/>
    </row>
    <row r="5" spans="1:11" ht="16.5" customHeight="1" x14ac:dyDescent="0.2">
      <c r="A5" s="60"/>
      <c r="B5" s="60"/>
      <c r="C5" s="60"/>
      <c r="D5" s="60"/>
      <c r="E5" s="60"/>
      <c r="F5" s="60"/>
      <c r="G5" s="60"/>
      <c r="H5" s="60"/>
      <c r="I5" s="60"/>
      <c r="J5" s="60"/>
      <c r="K5" s="60"/>
    </row>
    <row r="6" spans="1:11" ht="18" customHeight="1" x14ac:dyDescent="0.2">
      <c r="A6" s="60" t="s">
        <v>244</v>
      </c>
      <c r="B6" s="60"/>
      <c r="C6" s="60"/>
      <c r="D6" s="60"/>
      <c r="E6" s="60"/>
      <c r="F6" s="60"/>
      <c r="G6" s="60"/>
      <c r="H6" s="60"/>
      <c r="I6" s="60"/>
      <c r="J6" s="60"/>
      <c r="K6" s="60"/>
    </row>
    <row r="7" spans="1:11" ht="18" customHeight="1" x14ac:dyDescent="0.2">
      <c r="A7" s="60"/>
      <c r="B7" s="60"/>
      <c r="C7" s="60"/>
      <c r="D7" s="60"/>
      <c r="E7" s="60"/>
      <c r="F7" s="60"/>
      <c r="G7" s="60"/>
      <c r="H7" s="60"/>
      <c r="I7" s="60"/>
      <c r="J7" s="60"/>
      <c r="K7" s="60"/>
    </row>
    <row r="8" spans="1:11" x14ac:dyDescent="0.2">
      <c r="A8" s="63" t="s">
        <v>236</v>
      </c>
      <c r="B8" s="63"/>
      <c r="C8" s="63"/>
      <c r="D8" s="63"/>
      <c r="E8" s="63" t="s">
        <v>237</v>
      </c>
      <c r="F8" s="63"/>
      <c r="G8" s="63"/>
      <c r="H8" s="63"/>
      <c r="I8" s="63"/>
      <c r="J8" s="63"/>
      <c r="K8" s="63"/>
    </row>
    <row r="9" spans="1:11" s="9" customFormat="1" ht="15" customHeight="1" x14ac:dyDescent="0.2">
      <c r="A9" s="59" t="s">
        <v>180</v>
      </c>
      <c r="B9" s="58" t="s">
        <v>175</v>
      </c>
      <c r="C9" s="58"/>
      <c r="D9" s="58"/>
      <c r="E9" s="61" t="s">
        <v>219</v>
      </c>
      <c r="F9" s="61"/>
      <c r="G9" s="61"/>
      <c r="H9" s="61"/>
      <c r="I9" s="61"/>
      <c r="J9" s="61"/>
      <c r="K9" s="61"/>
    </row>
    <row r="10" spans="1:11" s="9" customFormat="1" x14ac:dyDescent="0.2">
      <c r="A10" s="59"/>
      <c r="B10" s="58" t="s">
        <v>0</v>
      </c>
      <c r="C10" s="58"/>
      <c r="D10" s="58"/>
      <c r="E10" s="61" t="s">
        <v>222</v>
      </c>
      <c r="F10" s="61"/>
      <c r="G10" s="61"/>
      <c r="H10" s="61"/>
      <c r="I10" s="61"/>
      <c r="J10" s="61"/>
      <c r="K10" s="61"/>
    </row>
    <row r="11" spans="1:11" s="9" customFormat="1" x14ac:dyDescent="0.2">
      <c r="A11" s="59"/>
      <c r="B11" s="58" t="s">
        <v>1</v>
      </c>
      <c r="C11" s="58"/>
      <c r="D11" s="58"/>
      <c r="E11" s="61" t="s">
        <v>222</v>
      </c>
      <c r="F11" s="61"/>
      <c r="G11" s="61"/>
      <c r="H11" s="61"/>
      <c r="I11" s="61"/>
      <c r="J11" s="61"/>
      <c r="K11" s="61"/>
    </row>
    <row r="12" spans="1:11" s="9" customFormat="1" x14ac:dyDescent="0.2">
      <c r="A12" s="59"/>
      <c r="B12" s="58" t="s">
        <v>2</v>
      </c>
      <c r="C12" s="58"/>
      <c r="D12" s="58"/>
      <c r="E12" s="61" t="s">
        <v>222</v>
      </c>
      <c r="F12" s="61"/>
      <c r="G12" s="61"/>
      <c r="H12" s="61"/>
      <c r="I12" s="61"/>
      <c r="J12" s="61"/>
      <c r="K12" s="61"/>
    </row>
    <row r="13" spans="1:11" s="9" customFormat="1" x14ac:dyDescent="0.2">
      <c r="A13" s="59"/>
      <c r="B13" s="58" t="s">
        <v>3</v>
      </c>
      <c r="C13" s="58"/>
      <c r="D13" s="58"/>
      <c r="E13" s="61" t="s">
        <v>222</v>
      </c>
      <c r="F13" s="61"/>
      <c r="G13" s="61"/>
      <c r="H13" s="61"/>
      <c r="I13" s="61"/>
      <c r="J13" s="61"/>
      <c r="K13" s="61"/>
    </row>
    <row r="14" spans="1:11" s="9" customFormat="1" ht="35.25" customHeight="1" x14ac:dyDescent="0.2">
      <c r="A14" s="59"/>
      <c r="B14" s="58" t="s">
        <v>179</v>
      </c>
      <c r="C14" s="58"/>
      <c r="D14" s="58"/>
      <c r="E14" s="61" t="s">
        <v>220</v>
      </c>
      <c r="F14" s="61"/>
      <c r="G14" s="61"/>
      <c r="H14" s="61"/>
      <c r="I14" s="61"/>
      <c r="J14" s="61"/>
      <c r="K14" s="61"/>
    </row>
    <row r="15" spans="1:11" s="9" customFormat="1" ht="33" customHeight="1" x14ac:dyDescent="0.2">
      <c r="A15" s="59"/>
      <c r="B15" s="58" t="s">
        <v>190</v>
      </c>
      <c r="C15" s="58"/>
      <c r="D15" s="58"/>
      <c r="E15" s="61" t="s">
        <v>223</v>
      </c>
      <c r="F15" s="61"/>
      <c r="G15" s="61"/>
      <c r="H15" s="61"/>
      <c r="I15" s="61"/>
      <c r="J15" s="61"/>
      <c r="K15" s="61"/>
    </row>
    <row r="16" spans="1:11" s="9" customFormat="1" ht="21.75" customHeight="1" x14ac:dyDescent="0.2">
      <c r="A16" s="62" t="s">
        <v>185</v>
      </c>
      <c r="B16" s="58" t="s">
        <v>4</v>
      </c>
      <c r="C16" s="58"/>
      <c r="D16" s="58"/>
      <c r="E16" s="61" t="s">
        <v>233</v>
      </c>
      <c r="F16" s="61"/>
      <c r="G16" s="61"/>
      <c r="H16" s="61"/>
      <c r="I16" s="61"/>
      <c r="J16" s="61"/>
      <c r="K16" s="61"/>
    </row>
    <row r="17" spans="1:11" s="9" customFormat="1" ht="24" customHeight="1" x14ac:dyDescent="0.2">
      <c r="A17" s="62"/>
      <c r="B17" s="58" t="s">
        <v>5</v>
      </c>
      <c r="C17" s="58"/>
      <c r="D17" s="58"/>
      <c r="E17" s="61" t="s">
        <v>224</v>
      </c>
      <c r="F17" s="61"/>
      <c r="G17" s="61"/>
      <c r="H17" s="61"/>
      <c r="I17" s="61"/>
      <c r="J17" s="61"/>
      <c r="K17" s="61"/>
    </row>
    <row r="18" spans="1:11" s="9" customFormat="1" ht="21" customHeight="1" x14ac:dyDescent="0.2">
      <c r="A18" s="62"/>
      <c r="B18" s="58" t="s">
        <v>178</v>
      </c>
      <c r="C18" s="58"/>
      <c r="D18" s="58"/>
      <c r="E18" s="61" t="s">
        <v>234</v>
      </c>
      <c r="F18" s="61"/>
      <c r="G18" s="61"/>
      <c r="H18" s="61"/>
      <c r="I18" s="61"/>
      <c r="J18" s="61"/>
      <c r="K18" s="61"/>
    </row>
    <row r="19" spans="1:11" s="9" customFormat="1" x14ac:dyDescent="0.2">
      <c r="A19" s="62"/>
      <c r="B19" s="58" t="s">
        <v>238</v>
      </c>
      <c r="C19" s="58"/>
      <c r="D19" s="58"/>
      <c r="E19" s="61" t="s">
        <v>239</v>
      </c>
      <c r="F19" s="61"/>
      <c r="G19" s="61"/>
      <c r="H19" s="61"/>
      <c r="I19" s="61"/>
      <c r="J19" s="61"/>
      <c r="K19" s="61"/>
    </row>
    <row r="20" spans="1:11" s="9" customFormat="1" ht="12.75" customHeight="1" x14ac:dyDescent="0.2">
      <c r="A20" s="62" t="s">
        <v>181</v>
      </c>
      <c r="B20" s="58" t="s">
        <v>254</v>
      </c>
      <c r="C20" s="58"/>
      <c r="D20" s="58"/>
      <c r="E20" s="61" t="s">
        <v>261</v>
      </c>
      <c r="F20" s="61"/>
      <c r="G20" s="61"/>
      <c r="H20" s="61"/>
      <c r="I20" s="61"/>
      <c r="J20" s="61"/>
      <c r="K20" s="61"/>
    </row>
    <row r="21" spans="1:11" s="9" customFormat="1" ht="12.75" customHeight="1" x14ac:dyDescent="0.2">
      <c r="A21" s="62"/>
      <c r="B21" s="58" t="s">
        <v>184</v>
      </c>
      <c r="C21" s="58"/>
      <c r="D21" s="58"/>
      <c r="E21" s="61"/>
      <c r="F21" s="61"/>
      <c r="G21" s="61"/>
      <c r="H21" s="61"/>
      <c r="I21" s="61"/>
      <c r="J21" s="61"/>
      <c r="K21" s="61"/>
    </row>
    <row r="22" spans="1:11" s="9" customFormat="1" ht="10.5" customHeight="1" x14ac:dyDescent="0.2">
      <c r="A22" s="62" t="s">
        <v>182</v>
      </c>
      <c r="B22" s="58" t="s">
        <v>10</v>
      </c>
      <c r="C22" s="58"/>
      <c r="D22" s="58"/>
      <c r="E22" s="61" t="s">
        <v>225</v>
      </c>
      <c r="F22" s="61"/>
      <c r="G22" s="61"/>
      <c r="H22" s="61"/>
      <c r="I22" s="61"/>
      <c r="J22" s="61"/>
      <c r="K22" s="61"/>
    </row>
    <row r="23" spans="1:11" s="9" customFormat="1" ht="10.5" customHeight="1" x14ac:dyDescent="0.2">
      <c r="A23" s="62"/>
      <c r="B23" s="58" t="s">
        <v>11</v>
      </c>
      <c r="C23" s="58"/>
      <c r="D23" s="58"/>
      <c r="E23" s="61"/>
      <c r="F23" s="61"/>
      <c r="G23" s="61"/>
      <c r="H23" s="61"/>
      <c r="I23" s="61"/>
      <c r="J23" s="61"/>
      <c r="K23" s="61"/>
    </row>
    <row r="24" spans="1:11" s="9" customFormat="1" ht="10.5" customHeight="1" x14ac:dyDescent="0.2">
      <c r="A24" s="62"/>
      <c r="B24" s="58" t="s">
        <v>12</v>
      </c>
      <c r="C24" s="58"/>
      <c r="D24" s="58"/>
      <c r="E24" s="61"/>
      <c r="F24" s="61"/>
      <c r="G24" s="61"/>
      <c r="H24" s="61"/>
      <c r="I24" s="61"/>
      <c r="J24" s="61"/>
      <c r="K24" s="61"/>
    </row>
    <row r="25" spans="1:11" s="9" customFormat="1" ht="10.5" customHeight="1" x14ac:dyDescent="0.2">
      <c r="A25" s="62"/>
      <c r="B25" s="58" t="s">
        <v>235</v>
      </c>
      <c r="C25" s="58"/>
      <c r="D25" s="58"/>
      <c r="E25" s="61"/>
      <c r="F25" s="61"/>
      <c r="G25" s="61"/>
      <c r="H25" s="61"/>
      <c r="I25" s="61"/>
      <c r="J25" s="61"/>
      <c r="K25" s="61"/>
    </row>
    <row r="26" spans="1:11" s="9" customFormat="1" ht="10.5" customHeight="1" x14ac:dyDescent="0.2">
      <c r="A26" s="62"/>
      <c r="B26" s="58" t="s">
        <v>14</v>
      </c>
      <c r="C26" s="58"/>
      <c r="D26" s="58"/>
      <c r="E26" s="61"/>
      <c r="F26" s="61"/>
      <c r="G26" s="61"/>
      <c r="H26" s="61"/>
      <c r="I26" s="61"/>
      <c r="J26" s="61"/>
      <c r="K26" s="61"/>
    </row>
    <row r="27" spans="1:11" s="9" customFormat="1" ht="35.25" customHeight="1" x14ac:dyDescent="0.2">
      <c r="A27" s="62"/>
      <c r="B27" s="58" t="s">
        <v>7</v>
      </c>
      <c r="C27" s="58"/>
      <c r="D27" s="58"/>
      <c r="E27" s="61" t="s">
        <v>226</v>
      </c>
      <c r="F27" s="61"/>
      <c r="G27" s="61"/>
      <c r="H27" s="61"/>
      <c r="I27" s="61"/>
      <c r="J27" s="61"/>
      <c r="K27" s="61"/>
    </row>
    <row r="28" spans="1:11" s="9" customFormat="1" ht="33.75" customHeight="1" x14ac:dyDescent="0.2">
      <c r="A28" s="62" t="s">
        <v>240</v>
      </c>
      <c r="B28" s="58" t="s">
        <v>4</v>
      </c>
      <c r="C28" s="58"/>
      <c r="D28" s="58"/>
      <c r="E28" s="61" t="s">
        <v>241</v>
      </c>
      <c r="F28" s="61"/>
      <c r="G28" s="61"/>
      <c r="H28" s="61"/>
      <c r="I28" s="61"/>
      <c r="J28" s="61"/>
      <c r="K28" s="61"/>
    </row>
    <row r="29" spans="1:11" s="9" customFormat="1" ht="34.5" customHeight="1" x14ac:dyDescent="0.2">
      <c r="A29" s="62"/>
      <c r="B29" s="58" t="s">
        <v>5</v>
      </c>
      <c r="C29" s="58"/>
      <c r="D29" s="58"/>
      <c r="E29" s="61" t="s">
        <v>242</v>
      </c>
      <c r="F29" s="61"/>
      <c r="G29" s="61"/>
      <c r="H29" s="61"/>
      <c r="I29" s="61"/>
      <c r="J29" s="61"/>
      <c r="K29" s="61"/>
    </row>
    <row r="30" spans="1:11" s="9" customFormat="1" ht="20.25" customHeight="1" x14ac:dyDescent="0.2">
      <c r="A30" s="62"/>
      <c r="B30" s="58" t="s">
        <v>178</v>
      </c>
      <c r="C30" s="58"/>
      <c r="D30" s="58"/>
      <c r="E30" s="61" t="s">
        <v>234</v>
      </c>
      <c r="F30" s="61"/>
      <c r="G30" s="61"/>
      <c r="H30" s="61"/>
      <c r="I30" s="61"/>
      <c r="J30" s="61"/>
      <c r="K30" s="61"/>
    </row>
    <row r="31" spans="1:11" s="9" customFormat="1" x14ac:dyDescent="0.2">
      <c r="A31" s="62"/>
      <c r="B31" s="58" t="s">
        <v>238</v>
      </c>
      <c r="C31" s="58"/>
      <c r="D31" s="58"/>
      <c r="E31" s="61" t="s">
        <v>239</v>
      </c>
      <c r="F31" s="61"/>
      <c r="G31" s="61"/>
      <c r="H31" s="61"/>
      <c r="I31" s="61"/>
      <c r="J31" s="61"/>
      <c r="K31" s="61"/>
    </row>
    <row r="32" spans="1:11" s="9" customFormat="1" ht="24" customHeight="1" x14ac:dyDescent="0.2">
      <c r="A32" s="62" t="s">
        <v>183</v>
      </c>
      <c r="B32" s="62"/>
      <c r="C32" s="62"/>
      <c r="D32" s="62"/>
      <c r="E32" s="61" t="s">
        <v>227</v>
      </c>
      <c r="F32" s="61"/>
      <c r="G32" s="61"/>
      <c r="H32" s="61"/>
      <c r="I32" s="61"/>
      <c r="J32" s="61"/>
      <c r="K32" s="61"/>
    </row>
    <row r="33" spans="1:11" s="9" customFormat="1" ht="22.5" customHeight="1" x14ac:dyDescent="0.2">
      <c r="A33" s="62" t="s">
        <v>8</v>
      </c>
      <c r="B33" s="62"/>
      <c r="C33" s="62"/>
      <c r="D33" s="62"/>
      <c r="E33" s="61" t="s">
        <v>246</v>
      </c>
      <c r="F33" s="61"/>
      <c r="G33" s="61"/>
      <c r="H33" s="61"/>
      <c r="I33" s="61"/>
      <c r="J33" s="61"/>
      <c r="K33" s="61"/>
    </row>
    <row r="34" spans="1:11" s="9" customFormat="1" ht="35.25" customHeight="1" x14ac:dyDescent="0.2">
      <c r="A34" s="62" t="s">
        <v>228</v>
      </c>
      <c r="B34" s="58" t="s">
        <v>229</v>
      </c>
      <c r="C34" s="58"/>
      <c r="D34" s="58"/>
      <c r="E34" s="61" t="s">
        <v>247</v>
      </c>
      <c r="F34" s="61"/>
      <c r="G34" s="61"/>
      <c r="H34" s="61"/>
      <c r="I34" s="61"/>
      <c r="J34" s="61"/>
      <c r="K34" s="61"/>
    </row>
    <row r="35" spans="1:11" s="9" customFormat="1" ht="21" customHeight="1" x14ac:dyDescent="0.2">
      <c r="A35" s="62"/>
      <c r="B35" s="58" t="s">
        <v>230</v>
      </c>
      <c r="C35" s="58"/>
      <c r="D35" s="58"/>
      <c r="E35" s="61" t="s">
        <v>248</v>
      </c>
      <c r="F35" s="61"/>
      <c r="G35" s="61"/>
      <c r="H35" s="61"/>
      <c r="I35" s="61"/>
      <c r="J35" s="61"/>
      <c r="K35" s="61"/>
    </row>
    <row r="36" spans="1:11" s="9" customFormat="1" ht="22.5" customHeight="1" x14ac:dyDescent="0.2">
      <c r="A36" s="62" t="s">
        <v>186</v>
      </c>
      <c r="B36" s="58" t="s">
        <v>191</v>
      </c>
      <c r="C36" s="58"/>
      <c r="D36" s="58"/>
      <c r="E36" s="61" t="s">
        <v>232</v>
      </c>
      <c r="F36" s="61"/>
      <c r="G36" s="61"/>
      <c r="H36" s="61"/>
      <c r="I36" s="61"/>
      <c r="J36" s="61"/>
      <c r="K36" s="61"/>
    </row>
    <row r="37" spans="1:11" s="9" customFormat="1" ht="22.5" customHeight="1" x14ac:dyDescent="0.2">
      <c r="A37" s="62"/>
      <c r="B37" s="58" t="s">
        <v>231</v>
      </c>
      <c r="C37" s="58"/>
      <c r="D37" s="58"/>
      <c r="E37" s="61" t="s">
        <v>249</v>
      </c>
      <c r="F37" s="61"/>
      <c r="G37" s="61"/>
      <c r="H37" s="61"/>
      <c r="I37" s="61"/>
      <c r="J37" s="61"/>
      <c r="K37" s="61"/>
    </row>
  </sheetData>
  <mergeCells count="66">
    <mergeCell ref="E37:K37"/>
    <mergeCell ref="B34:D34"/>
    <mergeCell ref="B35:D35"/>
    <mergeCell ref="B36:D36"/>
    <mergeCell ref="B37:D37"/>
    <mergeCell ref="E34:K34"/>
    <mergeCell ref="E35:K35"/>
    <mergeCell ref="E36:K36"/>
    <mergeCell ref="E33:K33"/>
    <mergeCell ref="A22:A27"/>
    <mergeCell ref="A28:A31"/>
    <mergeCell ref="A32:D32"/>
    <mergeCell ref="B28:D28"/>
    <mergeCell ref="B29:D29"/>
    <mergeCell ref="B30:D30"/>
    <mergeCell ref="B31:D31"/>
    <mergeCell ref="A33:D33"/>
    <mergeCell ref="B26:D26"/>
    <mergeCell ref="B27:D27"/>
    <mergeCell ref="E13:K13"/>
    <mergeCell ref="E14:K14"/>
    <mergeCell ref="A8:D8"/>
    <mergeCell ref="E8:K8"/>
    <mergeCell ref="E32:K32"/>
    <mergeCell ref="E20:K21"/>
    <mergeCell ref="E9:K9"/>
    <mergeCell ref="B18:D18"/>
    <mergeCell ref="B19:D19"/>
    <mergeCell ref="E19:K19"/>
    <mergeCell ref="A20:A21"/>
    <mergeCell ref="A16:A19"/>
    <mergeCell ref="B16:D16"/>
    <mergeCell ref="B17:D17"/>
    <mergeCell ref="B21:D21"/>
    <mergeCell ref="A34:A35"/>
    <mergeCell ref="A36:A37"/>
    <mergeCell ref="A6:K7"/>
    <mergeCell ref="E22:K26"/>
    <mergeCell ref="E27:K27"/>
    <mergeCell ref="E28:K28"/>
    <mergeCell ref="E29:K29"/>
    <mergeCell ref="E30:K30"/>
    <mergeCell ref="E31:K31"/>
    <mergeCell ref="E15:K15"/>
    <mergeCell ref="E16:K16"/>
    <mergeCell ref="E17:K17"/>
    <mergeCell ref="E18:K18"/>
    <mergeCell ref="B24:D24"/>
    <mergeCell ref="B25:D25"/>
    <mergeCell ref="E10:K10"/>
    <mergeCell ref="A1:C1"/>
    <mergeCell ref="D1:K1"/>
    <mergeCell ref="B22:D22"/>
    <mergeCell ref="B23:D23"/>
    <mergeCell ref="B12:D12"/>
    <mergeCell ref="B13:D13"/>
    <mergeCell ref="B14:D14"/>
    <mergeCell ref="B15:D15"/>
    <mergeCell ref="A9:A15"/>
    <mergeCell ref="B9:D9"/>
    <mergeCell ref="B10:D10"/>
    <mergeCell ref="B11:D11"/>
    <mergeCell ref="B20:D20"/>
    <mergeCell ref="A4:K5"/>
    <mergeCell ref="E11:K11"/>
    <mergeCell ref="E12:K12"/>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&amp;C&amp;9www.ubpdbusquedadesaparecidos.co 
servicioalciudadano@ubpdbusquedadesaparecidos.co
notificacionesjudiciales@ubpdbusquedadesaparecidos.co&amp;R&amp;9Página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Layout" zoomScaleNormal="100" zoomScaleSheetLayoutView="100" workbookViewId="0">
      <selection activeCell="B7" sqref="B7"/>
    </sheetView>
  </sheetViews>
  <sheetFormatPr baseColWidth="10" defaultColWidth="11.42578125" defaultRowHeight="12.75" x14ac:dyDescent="0.2"/>
  <cols>
    <col min="1" max="1" width="5.7109375" style="22" bestFit="1" customWidth="1"/>
    <col min="2" max="2" width="103.28515625" style="24" customWidth="1"/>
    <col min="3" max="16384" width="11.42578125" style="17"/>
  </cols>
  <sheetData>
    <row r="1" spans="1:2" ht="17.25" customHeight="1" x14ac:dyDescent="0.2">
      <c r="A1" s="64" t="s">
        <v>195</v>
      </c>
      <c r="B1" s="64"/>
    </row>
    <row r="2" spans="1:2" x14ac:dyDescent="0.2">
      <c r="A2" s="64"/>
      <c r="B2" s="64"/>
    </row>
    <row r="3" spans="1:2" x14ac:dyDescent="0.2">
      <c r="A3" s="18"/>
      <c r="B3" s="18"/>
    </row>
    <row r="4" spans="1:2" s="21" customFormat="1" x14ac:dyDescent="0.2">
      <c r="A4" s="19" t="s">
        <v>124</v>
      </c>
      <c r="B4" s="20" t="s">
        <v>123</v>
      </c>
    </row>
    <row r="5" spans="1:2" x14ac:dyDescent="0.2">
      <c r="A5" s="22" t="s">
        <v>106</v>
      </c>
      <c r="B5" s="23" t="s">
        <v>122</v>
      </c>
    </row>
    <row r="6" spans="1:2" x14ac:dyDescent="0.2">
      <c r="A6" s="22" t="s">
        <v>115</v>
      </c>
      <c r="B6" s="23" t="s">
        <v>121</v>
      </c>
    </row>
    <row r="7" spans="1:2" x14ac:dyDescent="0.2">
      <c r="A7" s="22" t="s">
        <v>51</v>
      </c>
      <c r="B7" s="23" t="s">
        <v>120</v>
      </c>
    </row>
    <row r="8" spans="1:2" ht="25.5" x14ac:dyDescent="0.2">
      <c r="A8" s="22" t="s">
        <v>32</v>
      </c>
      <c r="B8" s="23" t="s">
        <v>119</v>
      </c>
    </row>
    <row r="9" spans="1:2" x14ac:dyDescent="0.2">
      <c r="A9" s="22" t="s">
        <v>26</v>
      </c>
      <c r="B9" s="23" t="s">
        <v>267</v>
      </c>
    </row>
    <row r="10" spans="1:2" x14ac:dyDescent="0.2">
      <c r="B10" s="23"/>
    </row>
    <row r="11" spans="1:2" s="21" customFormat="1" x14ac:dyDescent="0.2">
      <c r="A11" s="19" t="s">
        <v>118</v>
      </c>
      <c r="B11" s="20" t="s">
        <v>117</v>
      </c>
    </row>
    <row r="12" spans="1:2" x14ac:dyDescent="0.2">
      <c r="A12" s="22" t="s">
        <v>106</v>
      </c>
      <c r="B12" s="23" t="s">
        <v>116</v>
      </c>
    </row>
    <row r="13" spans="1:2" x14ac:dyDescent="0.2">
      <c r="A13" s="22" t="s">
        <v>115</v>
      </c>
      <c r="B13" s="23" t="s">
        <v>114</v>
      </c>
    </row>
    <row r="14" spans="1:2" x14ac:dyDescent="0.2">
      <c r="A14" s="22" t="s">
        <v>51</v>
      </c>
      <c r="B14" s="23" t="s">
        <v>113</v>
      </c>
    </row>
    <row r="15" spans="1:2" x14ac:dyDescent="0.2">
      <c r="A15" s="22" t="s">
        <v>32</v>
      </c>
      <c r="B15" s="23" t="s">
        <v>112</v>
      </c>
    </row>
    <row r="16" spans="1:2" x14ac:dyDescent="0.2">
      <c r="A16" s="22" t="s">
        <v>26</v>
      </c>
      <c r="B16" s="23" t="s">
        <v>111</v>
      </c>
    </row>
    <row r="18" spans="1:2" x14ac:dyDescent="0.2">
      <c r="A18" s="19" t="s">
        <v>110</v>
      </c>
      <c r="B18" s="25" t="s">
        <v>109</v>
      </c>
    </row>
    <row r="33" spans="1:2" x14ac:dyDescent="0.2">
      <c r="A33" s="19" t="s">
        <v>108</v>
      </c>
      <c r="B33" s="25" t="s">
        <v>107</v>
      </c>
    </row>
    <row r="34" spans="1:2" x14ac:dyDescent="0.2">
      <c r="A34" s="19" t="s">
        <v>106</v>
      </c>
      <c r="B34" s="25" t="s">
        <v>105</v>
      </c>
    </row>
    <row r="35" spans="1:2" x14ac:dyDescent="0.2">
      <c r="B35" s="24" t="s">
        <v>104</v>
      </c>
    </row>
    <row r="36" spans="1:2" x14ac:dyDescent="0.2">
      <c r="B36" s="24" t="s">
        <v>103</v>
      </c>
    </row>
    <row r="37" spans="1:2" x14ac:dyDescent="0.2">
      <c r="B37" s="24" t="s">
        <v>102</v>
      </c>
    </row>
    <row r="38" spans="1:2" x14ac:dyDescent="0.2">
      <c r="B38" s="24" t="s">
        <v>101</v>
      </c>
    </row>
    <row r="39" spans="1:2" x14ac:dyDescent="0.2">
      <c r="B39" s="23" t="s">
        <v>100</v>
      </c>
    </row>
    <row r="40" spans="1:2" x14ac:dyDescent="0.2">
      <c r="B40" s="23" t="s">
        <v>99</v>
      </c>
    </row>
    <row r="41" spans="1:2" x14ac:dyDescent="0.2">
      <c r="B41" s="23" t="s">
        <v>98</v>
      </c>
    </row>
    <row r="42" spans="1:2" x14ac:dyDescent="0.2">
      <c r="B42" s="23" t="s">
        <v>97</v>
      </c>
    </row>
    <row r="43" spans="1:2" ht="25.5" x14ac:dyDescent="0.2">
      <c r="B43" s="23" t="s">
        <v>262</v>
      </c>
    </row>
    <row r="44" spans="1:2" x14ac:dyDescent="0.2">
      <c r="B44" s="23" t="s">
        <v>96</v>
      </c>
    </row>
    <row r="45" spans="1:2" ht="13.5" customHeight="1" x14ac:dyDescent="0.2">
      <c r="B45" s="23" t="s">
        <v>95</v>
      </c>
    </row>
    <row r="46" spans="1:2" x14ac:dyDescent="0.2">
      <c r="B46" s="24" t="s">
        <v>94</v>
      </c>
    </row>
    <row r="47" spans="1:2" x14ac:dyDescent="0.2">
      <c r="B47" s="24" t="s">
        <v>93</v>
      </c>
    </row>
    <row r="48" spans="1:2" x14ac:dyDescent="0.2">
      <c r="B48" s="24" t="s">
        <v>92</v>
      </c>
    </row>
    <row r="49" spans="1:2" x14ac:dyDescent="0.2">
      <c r="B49" s="24" t="s">
        <v>91</v>
      </c>
    </row>
    <row r="50" spans="1:2" x14ac:dyDescent="0.2">
      <c r="B50" s="24" t="s">
        <v>90</v>
      </c>
    </row>
    <row r="51" spans="1:2" x14ac:dyDescent="0.2">
      <c r="B51" s="24" t="s">
        <v>89</v>
      </c>
    </row>
    <row r="53" spans="1:2" s="21" customFormat="1" x14ac:dyDescent="0.2">
      <c r="A53" s="19" t="s">
        <v>88</v>
      </c>
      <c r="B53" s="25" t="s">
        <v>87</v>
      </c>
    </row>
    <row r="54" spans="1:2" x14ac:dyDescent="0.2">
      <c r="B54" s="24" t="s">
        <v>86</v>
      </c>
    </row>
    <row r="55" spans="1:2" ht="38.25" x14ac:dyDescent="0.2">
      <c r="B55" s="26" t="s">
        <v>85</v>
      </c>
    </row>
    <row r="56" spans="1:2" x14ac:dyDescent="0.2">
      <c r="A56" s="19" t="s">
        <v>84</v>
      </c>
      <c r="B56" s="25" t="s">
        <v>0</v>
      </c>
    </row>
    <row r="57" spans="1:2" ht="25.5" x14ac:dyDescent="0.2">
      <c r="A57" s="22" t="s">
        <v>83</v>
      </c>
      <c r="B57" s="23" t="s">
        <v>263</v>
      </c>
    </row>
    <row r="58" spans="1:2" x14ac:dyDescent="0.2">
      <c r="A58" s="22" t="s">
        <v>82</v>
      </c>
      <c r="B58" s="24" t="s">
        <v>196</v>
      </c>
    </row>
    <row r="59" spans="1:2" x14ac:dyDescent="0.2">
      <c r="A59" s="19" t="s">
        <v>81</v>
      </c>
      <c r="B59" s="25" t="s">
        <v>1</v>
      </c>
    </row>
    <row r="60" spans="1:2" ht="14.25" customHeight="1" x14ac:dyDescent="0.2">
      <c r="A60" s="22" t="s">
        <v>80</v>
      </c>
      <c r="B60" s="23" t="s">
        <v>264</v>
      </c>
    </row>
    <row r="61" spans="1:2" ht="25.5" x14ac:dyDescent="0.2">
      <c r="A61" s="22" t="s">
        <v>79</v>
      </c>
      <c r="B61" s="23" t="s">
        <v>268</v>
      </c>
    </row>
    <row r="62" spans="1:2" x14ac:dyDescent="0.2">
      <c r="A62" s="19" t="s">
        <v>78</v>
      </c>
      <c r="B62" s="20" t="s">
        <v>2</v>
      </c>
    </row>
    <row r="63" spans="1:2" ht="51" x14ac:dyDescent="0.2">
      <c r="A63" s="22" t="s">
        <v>77</v>
      </c>
      <c r="B63" s="23" t="s">
        <v>265</v>
      </c>
    </row>
    <row r="64" spans="1:2" x14ac:dyDescent="0.2">
      <c r="B64" s="24" t="s">
        <v>76</v>
      </c>
    </row>
    <row r="65" spans="1:2" ht="38.25" x14ac:dyDescent="0.2">
      <c r="B65" s="23" t="s">
        <v>75</v>
      </c>
    </row>
    <row r="66" spans="1:2" x14ac:dyDescent="0.2">
      <c r="B66" s="24" t="s">
        <v>74</v>
      </c>
    </row>
    <row r="67" spans="1:2" x14ac:dyDescent="0.2">
      <c r="B67" s="24" t="s">
        <v>73</v>
      </c>
    </row>
    <row r="68" spans="1:2" ht="25.5" x14ac:dyDescent="0.2">
      <c r="B68" s="23" t="s">
        <v>72</v>
      </c>
    </row>
    <row r="69" spans="1:2" x14ac:dyDescent="0.2">
      <c r="B69" s="24" t="s">
        <v>71</v>
      </c>
    </row>
    <row r="70" spans="1:2" ht="25.5" x14ac:dyDescent="0.2">
      <c r="B70" s="23" t="s">
        <v>269</v>
      </c>
    </row>
    <row r="71" spans="1:2" ht="38.25" x14ac:dyDescent="0.2">
      <c r="A71" s="22" t="s">
        <v>70</v>
      </c>
      <c r="B71" s="23" t="s">
        <v>270</v>
      </c>
    </row>
    <row r="72" spans="1:2" ht="38.25" x14ac:dyDescent="0.2">
      <c r="B72" s="23" t="s">
        <v>266</v>
      </c>
    </row>
    <row r="73" spans="1:2" x14ac:dyDescent="0.2">
      <c r="B73" s="24" t="s">
        <v>69</v>
      </c>
    </row>
    <row r="74" spans="1:2" x14ac:dyDescent="0.2">
      <c r="B74" s="24" t="s">
        <v>68</v>
      </c>
    </row>
    <row r="75" spans="1:2" ht="51" x14ac:dyDescent="0.2">
      <c r="A75" s="22" t="s">
        <v>67</v>
      </c>
      <c r="B75" s="23" t="s">
        <v>197</v>
      </c>
    </row>
    <row r="76" spans="1:2" x14ac:dyDescent="0.2">
      <c r="B76" s="23" t="s">
        <v>66</v>
      </c>
    </row>
    <row r="77" spans="1:2" ht="25.5" x14ac:dyDescent="0.2">
      <c r="B77" s="23" t="s">
        <v>65</v>
      </c>
    </row>
    <row r="78" spans="1:2" x14ac:dyDescent="0.2">
      <c r="B78" s="23" t="s">
        <v>64</v>
      </c>
    </row>
    <row r="79" spans="1:2" ht="25.5" x14ac:dyDescent="0.2">
      <c r="B79" s="23" t="s">
        <v>63</v>
      </c>
    </row>
    <row r="80" spans="1:2" ht="102" x14ac:dyDescent="0.2">
      <c r="A80" s="22" t="s">
        <v>62</v>
      </c>
      <c r="B80" s="23" t="s">
        <v>198</v>
      </c>
    </row>
    <row r="81" spans="1:2" s="21" customFormat="1" x14ac:dyDescent="0.2">
      <c r="A81" s="19" t="s">
        <v>61</v>
      </c>
      <c r="B81" s="20" t="s">
        <v>60</v>
      </c>
    </row>
    <row r="82" spans="1:2" ht="25.5" x14ac:dyDescent="0.2">
      <c r="A82" s="22" t="s">
        <v>59</v>
      </c>
      <c r="B82" s="23" t="s">
        <v>199</v>
      </c>
    </row>
    <row r="83" spans="1:2" ht="25.5" x14ac:dyDescent="0.2">
      <c r="A83" s="22" t="s">
        <v>58</v>
      </c>
      <c r="B83" s="23" t="s">
        <v>200</v>
      </c>
    </row>
    <row r="84" spans="1:2" ht="38.25" x14ac:dyDescent="0.2">
      <c r="A84" s="22" t="s">
        <v>57</v>
      </c>
      <c r="B84" s="23" t="s">
        <v>201</v>
      </c>
    </row>
    <row r="85" spans="1:2" ht="43.5" customHeight="1" x14ac:dyDescent="0.2">
      <c r="A85" s="22" t="s">
        <v>56</v>
      </c>
      <c r="B85" s="23" t="s">
        <v>202</v>
      </c>
    </row>
    <row r="86" spans="1:2" ht="25.5" x14ac:dyDescent="0.2">
      <c r="A86" s="22" t="s">
        <v>55</v>
      </c>
      <c r="B86" s="23" t="s">
        <v>203</v>
      </c>
    </row>
    <row r="87" spans="1:2" ht="25.5" x14ac:dyDescent="0.2">
      <c r="A87" s="22" t="s">
        <v>54</v>
      </c>
      <c r="B87" s="23" t="s">
        <v>204</v>
      </c>
    </row>
    <row r="88" spans="1:2" ht="38.25" x14ac:dyDescent="0.2">
      <c r="A88" s="22" t="s">
        <v>53</v>
      </c>
      <c r="B88" s="23" t="s">
        <v>205</v>
      </c>
    </row>
    <row r="89" spans="1:2" ht="38.25" x14ac:dyDescent="0.2">
      <c r="A89" s="22" t="s">
        <v>52</v>
      </c>
      <c r="B89" s="23" t="s">
        <v>206</v>
      </c>
    </row>
    <row r="90" spans="1:2" x14ac:dyDescent="0.2">
      <c r="B90" s="23"/>
    </row>
    <row r="91" spans="1:2" s="21" customFormat="1" x14ac:dyDescent="0.2">
      <c r="A91" s="19" t="s">
        <v>51</v>
      </c>
      <c r="B91" s="20" t="s">
        <v>50</v>
      </c>
    </row>
    <row r="92" spans="1:2" ht="63.75" x14ac:dyDescent="0.2">
      <c r="B92" s="23" t="s">
        <v>49</v>
      </c>
    </row>
    <row r="93" spans="1:2" x14ac:dyDescent="0.2">
      <c r="B93" s="23" t="s">
        <v>48</v>
      </c>
    </row>
    <row r="94" spans="1:2" x14ac:dyDescent="0.2">
      <c r="B94" s="23" t="s">
        <v>47</v>
      </c>
    </row>
    <row r="95" spans="1:2" x14ac:dyDescent="0.2">
      <c r="B95" s="23" t="s">
        <v>46</v>
      </c>
    </row>
    <row r="96" spans="1:2" x14ac:dyDescent="0.2">
      <c r="B96" s="23" t="s">
        <v>45</v>
      </c>
    </row>
    <row r="97" spans="2:2" x14ac:dyDescent="0.2">
      <c r="B97" s="23" t="s">
        <v>44</v>
      </c>
    </row>
    <row r="98" spans="2:2" x14ac:dyDescent="0.2">
      <c r="B98" s="23" t="s">
        <v>43</v>
      </c>
    </row>
    <row r="99" spans="2:2" x14ac:dyDescent="0.2">
      <c r="B99" s="23"/>
    </row>
    <row r="100" spans="2:2" x14ac:dyDescent="0.2">
      <c r="B100" s="23" t="s">
        <v>42</v>
      </c>
    </row>
    <row r="101" spans="2:2" ht="51" x14ac:dyDescent="0.2">
      <c r="B101" s="23" t="s">
        <v>41</v>
      </c>
    </row>
    <row r="102" spans="2:2" x14ac:dyDescent="0.2">
      <c r="B102" s="23"/>
    </row>
    <row r="103" spans="2:2" x14ac:dyDescent="0.2">
      <c r="B103" s="20" t="s">
        <v>40</v>
      </c>
    </row>
    <row r="104" spans="2:2" x14ac:dyDescent="0.2">
      <c r="B104" s="23" t="s">
        <v>39</v>
      </c>
    </row>
    <row r="105" spans="2:2" x14ac:dyDescent="0.2">
      <c r="B105" s="23"/>
    </row>
    <row r="106" spans="2:2" x14ac:dyDescent="0.2">
      <c r="B106" s="23"/>
    </row>
    <row r="107" spans="2:2" x14ac:dyDescent="0.2">
      <c r="B107" s="23"/>
    </row>
    <row r="108" spans="2:2" x14ac:dyDescent="0.2">
      <c r="B108" s="23"/>
    </row>
    <row r="109" spans="2:2" x14ac:dyDescent="0.2">
      <c r="B109" s="23"/>
    </row>
    <row r="110" spans="2:2" x14ac:dyDescent="0.2">
      <c r="B110" s="23"/>
    </row>
    <row r="111" spans="2:2" x14ac:dyDescent="0.2">
      <c r="B111" s="23"/>
    </row>
    <row r="112" spans="2:2" x14ac:dyDescent="0.2">
      <c r="B112" s="23"/>
    </row>
    <row r="113" spans="2:2" x14ac:dyDescent="0.2">
      <c r="B113" s="23"/>
    </row>
    <row r="114" spans="2:2" ht="51" x14ac:dyDescent="0.2">
      <c r="B114" s="23" t="s">
        <v>38</v>
      </c>
    </row>
    <row r="115" spans="2:2" x14ac:dyDescent="0.2">
      <c r="B115" s="23"/>
    </row>
    <row r="116" spans="2:2" x14ac:dyDescent="0.2">
      <c r="B116" s="20" t="s">
        <v>37</v>
      </c>
    </row>
    <row r="117" spans="2:2" x14ac:dyDescent="0.2">
      <c r="B117" s="23"/>
    </row>
    <row r="118" spans="2:2" x14ac:dyDescent="0.2">
      <c r="B118" s="23"/>
    </row>
    <row r="119" spans="2:2" x14ac:dyDescent="0.2">
      <c r="B119" s="23"/>
    </row>
    <row r="120" spans="2:2" x14ac:dyDescent="0.2">
      <c r="B120" s="23"/>
    </row>
    <row r="121" spans="2:2" x14ac:dyDescent="0.2">
      <c r="B121" s="23"/>
    </row>
    <row r="122" spans="2:2" x14ac:dyDescent="0.2">
      <c r="B122" s="23"/>
    </row>
    <row r="123" spans="2:2" x14ac:dyDescent="0.2">
      <c r="B123" s="23"/>
    </row>
    <row r="124" spans="2:2" x14ac:dyDescent="0.2">
      <c r="B124" s="23"/>
    </row>
    <row r="125" spans="2:2" x14ac:dyDescent="0.2">
      <c r="B125" s="23"/>
    </row>
    <row r="127" spans="2:2" x14ac:dyDescent="0.2">
      <c r="B127" s="23"/>
    </row>
    <row r="128" spans="2:2" ht="25.5" x14ac:dyDescent="0.2">
      <c r="B128" s="23" t="s">
        <v>36</v>
      </c>
    </row>
    <row r="129" spans="2:2" x14ac:dyDescent="0.2">
      <c r="B129" s="23"/>
    </row>
    <row r="130" spans="2:2" x14ac:dyDescent="0.2">
      <c r="B130" s="20" t="s">
        <v>35</v>
      </c>
    </row>
    <row r="131" spans="2:2" x14ac:dyDescent="0.2">
      <c r="B131" s="23"/>
    </row>
    <row r="132" spans="2:2" x14ac:dyDescent="0.2">
      <c r="B132" s="23"/>
    </row>
    <row r="133" spans="2:2" x14ac:dyDescent="0.2">
      <c r="B133" s="23"/>
    </row>
    <row r="134" spans="2:2" x14ac:dyDescent="0.2">
      <c r="B134" s="23"/>
    </row>
    <row r="135" spans="2:2" x14ac:dyDescent="0.2">
      <c r="B135" s="23"/>
    </row>
    <row r="136" spans="2:2" x14ac:dyDescent="0.2">
      <c r="B136" s="23"/>
    </row>
    <row r="137" spans="2:2" x14ac:dyDescent="0.2">
      <c r="B137" s="23"/>
    </row>
    <row r="138" spans="2:2" x14ac:dyDescent="0.2">
      <c r="B138" s="23"/>
    </row>
    <row r="139" spans="2:2" x14ac:dyDescent="0.2">
      <c r="B139" s="23"/>
    </row>
    <row r="140" spans="2:2" x14ac:dyDescent="0.2">
      <c r="B140" s="23"/>
    </row>
    <row r="141" spans="2:2" x14ac:dyDescent="0.2">
      <c r="B141" s="23"/>
    </row>
    <row r="142" spans="2:2" x14ac:dyDescent="0.2">
      <c r="B142" s="23"/>
    </row>
    <row r="143" spans="2:2" x14ac:dyDescent="0.2">
      <c r="B143" s="23"/>
    </row>
    <row r="144" spans="2:2" x14ac:dyDescent="0.2">
      <c r="B144" s="23"/>
    </row>
    <row r="145" spans="2:2" x14ac:dyDescent="0.2">
      <c r="B145" s="23"/>
    </row>
    <row r="146" spans="2:2" x14ac:dyDescent="0.2">
      <c r="B146" s="23"/>
    </row>
    <row r="147" spans="2:2" x14ac:dyDescent="0.2">
      <c r="B147" s="23"/>
    </row>
    <row r="148" spans="2:2" x14ac:dyDescent="0.2">
      <c r="B148" s="23"/>
    </row>
    <row r="149" spans="2:2" x14ac:dyDescent="0.2">
      <c r="B149" s="23"/>
    </row>
    <row r="150" spans="2:2" ht="25.5" x14ac:dyDescent="0.2">
      <c r="B150" s="23" t="s">
        <v>34</v>
      </c>
    </row>
    <row r="151" spans="2:2" x14ac:dyDescent="0.2">
      <c r="B151" s="23"/>
    </row>
    <row r="152" spans="2:2" x14ac:dyDescent="0.2">
      <c r="B152" s="20" t="s">
        <v>33</v>
      </c>
    </row>
    <row r="153" spans="2:2" x14ac:dyDescent="0.2">
      <c r="B153" s="23"/>
    </row>
    <row r="154" spans="2:2" x14ac:dyDescent="0.2">
      <c r="B154" s="23"/>
    </row>
    <row r="155" spans="2:2" x14ac:dyDescent="0.2">
      <c r="B155" s="23"/>
    </row>
    <row r="156" spans="2:2" x14ac:dyDescent="0.2">
      <c r="B156" s="23"/>
    </row>
    <row r="157" spans="2:2" x14ac:dyDescent="0.2">
      <c r="B157" s="23"/>
    </row>
    <row r="158" spans="2:2" x14ac:dyDescent="0.2">
      <c r="B158" s="23"/>
    </row>
    <row r="159" spans="2:2" x14ac:dyDescent="0.2">
      <c r="B159" s="23"/>
    </row>
    <row r="160" spans="2:2" x14ac:dyDescent="0.2">
      <c r="B160" s="23"/>
    </row>
    <row r="161" spans="1:2" x14ac:dyDescent="0.2">
      <c r="B161" s="23"/>
    </row>
    <row r="162" spans="1:2" x14ac:dyDescent="0.2">
      <c r="A162" s="19" t="s">
        <v>32</v>
      </c>
      <c r="B162" s="20" t="s">
        <v>31</v>
      </c>
    </row>
    <row r="163" spans="1:2" ht="25.5" x14ac:dyDescent="0.2">
      <c r="B163" s="23" t="s">
        <v>30</v>
      </c>
    </row>
    <row r="164" spans="1:2" ht="25.5" x14ac:dyDescent="0.2">
      <c r="B164" s="23" t="s">
        <v>207</v>
      </c>
    </row>
    <row r="165" spans="1:2" ht="63.75" x14ac:dyDescent="0.2">
      <c r="B165" s="23" t="s">
        <v>208</v>
      </c>
    </row>
    <row r="166" spans="1:2" ht="25.5" x14ac:dyDescent="0.2">
      <c r="B166" s="23" t="s">
        <v>209</v>
      </c>
    </row>
    <row r="167" spans="1:2" ht="63.75" x14ac:dyDescent="0.2">
      <c r="B167" s="23" t="s">
        <v>210</v>
      </c>
    </row>
    <row r="168" spans="1:2" ht="38.25" x14ac:dyDescent="0.2">
      <c r="B168" s="23" t="s">
        <v>211</v>
      </c>
    </row>
    <row r="169" spans="1:2" ht="38.25" x14ac:dyDescent="0.2">
      <c r="B169" s="23" t="s">
        <v>29</v>
      </c>
    </row>
    <row r="170" spans="1:2" ht="51" x14ac:dyDescent="0.2">
      <c r="B170" s="23" t="s">
        <v>28</v>
      </c>
    </row>
    <row r="171" spans="1:2" ht="38.25" x14ac:dyDescent="0.2">
      <c r="B171" s="23" t="s">
        <v>27</v>
      </c>
    </row>
    <row r="172" spans="1:2" x14ac:dyDescent="0.2">
      <c r="B172" s="23"/>
    </row>
    <row r="173" spans="1:2" s="21" customFormat="1" x14ac:dyDescent="0.2">
      <c r="A173" s="19" t="s">
        <v>26</v>
      </c>
      <c r="B173" s="20" t="s">
        <v>25</v>
      </c>
    </row>
    <row r="174" spans="1:2" ht="38.25" x14ac:dyDescent="0.2">
      <c r="B174" s="23" t="s">
        <v>24</v>
      </c>
    </row>
    <row r="175" spans="1:2" x14ac:dyDescent="0.2">
      <c r="B175" s="23" t="s">
        <v>23</v>
      </c>
    </row>
    <row r="176" spans="1:2" x14ac:dyDescent="0.2">
      <c r="B176" s="23" t="s">
        <v>22</v>
      </c>
    </row>
    <row r="177" spans="2:2" x14ac:dyDescent="0.2">
      <c r="B177" s="23" t="s">
        <v>21</v>
      </c>
    </row>
    <row r="178" spans="2:2" x14ac:dyDescent="0.2">
      <c r="B178" s="23" t="s">
        <v>20</v>
      </c>
    </row>
    <row r="179" spans="2:2" ht="25.5" x14ac:dyDescent="0.2">
      <c r="B179" s="23" t="s">
        <v>19</v>
      </c>
    </row>
    <row r="180" spans="2:2" x14ac:dyDescent="0.2">
      <c r="B180" s="23" t="s">
        <v>18</v>
      </c>
    </row>
    <row r="181" spans="2:2" ht="51" x14ac:dyDescent="0.2">
      <c r="B181" s="23" t="s">
        <v>17</v>
      </c>
    </row>
    <row r="182" spans="2:2" x14ac:dyDescent="0.2">
      <c r="B182" s="23"/>
    </row>
    <row r="183" spans="2:2" x14ac:dyDescent="0.2">
      <c r="B183" s="20" t="s">
        <v>16</v>
      </c>
    </row>
    <row r="184" spans="2:2" ht="89.25" x14ac:dyDescent="0.2">
      <c r="B184" s="23" t="s">
        <v>15</v>
      </c>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&amp;Cwww.ubpdbusquedadesaparecidos.co 
servicioalciudadano@ubpdbusquedadesaparecidos.co 
notificacionesjudiciales@ubpdbusquedadesaparecidos.co&amp;RPágina &amp;P de  &amp;N</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A13" workbookViewId="0">
      <selection activeCell="I20" sqref="I20"/>
    </sheetView>
  </sheetViews>
  <sheetFormatPr baseColWidth="10"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125</v>
      </c>
      <c r="P33" s="6"/>
      <c r="Q33" s="5" t="s">
        <v>126</v>
      </c>
      <c r="R33" s="6"/>
      <c r="S33" s="5" t="s">
        <v>127</v>
      </c>
      <c r="T33" s="6"/>
      <c r="U33" s="5" t="s">
        <v>128</v>
      </c>
      <c r="V33" s="6"/>
      <c r="W33" s="65" t="s">
        <v>129</v>
      </c>
      <c r="X33" s="66"/>
      <c r="Y33" s="6"/>
      <c r="Z33" s="65" t="s">
        <v>130</v>
      </c>
      <c r="AA33" s="66"/>
      <c r="AB33" s="6"/>
      <c r="AC33" s="65" t="s">
        <v>176</v>
      </c>
      <c r="AD33" s="66"/>
      <c r="AE33" s="6"/>
      <c r="AF33" s="5" t="s">
        <v>131</v>
      </c>
      <c r="AG33" s="6"/>
      <c r="AH33" s="5" t="s">
        <v>132</v>
      </c>
      <c r="AI33" s="6"/>
      <c r="AJ33" s="5" t="s">
        <v>133</v>
      </c>
      <c r="AK33" s="7"/>
    </row>
    <row r="34" spans="14:37" x14ac:dyDescent="0.25">
      <c r="N34" s="4"/>
      <c r="O34" s="10" t="s">
        <v>134</v>
      </c>
      <c r="P34" s="11"/>
      <c r="Q34" s="10" t="s">
        <v>135</v>
      </c>
      <c r="R34" s="11"/>
      <c r="S34" s="10" t="s">
        <v>136</v>
      </c>
      <c r="T34" s="11"/>
      <c r="U34" s="10" t="s">
        <v>137</v>
      </c>
      <c r="V34" s="11"/>
      <c r="W34" s="12" t="s">
        <v>6</v>
      </c>
      <c r="X34" s="12" t="s">
        <v>138</v>
      </c>
      <c r="Y34" s="11"/>
      <c r="Z34" s="12" t="s">
        <v>6</v>
      </c>
      <c r="AA34" s="12" t="s">
        <v>138</v>
      </c>
      <c r="AB34" s="11"/>
      <c r="AC34" s="12" t="s">
        <v>138</v>
      </c>
      <c r="AD34" s="12" t="s">
        <v>6</v>
      </c>
      <c r="AE34" s="11"/>
      <c r="AF34" s="10" t="s">
        <v>10</v>
      </c>
      <c r="AG34" s="11"/>
      <c r="AH34" s="10" t="s">
        <v>192</v>
      </c>
      <c r="AI34" s="11"/>
      <c r="AJ34" s="10" t="s">
        <v>139</v>
      </c>
      <c r="AK34" s="13"/>
    </row>
    <row r="35" spans="14:37" x14ac:dyDescent="0.25">
      <c r="N35" s="4"/>
      <c r="O35" s="10" t="s">
        <v>140</v>
      </c>
      <c r="P35" s="11"/>
      <c r="Q35" s="10" t="s">
        <v>141</v>
      </c>
      <c r="R35" s="11"/>
      <c r="S35" s="10" t="s">
        <v>142</v>
      </c>
      <c r="T35" s="11"/>
      <c r="U35" s="10" t="s">
        <v>143</v>
      </c>
      <c r="V35" s="11"/>
      <c r="W35" s="10" t="s">
        <v>144</v>
      </c>
      <c r="X35" s="10">
        <v>1</v>
      </c>
      <c r="Y35" s="11"/>
      <c r="Z35" s="10" t="s">
        <v>145</v>
      </c>
      <c r="AA35" s="10">
        <v>1</v>
      </c>
      <c r="AB35" s="11"/>
      <c r="AC35" s="10" t="s">
        <v>146</v>
      </c>
      <c r="AD35" s="10" t="s">
        <v>147</v>
      </c>
      <c r="AE35" s="11"/>
      <c r="AF35" s="10" t="s">
        <v>11</v>
      </c>
      <c r="AG35" s="11"/>
      <c r="AH35" s="10" t="s">
        <v>193</v>
      </c>
      <c r="AI35" s="11"/>
      <c r="AJ35" s="10" t="s">
        <v>148</v>
      </c>
      <c r="AK35" s="13"/>
    </row>
    <row r="36" spans="14:37" x14ac:dyDescent="0.25">
      <c r="N36" s="4"/>
      <c r="O36" s="11"/>
      <c r="P36" s="11"/>
      <c r="Q36" s="11"/>
      <c r="R36" s="11"/>
      <c r="S36" s="10" t="s">
        <v>149</v>
      </c>
      <c r="T36" s="11"/>
      <c r="U36" s="10" t="s">
        <v>150</v>
      </c>
      <c r="V36" s="11"/>
      <c r="W36" s="10" t="s">
        <v>151</v>
      </c>
      <c r="X36" s="10">
        <v>2</v>
      </c>
      <c r="Y36" s="11"/>
      <c r="Z36" s="10" t="s">
        <v>152</v>
      </c>
      <c r="AA36" s="10">
        <v>2</v>
      </c>
      <c r="AB36" s="11"/>
      <c r="AC36" s="10" t="s">
        <v>153</v>
      </c>
      <c r="AD36" s="10" t="s">
        <v>154</v>
      </c>
      <c r="AE36" s="11"/>
      <c r="AF36" s="10" t="s">
        <v>12</v>
      </c>
      <c r="AG36" s="11"/>
      <c r="AH36" s="11"/>
      <c r="AI36" s="11"/>
      <c r="AJ36" s="10" t="s">
        <v>155</v>
      </c>
      <c r="AK36" s="13"/>
    </row>
    <row r="37" spans="14:37" x14ac:dyDescent="0.25">
      <c r="N37" s="4"/>
      <c r="O37" s="11"/>
      <c r="P37" s="11"/>
      <c r="Q37" s="11"/>
      <c r="R37" s="11"/>
      <c r="S37" s="10" t="s">
        <v>156</v>
      </c>
      <c r="T37" s="11"/>
      <c r="U37" s="10" t="s">
        <v>157</v>
      </c>
      <c r="V37" s="11"/>
      <c r="W37" s="10" t="s">
        <v>158</v>
      </c>
      <c r="X37" s="10">
        <v>3</v>
      </c>
      <c r="Y37" s="11"/>
      <c r="Z37" s="10" t="s">
        <v>159</v>
      </c>
      <c r="AA37" s="10">
        <v>3</v>
      </c>
      <c r="AB37" s="11"/>
      <c r="AC37" s="10">
        <v>5</v>
      </c>
      <c r="AD37" s="10" t="s">
        <v>160</v>
      </c>
      <c r="AE37" s="11"/>
      <c r="AF37" s="10" t="s">
        <v>177</v>
      </c>
      <c r="AG37" s="11"/>
      <c r="AH37" s="11"/>
      <c r="AI37" s="11"/>
      <c r="AJ37" s="10" t="s">
        <v>161</v>
      </c>
      <c r="AK37" s="13"/>
    </row>
    <row r="38" spans="14:37" x14ac:dyDescent="0.25">
      <c r="N38" s="4"/>
      <c r="O38" s="11"/>
      <c r="P38" s="11"/>
      <c r="Q38" s="11"/>
      <c r="R38" s="11"/>
      <c r="S38" s="11"/>
      <c r="T38" s="11"/>
      <c r="U38" s="10" t="s">
        <v>162</v>
      </c>
      <c r="V38" s="11"/>
      <c r="W38" s="10" t="s">
        <v>163</v>
      </c>
      <c r="X38" s="10">
        <v>4</v>
      </c>
      <c r="Y38" s="11"/>
      <c r="Z38" s="10" t="s">
        <v>164</v>
      </c>
      <c r="AA38" s="10">
        <v>4</v>
      </c>
      <c r="AB38" s="11"/>
      <c r="AC38" s="10" t="s">
        <v>165</v>
      </c>
      <c r="AD38" s="10" t="s">
        <v>166</v>
      </c>
      <c r="AE38" s="11"/>
      <c r="AF38" s="10" t="s">
        <v>14</v>
      </c>
      <c r="AG38" s="11"/>
      <c r="AH38" s="11"/>
      <c r="AI38" s="11"/>
      <c r="AJ38" s="10" t="s">
        <v>167</v>
      </c>
      <c r="AK38" s="13"/>
    </row>
    <row r="39" spans="14:37" x14ac:dyDescent="0.25">
      <c r="N39" s="4"/>
      <c r="O39" s="11"/>
      <c r="P39" s="11"/>
      <c r="Q39" s="11"/>
      <c r="R39" s="11"/>
      <c r="S39" s="11"/>
      <c r="T39" s="11"/>
      <c r="U39" s="10" t="s">
        <v>168</v>
      </c>
      <c r="V39" s="11"/>
      <c r="W39" s="10" t="s">
        <v>169</v>
      </c>
      <c r="X39" s="10">
        <v>5</v>
      </c>
      <c r="Y39" s="11"/>
      <c r="Z39" s="10" t="s">
        <v>170</v>
      </c>
      <c r="AA39" s="10">
        <v>5</v>
      </c>
      <c r="AB39" s="11"/>
      <c r="AC39" s="11"/>
      <c r="AD39" s="11"/>
      <c r="AE39" s="11"/>
      <c r="AF39" s="11"/>
      <c r="AG39" s="11"/>
      <c r="AH39" s="11"/>
      <c r="AI39" s="11"/>
      <c r="AJ39" s="10" t="s">
        <v>171</v>
      </c>
      <c r="AK39" s="13"/>
    </row>
    <row r="40" spans="14:37" x14ac:dyDescent="0.25">
      <c r="N40" s="4"/>
      <c r="O40" s="11"/>
      <c r="P40" s="11"/>
      <c r="Q40" s="11"/>
      <c r="R40" s="11"/>
      <c r="S40" s="11"/>
      <c r="T40" s="11"/>
      <c r="U40" s="10" t="s">
        <v>172</v>
      </c>
      <c r="V40" s="11"/>
      <c r="W40" s="11"/>
      <c r="X40" s="11"/>
      <c r="Y40" s="11"/>
      <c r="Z40" s="11"/>
      <c r="AA40" s="11"/>
      <c r="AB40" s="11"/>
      <c r="AC40" s="11"/>
      <c r="AD40" s="11"/>
      <c r="AE40" s="11"/>
      <c r="AF40" s="11"/>
      <c r="AG40" s="11"/>
      <c r="AH40" s="11"/>
      <c r="AI40" s="11"/>
      <c r="AJ40" s="10" t="s">
        <v>173</v>
      </c>
      <c r="AK40" s="13"/>
    </row>
    <row r="41" spans="14:37" x14ac:dyDescent="0.25">
      <c r="N41" s="4"/>
      <c r="O41" s="11"/>
      <c r="P41" s="11"/>
      <c r="Q41" s="11"/>
      <c r="R41" s="11"/>
      <c r="S41" s="11"/>
      <c r="T41" s="11"/>
      <c r="U41" s="10" t="s">
        <v>174</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view="pageBreakPreview" topLeftCell="A16" zoomScaleNormal="100" zoomScaleSheetLayoutView="100" workbookViewId="0">
      <selection activeCell="A11" sqref="A11:K11"/>
    </sheetView>
  </sheetViews>
  <sheetFormatPr baseColWidth="10" defaultColWidth="11.42578125" defaultRowHeight="11.25" x14ac:dyDescent="0.2"/>
  <cols>
    <col min="1" max="1" width="9.85546875" style="27" customWidth="1"/>
    <col min="2" max="2" width="8" style="27" customWidth="1"/>
    <col min="3" max="3" width="6.7109375" style="27" customWidth="1"/>
    <col min="4" max="11" width="8" style="27" customWidth="1"/>
    <col min="12" max="16384" width="11.42578125" style="27"/>
  </cols>
  <sheetData>
    <row r="1" spans="1:11" ht="6" customHeight="1" x14ac:dyDescent="0.2"/>
    <row r="2" spans="1:11" ht="15.75" x14ac:dyDescent="0.25">
      <c r="A2" s="31" t="s">
        <v>218</v>
      </c>
    </row>
    <row r="9" spans="1:11" ht="12.75" customHeight="1" x14ac:dyDescent="0.2">
      <c r="A9" s="67" t="s">
        <v>217</v>
      </c>
      <c r="B9" s="67"/>
      <c r="C9" s="67"/>
      <c r="D9" s="67"/>
      <c r="E9" s="67"/>
      <c r="F9" s="67"/>
      <c r="G9" s="67"/>
      <c r="H9" s="67"/>
      <c r="I9" s="67"/>
      <c r="J9" s="67"/>
      <c r="K9" s="67"/>
    </row>
    <row r="10" spans="1:11" ht="12.75" customHeight="1" x14ac:dyDescent="0.2">
      <c r="A10" s="67" t="s">
        <v>271</v>
      </c>
      <c r="B10" s="67"/>
      <c r="C10" s="67"/>
      <c r="D10" s="67"/>
      <c r="E10" s="67"/>
      <c r="F10" s="67"/>
      <c r="G10" s="67"/>
      <c r="H10" s="67"/>
      <c r="I10" s="67"/>
      <c r="J10" s="67"/>
      <c r="K10" s="67"/>
    </row>
    <row r="11" spans="1:11" ht="12.75" customHeight="1" x14ac:dyDescent="0.2">
      <c r="A11" s="67"/>
      <c r="B11" s="67"/>
      <c r="C11" s="67"/>
      <c r="D11" s="67"/>
      <c r="E11" s="67"/>
      <c r="F11" s="67"/>
      <c r="G11" s="67"/>
      <c r="H11" s="67"/>
      <c r="I11" s="67"/>
      <c r="J11" s="67"/>
      <c r="K11" s="67"/>
    </row>
    <row r="12" spans="1:11" ht="12.75" customHeight="1" x14ac:dyDescent="0.2">
      <c r="A12" s="67"/>
      <c r="B12" s="67"/>
      <c r="C12" s="67"/>
      <c r="D12" s="67"/>
      <c r="E12" s="67"/>
      <c r="F12" s="67"/>
      <c r="G12" s="67"/>
      <c r="H12" s="67"/>
      <c r="I12" s="67"/>
      <c r="J12" s="67"/>
      <c r="K12" s="67"/>
    </row>
    <row r="13" spans="1:11" ht="12.75" customHeight="1" x14ac:dyDescent="0.2">
      <c r="A13" s="67"/>
      <c r="B13" s="67"/>
      <c r="C13" s="67"/>
      <c r="D13" s="67"/>
      <c r="E13" s="67"/>
      <c r="F13" s="67"/>
      <c r="G13" s="67"/>
      <c r="H13" s="67"/>
      <c r="I13" s="67"/>
      <c r="J13" s="67"/>
      <c r="K13" s="67"/>
    </row>
    <row r="14" spans="1:11" ht="12.75" customHeight="1" x14ac:dyDescent="0.2">
      <c r="A14" s="67"/>
      <c r="B14" s="67"/>
      <c r="C14" s="67"/>
      <c r="D14" s="67"/>
      <c r="E14" s="67"/>
      <c r="F14" s="67"/>
      <c r="G14" s="67"/>
      <c r="H14" s="67"/>
      <c r="I14" s="67"/>
      <c r="J14" s="67"/>
      <c r="K14" s="67"/>
    </row>
    <row r="15" spans="1:11" ht="12.75" customHeight="1" x14ac:dyDescent="0.2">
      <c r="A15" s="67"/>
      <c r="B15" s="67"/>
      <c r="C15" s="67"/>
      <c r="D15" s="67"/>
      <c r="E15" s="67"/>
      <c r="F15" s="67"/>
      <c r="G15" s="67"/>
      <c r="H15" s="67"/>
      <c r="I15" s="67"/>
      <c r="J15" s="67"/>
      <c r="K15" s="67"/>
    </row>
    <row r="16" spans="1:11" ht="12" x14ac:dyDescent="0.2">
      <c r="A16" s="67"/>
      <c r="B16" s="67"/>
      <c r="C16" s="67"/>
      <c r="D16" s="67"/>
      <c r="E16" s="67"/>
      <c r="F16" s="67"/>
      <c r="G16" s="67"/>
      <c r="H16" s="67"/>
      <c r="I16" s="67"/>
      <c r="J16" s="67"/>
      <c r="K16" s="67"/>
    </row>
    <row r="17" spans="1:11" ht="12" x14ac:dyDescent="0.2">
      <c r="A17" s="30"/>
      <c r="B17" s="30"/>
      <c r="C17" s="30"/>
      <c r="D17" s="30"/>
      <c r="E17" s="30"/>
      <c r="F17" s="30"/>
      <c r="G17" s="30"/>
      <c r="H17" s="30"/>
      <c r="I17" s="30"/>
      <c r="J17" s="30"/>
      <c r="K17" s="30"/>
    </row>
    <row r="18" spans="1:11" ht="12" x14ac:dyDescent="0.2">
      <c r="A18" s="30"/>
      <c r="B18" s="30"/>
      <c r="C18" s="30"/>
      <c r="D18" s="30"/>
      <c r="E18" s="30"/>
      <c r="F18" s="30"/>
      <c r="G18" s="30"/>
      <c r="H18" s="30"/>
      <c r="I18" s="30"/>
      <c r="J18" s="30"/>
      <c r="K18" s="30"/>
    </row>
    <row r="19" spans="1:11" ht="12" x14ac:dyDescent="0.2">
      <c r="A19" s="30"/>
      <c r="B19" s="30"/>
      <c r="C19" s="30"/>
      <c r="D19" s="30"/>
      <c r="E19" s="30"/>
      <c r="F19" s="30"/>
      <c r="G19" s="30"/>
      <c r="H19" s="30"/>
      <c r="I19" s="30"/>
      <c r="J19" s="30"/>
      <c r="K19" s="30"/>
    </row>
    <row r="20" spans="1:11" ht="12" x14ac:dyDescent="0.2">
      <c r="A20" s="30"/>
      <c r="B20" s="30"/>
      <c r="C20" s="30"/>
      <c r="D20" s="30"/>
      <c r="E20" s="30"/>
      <c r="F20" s="30"/>
      <c r="G20" s="30"/>
      <c r="H20" s="30"/>
      <c r="I20" s="30"/>
      <c r="J20" s="30"/>
      <c r="K20" s="30"/>
    </row>
    <row r="21" spans="1:11" ht="12" x14ac:dyDescent="0.2">
      <c r="A21" s="30"/>
      <c r="B21" s="30"/>
      <c r="C21" s="30"/>
      <c r="D21" s="30"/>
      <c r="E21" s="30"/>
      <c r="F21" s="30"/>
      <c r="G21" s="30"/>
      <c r="H21" s="30"/>
      <c r="I21" s="30"/>
      <c r="J21" s="30"/>
      <c r="K21" s="30"/>
    </row>
    <row r="22" spans="1:11" ht="12" x14ac:dyDescent="0.2">
      <c r="A22" s="30"/>
      <c r="B22" s="30"/>
      <c r="C22" s="30"/>
      <c r="D22" s="30"/>
      <c r="E22" s="30"/>
      <c r="F22" s="30"/>
      <c r="G22" s="30"/>
      <c r="H22" s="30"/>
      <c r="I22" s="30"/>
      <c r="J22" s="30"/>
      <c r="K22" s="30"/>
    </row>
    <row r="23" spans="1:11" ht="14.25" customHeight="1" x14ac:dyDescent="0.25">
      <c r="A23" s="72" t="s">
        <v>216</v>
      </c>
      <c r="B23" s="72"/>
      <c r="C23" s="72"/>
      <c r="D23" s="72"/>
      <c r="E23" s="72"/>
      <c r="F23" s="72"/>
      <c r="G23" s="72"/>
      <c r="H23" s="72"/>
      <c r="I23" s="72"/>
      <c r="J23" s="72"/>
      <c r="K23" s="72"/>
    </row>
    <row r="24" spans="1:11" ht="14.25" customHeight="1" x14ac:dyDescent="0.2">
      <c r="A24" s="29" t="s">
        <v>215</v>
      </c>
      <c r="B24" s="68" t="s">
        <v>214</v>
      </c>
      <c r="C24" s="68"/>
      <c r="D24" s="68" t="s">
        <v>213</v>
      </c>
      <c r="E24" s="68"/>
      <c r="F24" s="68"/>
      <c r="G24" s="68"/>
      <c r="H24" s="68"/>
      <c r="I24" s="68"/>
      <c r="J24" s="68"/>
      <c r="K24" s="29" t="s">
        <v>212</v>
      </c>
    </row>
    <row r="25" spans="1:11" ht="65.25" customHeight="1" x14ac:dyDescent="0.2">
      <c r="A25" s="28">
        <v>1</v>
      </c>
      <c r="B25" s="69">
        <v>43286</v>
      </c>
      <c r="C25" s="70"/>
      <c r="D25" s="71" t="s">
        <v>272</v>
      </c>
      <c r="E25" s="71"/>
      <c r="F25" s="71"/>
      <c r="G25" s="71"/>
      <c r="H25" s="71"/>
      <c r="I25" s="71"/>
      <c r="J25" s="71"/>
      <c r="K25" s="28">
        <v>1</v>
      </c>
    </row>
  </sheetData>
  <mergeCells count="13">
    <mergeCell ref="A16:K16"/>
    <mergeCell ref="A12:K12"/>
    <mergeCell ref="B24:C24"/>
    <mergeCell ref="B25:C25"/>
    <mergeCell ref="D25:J25"/>
    <mergeCell ref="D24:J24"/>
    <mergeCell ref="A23:K23"/>
    <mergeCell ref="A9:K9"/>
    <mergeCell ref="A10:K10"/>
    <mergeCell ref="A14:K14"/>
    <mergeCell ref="A15:K15"/>
    <mergeCell ref="A13:K13"/>
    <mergeCell ref="A11:K11"/>
  </mergeCells>
  <printOptions horizontalCentered="1" verticalCentered="1"/>
  <pageMargins left="0.78740157480314965" right="0.78740157480314965" top="0.59055118110236227" bottom="0.59055118110236227" header="0" footer="0.27559055118110237"/>
  <pageSetup scale="99" orientation="portrait" r:id="rId1"/>
  <headerFooter alignWithMargins="0">
    <oddFooter>&amp;L&amp;9Formato: FO-MC-179 Versión: 2&amp;C&amp;9Página &amp;P&amp;R&amp;9Vo.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Formato</vt:lpstr>
      <vt:lpstr>Instructivo</vt:lpstr>
      <vt:lpstr>Manual</vt:lpstr>
      <vt:lpstr>LISTAS</vt:lpstr>
      <vt:lpstr>Control</vt:lpstr>
      <vt:lpstr>AFECTACION</vt:lpstr>
      <vt:lpstr>Control!Área_de_impresión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Julieth Natalia Gil Muñoz</cp:lastModifiedBy>
  <cp:lastPrinted>2021-08-03T16:41:09Z</cp:lastPrinted>
  <dcterms:created xsi:type="dcterms:W3CDTF">2014-01-24T14:39:36Z</dcterms:created>
  <dcterms:modified xsi:type="dcterms:W3CDTF">2026-08-24T21:07:50Z</dcterms:modified>
</cp:coreProperties>
</file>