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PERSONAL\OneDrive\ALIADOS INTEGRALES EN SEGUROS LTDA\SEGUROS\CLIENTES\A\ALCALDIA DE TURBACO\2026\"/>
    </mc:Choice>
  </mc:AlternateContent>
  <bookViews>
    <workbookView xWindow="0" yWindow="0" windowWidth="19635" windowHeight="6780"/>
  </bookViews>
  <sheets>
    <sheet name="MANEJO GLOBAL SECTOR OFICIAL" sheetId="5" r:id="rId1"/>
    <sheet name="VIDA GRUPO " sheetId="9" r:id="rId2"/>
    <sheet name="RELACION DE ASEGURADO VIDA " sheetId="8" r:id="rId3"/>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4" i="8" l="1"/>
  <c r="F35" i="8"/>
  <c r="F36" i="8"/>
  <c r="F37" i="8"/>
  <c r="F38" i="8"/>
  <c r="F39" i="8"/>
  <c r="F40" i="8"/>
  <c r="F41" i="8"/>
  <c r="F42" i="8"/>
  <c r="F43" i="8"/>
  <c r="F44" i="8"/>
  <c r="F45" i="8"/>
  <c r="F46" i="8"/>
  <c r="F47" i="8"/>
  <c r="F48" i="8"/>
  <c r="F49" i="8"/>
  <c r="F50" i="8"/>
  <c r="F51" i="8"/>
  <c r="F52" i="8"/>
  <c r="F53" i="8"/>
  <c r="F54" i="8"/>
  <c r="F55" i="8"/>
  <c r="F56" i="8"/>
  <c r="F57" i="8"/>
  <c r="F58" i="8"/>
  <c r="F59" i="8"/>
  <c r="F60" i="8"/>
  <c r="F33" i="8"/>
  <c r="F13" i="8"/>
  <c r="F14" i="8"/>
  <c r="F15" i="8"/>
  <c r="F16" i="8"/>
  <c r="F17" i="8"/>
  <c r="F18" i="8"/>
  <c r="F19" i="8"/>
  <c r="F20" i="8"/>
  <c r="F21" i="8"/>
  <c r="F22" i="8"/>
  <c r="F23" i="8"/>
  <c r="F24" i="8"/>
  <c r="F25" i="8"/>
  <c r="F26" i="8"/>
  <c r="F27" i="8"/>
  <c r="F28" i="8"/>
  <c r="F12" i="8"/>
  <c r="B28" i="8"/>
  <c r="B27" i="8"/>
</calcChain>
</file>

<file path=xl/sharedStrings.xml><?xml version="1.0" encoding="utf-8"?>
<sst xmlns="http://schemas.openxmlformats.org/spreadsheetml/2006/main" count="289" uniqueCount="200">
  <si>
    <t>DESCRIPCIÓN TECNICA</t>
  </si>
  <si>
    <t>RAMO Y PÓLIZA</t>
  </si>
  <si>
    <t xml:space="preserve">MANEJO GLOBAL SECTOR OFICIAL                            </t>
  </si>
  <si>
    <t>VIGENCIA</t>
  </si>
  <si>
    <t>TOMADOR</t>
  </si>
  <si>
    <t>ALCALDIA MUNICIPAL DE TURBACO</t>
  </si>
  <si>
    <t>ASEGURADO</t>
  </si>
  <si>
    <t>NIT</t>
  </si>
  <si>
    <t>890,481.149-0</t>
  </si>
  <si>
    <t>BENEFICIARIO</t>
  </si>
  <si>
    <t>DESCRIPCIÓN DE LA ACTIVIDAD DEL ASEGURADO</t>
  </si>
  <si>
    <t>ADMINISTRACION PUBLICA</t>
  </si>
  <si>
    <t>DIRECCIÓN COMERCIAL /TELÉFONO</t>
  </si>
  <si>
    <t>TURBACO</t>
  </si>
  <si>
    <t>INTERÉS ASEGURADO Y VALOR ASEGURADO</t>
  </si>
  <si>
    <t>CARGOS ASEGURADOS</t>
  </si>
  <si>
    <t>AMPAROS</t>
  </si>
  <si>
    <t>Cobertura global de manejo sector oficial</t>
  </si>
  <si>
    <t>Si, al 100%</t>
  </si>
  <si>
    <t>Delitos contra la administracion publica</t>
  </si>
  <si>
    <t xml:space="preserve">Empleados no identificados y/o de firmas especializadas                         </t>
  </si>
  <si>
    <t>Si, al 50%</t>
  </si>
  <si>
    <t>Cobertura para Gastos de Reconstrucción de cuentas.</t>
  </si>
  <si>
    <t>Si, de acuerdo condiciones compañía aseguradora</t>
  </si>
  <si>
    <t>Cobertura para Gastos de Rendición de cuentas</t>
  </si>
  <si>
    <t>Gastos de defensa</t>
  </si>
  <si>
    <t>Otras Condiciones:</t>
  </si>
  <si>
    <t xml:space="preserve">Aviso de cancelación de la póliza (Revocación).  </t>
  </si>
  <si>
    <t>Si, el oferente debe contemplar bajo esta clausula, que la poliza podra ser revocada unilateralmente por la compañia, mediante noticia escrita enviada al asegurado, a su ultima direccion registrada con antelacion minima de 60 dias, el asegurado lo podra hacer en cualquier momento, según lo previsto en el codigo de comercio.</t>
  </si>
  <si>
    <t xml:space="preserve">Ampliación aviso de siniestro.                                        </t>
  </si>
  <si>
    <t>Al ocurrir cualquier perdida, el asegurado dara aviso a la compañía aseguradora dentro del termino de treinta (30) días contados a partir de la fecha en que haya conocido o debido conocer la ocurrencia del siniestro.</t>
  </si>
  <si>
    <t>Definición de trabajador o empleado</t>
  </si>
  <si>
    <t>Persona natural que presta su servicio a la entidad asegurada, vinculada a esta mediante contrato de trabajo, prestacion de servicio o mediante nombramiento o resolucion o bajo cualquier otra modalidad. Igualmente, quedan amparados los empleados temporales y/o de firmas especializadas cuando se encuentren ejerciendo sus funciones en los predios del asegurado y los de aquellos contratistas independientes los cuales deben cumplir con las normas que lo regulan</t>
  </si>
  <si>
    <t xml:space="preserve">Anticipo de indemnización.                                    </t>
  </si>
  <si>
    <t xml:space="preserve">Si, como mínimo 50% demostrada la ocurrencia y la cuantía.y en caso de que el anticipo o suma de anticipos que la compañía adelante al asegurado llegare a exceder la suma total indemnizable a que tenga derecho, este se compromete a devolver dentro de los 30 días calendarios siguientes el pago en exceso. </t>
  </si>
  <si>
    <t>Amparo automático para nuevos cargos</t>
  </si>
  <si>
    <t>DEDUCIBLES</t>
  </si>
  <si>
    <t xml:space="preserve">básico.                                                                                </t>
  </si>
  <si>
    <t xml:space="preserve">Empleados no identificados y/o firmas especializadas                        </t>
  </si>
  <si>
    <t xml:space="preserve">Demas amparos.                                               </t>
  </si>
  <si>
    <t>PRIMA SIN IVA</t>
  </si>
  <si>
    <t>informar</t>
  </si>
  <si>
    <t>GASTOS DE EXPEDICION</t>
  </si>
  <si>
    <t>IVA</t>
  </si>
  <si>
    <t>TOTAL PRIMA CON IVA</t>
  </si>
  <si>
    <t>PAGO DE PRIMAS</t>
  </si>
  <si>
    <t>30 dias, desde la entrega poliza</t>
  </si>
  <si>
    <t>los amparos y/o clausulas cuyos textos o alcances no estén definidos en el presente anexo operan según clausulado de la compañía de seguros adjudicataria del proceso</t>
  </si>
  <si>
    <t>Si,operan según clausulado de la compañía de seguros que se le adjudique el proceso</t>
  </si>
  <si>
    <t xml:space="preserve">Siniestralidad ultimos tres(3) años </t>
  </si>
  <si>
    <t>CERO</t>
  </si>
  <si>
    <t xml:space="preserve">INTERMEDIARIO DE SEGUROS </t>
  </si>
  <si>
    <t>SI, ALIADOS INTEGRALES EN SEGUROS LTDA NIT. 901.341.110-3</t>
  </si>
  <si>
    <t>CLAUSULADO</t>
  </si>
  <si>
    <t>Anexar</t>
  </si>
  <si>
    <t>VIDA GRUPO</t>
  </si>
  <si>
    <t>SALARIO DEL ALCALDE</t>
  </si>
  <si>
    <t>VALOR ASEGURADO</t>
  </si>
  <si>
    <t>20 VECES EL SALARIO DEL ALCALDE</t>
  </si>
  <si>
    <t>ASEGURADOS</t>
  </si>
  <si>
    <t>Amparo Basico VIDA</t>
  </si>
  <si>
    <t>Si, muerte por cualquier causa incluyendo el homicidio y suicidio desde el inicio de vigencia de la poliza</t>
  </si>
  <si>
    <t>Incapacidad Total Y Permanente (Itp)</t>
  </si>
  <si>
    <t xml:space="preserve">Indemnización Adicional Por Muerte Accidental Y Beneficio Por Desmembracion </t>
  </si>
  <si>
    <t>Enfermedades gráves: Cáncer, Anemia aplástica, Alzheimer, Accidente cerebro-vascular, Infarto agudo de miocardio, Insuficiencia renal crónica y fallototal crónico e irreversible de ambos riñones, Estado de coma, Trasplante de órganos vitales, Enfermedad coronaria, Parkinson, Gran quemado, Esclerosis múltiples</t>
  </si>
  <si>
    <t>Si, como anticipo 60% del valor asegurado</t>
  </si>
  <si>
    <t xml:space="preserve">Auxilio Funerario </t>
  </si>
  <si>
    <t>Gastos Medico Por Accidente</t>
  </si>
  <si>
    <t>Renta Diaria Por Hospitalizacion</t>
  </si>
  <si>
    <t>Si, 100.000 hasta 30 dias</t>
  </si>
  <si>
    <t>Renta Diaria Por Hospitalizacion en UCI</t>
  </si>
  <si>
    <t>Renta Diaria Post-Hospitalaria</t>
  </si>
  <si>
    <t>Servicio De Ambulancia Aerea (Anexar Copia Del Contrato Vigente Para El Servicio De Ambulancia Aérea)</t>
  </si>
  <si>
    <t>Si, debe anexar contrato vigente, No se aceptan certificados</t>
  </si>
  <si>
    <t>Bono Canasta por Fallecimiento</t>
  </si>
  <si>
    <t>Si,1.000.000</t>
  </si>
  <si>
    <t>Otras Clausulas</t>
  </si>
  <si>
    <t>Actualizacion Automatica Del Valor Asegurado</t>
  </si>
  <si>
    <t>Queda entendido, convenido y aceptado que el valor asegurado se actualizará con el aumento o ajuste del salario de la Alcaldesa, a solicitud del municipio y con el respectivo pago de prima.</t>
  </si>
  <si>
    <t>Amparo Automatico Para Asegurados Que Por Error U Omisión No Se Hayan Informado Al Inicio Del Seguro</t>
  </si>
  <si>
    <t>Queda entendido, convenido y aceptado que no obstante lo que en contrario se diga en las condiciones generales de la póliza, el presente anexo se extiende a cubrir automáticamente todo asegurado que por error u omisión no se haya informado al inicio del seguro. Plazo de aviso 60 días a la Aseguradora.</t>
  </si>
  <si>
    <t>Amparo Automatico Para Nuevos Asegurados Con Cobro De Prima</t>
  </si>
  <si>
    <t xml:space="preserve">Queda entendido, convenido y aceptado que no obstante lo que en contrario se diga en las condiciones generales de la póliza, el presente anexo se extiende a cubrir automáticamente toda nueva persona que  entre a formar o llegare a formar parte del grupo. Plazo de aviso 60 días a la Aseguradora. </t>
  </si>
  <si>
    <t xml:space="preserve">Ampliación Del Plazo Para Aviso De Siniestro </t>
  </si>
  <si>
    <t xml:space="preserve">Por medio de la presente cláusula y no obstante lo estipulado en las condiciones generales de la póliza, el asegurado podrá dar aviso de la ocurrencia del siniestro en un término máximo de 90 días, siguientes a fecha en que haya conocido o debido conocer </t>
  </si>
  <si>
    <t>Arbitramento O Cláusula Compromisoria</t>
  </si>
  <si>
    <t>Cláusula de arbitramento o compromisoria.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Cartagena. El arbitraje será en derecho y se sujetará a la normatividad jurídica vigente. Las partes fijan como domicilio la ciudad de Cartagena y como sede el Centro de Arbitraje y Conciliación de la Cámara de Comercio de la misma ciudad.</t>
  </si>
  <si>
    <t>Continuidad De Cobertura</t>
  </si>
  <si>
    <t>Queda entendido, convenido y aceptado que la compañía otorga continuidad de cobertura sin exigencia de requisitos de asegurabilidad, sin aplicación de preexistencias, ni otros requisitos o condicionamientos especiales.</t>
  </si>
  <si>
    <t>Designacion De Beneficiarios</t>
  </si>
  <si>
    <t>Conforme a lo previsto en el artículo 1146 del Código de Comercio "Serán derechos intransferibles del asegurado los de hacer y revocar la designación de beneficiario."</t>
  </si>
  <si>
    <t>Eliminación De La Declaración De Buen Estado De Salud</t>
  </si>
  <si>
    <t>Queda convenido, entendido y aceptado, que no obstante las condiciones generales del seguro, ningun miembro o cualquier persona que llegare a formar parte del grupo asegurado no está obligado a declarar un buen estado de salud.</t>
  </si>
  <si>
    <t>Error En La Declaracion De Edad</t>
  </si>
  <si>
    <t>Queda entendido, convenido y aceptado que cualquier error en la declaración de la edad de un funcionario, no será tenido en cuenta en el momento de indemnizar una pérdida, dado que para el cobro de la prima se aplica una tasa única.</t>
  </si>
  <si>
    <t>Errores, Omisiones E Inexactitudes No Intencionales</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</si>
  <si>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</si>
  <si>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Modificaciones A Favor Del Asegurado</t>
  </si>
  <si>
    <t>Si durante la vigencia de la póliza se presentan modificaciones a las condiciones de la póliza que representen un beneficio a favor del asegurado, sin que impliquen un aumento a la prima originalmente pactada, tales modificaciones se consideran automáticas.</t>
  </si>
  <si>
    <t>No Aplicación De Preexistencias</t>
  </si>
  <si>
    <r>
      <rPr>
        <sz val="10"/>
        <rFont val="Arial"/>
        <family val="2"/>
      </rPr>
      <t xml:space="preserve">Queda entendido, convenido y aceptado que la compañía no aplicará preexistencias a cualquier persona que  entre a formar o llegare a formar parte del grupo asegurado de la Alcaldía  (ya sea que ingresen al momento de iniciar el seguro o durante cualquier tiempo durante su vigencia), </t>
    </r>
    <r>
      <rPr>
        <sz val="10"/>
        <color rgb="FF000000"/>
        <rFont val="Arial"/>
        <family val="2"/>
      </rPr>
      <t>quedando sin efecto las disposiciones que en contrario contengan las condiciones  generales y particulares del seguro.</t>
    </r>
  </si>
  <si>
    <t>No Aplicación De Recargos Por Oficio O Actividad</t>
  </si>
  <si>
    <t>Queda entendido, convenido y aceptado que la compañía no aplicará recargo por oficio o actividad a los asegurados, quedando sin efecto las disposiciones que en contrario contengan las condiciones generales y particulares del seguro.</t>
  </si>
  <si>
    <t>No Exigencia De Requisitos De Asegurabilidad</t>
  </si>
  <si>
    <t>Queda entendido, convenido y aceptado que la compañía no exigirá requisitos de asegurabilidad a cualquier persona que  entre a formar o llegare a formar parte del grupo asegurado (ya sea que ingresen al momento de iniciar el seguro o durante cualquier tiempo durante su vigencia), quedando sin efecto las disposiciones que en contrario contengan las condiciones  generales y particulares del seguro.</t>
  </si>
  <si>
    <t>No Exigencia De Solicitud De Seguro</t>
  </si>
  <si>
    <t>Queda entendido, convenido y aceptado que la compañía no exigirá solicitud de seguro a cualquier persona que  entre a formar o llegare a formar parte del grupo asegurado del municipio (ya sea que ingresen al momento de iniciar el seguro o durante cualquier tiempo durante su vigencia), quedando sin efecto las disposiciones que en contrario contengan las condiciones  generales y particulares del seguro.</t>
  </si>
  <si>
    <t>No Limitacion De Edad Máxima De Ingreso Y Permanencia</t>
  </si>
  <si>
    <t>Queda entendido, convenido y aceptado se elimina la limitación de ingreso y permanencia a la póliza por razón de la edad del asegurado, para el amparo basico como para los anexos</t>
  </si>
  <si>
    <t>Operación De La Poliza</t>
  </si>
  <si>
    <t>Cobro de prima por la vigencia contratada. Los cobros adicionales por modificaciones a la póliza se realizarán una vez expedido el documento y dentro del plazo ofrecido para el pago de la prima.</t>
  </si>
  <si>
    <t>No revocación de la póliza, cláusulas o condiciones</t>
  </si>
  <si>
    <t>Queda convenido y acordado que de conformidad con lo previsto en el Articulo 1159, del Código de Comercio, el asegurador no podrá, en ningún caso, revocar unilateralmente el contrato de seguro de vida, incluidos sus amparos  adicionales.</t>
  </si>
  <si>
    <t>Edades de ingreso y permanencia</t>
  </si>
  <si>
    <t>Errores, inexactitudes u omisiones no intencionales</t>
  </si>
  <si>
    <t>El tomador está obligado a declarar sinceramente los hechos y circunstancias que determinen el estado del riesgo. La inexactitud sobre hechos y circunstancias que conocidas por la compañía, la hubieren retraido de celebrar el contrato o inducido a estipular condiciones más onerosas, produce la nulidad relativa del seguro.            
Sin embargo, si se incurriere en errores, omisiones, e inexactitudes imputables al tomador o al asegurado, el contrato no será nulo ni habrá lugar a la aplicacion del inciso tercero del articulo 1058 del codigo del comercio sobre reducción porcentual de la prestación asegurada.
En este caso se deberá pagar la prima adecuada al verdadero estado del riesgo.</t>
  </si>
  <si>
    <t xml:space="preserve">Anexo de muerte accidental en aviación </t>
  </si>
  <si>
    <t>Cuando el asegurado viaje en lineas comerciales legalmente autorizadas para el transporte de pasajeros</t>
  </si>
  <si>
    <t>Extensión de amparo en caso de muerte por SIDA</t>
  </si>
  <si>
    <t>Queda entendido , convenido y aceptado, que la cobertura del seguro ampara la muerte por SIDA siempre y cuando no sea una prexistencia</t>
  </si>
  <si>
    <t>Sin Deducible, No se aceptan propuestas que tengan deducible sera rechazadas</t>
  </si>
  <si>
    <t xml:space="preserve">PRIMA </t>
  </si>
  <si>
    <t>PRIMA TOTAL</t>
  </si>
  <si>
    <t>No.</t>
  </si>
  <si>
    <t xml:space="preserve">Apellidos y nombres del concejal </t>
  </si>
  <si>
    <t xml:space="preserve">Cedula </t>
  </si>
  <si>
    <t>fecha de nacimiento</t>
  </si>
  <si>
    <t>Valor Asegurado</t>
  </si>
  <si>
    <t>cargo</t>
  </si>
  <si>
    <t>ALCALÁ PUELLO PEDRO PABLO</t>
  </si>
  <si>
    <t>CONCEJAL</t>
  </si>
  <si>
    <t>CANTILLO ACUÑA JUAN ESTEBAN</t>
  </si>
  <si>
    <t>CAÑATE ESPINOSA CRISTIAN DAVID</t>
  </si>
  <si>
    <t>CARRASQUILLA PATERNINA JOSE GILBERTO</t>
  </si>
  <si>
    <t>DAVILA LERMA HISNALDO</t>
  </si>
  <si>
    <t>ESPINOSA ESPINOSA EVARISTO ANTONIO</t>
  </si>
  <si>
    <t>GONZALEZ BURGOS IVAN</t>
  </si>
  <si>
    <t xml:space="preserve">OROZCO CARRILLO WILMER </t>
  </si>
  <si>
    <t xml:space="preserve">REYES ARNEDO YEIXEL DAVID </t>
  </si>
  <si>
    <t>RODRIGUEZ RODRIGUEZ MAURO ALEXANDER</t>
  </si>
  <si>
    <t>TATIS NIÑO LUZ ELENA</t>
  </si>
  <si>
    <t>TORRES CASTRO EVERARDO ALFONSO</t>
  </si>
  <si>
    <t xml:space="preserve">TORRES PUELLO MARLON </t>
  </si>
  <si>
    <t>IVAN JAVIER ROCA ALVAREZ</t>
  </si>
  <si>
    <t>PERSONERO</t>
  </si>
  <si>
    <t>CLAUDIA ELENA ESPINOSA PUELLO</t>
  </si>
  <si>
    <t>ALCALDESA</t>
  </si>
  <si>
    <t>Nombres y Apellidos Ediles</t>
  </si>
  <si>
    <t>EDIL</t>
  </si>
  <si>
    <t>ALCALA PUELLO LUIS MANUEL</t>
  </si>
  <si>
    <t xml:space="preserve">ROLDAN VALLEJO MIGUEL ANGEL </t>
  </si>
  <si>
    <t>MICHELL ANDREA HERNANDEZ MATOREL</t>
  </si>
  <si>
    <t>EMIRO ORTIZ MACHADO</t>
  </si>
  <si>
    <t>JOHN JAIRO GUTIERREZ CARMONA</t>
  </si>
  <si>
    <t>MARGARITA DOLORES PÉREZ ORTIZ</t>
  </si>
  <si>
    <t>ROCÍO MARIBEL PÁJARO MENDOZA</t>
  </si>
  <si>
    <t>LIZMARY NAZARETH OROZCO VILLA</t>
  </si>
  <si>
    <t>GABRIEL ENRIQUE CARRILLO FLOREZ</t>
  </si>
  <si>
    <t>ANGELICA RODRIGUEZ ALVAREZ</t>
  </si>
  <si>
    <t>GLENIS SOFIA NAVARRO CABARCAS</t>
  </si>
  <si>
    <t>MARLE DEL CARMEN RAMOS MARTÍNEZ</t>
  </si>
  <si>
    <t>BENILDA ROSA OROZCO JIMENEZ</t>
  </si>
  <si>
    <t>MIGUEL QUERECUTO CARRASQUILLA</t>
  </si>
  <si>
    <t>CLAUDIA BEATRIZ PUELLO MUÑOZ</t>
  </si>
  <si>
    <t>FELIX DAVID TORRES CARRILLO</t>
  </si>
  <si>
    <t xml:space="preserve">ROSMERY ROMERO PUELLO </t>
  </si>
  <si>
    <t>JONAIRON PAJARO RINCON</t>
  </si>
  <si>
    <t>MILENA BARRIOS ROMERO</t>
  </si>
  <si>
    <t xml:space="preserve">SHEILA BARRAGAN MADRID </t>
  </si>
  <si>
    <t xml:space="preserve">BENJAMÍN PAJARO VÉLEZ </t>
  </si>
  <si>
    <t xml:space="preserve">RUBY FIGUEROA ORTÍZ </t>
  </si>
  <si>
    <t xml:space="preserve">JOAQUÍN TRUJILLO RODRÍGUEZ </t>
  </si>
  <si>
    <t>DARIO CASTRO MUÑOZ</t>
  </si>
  <si>
    <t xml:space="preserve">BETTY LUZ ALVAREZ DÍAZ </t>
  </si>
  <si>
    <t xml:space="preserve">BETTY LUZ MARTINEZ ESPINOSA </t>
  </si>
  <si>
    <t xml:space="preserve">MARÍA JOSÉ POLO TABORDA </t>
  </si>
  <si>
    <t>GEIDYS PAOLA PINO GUETO</t>
  </si>
  <si>
    <t xml:space="preserve">TRINIDAD PAJARO BELTRÁN </t>
  </si>
  <si>
    <t>JOEL PRETTEL RAMOS</t>
  </si>
  <si>
    <t>Si, limite hasta 20.000.000</t>
  </si>
  <si>
    <t xml:space="preserve">10% del valor de la perdida </t>
  </si>
  <si>
    <t>10% del valor de la perdida minimo 1 S.M.M.L.V.</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</si>
  <si>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</si>
  <si>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Modificacion a Cargos</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</si>
  <si>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t>
  </si>
  <si>
    <t>No aplicación de Garantias</t>
  </si>
  <si>
    <t>Queda expresamente acordado y aceptado que la cobertura otorgada bajo la presente póliza no queda sujeta al cumplimiento de ningún tipo de garantía por parte de la entidad asegurada.</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</si>
  <si>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</si>
  <si>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Restablecimiento Automatico del valor asegurado por pago de siniestro. Hasta una (1) vez el limite contratado con cobro de prima a prorrata.</t>
  </si>
  <si>
    <t>ALCALDE, ASESOR DESPACHO, TESORERO, PERSONERO</t>
  </si>
  <si>
    <t>ALCALDE (1) - PERSONERO (1) - CONCEJALES (15) - EDILES (28) - - se anexa relacion de asegurados con nombres, identificacion y fecha de nacimiento</t>
  </si>
  <si>
    <t>Si, 15.000.000</t>
  </si>
  <si>
    <t>Si, 8.000.000</t>
  </si>
  <si>
    <t>Si, 150.000 hasta 30 dias</t>
  </si>
  <si>
    <t>Tanto para el amparo básico como para los anexos y permanencia, sin límite</t>
  </si>
  <si>
    <t>MODALIDAD DE COBERTURA</t>
  </si>
  <si>
    <t>DESCUBRIMIENTO</t>
  </si>
  <si>
    <t>PERIODO RETROACTIVIDAD</t>
  </si>
  <si>
    <t>DESDE 22/08/2025 A LAS 00:00 HORAS</t>
  </si>
  <si>
    <t>UN (1) AÑO CONTADO A PARTIR DE LA FECHA DE COMUNICACIÓN DE ACEPTACIÓN DE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</si>
</sst>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_-&quot;$&quot;* #,##0.00_-;\-&quot;$&quot;* #,##0.00_-;_-&quot;$&quot;* &quot;-&quot;??_-;_-@_-"/>
    <numFmt numFmtId="165" formatCode="_(* #,##0_);_(* \(#,##0\);_(* &quot;-&quot;??_);_(@_)"/>
    <numFmt numFmtId="166" formatCode="_-* #,##0_-;\-* #,##0_-;_-* &quot;-&quot;??_-;_-@_-"/>
    <numFmt numFmtId="167" formatCode="_-&quot;$&quot;* #,##0_-;\-&quot;$&quot;* #,##0_-;_-&quot;$&quot;* &quot;-&quot;??_-;_-@_-"/>
    <numFmt numFmtId="168" formatCode="&quot;$&quot;#,##0"/>
    <numFmt numFmtId="169" formatCode="&quot;$&quot;\ #,##0;[Red]&quot;$&quot;\ \-#,##0"/>
    <numFmt numFmtId="170" formatCode="&quot;$&quot;\ #,##0"/>
    <numFmt numFmtId="171" formatCode="dd/mm/yyyy;@"/>
  </numFmts>
  <fonts count="15">
    <font>
      <sz val="11"/>
      <color theme="1"/>
      <name val="Calibri"/>
      <charset val="134"/>
      <scheme val="minor"/>
    </font>
    <font>
      <sz val="11"/>
      <color theme="1"/>
      <name val="Calibri"/>
      <family val="2"/>
      <scheme val="minor"/>
    </font>
    <font>
      <sz val="10"/>
      <color theme="1"/>
      <name val="Arial"/>
      <family val="2"/>
    </font>
    <font>
      <b/>
      <sz val="10"/>
      <color theme="1"/>
      <name val="Arial"/>
      <family val="2"/>
    </font>
    <font>
      <b/>
      <sz val="11"/>
      <color rgb="FF000000"/>
      <name val="Calibri"/>
      <family val="2"/>
      <scheme val="minor"/>
    </font>
    <font>
      <sz val="11"/>
      <color rgb="FF000000"/>
      <name val="Calibri"/>
      <family val="2"/>
      <scheme val="minor"/>
    </font>
    <font>
      <sz val="11"/>
      <name val="Calibri"/>
      <family val="2"/>
      <scheme val="minor"/>
    </font>
    <font>
      <sz val="10"/>
      <color rgb="FF000000"/>
      <name val="Arial"/>
      <family val="2"/>
    </font>
    <font>
      <u/>
      <sz val="10"/>
      <color theme="10"/>
      <name val="Arial"/>
      <family val="2"/>
    </font>
    <font>
      <b/>
      <sz val="10"/>
      <name val="Arial"/>
      <family val="2"/>
    </font>
    <font>
      <sz val="10"/>
      <name val="Arial"/>
      <family val="2"/>
    </font>
    <font>
      <b/>
      <sz val="10"/>
      <color indexed="10"/>
      <name val="Arial"/>
      <family val="2"/>
    </font>
    <font>
      <u/>
      <sz val="11"/>
      <color theme="10"/>
      <name val="Calibri"/>
      <family val="2"/>
      <scheme val="minor"/>
    </font>
    <font>
      <sz val="10"/>
      <name val="Courier"/>
      <charset val="134"/>
    </font>
    <font>
      <sz val="11"/>
      <color theme="1"/>
      <name val="Calibri"/>
      <family val="2"/>
      <scheme val="minor"/>
    </font>
  </fonts>
  <fills count="6">
    <fill>
      <patternFill patternType="none"/>
    </fill>
    <fill>
      <patternFill patternType="gray125"/>
    </fill>
    <fill>
      <patternFill patternType="solid">
        <fgColor rgb="FFD0CECE"/>
        <bgColor indexed="64"/>
      </patternFill>
    </fill>
    <fill>
      <patternFill patternType="solid">
        <fgColor theme="2" tint="-9.9978637043366805E-2"/>
        <bgColor indexed="64"/>
      </patternFill>
    </fill>
    <fill>
      <patternFill patternType="solid">
        <fgColor theme="0"/>
        <bgColor indexed="64"/>
      </patternFill>
    </fill>
    <fill>
      <patternFill patternType="solid">
        <fgColor indexed="9"/>
        <bgColor indexed="64"/>
      </patternFill>
    </fill>
  </fills>
  <borders count="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diagonal/>
    </border>
    <border>
      <left style="thin">
        <color auto="1"/>
      </left>
      <right/>
      <top/>
      <bottom style="thin">
        <color auto="1"/>
      </bottom>
      <diagonal/>
    </border>
    <border>
      <left style="hair">
        <color auto="1"/>
      </left>
      <right style="hair">
        <color auto="1"/>
      </right>
      <top style="hair">
        <color auto="1"/>
      </top>
      <bottom style="hair">
        <color auto="1"/>
      </bottom>
      <diagonal/>
    </border>
  </borders>
  <cellStyleXfs count="8">
    <xf numFmtId="0" fontId="0" fillId="0" borderId="0"/>
    <xf numFmtId="43" fontId="14" fillId="0" borderId="0" applyFont="0" applyFill="0" applyBorder="0" applyAlignment="0" applyProtection="0"/>
    <xf numFmtId="164" fontId="14" fillId="0" borderId="0" applyFont="0" applyFill="0" applyBorder="0" applyAlignment="0" applyProtection="0"/>
    <xf numFmtId="0" fontId="12" fillId="0" borderId="0" applyNumberFormat="0" applyFill="0" applyBorder="0" applyAlignment="0" applyProtection="0"/>
    <xf numFmtId="0" fontId="10" fillId="0" borderId="0"/>
    <xf numFmtId="0" fontId="10" fillId="0" borderId="0"/>
    <xf numFmtId="0" fontId="10" fillId="0" borderId="0"/>
    <xf numFmtId="37" fontId="13" fillId="0" borderId="0"/>
  </cellStyleXfs>
  <cellXfs count="77">
    <xf numFmtId="0" fontId="0" fillId="0" borderId="0" xfId="0"/>
    <xf numFmtId="0" fontId="2" fillId="0" borderId="0" xfId="0" applyFont="1"/>
    <xf numFmtId="3" fontId="2" fillId="0" borderId="0" xfId="0" applyNumberFormat="1" applyFont="1"/>
    <xf numFmtId="0" fontId="2" fillId="0" borderId="0" xfId="0" applyFont="1" applyAlignment="1">
      <alignment horizontal="left"/>
    </xf>
    <xf numFmtId="0" fontId="4" fillId="2" borderId="1" xfId="0" applyFont="1" applyFill="1" applyBorder="1" applyAlignment="1">
      <alignment horizontal="justify" vertical="center" wrapText="1"/>
    </xf>
    <xf numFmtId="0" fontId="4" fillId="3" borderId="1" xfId="0" applyFont="1" applyFill="1" applyBorder="1" applyAlignment="1">
      <alignment horizontal="justify" vertical="center" wrapText="1"/>
    </xf>
    <xf numFmtId="0" fontId="4" fillId="3" borderId="1" xfId="0" applyFont="1" applyFill="1" applyBorder="1" applyAlignment="1">
      <alignment horizontal="left" vertical="center" wrapText="1"/>
    </xf>
    <xf numFmtId="3" fontId="4" fillId="3" borderId="1" xfId="0" applyNumberFormat="1" applyFont="1" applyFill="1" applyBorder="1" applyAlignment="1">
      <alignment horizontal="left" vertical="center" wrapText="1"/>
    </xf>
    <xf numFmtId="0" fontId="4" fillId="2" borderId="1" xfId="0" applyFont="1" applyFill="1" applyBorder="1" applyAlignment="1">
      <alignment horizontal="left" vertical="center" wrapText="1"/>
    </xf>
    <xf numFmtId="0" fontId="0" fillId="0" borderId="1" xfId="0" applyFont="1" applyFill="1" applyBorder="1" applyAlignment="1">
      <alignment horizontal="justify" vertical="center" wrapText="1"/>
    </xf>
    <xf numFmtId="165" fontId="6" fillId="4" borderId="1" xfId="1" applyNumberFormat="1" applyFont="1" applyFill="1" applyBorder="1" applyAlignment="1">
      <alignment vertical="center"/>
    </xf>
    <xf numFmtId="14" fontId="6" fillId="4" borderId="1" xfId="1" applyNumberFormat="1" applyFont="1" applyFill="1" applyBorder="1" applyAlignment="1">
      <alignment horizontal="left" vertical="center"/>
    </xf>
    <xf numFmtId="3" fontId="6" fillId="4" borderId="1" xfId="1" applyNumberFormat="1" applyFont="1" applyFill="1" applyBorder="1" applyAlignment="1">
      <alignment horizontal="center" vertical="center"/>
    </xf>
    <xf numFmtId="0" fontId="0" fillId="0" borderId="1" xfId="3" applyFont="1" applyBorder="1" applyAlignment="1">
      <alignment horizontal="left" vertical="center" wrapText="1"/>
    </xf>
    <xf numFmtId="165" fontId="6" fillId="4" borderId="1" xfId="1" applyNumberFormat="1" applyFont="1" applyFill="1" applyBorder="1" applyAlignment="1">
      <alignment horizontal="left" vertical="center"/>
    </xf>
    <xf numFmtId="0" fontId="0" fillId="0" borderId="1" xfId="0" applyFont="1" applyFill="1" applyBorder="1" applyAlignment="1"/>
    <xf numFmtId="14" fontId="0" fillId="0" borderId="1" xfId="0" applyNumberFormat="1" applyFont="1" applyFill="1" applyBorder="1" applyAlignment="1">
      <alignment horizontal="left"/>
    </xf>
    <xf numFmtId="0" fontId="0" fillId="0" borderId="1" xfId="0" applyFont="1" applyFill="1" applyBorder="1" applyAlignment="1">
      <alignment horizontal="left"/>
    </xf>
    <xf numFmtId="166" fontId="0" fillId="0" borderId="1" xfId="1" applyNumberFormat="1" applyFont="1" applyBorder="1" applyAlignment="1"/>
    <xf numFmtId="0" fontId="2" fillId="0" borderId="0" xfId="0" applyFont="1" applyBorder="1" applyAlignment="1">
      <alignment horizontal="justify" vertical="center" wrapText="1"/>
    </xf>
    <xf numFmtId="0" fontId="7" fillId="0" borderId="0" xfId="0" applyFont="1" applyBorder="1" applyAlignment="1">
      <alignment horizontal="justify" vertical="center" wrapText="1"/>
    </xf>
    <xf numFmtId="3" fontId="2" fillId="4" borderId="0" xfId="0" applyNumberFormat="1" applyFont="1" applyFill="1" applyBorder="1"/>
    <xf numFmtId="14" fontId="2" fillId="4" borderId="0" xfId="0" applyNumberFormat="1" applyFont="1" applyFill="1" applyBorder="1"/>
    <xf numFmtId="0" fontId="8" fillId="0" borderId="0" xfId="3" applyFont="1" applyBorder="1" applyAlignment="1">
      <alignment horizontal="left" vertical="center" wrapText="1"/>
    </xf>
    <xf numFmtId="3" fontId="0" fillId="0" borderId="1" xfId="0" applyNumberFormat="1" applyFont="1" applyFill="1" applyBorder="1" applyAlignment="1">
      <alignment horizontal="justify" vertical="center" wrapText="1"/>
    </xf>
    <xf numFmtId="0" fontId="0" fillId="0" borderId="2" xfId="3" applyFont="1" applyBorder="1" applyAlignment="1">
      <alignment horizontal="left" vertical="center" wrapText="1"/>
    </xf>
    <xf numFmtId="0" fontId="0" fillId="0" borderId="3" xfId="0" applyFont="1" applyFill="1" applyBorder="1" applyAlignment="1">
      <alignment horizontal="justify" vertical="center" wrapText="1"/>
    </xf>
    <xf numFmtId="0" fontId="0" fillId="0" borderId="4" xfId="0" applyFont="1" applyFill="1" applyBorder="1" applyAlignment="1">
      <alignment horizontal="justify" vertical="center" wrapText="1"/>
    </xf>
    <xf numFmtId="0" fontId="0" fillId="0" borderId="5" xfId="0" applyFont="1" applyFill="1" applyBorder="1" applyAlignment="1">
      <alignment horizontal="justify" vertical="center" wrapText="1"/>
    </xf>
    <xf numFmtId="3" fontId="0" fillId="0" borderId="1" xfId="0" applyNumberFormat="1" applyFont="1" applyFill="1" applyBorder="1" applyAlignment="1">
      <alignment horizontal="left"/>
    </xf>
    <xf numFmtId="0" fontId="2" fillId="0" borderId="0" xfId="0" applyFont="1" applyAlignment="1">
      <alignment wrapText="1"/>
    </xf>
    <xf numFmtId="0" fontId="9" fillId="0" borderId="6" xfId="0" applyFont="1" applyBorder="1" applyAlignment="1">
      <alignment horizontal="center" vertical="center" wrapText="1"/>
    </xf>
    <xf numFmtId="0" fontId="9" fillId="0" borderId="6" xfId="0" applyFont="1" applyBorder="1" applyAlignment="1">
      <alignment horizontal="left" vertical="top" wrapText="1"/>
    </xf>
    <xf numFmtId="0" fontId="10" fillId="0" borderId="6" xfId="0" applyFont="1" applyBorder="1" applyAlignment="1">
      <alignment horizontal="center" vertical="center" wrapText="1"/>
    </xf>
    <xf numFmtId="0" fontId="10" fillId="5" borderId="6" xfId="0" applyFont="1" applyFill="1" applyBorder="1" applyAlignment="1">
      <alignment horizontal="center" vertical="center" wrapText="1"/>
    </xf>
    <xf numFmtId="0" fontId="10" fillId="0" borderId="6" xfId="0" applyFont="1" applyBorder="1" applyAlignment="1">
      <alignment horizontal="left" vertical="top" wrapText="1"/>
    </xf>
    <xf numFmtId="0" fontId="10" fillId="0" borderId="6" xfId="0" applyFont="1" applyBorder="1" applyAlignment="1">
      <alignment horizontal="justify" vertical="top" wrapText="1"/>
    </xf>
    <xf numFmtId="0" fontId="10" fillId="0" borderId="6" xfId="0" applyFont="1" applyBorder="1" applyAlignment="1">
      <alignment horizontal="center" vertical="top" wrapText="1"/>
    </xf>
    <xf numFmtId="0" fontId="9" fillId="0" borderId="6" xfId="0" applyFont="1" applyFill="1" applyBorder="1" applyAlignment="1">
      <alignment horizontal="left" vertical="top" wrapText="1"/>
    </xf>
    <xf numFmtId="167" fontId="9" fillId="0" borderId="6" xfId="2" applyNumberFormat="1" applyFont="1" applyBorder="1" applyAlignment="1">
      <alignment horizontal="left" vertical="center" wrapText="1"/>
    </xf>
    <xf numFmtId="167" fontId="9" fillId="0" borderId="6" xfId="2" applyNumberFormat="1" applyFont="1" applyBorder="1" applyAlignment="1">
      <alignment horizontal="center" vertical="center" wrapText="1"/>
    </xf>
    <xf numFmtId="3" fontId="10" fillId="0" borderId="6" xfId="0" applyNumberFormat="1" applyFont="1" applyBorder="1" applyAlignment="1">
      <alignment horizontal="left" vertical="top" wrapText="1"/>
    </xf>
    <xf numFmtId="168" fontId="10" fillId="0" borderId="6" xfId="0" applyNumberFormat="1" applyFont="1" applyBorder="1" applyAlignment="1">
      <alignment horizontal="left" vertical="top" wrapText="1"/>
    </xf>
    <xf numFmtId="0" fontId="2" fillId="0" borderId="6" xfId="0" applyFont="1" applyBorder="1" applyAlignment="1">
      <alignment vertical="center"/>
    </xf>
    <xf numFmtId="0" fontId="2" fillId="0" borderId="6" xfId="0" applyFont="1" applyBorder="1" applyAlignment="1">
      <alignment vertical="top" wrapText="1"/>
    </xf>
    <xf numFmtId="0" fontId="2" fillId="0" borderId="6" xfId="0" applyFont="1" applyBorder="1" applyAlignment="1">
      <alignment vertical="center" wrapText="1"/>
    </xf>
    <xf numFmtId="3" fontId="9" fillId="0" borderId="6" xfId="0" applyNumberFormat="1" applyFont="1" applyBorder="1" applyAlignment="1">
      <alignment horizontal="left" vertical="center" wrapText="1"/>
    </xf>
    <xf numFmtId="0" fontId="10" fillId="0" borderId="6" xfId="6" applyFont="1" applyFill="1" applyBorder="1" applyAlignment="1">
      <alignment horizontal="left" vertical="center" wrapText="1"/>
    </xf>
    <xf numFmtId="0" fontId="10" fillId="0" borderId="6" xfId="6" applyFont="1" applyFill="1" applyBorder="1" applyAlignment="1">
      <alignment horizontal="justify" vertical="center" wrapText="1"/>
    </xf>
    <xf numFmtId="0" fontId="10" fillId="0" borderId="6" xfId="5" applyFont="1" applyFill="1" applyBorder="1" applyAlignment="1">
      <alignment horizontal="justify" vertical="center" wrapText="1"/>
    </xf>
    <xf numFmtId="0" fontId="10" fillId="0" borderId="6" xfId="5" applyFont="1" applyFill="1" applyBorder="1" applyAlignment="1">
      <alignment horizontal="left" vertical="center" wrapText="1"/>
    </xf>
    <xf numFmtId="0" fontId="10" fillId="0" borderId="6" xfId="4" applyFont="1" applyFill="1" applyBorder="1" applyAlignment="1">
      <alignment horizontal="justify" vertical="center" wrapText="1"/>
    </xf>
    <xf numFmtId="0" fontId="10" fillId="0" borderId="6" xfId="6" applyFont="1" applyFill="1" applyBorder="1" applyAlignment="1">
      <alignment vertical="center" wrapText="1"/>
    </xf>
    <xf numFmtId="0" fontId="2" fillId="0" borderId="6" xfId="6" applyFont="1" applyFill="1" applyBorder="1" applyAlignment="1">
      <alignment horizontal="left" vertical="center" wrapText="1"/>
    </xf>
    <xf numFmtId="3" fontId="11" fillId="0" borderId="6" xfId="0" applyNumberFormat="1" applyFont="1" applyBorder="1" applyAlignment="1">
      <alignment horizontal="left" vertical="top" wrapText="1"/>
    </xf>
    <xf numFmtId="3" fontId="3" fillId="0" borderId="6" xfId="0" applyNumberFormat="1" applyFont="1" applyBorder="1" applyAlignment="1">
      <alignment horizontal="left" vertical="top" wrapText="1"/>
    </xf>
    <xf numFmtId="169" fontId="10" fillId="0" borderId="6" xfId="0" applyNumberFormat="1" applyFont="1" applyBorder="1" applyAlignment="1">
      <alignment horizontal="left" vertical="top" wrapText="1"/>
    </xf>
    <xf numFmtId="170" fontId="10" fillId="0" borderId="6" xfId="0" applyNumberFormat="1" applyFont="1" applyBorder="1" applyAlignment="1">
      <alignment horizontal="left" vertical="top" wrapText="1"/>
    </xf>
    <xf numFmtId="37" fontId="9" fillId="5" borderId="6" xfId="7" applyFont="1" applyFill="1" applyBorder="1" applyAlignment="1">
      <alignment horizontal="left" vertical="top" wrapText="1"/>
    </xf>
    <xf numFmtId="3" fontId="9" fillId="0" borderId="6" xfId="0" applyNumberFormat="1" applyFont="1" applyBorder="1" applyAlignment="1">
      <alignment horizontal="left" vertical="top" wrapText="1"/>
    </xf>
    <xf numFmtId="37" fontId="9" fillId="5" borderId="6" xfId="7" quotePrefix="1" applyFont="1" applyFill="1" applyBorder="1" applyAlignment="1">
      <alignment horizontal="left" vertical="top" wrapText="1"/>
    </xf>
    <xf numFmtId="0" fontId="0" fillId="0" borderId="1" xfId="0" applyBorder="1" applyAlignment="1">
      <alignment horizontal="justify" vertical="center" wrapText="1"/>
    </xf>
    <xf numFmtId="0" fontId="5" fillId="0" borderId="1" xfId="0" applyFont="1" applyBorder="1" applyAlignment="1">
      <alignment horizontal="justify" vertical="center" wrapText="1"/>
    </xf>
    <xf numFmtId="0" fontId="0" fillId="0" borderId="1" xfId="0" applyBorder="1"/>
    <xf numFmtId="3" fontId="0" fillId="4" borderId="1" xfId="0" applyNumberFormat="1" applyFill="1" applyBorder="1"/>
    <xf numFmtId="14" fontId="0" fillId="4" borderId="1" xfId="0" applyNumberFormat="1" applyFill="1" applyBorder="1" applyAlignment="1">
      <alignment horizontal="left"/>
    </xf>
    <xf numFmtId="3" fontId="0" fillId="0" borderId="1" xfId="0" applyNumberFormat="1" applyBorder="1"/>
    <xf numFmtId="14" fontId="0" fillId="0" borderId="1" xfId="0" applyNumberFormat="1" applyBorder="1" applyAlignment="1">
      <alignment horizontal="left"/>
    </xf>
    <xf numFmtId="0" fontId="1" fillId="0" borderId="1" xfId="0" applyFont="1" applyBorder="1"/>
    <xf numFmtId="0" fontId="0" fillId="0" borderId="1" xfId="0" applyFill="1" applyBorder="1"/>
    <xf numFmtId="0" fontId="1" fillId="0" borderId="1" xfId="0" applyFont="1" applyFill="1" applyBorder="1"/>
    <xf numFmtId="14" fontId="0" fillId="4" borderId="1" xfId="0" applyNumberFormat="1" applyFill="1" applyBorder="1"/>
    <xf numFmtId="14" fontId="0" fillId="0" borderId="1" xfId="0" applyNumberFormat="1" applyBorder="1"/>
    <xf numFmtId="171" fontId="0" fillId="4" borderId="1" xfId="0" applyNumberFormat="1" applyFill="1" applyBorder="1" applyAlignment="1">
      <alignment horizontal="right"/>
    </xf>
    <xf numFmtId="0" fontId="9" fillId="0" borderId="6" xfId="0" applyFont="1" applyBorder="1" applyAlignment="1">
      <alignment horizontal="center" vertical="center" wrapText="1"/>
    </xf>
    <xf numFmtId="0" fontId="3" fillId="0" borderId="0" xfId="0" applyFont="1" applyAlignment="1">
      <alignment horizontal="center"/>
    </xf>
    <xf numFmtId="0" fontId="9" fillId="0" borderId="6" xfId="0" applyFont="1" applyBorder="1" applyAlignment="1">
      <alignment horizontal="left" vertical="center" wrapText="1"/>
    </xf>
  </cellXfs>
  <cellStyles count="8">
    <cellStyle name="Hipervínculo" xfId="3" builtinId="8"/>
    <cellStyle name="Millares" xfId="1" builtinId="3"/>
    <cellStyle name="Moneda" xfId="2" builtinId="4"/>
    <cellStyle name="Normal" xfId="0" builtinId="0"/>
    <cellStyle name="Normal 2 10" xfId="4"/>
    <cellStyle name="Normal 2 2" xfId="5"/>
    <cellStyle name="Normal 3 2" xfId="6"/>
    <cellStyle name="Normal_COTIZA98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666750</xdr:colOff>
      <xdr:row>0</xdr:row>
      <xdr:rowOff>66675</xdr:rowOff>
    </xdr:from>
    <xdr:to>
      <xdr:col>6</xdr:col>
      <xdr:colOff>2628900</xdr:colOff>
      <xdr:row>8</xdr:row>
      <xdr:rowOff>132715</xdr:rowOff>
    </xdr:to>
    <xdr:pic>
      <xdr:nvPicPr>
        <xdr:cNvPr id="2" name="Imagen 1"/>
        <xdr:cNvPicPr/>
      </xdr:nvPicPr>
      <xdr:blipFill>
        <a:blip xmlns:r="http://schemas.openxmlformats.org/officeDocument/2006/relationships" r:embed="rId1">
          <a:extLst>
            <a:ext uri="{28A0092B-C50C-407E-A947-70E740481C1C}">
              <a14:useLocalDpi xmlns:a14="http://schemas.microsoft.com/office/drawing/2010/main" val="0"/>
            </a:ext>
          </a:extLst>
        </a:blip>
        <a:srcRect t="4262" r="3901" b="5523"/>
        <a:stretch>
          <a:fillRect/>
        </a:stretch>
      </xdr:blipFill>
      <xdr:spPr>
        <a:xfrm>
          <a:off x="666750" y="66675"/>
          <a:ext cx="8953500" cy="1361440"/>
        </a:xfrm>
        <a:prstGeom prst="rect">
          <a:avLst/>
        </a:prstGeom>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mailto:palcala@3catillos.com" TargetMode="External"/><Relationship Id="rId1" Type="http://schemas.openxmlformats.org/officeDocument/2006/relationships/hyperlink" Target="mailto:palcala@3catillo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50"/>
  <sheetViews>
    <sheetView tabSelected="1" view="pageBreakPreview" zoomScale="76" zoomScaleNormal="100" workbookViewId="0">
      <selection activeCell="B8" sqref="B8"/>
    </sheetView>
  </sheetViews>
  <sheetFormatPr baseColWidth="10" defaultColWidth="11.42578125" defaultRowHeight="12.75"/>
  <cols>
    <col min="1" max="1" width="65.42578125" style="30" customWidth="1"/>
    <col min="2" max="2" width="69" style="30" customWidth="1"/>
    <col min="3" max="16384" width="11.42578125" style="30"/>
  </cols>
  <sheetData>
    <row r="1" spans="1:2" ht="32.25" customHeight="1">
      <c r="A1" s="74" t="s">
        <v>0</v>
      </c>
      <c r="B1" s="74"/>
    </row>
    <row r="2" spans="1:2">
      <c r="A2" s="32" t="s">
        <v>1</v>
      </c>
      <c r="B2" s="33" t="s">
        <v>2</v>
      </c>
    </row>
    <row r="3" spans="1:2">
      <c r="A3" s="32"/>
      <c r="B3" s="33"/>
    </row>
    <row r="4" spans="1:2" ht="31.5" customHeight="1">
      <c r="A4" s="32" t="s">
        <v>3</v>
      </c>
      <c r="B4" s="34" t="s">
        <v>199</v>
      </c>
    </row>
    <row r="5" spans="1:2">
      <c r="A5" s="32"/>
      <c r="B5" s="33"/>
    </row>
    <row r="6" spans="1:2">
      <c r="A6" s="32" t="s">
        <v>4</v>
      </c>
      <c r="B6" s="33" t="s">
        <v>5</v>
      </c>
    </row>
    <row r="7" spans="1:2">
      <c r="A7" s="32"/>
      <c r="B7" s="33"/>
    </row>
    <row r="8" spans="1:2" ht="23.25" customHeight="1">
      <c r="A8" s="32" t="s">
        <v>6</v>
      </c>
      <c r="B8" s="33" t="s">
        <v>5</v>
      </c>
    </row>
    <row r="9" spans="1:2">
      <c r="A9" s="32" t="s">
        <v>7</v>
      </c>
      <c r="B9" s="33" t="s">
        <v>8</v>
      </c>
    </row>
    <row r="10" spans="1:2">
      <c r="A10" s="32"/>
      <c r="B10" s="33"/>
    </row>
    <row r="11" spans="1:2" ht="17.25" customHeight="1">
      <c r="A11" s="32" t="s">
        <v>9</v>
      </c>
      <c r="B11" s="33" t="s">
        <v>5</v>
      </c>
    </row>
    <row r="12" spans="1:2">
      <c r="A12" s="32"/>
      <c r="B12" s="33"/>
    </row>
    <row r="13" spans="1:2" ht="39.75" customHeight="1">
      <c r="A13" s="32" t="s">
        <v>10</v>
      </c>
      <c r="B13" s="33" t="s">
        <v>11</v>
      </c>
    </row>
    <row r="14" spans="1:2">
      <c r="A14" s="32"/>
      <c r="B14" s="33"/>
    </row>
    <row r="15" spans="1:2" ht="33" customHeight="1">
      <c r="A15" s="32" t="s">
        <v>12</v>
      </c>
      <c r="B15" s="33" t="s">
        <v>13</v>
      </c>
    </row>
    <row r="16" spans="1:2" ht="21" customHeight="1">
      <c r="A16" s="38" t="s">
        <v>14</v>
      </c>
      <c r="B16" s="40">
        <v>100000000</v>
      </c>
    </row>
    <row r="17" spans="1:2" ht="29.25" customHeight="1">
      <c r="A17" s="38" t="s">
        <v>15</v>
      </c>
      <c r="B17" s="31" t="s">
        <v>189</v>
      </c>
    </row>
    <row r="18" spans="1:2" ht="29.25" customHeight="1">
      <c r="A18" s="38" t="s">
        <v>195</v>
      </c>
      <c r="B18" s="76" t="s">
        <v>196</v>
      </c>
    </row>
    <row r="19" spans="1:2" ht="29.25" customHeight="1">
      <c r="A19" s="38" t="s">
        <v>197</v>
      </c>
      <c r="B19" s="76" t="s">
        <v>198</v>
      </c>
    </row>
    <row r="20" spans="1:2">
      <c r="A20" s="38" t="s">
        <v>16</v>
      </c>
      <c r="B20" s="35"/>
    </row>
    <row r="21" spans="1:2">
      <c r="A21" s="41" t="s">
        <v>17</v>
      </c>
      <c r="B21" s="42" t="s">
        <v>18</v>
      </c>
    </row>
    <row r="22" spans="1:2">
      <c r="A22" s="41" t="s">
        <v>19</v>
      </c>
      <c r="B22" s="42" t="s">
        <v>18</v>
      </c>
    </row>
    <row r="23" spans="1:2">
      <c r="A23" s="41" t="s">
        <v>20</v>
      </c>
      <c r="B23" s="42" t="s">
        <v>21</v>
      </c>
    </row>
    <row r="24" spans="1:2">
      <c r="A24" s="41" t="s">
        <v>22</v>
      </c>
      <c r="B24" s="35" t="s">
        <v>23</v>
      </c>
    </row>
    <row r="25" spans="1:2" ht="19.5" customHeight="1">
      <c r="A25" s="41" t="s">
        <v>24</v>
      </c>
      <c r="B25" s="35" t="s">
        <v>23</v>
      </c>
    </row>
    <row r="26" spans="1:2" ht="19.5" customHeight="1">
      <c r="A26" s="41" t="s">
        <v>25</v>
      </c>
      <c r="B26" s="35" t="s">
        <v>179</v>
      </c>
    </row>
    <row r="27" spans="1:2">
      <c r="A27" s="59" t="s">
        <v>26</v>
      </c>
      <c r="B27" s="35"/>
    </row>
    <row r="28" spans="1:2" ht="72" customHeight="1">
      <c r="A28" s="41" t="s">
        <v>27</v>
      </c>
      <c r="B28" s="42" t="s">
        <v>28</v>
      </c>
    </row>
    <row r="29" spans="1:2" ht="48.75" customHeight="1">
      <c r="A29" s="41" t="s">
        <v>29</v>
      </c>
      <c r="B29" s="35" t="s">
        <v>30</v>
      </c>
    </row>
    <row r="30" spans="1:2" ht="97.5" customHeight="1">
      <c r="A30" s="41" t="s">
        <v>31</v>
      </c>
      <c r="B30" s="35" t="s">
        <v>32</v>
      </c>
    </row>
    <row r="31" spans="1:2" ht="69.75" customHeight="1">
      <c r="A31" s="41" t="s">
        <v>33</v>
      </c>
      <c r="B31" s="35" t="s">
        <v>34</v>
      </c>
    </row>
    <row r="32" spans="1:2" ht="99" customHeight="1">
      <c r="A32" s="41" t="s">
        <v>35</v>
      </c>
      <c r="B32" s="35" t="s">
        <v>184</v>
      </c>
    </row>
    <row r="33" spans="1:2" ht="81.75" customHeight="1">
      <c r="A33" s="41" t="s">
        <v>183</v>
      </c>
      <c r="B33" s="35" t="s">
        <v>182</v>
      </c>
    </row>
    <row r="34" spans="1:2" ht="126.75" customHeight="1">
      <c r="A34" s="41" t="s">
        <v>188</v>
      </c>
      <c r="B34" s="35" t="s">
        <v>187</v>
      </c>
    </row>
    <row r="35" spans="1:2" ht="54" customHeight="1">
      <c r="A35" s="41" t="s">
        <v>185</v>
      </c>
      <c r="B35" s="35" t="s">
        <v>186</v>
      </c>
    </row>
    <row r="36" spans="1:2">
      <c r="A36" s="59" t="s">
        <v>36</v>
      </c>
      <c r="B36" s="35"/>
    </row>
    <row r="37" spans="1:2">
      <c r="A37" s="41" t="s">
        <v>37</v>
      </c>
      <c r="B37" s="35" t="s">
        <v>180</v>
      </c>
    </row>
    <row r="38" spans="1:2">
      <c r="A38" s="41" t="s">
        <v>38</v>
      </c>
      <c r="B38" s="35" t="s">
        <v>181</v>
      </c>
    </row>
    <row r="39" spans="1:2">
      <c r="A39" s="41" t="s">
        <v>39</v>
      </c>
      <c r="B39" s="35" t="s">
        <v>181</v>
      </c>
    </row>
    <row r="40" spans="1:2">
      <c r="A40" s="41"/>
      <c r="B40" s="35"/>
    </row>
    <row r="41" spans="1:2">
      <c r="A41" s="38" t="s">
        <v>40</v>
      </c>
      <c r="B41" s="56" t="s">
        <v>41</v>
      </c>
    </row>
    <row r="42" spans="1:2">
      <c r="A42" s="38" t="s">
        <v>42</v>
      </c>
      <c r="B42" s="56" t="s">
        <v>41</v>
      </c>
    </row>
    <row r="43" spans="1:2">
      <c r="A43" s="38" t="s">
        <v>43</v>
      </c>
      <c r="B43" s="57" t="s">
        <v>41</v>
      </c>
    </row>
    <row r="44" spans="1:2">
      <c r="A44" s="38" t="s">
        <v>44</v>
      </c>
      <c r="B44" s="56" t="s">
        <v>41</v>
      </c>
    </row>
    <row r="45" spans="1:2">
      <c r="A45" s="54"/>
      <c r="B45" s="35"/>
    </row>
    <row r="46" spans="1:2">
      <c r="A46" s="38" t="s">
        <v>45</v>
      </c>
      <c r="B46" s="35" t="s">
        <v>46</v>
      </c>
    </row>
    <row r="47" spans="1:2" ht="42.75" customHeight="1">
      <c r="A47" s="58" t="s">
        <v>47</v>
      </c>
      <c r="B47" s="35" t="s">
        <v>48</v>
      </c>
    </row>
    <row r="48" spans="1:2">
      <c r="A48" s="58" t="s">
        <v>49</v>
      </c>
      <c r="B48" s="35" t="s">
        <v>50</v>
      </c>
    </row>
    <row r="49" spans="1:2">
      <c r="A49" s="60" t="s">
        <v>51</v>
      </c>
      <c r="B49" s="35" t="s">
        <v>52</v>
      </c>
    </row>
    <row r="50" spans="1:2">
      <c r="A50" s="32" t="s">
        <v>53</v>
      </c>
      <c r="B50" s="35" t="s">
        <v>54</v>
      </c>
    </row>
  </sheetData>
  <mergeCells count="1">
    <mergeCell ref="A1:B1"/>
  </mergeCells>
  <pageMargins left="1.1811023622047201" right="0.78740157480314998" top="0.78740157480314998" bottom="0.78740157480314998" header="0.31496062992126" footer="0.31496062992126"/>
  <pageSetup scale="6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65"/>
  <sheetViews>
    <sheetView view="pageBreakPreview" topLeftCell="A46" zoomScale="76" zoomScaleNormal="100" workbookViewId="0">
      <selection activeCell="B4" sqref="B4"/>
    </sheetView>
  </sheetViews>
  <sheetFormatPr baseColWidth="10" defaultColWidth="11.42578125" defaultRowHeight="12.75"/>
  <cols>
    <col min="1" max="1" width="65.42578125" style="30" customWidth="1"/>
    <col min="2" max="2" width="69" style="30" customWidth="1"/>
    <col min="3" max="16384" width="11.42578125" style="30"/>
  </cols>
  <sheetData>
    <row r="1" spans="1:2" ht="32.25" customHeight="1">
      <c r="A1" s="74" t="s">
        <v>0</v>
      </c>
      <c r="B1" s="74"/>
    </row>
    <row r="2" spans="1:2">
      <c r="A2" s="32" t="s">
        <v>1</v>
      </c>
      <c r="B2" s="33" t="s">
        <v>55</v>
      </c>
    </row>
    <row r="3" spans="1:2">
      <c r="A3" s="32"/>
      <c r="B3" s="33"/>
    </row>
    <row r="4" spans="1:2" ht="33" customHeight="1">
      <c r="A4" s="32" t="s">
        <v>3</v>
      </c>
      <c r="B4" s="34" t="s">
        <v>199</v>
      </c>
    </row>
    <row r="5" spans="1:2">
      <c r="A5" s="32"/>
      <c r="B5" s="33"/>
    </row>
    <row r="6" spans="1:2">
      <c r="A6" s="32" t="s">
        <v>4</v>
      </c>
      <c r="B6" s="33" t="s">
        <v>5</v>
      </c>
    </row>
    <row r="7" spans="1:2">
      <c r="A7" s="32"/>
      <c r="B7" s="33"/>
    </row>
    <row r="8" spans="1:2" ht="23.25" customHeight="1">
      <c r="A8" s="32" t="s">
        <v>6</v>
      </c>
      <c r="B8" s="33" t="s">
        <v>5</v>
      </c>
    </row>
    <row r="9" spans="1:2">
      <c r="A9" s="32" t="s">
        <v>7</v>
      </c>
      <c r="B9" s="33" t="s">
        <v>8</v>
      </c>
    </row>
    <row r="10" spans="1:2">
      <c r="A10" s="32"/>
      <c r="B10" s="33"/>
    </row>
    <row r="11" spans="1:2" ht="17.25" customHeight="1">
      <c r="A11" s="32" t="s">
        <v>9</v>
      </c>
      <c r="B11" s="33" t="s">
        <v>5</v>
      </c>
    </row>
    <row r="12" spans="1:2">
      <c r="A12" s="32"/>
      <c r="B12" s="35"/>
    </row>
    <row r="13" spans="1:2" ht="39.75" customHeight="1">
      <c r="A13" s="32" t="s">
        <v>10</v>
      </c>
      <c r="B13" s="33" t="s">
        <v>11</v>
      </c>
    </row>
    <row r="14" spans="1:2">
      <c r="A14" s="32"/>
      <c r="B14" s="36"/>
    </row>
    <row r="15" spans="1:2" ht="33" customHeight="1">
      <c r="A15" s="32" t="s">
        <v>12</v>
      </c>
      <c r="B15" s="37" t="s">
        <v>13</v>
      </c>
    </row>
    <row r="16" spans="1:2" ht="26.25" customHeight="1">
      <c r="A16" s="38" t="s">
        <v>56</v>
      </c>
      <c r="B16" s="39">
        <v>13407207</v>
      </c>
    </row>
    <row r="17" spans="1:2" ht="21" customHeight="1">
      <c r="A17" s="38" t="s">
        <v>57</v>
      </c>
      <c r="B17" s="40" t="s">
        <v>58</v>
      </c>
    </row>
    <row r="18" spans="1:2" ht="45.95" customHeight="1">
      <c r="A18" s="38" t="s">
        <v>59</v>
      </c>
      <c r="B18" s="32" t="s">
        <v>190</v>
      </c>
    </row>
    <row r="19" spans="1:2">
      <c r="A19" s="38" t="s">
        <v>16</v>
      </c>
      <c r="B19" s="35"/>
    </row>
    <row r="20" spans="1:2" ht="28.5" customHeight="1">
      <c r="A20" s="41" t="s">
        <v>60</v>
      </c>
      <c r="B20" s="42" t="s">
        <v>61</v>
      </c>
    </row>
    <row r="21" spans="1:2" ht="21.75" customHeight="1">
      <c r="A21" s="43" t="s">
        <v>62</v>
      </c>
      <c r="B21" s="42" t="s">
        <v>18</v>
      </c>
    </row>
    <row r="22" spans="1:2" ht="31.5" customHeight="1">
      <c r="A22" s="44" t="s">
        <v>63</v>
      </c>
      <c r="B22" s="42" t="s">
        <v>18</v>
      </c>
    </row>
    <row r="23" spans="1:2" ht="68.25" customHeight="1">
      <c r="A23" s="45" t="s">
        <v>64</v>
      </c>
      <c r="B23" s="35" t="s">
        <v>65</v>
      </c>
    </row>
    <row r="24" spans="1:2" ht="24" customHeight="1">
      <c r="A24" s="43" t="s">
        <v>66</v>
      </c>
      <c r="B24" s="41" t="s">
        <v>192</v>
      </c>
    </row>
    <row r="25" spans="1:2" ht="19.5" customHeight="1">
      <c r="A25" s="43" t="s">
        <v>67</v>
      </c>
      <c r="B25" s="41" t="s">
        <v>191</v>
      </c>
    </row>
    <row r="26" spans="1:2" ht="19.5" customHeight="1">
      <c r="A26" s="43" t="s">
        <v>68</v>
      </c>
      <c r="B26" s="35" t="s">
        <v>193</v>
      </c>
    </row>
    <row r="27" spans="1:2" ht="19.5" customHeight="1">
      <c r="A27" s="43" t="s">
        <v>70</v>
      </c>
      <c r="B27" s="35" t="s">
        <v>193</v>
      </c>
    </row>
    <row r="28" spans="1:2" ht="19.5" customHeight="1">
      <c r="A28" s="43" t="s">
        <v>71</v>
      </c>
      <c r="B28" s="35" t="s">
        <v>69</v>
      </c>
    </row>
    <row r="29" spans="1:2" ht="25.5">
      <c r="A29" s="45" t="s">
        <v>72</v>
      </c>
      <c r="B29" s="35" t="s">
        <v>73</v>
      </c>
    </row>
    <row r="30" spans="1:2" ht="19.5" customHeight="1">
      <c r="A30" s="43" t="s">
        <v>74</v>
      </c>
      <c r="B30" s="41" t="s">
        <v>75</v>
      </c>
    </row>
    <row r="31" spans="1:2" ht="24" customHeight="1">
      <c r="A31" s="46" t="s">
        <v>76</v>
      </c>
      <c r="B31" s="35"/>
    </row>
    <row r="32" spans="1:2" ht="47.1" customHeight="1">
      <c r="A32" s="47" t="s">
        <v>77</v>
      </c>
      <c r="B32" s="48" t="s">
        <v>78</v>
      </c>
    </row>
    <row r="33" spans="1:2" ht="69" customHeight="1">
      <c r="A33" s="47" t="s">
        <v>79</v>
      </c>
      <c r="B33" s="48" t="s">
        <v>80</v>
      </c>
    </row>
    <row r="34" spans="1:2" ht="62.25" customHeight="1">
      <c r="A34" s="47" t="s">
        <v>81</v>
      </c>
      <c r="B34" s="48" t="s">
        <v>82</v>
      </c>
    </row>
    <row r="35" spans="1:2" ht="60.95" customHeight="1">
      <c r="A35" s="47" t="s">
        <v>83</v>
      </c>
      <c r="B35" s="48" t="s">
        <v>84</v>
      </c>
    </row>
    <row r="36" spans="1:2" ht="150" customHeight="1">
      <c r="A36" s="47" t="s">
        <v>85</v>
      </c>
      <c r="B36" s="49" t="s">
        <v>86</v>
      </c>
    </row>
    <row r="37" spans="1:2" ht="59.1" customHeight="1">
      <c r="A37" s="47" t="s">
        <v>87</v>
      </c>
      <c r="B37" s="48" t="s">
        <v>88</v>
      </c>
    </row>
    <row r="38" spans="1:2" ht="44.25" customHeight="1">
      <c r="A38" s="47" t="s">
        <v>89</v>
      </c>
      <c r="B38" s="48" t="s">
        <v>90</v>
      </c>
    </row>
    <row r="39" spans="1:2" ht="57.95" customHeight="1">
      <c r="A39" s="50" t="s">
        <v>91</v>
      </c>
      <c r="B39" s="49" t="s">
        <v>92</v>
      </c>
    </row>
    <row r="40" spans="1:2" ht="59.1" customHeight="1">
      <c r="A40" s="47" t="s">
        <v>93</v>
      </c>
      <c r="B40" s="48" t="s">
        <v>94</v>
      </c>
    </row>
    <row r="41" spans="1:2" ht="153" customHeight="1">
      <c r="A41" s="47" t="s">
        <v>95</v>
      </c>
      <c r="B41" s="51" t="s">
        <v>96</v>
      </c>
    </row>
    <row r="42" spans="1:2" ht="59.25" customHeight="1">
      <c r="A42" s="47" t="s">
        <v>97</v>
      </c>
      <c r="B42" s="48" t="s">
        <v>98</v>
      </c>
    </row>
    <row r="43" spans="1:2" ht="92.25" customHeight="1">
      <c r="A43" s="47" t="s">
        <v>99</v>
      </c>
      <c r="B43" s="51" t="s">
        <v>100</v>
      </c>
    </row>
    <row r="44" spans="1:2" ht="60" customHeight="1">
      <c r="A44" s="47" t="s">
        <v>101</v>
      </c>
      <c r="B44" s="48" t="s">
        <v>102</v>
      </c>
    </row>
    <row r="45" spans="1:2" ht="81.95" customHeight="1">
      <c r="A45" s="47" t="s">
        <v>103</v>
      </c>
      <c r="B45" s="47" t="s">
        <v>104</v>
      </c>
    </row>
    <row r="46" spans="1:2" ht="84" customHeight="1">
      <c r="A46" s="47" t="s">
        <v>105</v>
      </c>
      <c r="B46" s="48" t="s">
        <v>106</v>
      </c>
    </row>
    <row r="47" spans="1:2" ht="45" customHeight="1">
      <c r="A47" s="52" t="s">
        <v>107</v>
      </c>
      <c r="B47" s="48" t="s">
        <v>108</v>
      </c>
    </row>
    <row r="48" spans="1:2" ht="48" customHeight="1">
      <c r="A48" s="47" t="s">
        <v>109</v>
      </c>
      <c r="B48" s="48" t="s">
        <v>110</v>
      </c>
    </row>
    <row r="49" spans="1:2" ht="60" customHeight="1">
      <c r="A49" s="47" t="s">
        <v>111</v>
      </c>
      <c r="B49" s="49" t="s">
        <v>112</v>
      </c>
    </row>
    <row r="50" spans="1:2" ht="25.5" customHeight="1">
      <c r="A50" s="47" t="s">
        <v>113</v>
      </c>
      <c r="B50" s="48" t="s">
        <v>194</v>
      </c>
    </row>
    <row r="51" spans="1:2" ht="150.94999999999999" customHeight="1">
      <c r="A51" s="53" t="s">
        <v>114</v>
      </c>
      <c r="B51" s="50" t="s">
        <v>115</v>
      </c>
    </row>
    <row r="52" spans="1:2" ht="41.25" customHeight="1">
      <c r="A52" s="47" t="s">
        <v>116</v>
      </c>
      <c r="B52" s="48" t="s">
        <v>117</v>
      </c>
    </row>
    <row r="53" spans="1:2" ht="40.5" customHeight="1">
      <c r="A53" s="47" t="s">
        <v>118</v>
      </c>
      <c r="B53" s="48" t="s">
        <v>119</v>
      </c>
    </row>
    <row r="54" spans="1:2">
      <c r="A54" s="54"/>
      <c r="B54" s="35"/>
    </row>
    <row r="55" spans="1:2" ht="33" customHeight="1">
      <c r="A55" s="55" t="s">
        <v>36</v>
      </c>
      <c r="B55" s="35" t="s">
        <v>120</v>
      </c>
    </row>
    <row r="56" spans="1:2">
      <c r="A56" s="55"/>
      <c r="B56" s="35"/>
    </row>
    <row r="57" spans="1:2">
      <c r="A57" s="38" t="s">
        <v>121</v>
      </c>
      <c r="B57" s="56" t="s">
        <v>41</v>
      </c>
    </row>
    <row r="58" spans="1:2">
      <c r="A58" s="38" t="s">
        <v>42</v>
      </c>
      <c r="B58" s="56" t="s">
        <v>41</v>
      </c>
    </row>
    <row r="59" spans="1:2">
      <c r="A59" s="38" t="s">
        <v>122</v>
      </c>
      <c r="B59" s="57" t="s">
        <v>41</v>
      </c>
    </row>
    <row r="60" spans="1:2">
      <c r="A60" s="38"/>
      <c r="B60" s="35"/>
    </row>
    <row r="61" spans="1:2">
      <c r="A61" s="38" t="s">
        <v>45</v>
      </c>
      <c r="B61" s="35" t="s">
        <v>46</v>
      </c>
    </row>
    <row r="62" spans="1:2" ht="42.75" customHeight="1">
      <c r="A62" s="58" t="s">
        <v>47</v>
      </c>
      <c r="B62" s="35" t="s">
        <v>48</v>
      </c>
    </row>
    <row r="63" spans="1:2" ht="18.75" customHeight="1">
      <c r="A63" s="58" t="s">
        <v>49</v>
      </c>
      <c r="B63" s="35" t="s">
        <v>50</v>
      </c>
    </row>
    <row r="64" spans="1:2" ht="19.5" customHeight="1">
      <c r="A64" s="60" t="s">
        <v>51</v>
      </c>
      <c r="B64" s="35" t="s">
        <v>52</v>
      </c>
    </row>
    <row r="65" spans="1:2" ht="22.5" customHeight="1">
      <c r="A65" s="32" t="s">
        <v>53</v>
      </c>
      <c r="B65" s="35" t="s">
        <v>54</v>
      </c>
    </row>
  </sheetData>
  <mergeCells count="1">
    <mergeCell ref="A1:B1"/>
  </mergeCells>
  <pageMargins left="0.7" right="0.7" top="0.75" bottom="0.75" header="0.3" footer="0.3"/>
  <pageSetup scale="53" orientation="portrait" r:id="rId1"/>
  <rowBreaks count="1" manualBreakCount="1">
    <brk id="36" max="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9:G61"/>
  <sheetViews>
    <sheetView topLeftCell="A55" workbookViewId="0">
      <selection activeCell="G56" sqref="G56"/>
    </sheetView>
  </sheetViews>
  <sheetFormatPr baseColWidth="10" defaultColWidth="11.42578125" defaultRowHeight="12.75"/>
  <cols>
    <col min="1" max="1" width="11.42578125" style="1"/>
    <col min="2" max="2" width="4.140625" style="1" customWidth="1"/>
    <col min="3" max="3" width="47" style="1" customWidth="1"/>
    <col min="4" max="4" width="15.5703125" style="1" customWidth="1"/>
    <col min="5" max="5" width="12.7109375" style="1" customWidth="1"/>
    <col min="6" max="6" width="14" style="2" customWidth="1"/>
    <col min="7" max="7" width="39.5703125" style="3" customWidth="1"/>
    <col min="8" max="16384" width="11.42578125" style="1"/>
  </cols>
  <sheetData>
    <row r="9" spans="2:7">
      <c r="B9" s="75"/>
      <c r="C9" s="75"/>
      <c r="D9" s="75"/>
      <c r="E9" s="75"/>
      <c r="F9" s="75"/>
      <c r="G9" s="75"/>
    </row>
    <row r="11" spans="2:7" ht="30">
      <c r="B11" s="4" t="s">
        <v>123</v>
      </c>
      <c r="C11" s="4" t="s">
        <v>124</v>
      </c>
      <c r="D11" s="5" t="s">
        <v>125</v>
      </c>
      <c r="E11" s="6" t="s">
        <v>126</v>
      </c>
      <c r="F11" s="7" t="s">
        <v>127</v>
      </c>
      <c r="G11" s="8" t="s">
        <v>128</v>
      </c>
    </row>
    <row r="12" spans="2:7" ht="15">
      <c r="B12" s="9">
        <v>1</v>
      </c>
      <c r="C12" s="61" t="s">
        <v>149</v>
      </c>
      <c r="D12" s="14">
        <v>9289064</v>
      </c>
      <c r="E12" s="11">
        <v>26373</v>
      </c>
      <c r="F12" s="12">
        <f>13407207*20</f>
        <v>268144140</v>
      </c>
      <c r="G12" s="13" t="s">
        <v>130</v>
      </c>
    </row>
    <row r="13" spans="2:7" ht="15">
      <c r="B13" s="9">
        <v>2</v>
      </c>
      <c r="C13" s="62" t="s">
        <v>129</v>
      </c>
      <c r="D13" s="10">
        <v>9289652</v>
      </c>
      <c r="E13" s="11">
        <v>25748</v>
      </c>
      <c r="F13" s="12">
        <f t="shared" ref="F13:F28" si="0">13407207*20</f>
        <v>268144140</v>
      </c>
      <c r="G13" s="13" t="s">
        <v>130</v>
      </c>
    </row>
    <row r="14" spans="2:7" ht="15">
      <c r="B14" s="9">
        <v>3</v>
      </c>
      <c r="C14" s="61" t="s">
        <v>131</v>
      </c>
      <c r="D14" s="10">
        <v>9286357</v>
      </c>
      <c r="E14" s="11">
        <v>24469</v>
      </c>
      <c r="F14" s="12">
        <f t="shared" si="0"/>
        <v>268144140</v>
      </c>
      <c r="G14" s="13" t="s">
        <v>130</v>
      </c>
    </row>
    <row r="15" spans="2:7" ht="15">
      <c r="B15" s="9">
        <v>4</v>
      </c>
      <c r="C15" s="61" t="s">
        <v>132</v>
      </c>
      <c r="D15" s="14">
        <v>1050972977</v>
      </c>
      <c r="E15" s="11">
        <v>35742</v>
      </c>
      <c r="F15" s="12">
        <f t="shared" si="0"/>
        <v>268144140</v>
      </c>
      <c r="G15" s="13" t="s">
        <v>130</v>
      </c>
    </row>
    <row r="16" spans="2:7" ht="15">
      <c r="B16" s="9">
        <v>5</v>
      </c>
      <c r="C16" s="61" t="s">
        <v>133</v>
      </c>
      <c r="D16" s="14">
        <v>9296880</v>
      </c>
      <c r="E16" s="11">
        <v>29880</v>
      </c>
      <c r="F16" s="12">
        <f t="shared" si="0"/>
        <v>268144140</v>
      </c>
      <c r="G16" s="13" t="s">
        <v>130</v>
      </c>
    </row>
    <row r="17" spans="2:7" ht="15">
      <c r="B17" s="9">
        <v>6</v>
      </c>
      <c r="C17" s="61" t="s">
        <v>134</v>
      </c>
      <c r="D17" s="14">
        <v>19769358</v>
      </c>
      <c r="E17" s="11">
        <v>30994</v>
      </c>
      <c r="F17" s="12">
        <f t="shared" si="0"/>
        <v>268144140</v>
      </c>
      <c r="G17" s="13" t="s">
        <v>130</v>
      </c>
    </row>
    <row r="18" spans="2:7" ht="15">
      <c r="B18" s="9">
        <v>7</v>
      </c>
      <c r="C18" s="61" t="s">
        <v>135</v>
      </c>
      <c r="D18" s="14">
        <v>9282103</v>
      </c>
      <c r="E18" s="11">
        <v>34172</v>
      </c>
      <c r="F18" s="12">
        <f t="shared" si="0"/>
        <v>268144140</v>
      </c>
      <c r="G18" s="13" t="s">
        <v>130</v>
      </c>
    </row>
    <row r="19" spans="2:7" ht="15">
      <c r="B19" s="9">
        <v>8</v>
      </c>
      <c r="C19" s="61" t="s">
        <v>136</v>
      </c>
      <c r="D19" s="14">
        <v>73087914</v>
      </c>
      <c r="E19" s="11">
        <v>21419</v>
      </c>
      <c r="F19" s="12">
        <f t="shared" si="0"/>
        <v>268144140</v>
      </c>
      <c r="G19" s="13" t="s">
        <v>130</v>
      </c>
    </row>
    <row r="20" spans="2:7" ht="15">
      <c r="B20" s="9">
        <v>9</v>
      </c>
      <c r="C20" s="61" t="s">
        <v>137</v>
      </c>
      <c r="D20" s="14">
        <v>9296386</v>
      </c>
      <c r="E20" s="11">
        <v>31967</v>
      </c>
      <c r="F20" s="12">
        <f t="shared" si="0"/>
        <v>268144140</v>
      </c>
      <c r="G20" s="13" t="s">
        <v>130</v>
      </c>
    </row>
    <row r="21" spans="2:7" ht="15">
      <c r="B21" s="9">
        <v>10</v>
      </c>
      <c r="C21" s="61" t="s">
        <v>138</v>
      </c>
      <c r="D21" s="14">
        <v>1002391519</v>
      </c>
      <c r="E21" s="11">
        <v>29250</v>
      </c>
      <c r="F21" s="12">
        <f t="shared" si="0"/>
        <v>268144140</v>
      </c>
      <c r="G21" s="13" t="s">
        <v>130</v>
      </c>
    </row>
    <row r="22" spans="2:7" ht="15">
      <c r="B22" s="9">
        <v>11</v>
      </c>
      <c r="C22" s="61" t="s">
        <v>139</v>
      </c>
      <c r="D22" s="14">
        <v>9298655</v>
      </c>
      <c r="E22" s="11">
        <v>30581</v>
      </c>
      <c r="F22" s="12">
        <f t="shared" si="0"/>
        <v>268144140</v>
      </c>
      <c r="G22" s="13" t="s">
        <v>130</v>
      </c>
    </row>
    <row r="23" spans="2:7" ht="15">
      <c r="B23" s="9">
        <v>12</v>
      </c>
      <c r="C23" s="61" t="s">
        <v>150</v>
      </c>
      <c r="D23" s="14">
        <v>9296679</v>
      </c>
      <c r="E23" s="11">
        <v>25939</v>
      </c>
      <c r="F23" s="12">
        <f t="shared" si="0"/>
        <v>268144140</v>
      </c>
      <c r="G23" s="13" t="s">
        <v>130</v>
      </c>
    </row>
    <row r="24" spans="2:7" ht="15">
      <c r="B24" s="9">
        <v>13</v>
      </c>
      <c r="C24" s="61" t="s">
        <v>140</v>
      </c>
      <c r="D24" s="14">
        <v>1050951312</v>
      </c>
      <c r="E24" s="11">
        <v>32396</v>
      </c>
      <c r="F24" s="12">
        <f t="shared" si="0"/>
        <v>268144140</v>
      </c>
      <c r="G24" s="13" t="s">
        <v>130</v>
      </c>
    </row>
    <row r="25" spans="2:7" ht="15">
      <c r="B25" s="9">
        <v>14</v>
      </c>
      <c r="C25" s="61" t="s">
        <v>141</v>
      </c>
      <c r="D25" s="10">
        <v>1050961609</v>
      </c>
      <c r="E25" s="11">
        <v>34172</v>
      </c>
      <c r="F25" s="12">
        <f t="shared" si="0"/>
        <v>268144140</v>
      </c>
      <c r="G25" s="13" t="s">
        <v>130</v>
      </c>
    </row>
    <row r="26" spans="2:7" ht="15">
      <c r="B26" s="9">
        <v>15</v>
      </c>
      <c r="C26" s="62" t="s">
        <v>142</v>
      </c>
      <c r="D26" s="64">
        <v>1050948234</v>
      </c>
      <c r="E26" s="65">
        <v>37630</v>
      </c>
      <c r="F26" s="12">
        <f t="shared" si="0"/>
        <v>268144140</v>
      </c>
      <c r="G26" s="13" t="s">
        <v>130</v>
      </c>
    </row>
    <row r="27" spans="2:7" ht="15">
      <c r="B27" s="9">
        <f>+B26+1</f>
        <v>16</v>
      </c>
      <c r="C27" s="63" t="s">
        <v>143</v>
      </c>
      <c r="D27" s="66">
        <v>1047387722</v>
      </c>
      <c r="E27" s="67">
        <v>31835</v>
      </c>
      <c r="F27" s="12">
        <f t="shared" si="0"/>
        <v>268144140</v>
      </c>
      <c r="G27" s="17" t="s">
        <v>144</v>
      </c>
    </row>
    <row r="28" spans="2:7" ht="15">
      <c r="B28" s="9">
        <f>+B27+1</f>
        <v>17</v>
      </c>
      <c r="C28" s="63" t="s">
        <v>145</v>
      </c>
      <c r="D28" s="18">
        <v>45476142</v>
      </c>
      <c r="E28" s="67">
        <v>32003</v>
      </c>
      <c r="F28" s="12">
        <f t="shared" si="0"/>
        <v>268144140</v>
      </c>
      <c r="G28" s="17" t="s">
        <v>146</v>
      </c>
    </row>
    <row r="29" spans="2:7">
      <c r="B29" s="19"/>
      <c r="C29" s="20"/>
      <c r="D29" s="21"/>
      <c r="E29" s="22"/>
      <c r="F29" s="21"/>
      <c r="G29" s="23"/>
    </row>
    <row r="30" spans="2:7">
      <c r="B30" s="19"/>
      <c r="C30" s="20"/>
      <c r="D30" s="21"/>
      <c r="E30" s="22"/>
      <c r="F30" s="21"/>
      <c r="G30" s="23"/>
    </row>
    <row r="31" spans="2:7">
      <c r="B31" s="19"/>
      <c r="C31" s="20"/>
      <c r="D31" s="21"/>
      <c r="E31" s="22"/>
      <c r="F31" s="21"/>
      <c r="G31" s="23"/>
    </row>
    <row r="32" spans="2:7" ht="30">
      <c r="B32" s="4" t="s">
        <v>123</v>
      </c>
      <c r="C32" s="4" t="s">
        <v>147</v>
      </c>
      <c r="D32" s="5" t="s">
        <v>125</v>
      </c>
      <c r="E32" s="6" t="s">
        <v>126</v>
      </c>
      <c r="F32" s="7" t="s">
        <v>127</v>
      </c>
      <c r="G32" s="8" t="s">
        <v>128</v>
      </c>
    </row>
    <row r="33" spans="2:7" ht="15">
      <c r="B33" s="9">
        <v>1</v>
      </c>
      <c r="C33" s="63" t="s">
        <v>151</v>
      </c>
      <c r="D33" s="64">
        <v>1002249564</v>
      </c>
      <c r="E33" s="73">
        <v>36626</v>
      </c>
      <c r="F33" s="24">
        <f>13407207*20</f>
        <v>268144140</v>
      </c>
      <c r="G33" s="13" t="s">
        <v>148</v>
      </c>
    </row>
    <row r="34" spans="2:7" ht="15">
      <c r="B34" s="9">
        <v>2</v>
      </c>
      <c r="C34" s="63" t="s">
        <v>152</v>
      </c>
      <c r="D34" s="64">
        <v>1128056086</v>
      </c>
      <c r="E34" s="71">
        <v>31996</v>
      </c>
      <c r="F34" s="24">
        <f t="shared" ref="F34:F60" si="1">13407207*20</f>
        <v>268144140</v>
      </c>
      <c r="G34" s="13" t="s">
        <v>148</v>
      </c>
    </row>
    <row r="35" spans="2:7" ht="15">
      <c r="B35" s="9">
        <v>3</v>
      </c>
      <c r="C35" s="63" t="s">
        <v>153</v>
      </c>
      <c r="D35" s="64">
        <v>1050947566</v>
      </c>
      <c r="E35" s="71">
        <v>31444</v>
      </c>
      <c r="F35" s="24">
        <f t="shared" si="1"/>
        <v>268144140</v>
      </c>
      <c r="G35" s="13" t="s">
        <v>148</v>
      </c>
    </row>
    <row r="36" spans="2:7" ht="15">
      <c r="B36" s="9">
        <v>4</v>
      </c>
      <c r="C36" s="63" t="s">
        <v>154</v>
      </c>
      <c r="D36" s="66">
        <v>64564262</v>
      </c>
      <c r="E36" s="72">
        <v>26217</v>
      </c>
      <c r="F36" s="24">
        <f t="shared" si="1"/>
        <v>268144140</v>
      </c>
      <c r="G36" s="13" t="s">
        <v>148</v>
      </c>
    </row>
    <row r="37" spans="2:7" ht="15">
      <c r="B37" s="9">
        <v>5</v>
      </c>
      <c r="C37" s="63" t="s">
        <v>155</v>
      </c>
      <c r="D37" s="66">
        <v>30771522</v>
      </c>
      <c r="E37" s="72">
        <v>22526</v>
      </c>
      <c r="F37" s="24">
        <f t="shared" si="1"/>
        <v>268144140</v>
      </c>
      <c r="G37" s="13" t="s">
        <v>148</v>
      </c>
    </row>
    <row r="38" spans="2:7" ht="15">
      <c r="B38" s="9">
        <v>6</v>
      </c>
      <c r="C38" s="63" t="s">
        <v>156</v>
      </c>
      <c r="D38" s="66">
        <v>1237442204</v>
      </c>
      <c r="E38" s="72">
        <v>37964</v>
      </c>
      <c r="F38" s="24">
        <f t="shared" si="1"/>
        <v>268144140</v>
      </c>
      <c r="G38" s="13" t="s">
        <v>148</v>
      </c>
    </row>
    <row r="39" spans="2:7" ht="15">
      <c r="B39" s="9">
        <v>7</v>
      </c>
      <c r="C39" s="63" t="s">
        <v>157</v>
      </c>
      <c r="D39" s="66">
        <v>1050946558</v>
      </c>
      <c r="E39" s="72">
        <v>38267</v>
      </c>
      <c r="F39" s="24">
        <f t="shared" si="1"/>
        <v>268144140</v>
      </c>
      <c r="G39" s="13" t="s">
        <v>148</v>
      </c>
    </row>
    <row r="40" spans="2:7" ht="15">
      <c r="B40" s="9">
        <v>8</v>
      </c>
      <c r="C40" s="63" t="s">
        <v>158</v>
      </c>
      <c r="D40" s="66">
        <v>1050968457</v>
      </c>
      <c r="E40" s="72">
        <v>34965</v>
      </c>
      <c r="F40" s="24">
        <f t="shared" si="1"/>
        <v>268144140</v>
      </c>
      <c r="G40" s="13" t="s">
        <v>148</v>
      </c>
    </row>
    <row r="41" spans="2:7" ht="15">
      <c r="B41" s="9">
        <v>9</v>
      </c>
      <c r="C41" s="63" t="s">
        <v>159</v>
      </c>
      <c r="D41" s="66">
        <v>30773763</v>
      </c>
      <c r="E41" s="72">
        <v>24720</v>
      </c>
      <c r="F41" s="24">
        <f t="shared" si="1"/>
        <v>268144140</v>
      </c>
      <c r="G41" s="13" t="s">
        <v>148</v>
      </c>
    </row>
    <row r="42" spans="2:7" ht="15">
      <c r="B42" s="9">
        <v>10</v>
      </c>
      <c r="C42" s="63" t="s">
        <v>160</v>
      </c>
      <c r="D42" s="66">
        <v>30775086</v>
      </c>
      <c r="E42" s="72">
        <v>25367</v>
      </c>
      <c r="F42" s="24">
        <f t="shared" si="1"/>
        <v>268144140</v>
      </c>
      <c r="G42" s="13" t="s">
        <v>148</v>
      </c>
    </row>
    <row r="43" spans="2:7" ht="15">
      <c r="B43" s="9">
        <v>11</v>
      </c>
      <c r="C43" s="63" t="s">
        <v>161</v>
      </c>
      <c r="D43" s="66">
        <v>33266913</v>
      </c>
      <c r="E43" s="72">
        <v>28232</v>
      </c>
      <c r="F43" s="24">
        <f t="shared" si="1"/>
        <v>268144140</v>
      </c>
      <c r="G43" s="13" t="s">
        <v>148</v>
      </c>
    </row>
    <row r="44" spans="2:7" ht="15">
      <c r="B44" s="9">
        <v>12</v>
      </c>
      <c r="C44" s="63" t="s">
        <v>162</v>
      </c>
      <c r="D44" s="66">
        <v>1127620623</v>
      </c>
      <c r="E44" s="72">
        <v>32806</v>
      </c>
      <c r="F44" s="24">
        <f t="shared" si="1"/>
        <v>268144140</v>
      </c>
      <c r="G44" s="13" t="s">
        <v>148</v>
      </c>
    </row>
    <row r="45" spans="2:7" ht="15">
      <c r="B45" s="9">
        <v>13</v>
      </c>
      <c r="C45" s="68" t="s">
        <v>163</v>
      </c>
      <c r="D45" s="66">
        <v>45592330</v>
      </c>
      <c r="E45" s="72">
        <v>27693</v>
      </c>
      <c r="F45" s="24">
        <f t="shared" si="1"/>
        <v>268144140</v>
      </c>
      <c r="G45" s="13" t="s">
        <v>148</v>
      </c>
    </row>
    <row r="46" spans="2:7" ht="15">
      <c r="B46" s="9">
        <v>14</v>
      </c>
      <c r="C46" s="63" t="s">
        <v>164</v>
      </c>
      <c r="D46" s="66">
        <v>1002389791</v>
      </c>
      <c r="E46" s="72">
        <v>37202</v>
      </c>
      <c r="F46" s="24">
        <f t="shared" si="1"/>
        <v>268144140</v>
      </c>
      <c r="G46" s="13" t="s">
        <v>148</v>
      </c>
    </row>
    <row r="47" spans="2:7" ht="15">
      <c r="B47" s="9">
        <v>15</v>
      </c>
      <c r="C47" s="63" t="s">
        <v>165</v>
      </c>
      <c r="D47" s="66">
        <v>1002391162</v>
      </c>
      <c r="E47" s="72">
        <v>37548</v>
      </c>
      <c r="F47" s="24">
        <f t="shared" si="1"/>
        <v>268144140</v>
      </c>
      <c r="G47" s="25" t="s">
        <v>148</v>
      </c>
    </row>
    <row r="48" spans="2:7" ht="15">
      <c r="B48" s="26">
        <v>16</v>
      </c>
      <c r="C48" s="63" t="s">
        <v>166</v>
      </c>
      <c r="D48" s="66">
        <v>1050955363</v>
      </c>
      <c r="E48" s="72">
        <v>33193</v>
      </c>
      <c r="F48" s="24">
        <f t="shared" si="1"/>
        <v>268144140</v>
      </c>
      <c r="G48" s="13" t="s">
        <v>148</v>
      </c>
    </row>
    <row r="49" spans="2:7" ht="15">
      <c r="B49" s="27">
        <v>17</v>
      </c>
      <c r="C49" s="63" t="s">
        <v>167</v>
      </c>
      <c r="D49" s="66">
        <v>23002377</v>
      </c>
      <c r="E49" s="72">
        <v>30315</v>
      </c>
      <c r="F49" s="24">
        <f t="shared" si="1"/>
        <v>268144140</v>
      </c>
      <c r="G49" s="13" t="s">
        <v>148</v>
      </c>
    </row>
    <row r="50" spans="2:7" ht="15">
      <c r="B50" s="26">
        <v>18</v>
      </c>
      <c r="C50" s="63" t="s">
        <v>168</v>
      </c>
      <c r="D50" s="66">
        <v>22803870</v>
      </c>
      <c r="E50" s="72">
        <v>28193</v>
      </c>
      <c r="F50" s="24">
        <f t="shared" si="1"/>
        <v>268144140</v>
      </c>
      <c r="G50" s="13" t="s">
        <v>148</v>
      </c>
    </row>
    <row r="51" spans="2:7" ht="15">
      <c r="B51" s="26">
        <v>19</v>
      </c>
      <c r="C51" s="63" t="s">
        <v>169</v>
      </c>
      <c r="D51" s="66">
        <v>9290127</v>
      </c>
      <c r="E51" s="72">
        <v>27019</v>
      </c>
      <c r="F51" s="24">
        <f t="shared" si="1"/>
        <v>268144140</v>
      </c>
      <c r="G51" s="13" t="s">
        <v>148</v>
      </c>
    </row>
    <row r="52" spans="2:7" ht="15">
      <c r="B52" s="26">
        <v>20</v>
      </c>
      <c r="C52" s="63" t="s">
        <v>170</v>
      </c>
      <c r="D52" s="66">
        <v>30771750</v>
      </c>
      <c r="E52" s="72">
        <v>23758</v>
      </c>
      <c r="F52" s="24">
        <f t="shared" si="1"/>
        <v>268144140</v>
      </c>
      <c r="G52" s="13" t="s">
        <v>148</v>
      </c>
    </row>
    <row r="53" spans="2:7" ht="15">
      <c r="B53" s="28">
        <v>21</v>
      </c>
      <c r="C53" s="69" t="s">
        <v>171</v>
      </c>
      <c r="D53" s="66">
        <v>9287794</v>
      </c>
      <c r="E53" s="72">
        <v>25051</v>
      </c>
      <c r="F53" s="24">
        <f t="shared" si="1"/>
        <v>268144140</v>
      </c>
      <c r="G53" s="13" t="s">
        <v>148</v>
      </c>
    </row>
    <row r="54" spans="2:7" ht="15">
      <c r="B54" s="26">
        <v>22</v>
      </c>
      <c r="C54" s="69" t="s">
        <v>172</v>
      </c>
      <c r="D54" s="66">
        <v>1193562241</v>
      </c>
      <c r="E54" s="72">
        <v>36717</v>
      </c>
      <c r="F54" s="24">
        <f t="shared" si="1"/>
        <v>268144140</v>
      </c>
      <c r="G54" s="13" t="s">
        <v>148</v>
      </c>
    </row>
    <row r="55" spans="2:7" ht="15">
      <c r="B55" s="28">
        <v>23</v>
      </c>
      <c r="C55" s="69" t="s">
        <v>173</v>
      </c>
      <c r="D55" s="66">
        <v>30774120</v>
      </c>
      <c r="E55" s="72">
        <v>23454</v>
      </c>
      <c r="F55" s="24">
        <f t="shared" si="1"/>
        <v>268144140</v>
      </c>
      <c r="G55" s="13" t="s">
        <v>148</v>
      </c>
    </row>
    <row r="56" spans="2:7" ht="15">
      <c r="B56" s="28">
        <v>24</v>
      </c>
      <c r="C56" s="69" t="s">
        <v>174</v>
      </c>
      <c r="D56" s="66">
        <v>45706499</v>
      </c>
      <c r="E56" s="72">
        <v>30872</v>
      </c>
      <c r="F56" s="24">
        <f t="shared" si="1"/>
        <v>268144140</v>
      </c>
      <c r="G56" s="13" t="s">
        <v>148</v>
      </c>
    </row>
    <row r="57" spans="2:7" ht="15">
      <c r="B57" s="9">
        <v>25</v>
      </c>
      <c r="C57" s="70" t="s">
        <v>175</v>
      </c>
      <c r="D57" s="66">
        <v>1007263576</v>
      </c>
      <c r="E57" s="72">
        <v>37525</v>
      </c>
      <c r="F57" s="24">
        <f t="shared" si="1"/>
        <v>268144140</v>
      </c>
      <c r="G57" s="13" t="s">
        <v>148</v>
      </c>
    </row>
    <row r="58" spans="2:7" ht="15">
      <c r="B58" s="9">
        <v>26</v>
      </c>
      <c r="C58" s="69" t="s">
        <v>176</v>
      </c>
      <c r="D58" s="66">
        <v>1143366100</v>
      </c>
      <c r="E58" s="72">
        <v>33498</v>
      </c>
      <c r="F58" s="24">
        <f t="shared" si="1"/>
        <v>268144140</v>
      </c>
      <c r="G58" s="13" t="s">
        <v>148</v>
      </c>
    </row>
    <row r="59" spans="2:7" ht="15">
      <c r="B59" s="17">
        <v>27</v>
      </c>
      <c r="C59" s="69" t="s">
        <v>177</v>
      </c>
      <c r="D59" s="66">
        <v>30771190</v>
      </c>
      <c r="E59" s="72">
        <v>23693</v>
      </c>
      <c r="F59" s="24">
        <f t="shared" si="1"/>
        <v>268144140</v>
      </c>
      <c r="G59" s="13" t="s">
        <v>148</v>
      </c>
    </row>
    <row r="60" spans="2:7" ht="15">
      <c r="B60" s="17">
        <v>28</v>
      </c>
      <c r="C60" s="70" t="s">
        <v>178</v>
      </c>
      <c r="D60" s="66">
        <v>1050965962</v>
      </c>
      <c r="E60" s="72">
        <v>34725</v>
      </c>
      <c r="F60" s="24">
        <f t="shared" si="1"/>
        <v>268144140</v>
      </c>
      <c r="G60" s="13" t="s">
        <v>148</v>
      </c>
    </row>
    <row r="61" spans="2:7" ht="15">
      <c r="B61" s="17"/>
      <c r="C61" s="15"/>
      <c r="D61" s="29"/>
      <c r="E61" s="16"/>
      <c r="F61" s="24"/>
      <c r="G61" s="13"/>
    </row>
  </sheetData>
  <mergeCells count="1">
    <mergeCell ref="B9:G9"/>
  </mergeCells>
  <hyperlinks>
    <hyperlink ref="G12" r:id="rId1"/>
    <hyperlink ref="G13:G26" r:id="rId2" display="CONCEJAL"/>
  </hyperlinks>
  <pageMargins left="0.7" right="0.7" top="0.75" bottom="0.75" header="0.3" footer="0.3"/>
  <pageSetup scale="62" orientation="portrait"/>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MANEJO GLOBAL SECTOR OFICIAL</vt:lpstr>
      <vt:lpstr>VIDA GRUPO </vt:lpstr>
      <vt:lpstr>RELACION DE ASEGURADO VIDA </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 de Windows</cp:lastModifiedBy>
  <cp:lastPrinted>2023-08-30T05:26:00Z</cp:lastPrinted>
  <dcterms:created xsi:type="dcterms:W3CDTF">2021-07-29T20:48:00Z</dcterms:created>
  <dcterms:modified xsi:type="dcterms:W3CDTF">2026-08-24T13:14:36Z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F43E362DFDAC40F3AD00A007DA5E1A97_13</vt:lpwstr>
  </property>
  <property fmtid="{D5CDD505-2E9C-101B-9397-08002B2CF9AE}" pid="3" name="KSOProductBuildVer">
    <vt:lpwstr>3082-12.2.0.21931</vt:lpwstr>
  </property>
</Properties>
</file>