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sela\Desktop\Contratación\EDUCACIÓN\Menaje PAE\"/>
    </mc:Choice>
  </mc:AlternateContent>
  <xr:revisionPtr revIDLastSave="0" documentId="13_ncr:1_{1A40317B-7FBF-4201-849F-78C8147095F4}" xr6:coauthVersionLast="47" xr6:coauthVersionMax="47" xr10:uidLastSave="{00000000-0000-0000-0000-000000000000}"/>
  <bookViews>
    <workbookView xWindow="-120" yWindow="-120" windowWidth="20730" windowHeight="11040" xr2:uid="{2E356A71-28E7-47DB-82F6-9324F73F250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27" i="1" l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26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46" i="1" l="1"/>
</calcChain>
</file>

<file path=xl/sharedStrings.xml><?xml version="1.0" encoding="utf-8"?>
<sst xmlns="http://schemas.openxmlformats.org/spreadsheetml/2006/main" count="49" uniqueCount="27">
  <si>
    <t>Producto</t>
  </si>
  <si>
    <t>valor proveedor 1</t>
  </si>
  <si>
    <t>valor proveedor 2</t>
  </si>
  <si>
    <t>Valor Unitario</t>
  </si>
  <si>
    <t>MAQUINA DE MOLER</t>
  </si>
  <si>
    <t>SANDUCHERA</t>
  </si>
  <si>
    <t>PLATOS</t>
  </si>
  <si>
    <t>VASOS</t>
  </si>
  <si>
    <t>CUCHARAS</t>
  </si>
  <si>
    <t>CONGELADOR 400 L</t>
  </si>
  <si>
    <t>NEVERA 394 L</t>
  </si>
  <si>
    <t>OLLA ARROCERA 20 TAZAS</t>
  </si>
  <si>
    <t>OLLA ARROCERA 10 TAZAS</t>
  </si>
  <si>
    <t>OLLA ARROCERA 35 TAZAS</t>
  </si>
  <si>
    <t>LICUADORA CUCHILLAS 1.25 L</t>
  </si>
  <si>
    <t>LICUADORA INDUSTRIAL 4 L</t>
  </si>
  <si>
    <t>FOGON GAS 4 PUESTOS</t>
  </si>
  <si>
    <t>OLLA A PRESION 6 L</t>
  </si>
  <si>
    <t>OLLA A PRESION 10 L</t>
  </si>
  <si>
    <t>SARTEN ACERO INOXIDABLE 2,2 L</t>
  </si>
  <si>
    <t>SARTEN ACERO INOXIDABLE 1,1 L</t>
  </si>
  <si>
    <t>SET DE COCAS PLÁSTICAS</t>
  </si>
  <si>
    <t>SET DE CUCHILLO X 2</t>
  </si>
  <si>
    <t>OLLA 6L ULTRA CON TAPA DE VIDRIO</t>
  </si>
  <si>
    <t>VALOR TOTAL</t>
  </si>
  <si>
    <t>Cantidad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</si>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</sst>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9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0" applyNumberFormat="0" applyBorder="0" applyAlignment="0" applyProtection="0"/>
    <xf numFmtId="0" fontId="5" fillId="5" borderId="1" applyNumberFormat="0" applyAlignment="0" applyProtection="0"/>
    <xf numFmtId="0" fontId="1" fillId="6" borderId="0" applyNumberFormat="0" applyBorder="0" applyAlignment="0" applyProtection="0"/>
    <xf numFmtId="0" fontId="7" fillId="7" borderId="0" applyNumberFormat="0" applyBorder="0" applyAlignment="0" applyProtection="0"/>
  </cellStyleXfs>
  <cellXfs count="21">
    <xf numFmtId="0" fontId="0" fillId="0" borderId="0" xfId="0"/>
    <xf numFmtId="0" fontId="8" fillId="0" borderId="2" xfId="6" applyFont="1" applyFill="1" applyBorder="1"/>
    <xf numFmtId="0" fontId="8" fillId="0" borderId="2" xfId="4" applyFont="1" applyFill="1" applyBorder="1"/>
    <xf numFmtId="0" fontId="8" fillId="0" borderId="2" xfId="5" applyFont="1" applyFill="1" applyBorder="1"/>
    <xf numFmtId="0" fontId="8" fillId="0" borderId="2" xfId="7" applyFont="1" applyFill="1" applyBorder="1"/>
    <xf numFmtId="0" fontId="8" fillId="0" borderId="2" xfId="2" applyFont="1" applyFill="1" applyBorder="1"/>
    <xf numFmtId="0" fontId="8" fillId="0" borderId="2" xfId="3" applyFont="1" applyFill="1" applyBorder="1"/>
    <xf numFmtId="0" fontId="8" fillId="0" borderId="2" xfId="0" applyFont="1" applyBorder="1"/>
    <xf numFmtId="44" fontId="0" fillId="0" borderId="0" xfId="1" applyFont="1"/>
    <xf numFmtId="44" fontId="0" fillId="0" borderId="2" xfId="1" applyFont="1" applyBorder="1"/>
    <xf numFmtId="0" fontId="0" fillId="0" borderId="0" xfId="0" applyAlignment="1">
      <alignment horizontal="center"/>
    </xf>
    <xf numFmtId="44" fontId="0" fillId="0" borderId="2" xfId="0" applyNumberFormat="1" applyBorder="1"/>
    <xf numFmtId="44" fontId="6" fillId="0" borderId="2" xfId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0" fillId="0" borderId="2" xfId="1" applyNumberFormat="1" applyFont="1" applyBorder="1" applyAlignment="1">
      <alignment horizontal="center"/>
    </xf>
    <xf numFmtId="0" fontId="6" fillId="8" borderId="2" xfId="0" applyFont="1" applyFill="1" applyBorder="1" applyAlignment="1">
      <alignment horizontal="center" vertical="center" wrapText="1"/>
    </xf>
    <xf numFmtId="44" fontId="6" fillId="8" borderId="2" xfId="1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/>
    </xf>
    <xf numFmtId="0" fontId="6" fillId="8" borderId="4" xfId="0" applyFont="1" applyFill="1" applyBorder="1" applyAlignment="1">
      <alignment horizontal="center"/>
    </xf>
    <xf numFmtId="0" fontId="6" fillId="8" borderId="5" xfId="0" applyFont="1" applyFill="1" applyBorder="1" applyAlignment="1">
      <alignment horizontal="center"/>
    </xf>
    <xf numFmtId="44" fontId="6" fillId="8" borderId="2" xfId="0" applyNumberFormat="1" applyFont="1" applyFill="1" applyBorder="1"/>
  </cellXfs>
  <cellStyles count="8">
    <cellStyle name="20% - Énfasis1" xfId="6" builtinId="30"/>
    <cellStyle name="Bueno" xfId="2" builtinId="26"/>
    <cellStyle name="Celda de comprobación" xfId="5" builtinId="23"/>
    <cellStyle name="Énfasis6" xfId="7" builtinId="49"/>
    <cellStyle name="Incorrecto" xfId="3" builtinId="27"/>
    <cellStyle name="Moneda" xfId="1" builtinId="4"/>
    <cellStyle name="Neutral" xfId="4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141AB-0598-4A32-A784-18C4E55A586B}">
  <dimension ref="A1:E46"/>
  <sheetViews>
    <sheetView tabSelected="1" topLeftCell="A31" workbookViewId="0">
      <selection activeCell="F46" sqref="F46"/>
    </sheetView>
  </sheetViews>
  <sheetFormatPr baseColWidth="10" defaultRowHeight="15" x14ac:dyDescent="0.25"/>
  <cols>
    <col min="1" max="1" width="32.42578125" customWidth="1"/>
    <col min="2" max="2" width="15.7109375" style="8" customWidth="1"/>
    <col min="3" max="3" width="15.5703125" style="8" customWidth="1"/>
    <col min="4" max="4" width="16" customWidth="1"/>
    <col min="5" max="5" width="17.28515625" style="8" customWidth="1"/>
  </cols>
  <sheetData>
    <row r="1" spans="1:4" x14ac:dyDescent="0.25">
      <c r="A1" s="10"/>
      <c r="B1" s="10"/>
      <c r="C1" s="10"/>
      <c r="D1" s="10"/>
    </row>
    <row r="2" spans="1:4" ht="30.75" customHeight="1" x14ac:dyDescent="0.25">
      <c r="A2" s="15" t="s">
        <v>0</v>
      </c>
      <c r="B2" s="16" t="s">
        <v>1</v>
      </c>
      <c r="C2" s="16" t="s">
        <v>2</v>
      </c>
      <c r="D2" s="15" t="s">
        <v>3</v>
      </c>
    </row>
    <row r="3" spans="1:4" x14ac:dyDescent="0.25">
      <c r="A3" s="1" t="s">
        <v>9</v>
      </c>
      <c r="B3" s="9">
        <v>3360000</v>
      </c>
      <c r="C3" s="9">
        <v>2950000</v>
      </c>
      <c r="D3" s="11">
        <f t="shared" ref="D3:D22" si="0">(B3+C3)/2</f>
        <v>3155000</v>
      </c>
    </row>
    <row r="4" spans="1:4" x14ac:dyDescent="0.25">
      <c r="A4" s="1" t="s">
        <v>10</v>
      </c>
      <c r="B4" s="9">
        <v>3380821</v>
      </c>
      <c r="C4" s="9">
        <v>3380821</v>
      </c>
      <c r="D4" s="11">
        <f t="shared" si="0"/>
        <v>3380821</v>
      </c>
    </row>
    <row r="5" spans="1:4" x14ac:dyDescent="0.25">
      <c r="A5" s="2" t="s">
        <v>4</v>
      </c>
      <c r="B5" s="9">
        <v>256927</v>
      </c>
      <c r="C5" s="9">
        <v>235388</v>
      </c>
      <c r="D5" s="11">
        <f t="shared" si="0"/>
        <v>246157.5</v>
      </c>
    </row>
    <row r="6" spans="1:4" x14ac:dyDescent="0.25">
      <c r="A6" s="3" t="s">
        <v>12</v>
      </c>
      <c r="B6" s="9">
        <v>382890</v>
      </c>
      <c r="C6" s="9">
        <v>372231</v>
      </c>
      <c r="D6" s="11">
        <f t="shared" si="0"/>
        <v>377560.5</v>
      </c>
    </row>
    <row r="7" spans="1:4" x14ac:dyDescent="0.25">
      <c r="A7" s="3" t="s">
        <v>11</v>
      </c>
      <c r="B7" s="9">
        <v>409454</v>
      </c>
      <c r="C7" s="9">
        <v>348082</v>
      </c>
      <c r="D7" s="11">
        <f t="shared" si="0"/>
        <v>378768</v>
      </c>
    </row>
    <row r="8" spans="1:4" x14ac:dyDescent="0.25">
      <c r="A8" s="3" t="s">
        <v>13</v>
      </c>
      <c r="B8" s="9">
        <v>1018985</v>
      </c>
      <c r="C8" s="9">
        <v>1019077</v>
      </c>
      <c r="D8" s="11">
        <f t="shared" si="0"/>
        <v>1019031</v>
      </c>
    </row>
    <row r="9" spans="1:4" x14ac:dyDescent="0.25">
      <c r="A9" s="4" t="s">
        <v>14</v>
      </c>
      <c r="B9" s="9">
        <v>250000</v>
      </c>
      <c r="C9" s="9">
        <v>250000</v>
      </c>
      <c r="D9" s="11">
        <f t="shared" si="0"/>
        <v>250000</v>
      </c>
    </row>
    <row r="10" spans="1:4" x14ac:dyDescent="0.25">
      <c r="A10" s="4" t="s">
        <v>15</v>
      </c>
      <c r="B10" s="9">
        <v>3080950</v>
      </c>
      <c r="C10" s="9">
        <v>2800864</v>
      </c>
      <c r="D10" s="11">
        <f t="shared" si="0"/>
        <v>2940907</v>
      </c>
    </row>
    <row r="11" spans="1:4" x14ac:dyDescent="0.25">
      <c r="A11" s="5" t="s">
        <v>16</v>
      </c>
      <c r="B11" s="9">
        <v>781550</v>
      </c>
      <c r="C11" s="9">
        <v>710500</v>
      </c>
      <c r="D11" s="11">
        <f t="shared" si="0"/>
        <v>746025</v>
      </c>
    </row>
    <row r="12" spans="1:4" x14ac:dyDescent="0.25">
      <c r="A12" s="6" t="s">
        <v>17</v>
      </c>
      <c r="B12" s="9">
        <v>320877</v>
      </c>
      <c r="C12" s="9">
        <v>288979</v>
      </c>
      <c r="D12" s="11">
        <f t="shared" si="0"/>
        <v>304928</v>
      </c>
    </row>
    <row r="13" spans="1:4" x14ac:dyDescent="0.25">
      <c r="A13" s="6" t="s">
        <v>18</v>
      </c>
      <c r="B13" s="9">
        <v>442727</v>
      </c>
      <c r="C13" s="9">
        <v>402479</v>
      </c>
      <c r="D13" s="11">
        <f t="shared" si="0"/>
        <v>422603</v>
      </c>
    </row>
    <row r="14" spans="1:4" x14ac:dyDescent="0.25">
      <c r="A14" s="7" t="s">
        <v>5</v>
      </c>
      <c r="B14" s="9">
        <v>295500</v>
      </c>
      <c r="C14" s="9">
        <v>265500</v>
      </c>
      <c r="D14" s="11">
        <f t="shared" si="0"/>
        <v>280500</v>
      </c>
    </row>
    <row r="15" spans="1:4" x14ac:dyDescent="0.25">
      <c r="A15" s="1" t="s">
        <v>20</v>
      </c>
      <c r="B15" s="9">
        <v>351200</v>
      </c>
      <c r="C15" s="9">
        <v>352300</v>
      </c>
      <c r="D15" s="11">
        <f t="shared" si="0"/>
        <v>351750</v>
      </c>
    </row>
    <row r="16" spans="1:4" x14ac:dyDescent="0.25">
      <c r="A16" s="1" t="s">
        <v>19</v>
      </c>
      <c r="B16" s="9">
        <v>695900</v>
      </c>
      <c r="C16" s="9">
        <v>701500</v>
      </c>
      <c r="D16" s="11">
        <f t="shared" si="0"/>
        <v>698700</v>
      </c>
    </row>
    <row r="17" spans="1:4" x14ac:dyDescent="0.25">
      <c r="A17" s="1" t="s">
        <v>6</v>
      </c>
      <c r="B17" s="9">
        <v>6199</v>
      </c>
      <c r="C17" s="9">
        <v>5635</v>
      </c>
      <c r="D17" s="11">
        <f t="shared" si="0"/>
        <v>5917</v>
      </c>
    </row>
    <row r="18" spans="1:4" x14ac:dyDescent="0.25">
      <c r="A18" s="1" t="s">
        <v>7</v>
      </c>
      <c r="B18" s="9">
        <v>3940</v>
      </c>
      <c r="C18" s="9">
        <v>3582</v>
      </c>
      <c r="D18" s="11">
        <f t="shared" si="0"/>
        <v>3761</v>
      </c>
    </row>
    <row r="19" spans="1:4" x14ac:dyDescent="0.25">
      <c r="A19" s="1" t="s">
        <v>21</v>
      </c>
      <c r="B19" s="9">
        <v>70660</v>
      </c>
      <c r="C19" s="9">
        <v>64236</v>
      </c>
      <c r="D19" s="11">
        <f t="shared" si="0"/>
        <v>67448</v>
      </c>
    </row>
    <row r="20" spans="1:4" x14ac:dyDescent="0.25">
      <c r="A20" s="1" t="s">
        <v>8</v>
      </c>
      <c r="B20" s="9">
        <v>3542</v>
      </c>
      <c r="C20" s="9">
        <v>3220</v>
      </c>
      <c r="D20" s="11">
        <f t="shared" si="0"/>
        <v>3381</v>
      </c>
    </row>
    <row r="21" spans="1:4" x14ac:dyDescent="0.25">
      <c r="A21" s="1" t="s">
        <v>22</v>
      </c>
      <c r="B21" s="9">
        <v>115107</v>
      </c>
      <c r="C21" s="9">
        <v>104643</v>
      </c>
      <c r="D21" s="11">
        <f t="shared" si="0"/>
        <v>109875</v>
      </c>
    </row>
    <row r="22" spans="1:4" x14ac:dyDescent="0.25">
      <c r="A22" s="1" t="s">
        <v>23</v>
      </c>
      <c r="B22" s="9">
        <v>197802</v>
      </c>
      <c r="C22" s="9">
        <v>179820</v>
      </c>
      <c r="D22" s="11">
        <f t="shared" si="0"/>
        <v>188811</v>
      </c>
    </row>
    <row r="23" spans="1:4" x14ac:dyDescent="0.25">
      <c r="A23" s="13"/>
      <c r="B23" s="12"/>
      <c r="C23" s="12"/>
      <c r="D23" s="13"/>
    </row>
    <row r="25" spans="1:4" x14ac:dyDescent="0.25">
      <c r="A25" s="15" t="s">
        <v>0</v>
      </c>
      <c r="B25" s="15" t="s">
        <v>3</v>
      </c>
      <c r="C25" s="16" t="s">
        <v>25</v>
      </c>
      <c r="D25" s="15" t="s">
        <v>26</v>
      </c>
    </row>
    <row r="26" spans="1:4" x14ac:dyDescent="0.25">
      <c r="A26" s="1" t="s">
        <v>9</v>
      </c>
      <c r="B26" s="11">
        <v>3155000</v>
      </c>
      <c r="C26" s="14">
        <v>1</v>
      </c>
      <c r="D26" s="11">
        <f>B26*C26</f>
        <v>3155000</v>
      </c>
    </row>
    <row r="27" spans="1:4" x14ac:dyDescent="0.25">
      <c r="A27" s="1" t="s">
        <v>10</v>
      </c>
      <c r="B27" s="11">
        <v>3380821</v>
      </c>
      <c r="C27" s="14">
        <v>3</v>
      </c>
      <c r="D27" s="11">
        <f t="shared" ref="D27:D45" si="1">B27*C27</f>
        <v>10142463</v>
      </c>
    </row>
    <row r="28" spans="1:4" x14ac:dyDescent="0.25">
      <c r="A28" s="2" t="s">
        <v>4</v>
      </c>
      <c r="B28" s="9">
        <v>246157.5</v>
      </c>
      <c r="C28" s="14">
        <v>9</v>
      </c>
      <c r="D28" s="11">
        <f t="shared" si="1"/>
        <v>2215417.5</v>
      </c>
    </row>
    <row r="29" spans="1:4" x14ac:dyDescent="0.25">
      <c r="A29" s="3" t="s">
        <v>12</v>
      </c>
      <c r="B29" s="9">
        <v>377560.5</v>
      </c>
      <c r="C29" s="14">
        <v>6</v>
      </c>
      <c r="D29" s="11">
        <f t="shared" si="1"/>
        <v>2265363</v>
      </c>
    </row>
    <row r="30" spans="1:4" x14ac:dyDescent="0.25">
      <c r="A30" s="3" t="s">
        <v>11</v>
      </c>
      <c r="B30" s="9">
        <v>378768</v>
      </c>
      <c r="C30" s="14">
        <v>2</v>
      </c>
      <c r="D30" s="11">
        <f t="shared" si="1"/>
        <v>757536</v>
      </c>
    </row>
    <row r="31" spans="1:4" x14ac:dyDescent="0.25">
      <c r="A31" s="3" t="s">
        <v>13</v>
      </c>
      <c r="B31" s="9">
        <v>1019031</v>
      </c>
      <c r="C31" s="14">
        <v>4</v>
      </c>
      <c r="D31" s="11">
        <f t="shared" si="1"/>
        <v>4076124</v>
      </c>
    </row>
    <row r="32" spans="1:4" x14ac:dyDescent="0.25">
      <c r="A32" s="4" t="s">
        <v>14</v>
      </c>
      <c r="B32" s="9">
        <v>250000</v>
      </c>
      <c r="C32" s="14">
        <v>8</v>
      </c>
      <c r="D32" s="11">
        <f t="shared" si="1"/>
        <v>2000000</v>
      </c>
    </row>
    <row r="33" spans="1:4" x14ac:dyDescent="0.25">
      <c r="A33" s="4" t="s">
        <v>15</v>
      </c>
      <c r="B33" s="9">
        <v>2940907</v>
      </c>
      <c r="C33" s="14">
        <v>2</v>
      </c>
      <c r="D33" s="11">
        <f t="shared" si="1"/>
        <v>5881814</v>
      </c>
    </row>
    <row r="34" spans="1:4" x14ac:dyDescent="0.25">
      <c r="A34" s="5" t="s">
        <v>16</v>
      </c>
      <c r="B34" s="9">
        <v>746025</v>
      </c>
      <c r="C34" s="14">
        <v>4</v>
      </c>
      <c r="D34" s="11">
        <f t="shared" si="1"/>
        <v>2984100</v>
      </c>
    </row>
    <row r="35" spans="1:4" x14ac:dyDescent="0.25">
      <c r="A35" s="6" t="s">
        <v>17</v>
      </c>
      <c r="B35" s="9">
        <v>304928</v>
      </c>
      <c r="C35" s="14">
        <v>9</v>
      </c>
      <c r="D35" s="11">
        <f t="shared" si="1"/>
        <v>2744352</v>
      </c>
    </row>
    <row r="36" spans="1:4" x14ac:dyDescent="0.25">
      <c r="A36" s="6" t="s">
        <v>18</v>
      </c>
      <c r="B36" s="9">
        <v>422603</v>
      </c>
      <c r="C36" s="14">
        <v>3</v>
      </c>
      <c r="D36" s="11">
        <f t="shared" si="1"/>
        <v>1267809</v>
      </c>
    </row>
    <row r="37" spans="1:4" x14ac:dyDescent="0.25">
      <c r="A37" s="7" t="s">
        <v>5</v>
      </c>
      <c r="B37" s="9">
        <v>280500</v>
      </c>
      <c r="C37" s="14">
        <v>10</v>
      </c>
      <c r="D37" s="11">
        <f t="shared" si="1"/>
        <v>2805000</v>
      </c>
    </row>
    <row r="38" spans="1:4" x14ac:dyDescent="0.25">
      <c r="A38" s="1" t="s">
        <v>20</v>
      </c>
      <c r="B38" s="9">
        <v>351750</v>
      </c>
      <c r="C38" s="14">
        <v>8</v>
      </c>
      <c r="D38" s="11">
        <f t="shared" si="1"/>
        <v>2814000</v>
      </c>
    </row>
    <row r="39" spans="1:4" x14ac:dyDescent="0.25">
      <c r="A39" s="1" t="s">
        <v>19</v>
      </c>
      <c r="B39" s="9">
        <v>698700</v>
      </c>
      <c r="C39" s="14">
        <v>5</v>
      </c>
      <c r="D39" s="11">
        <f t="shared" si="1"/>
        <v>3493500</v>
      </c>
    </row>
    <row r="40" spans="1:4" x14ac:dyDescent="0.25">
      <c r="A40" s="1" t="s">
        <v>6</v>
      </c>
      <c r="B40" s="9">
        <v>5917</v>
      </c>
      <c r="C40" s="14">
        <v>36</v>
      </c>
      <c r="D40" s="11">
        <f t="shared" si="1"/>
        <v>213012</v>
      </c>
    </row>
    <row r="41" spans="1:4" x14ac:dyDescent="0.25">
      <c r="A41" s="1" t="s">
        <v>7</v>
      </c>
      <c r="B41" s="9">
        <v>3761</v>
      </c>
      <c r="C41" s="14">
        <v>36</v>
      </c>
      <c r="D41" s="11">
        <f t="shared" si="1"/>
        <v>135396</v>
      </c>
    </row>
    <row r="42" spans="1:4" x14ac:dyDescent="0.25">
      <c r="A42" s="1" t="s">
        <v>21</v>
      </c>
      <c r="B42" s="9">
        <v>67448</v>
      </c>
      <c r="C42" s="14">
        <v>5</v>
      </c>
      <c r="D42" s="11">
        <f t="shared" si="1"/>
        <v>337240</v>
      </c>
    </row>
    <row r="43" spans="1:4" x14ac:dyDescent="0.25">
      <c r="A43" s="1" t="s">
        <v>8</v>
      </c>
      <c r="B43" s="9">
        <v>3381</v>
      </c>
      <c r="C43" s="14">
        <v>36</v>
      </c>
      <c r="D43" s="11">
        <f t="shared" si="1"/>
        <v>121716</v>
      </c>
    </row>
    <row r="44" spans="1:4" x14ac:dyDescent="0.25">
      <c r="A44" s="1" t="s">
        <v>22</v>
      </c>
      <c r="B44" s="9">
        <v>109875</v>
      </c>
      <c r="C44" s="14">
        <v>5</v>
      </c>
      <c r="D44" s="11">
        <f t="shared" si="1"/>
        <v>549375</v>
      </c>
    </row>
    <row r="45" spans="1:4" x14ac:dyDescent="0.25">
      <c r="A45" s="1" t="s">
        <v>23</v>
      </c>
      <c r="B45" s="9">
        <v>188811</v>
      </c>
      <c r="C45" s="14">
        <v>4</v>
      </c>
      <c r="D45" s="11">
        <f t="shared" si="1"/>
        <v>755244</v>
      </c>
    </row>
    <row r="46" spans="1:4" x14ac:dyDescent="0.25">
      <c r="A46" s="17" t="s">
        <v>24</v>
      </c>
      <c r="B46" s="18"/>
      <c r="C46" s="19"/>
      <c r="D46" s="20">
        <f>SUM(D26:D45)</f>
        <v>48714461.5</v>
      </c>
    </row>
  </sheetData>
  <mergeCells count="2">
    <mergeCell ref="A1:D1"/>
    <mergeCell ref="A46:C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educacion@ebejico-antioquia.gov.co</dc:creator>
  <cp:lastModifiedBy>educacion@ebejico-antioquia.gov.co</cp:lastModifiedBy>
  <dcterms:created xsi:type="dcterms:W3CDTF">2026-07-27T18:56:38Z</dcterms:created>
  <dcterms:modified xsi:type="dcterms:W3CDTF">2026-07-29T16:24:03Z</dcterms:modified>
</cp:coreProperties>
</file>