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131"/>
  <workbookPr defaultThemeVersion="124226"/>
  <mc:AlternateContent xmlns:mc="http://schemas.openxmlformats.org/markup-compatibility/2006">
    <mc:Choice Requires="x15">
      <x15ac:absPath xmlns:x15ac="http://schemas.microsoft.com/office/spreadsheetml/2010/11/ac" url="https://municipioenvigado-my.sharepoint.com/personal/harry_gomez_envigado_gov_co/Documents/Escritorio/CONTRATOS VIGENCIA 2026/CONTRATOS JULIO 2026/ENV-10-30-1259-26 COMPRA DE MOTOCICLETAS/ANALISIS DEL SECTOR/"/>
    </mc:Choice>
  </mc:AlternateContent>
  <xr:revisionPtr revIDLastSave="448" documentId="11_CF2215438FF13AB8CBCD51171EDE3B0A44DB03DA" xr6:coauthVersionLast="47" xr6:coauthVersionMax="47" xr10:uidLastSave="{63E306D4-3401-42BC-9E9B-45537AE73E52}"/>
  <bookViews>
    <workbookView xWindow="-120" yWindow="-120" windowWidth="29040" windowHeight="15840" tabRatio="780" xr2:uid="{00000000-000D-0000-FFFF-FFFF00000000}"/>
  </bookViews>
  <sheets>
    <sheet name="PPTA ECONOMICA" sheetId="17" r:id="rId1"/>
  </sheets>
  <definedNames>
    <definedName name="_xlnm.Print_Titles" localSheetId="0">'PPTA ECONOMICA'!$1:$11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R16" i="17" l="1"/>
  <c r="L12" i="17"/>
  <c r="L13" i="17"/>
  <c r="M13" i="17" s="1"/>
  <c r="L14" i="17"/>
  <c r="M14" i="17" s="1"/>
  <c r="L15" i="17"/>
  <c r="M15" i="17" s="1"/>
  <c r="N15" i="17"/>
  <c r="J15" i="17"/>
  <c r="N14" i="17"/>
  <c r="J14" i="17"/>
  <c r="K14" i="17" s="1"/>
  <c r="N13" i="17"/>
  <c r="J13" i="17"/>
  <c r="K13" i="17" s="1"/>
  <c r="N12" i="17"/>
  <c r="J12" i="17"/>
  <c r="K12" i="17" s="1"/>
  <c r="P12" i="17" l="1"/>
  <c r="L16" i="17"/>
  <c r="J16" i="17"/>
  <c r="P15" i="17"/>
  <c r="O14" i="17"/>
  <c r="O13" i="17"/>
  <c r="P14" i="17"/>
  <c r="P13" i="17"/>
  <c r="N16" i="17"/>
  <c r="M12" i="17"/>
  <c r="O12" i="17" s="1"/>
  <c r="K15" i="17"/>
  <c r="O15" i="17" s="1"/>
  <c r="P16" i="17" l="1"/>
  <c r="M16" i="17"/>
  <c r="O16" i="17"/>
  <c r="K16" i="17"/>
</calcChain>
</file>

<file path=xl/sharedStrings.xml><?xml version="1.0" encoding="utf-8"?>
<sst xmlns="http://schemas.openxmlformats.org/spreadsheetml/2006/main" count="55" uniqueCount="51">
  <si>
    <t>PROVEEDOR:</t>
  </si>
  <si>
    <t>NIT:</t>
  </si>
  <si>
    <t>CONTACTO:</t>
  </si>
  <si>
    <t>%IVA</t>
  </si>
  <si>
    <t>TOTALES</t>
  </si>
  <si>
    <t>Plazo de Entrega:</t>
  </si>
  <si>
    <t>Forma de Pago:</t>
  </si>
  <si>
    <t>_________________________________________________________</t>
  </si>
  <si>
    <t>OBJETO:</t>
  </si>
  <si>
    <t xml:space="preserve">N° PROCESO </t>
  </si>
  <si>
    <t>C.C.</t>
  </si>
  <si>
    <t>NOMBRE REPRESENTATE LEGAL:</t>
  </si>
  <si>
    <t xml:space="preserve">CORREO ELECTRÓNICO: </t>
  </si>
  <si>
    <t>UNIDAD DE MANEJO</t>
  </si>
  <si>
    <t>PROPUESTA ECONÓMICA</t>
  </si>
  <si>
    <t>CANTIDAD</t>
  </si>
  <si>
    <t>ÍTEM</t>
  </si>
  <si>
    <t>REGIMEN AL CUAL PERTENECE</t>
  </si>
  <si>
    <t xml:space="preserve">  RESPONSABLE DE IVA _____    |    NO RESPONSABLE DE IVA ______     |     OTRO_______ CUAL:</t>
  </si>
  <si>
    <t>El contratista se compromete a mantener los precios fijos de los bienes y/o servicios presentados en su oferta, en la cual están comprendidos todos los costos directos e indirectos incluidos gastos de envío, impuestos, embalajes y/o seguros que se presenten antes cumplimiento del contrato.</t>
  </si>
  <si>
    <t>Código: CC-PL-035</t>
  </si>
  <si>
    <t>Versión: 01</t>
  </si>
  <si>
    <t>TELÉFONO FIJO Y/O CELULAR:</t>
  </si>
  <si>
    <r>
      <t xml:space="preserve">DESCRIPCIÓN
</t>
    </r>
    <r>
      <rPr>
        <b/>
        <i/>
        <sz val="11"/>
        <rFont val="Arial Narrow"/>
        <family val="2"/>
      </rPr>
      <t>(Ver detalle en ficha técnica publicada por la entidad)</t>
    </r>
  </si>
  <si>
    <t>Los precios unitarios a ofertar en la propuesta económica para cada ítem no podrán superar el precio techo unitario establecido por la entidad so pena de causal de rechazo de la propuesta. 
En el caso que se soliciten varias unidades de un mismo ítem el precio techo se establece por el valor de la unidad y no por el conjunto de unidades presentes en un ítem.</t>
  </si>
  <si>
    <t xml:space="preserve"> </t>
  </si>
  <si>
    <t xml:space="preserve">OBSERVACIONES:   </t>
  </si>
  <si>
    <t xml:space="preserve">Firma del Representante Legal </t>
  </si>
  <si>
    <t>Todos los requerimientos para dicho proceso se deberan verificar en la invitación publica el cual esta publicada en el portal transaccional SECOP II</t>
  </si>
  <si>
    <t>Tener en cuenta los Valores Asociados al Contrato según el Acuerdo Municipal 046 del 18 de diciembre de 2024 (Estatuto Tributario Municipal), y el Acuerdo N°057 del 2025 “Por medio del cual se modifica y adiciona parcialmente, el Acuerdo N°046 del 2024 Estatuto Tributario Municipal”.</t>
  </si>
  <si>
    <r>
      <t xml:space="preserve">VALOR UNITARIO ANTES DE IMPUESTOS 
</t>
    </r>
    <r>
      <rPr>
        <b/>
        <i/>
        <sz val="10"/>
        <rFont val="Arial Narrow"/>
        <family val="2"/>
      </rPr>
      <t>(digite los valores sin puntos ni comas)</t>
    </r>
  </si>
  <si>
    <t>SEGÚN LO INDICADO EN PLIEGO DE CONDICIONES</t>
  </si>
  <si>
    <t>VALOR TOTAL ANTES DE IVA</t>
  </si>
  <si>
    <t>PRECIO TECHO UNITARIO IVA INCLUIDO</t>
  </si>
  <si>
    <t>VALOR IVA UNITARIO</t>
  </si>
  <si>
    <t>% IMPUESTO AL CONSUMO</t>
  </si>
  <si>
    <t>VALOR IPOCONSUMO UNITARIO</t>
  </si>
  <si>
    <t>VALOR IPOCONSUMO TOTAL</t>
  </si>
  <si>
    <t>VALOR TOTAL IVA E IPOCONSUMO INCLUÍDO</t>
  </si>
  <si>
    <t>VALOR UNITARIO 
IVA E IPOCONSUMO INCLUIDO</t>
  </si>
  <si>
    <t>Campos que deberan ser diligenciados por el oferente (Tener en cuenta porcentaje del IVA / IPOCONSUMO según el artículo/servicio a ofertar)</t>
  </si>
  <si>
    <t xml:space="preserve">ANEXO - PROPUESTA ECONÓMICA 
COMPRA DE INSUMOS, BIENES Y/O SERVICIOS
SUBASTA INVERSA
</t>
  </si>
  <si>
    <t>(GOB) - MOTOCICLETA TIPO ENDURO MINIMO 145 CC</t>
  </si>
  <si>
    <t>PRODUCTO</t>
  </si>
  <si>
    <t>(SEG) - MOTOCICLETA TIPO ENDURO MINIMO 145 CC</t>
  </si>
  <si>
    <t>(GOB) - CASCO PARA MOTOCICLETA REGLAMENTO TECNICO 1080-2019</t>
  </si>
  <si>
    <t>(SEG) - CASCO PARA MOTOCICLETA REGLAMENTO TECNICO 1080-2019</t>
  </si>
  <si>
    <t xml:space="preserve">VALOR IVA TOTAL </t>
  </si>
  <si>
    <t>PRESTACIÓN DE SERVICIOS Y SUMINISTRO PARA LA RECUPERACIÓN DE ESPACIOS URBANOS CON LA RESTAURACIÓN, MEJORAMIENTO Y COMPRA DE MOTOCICLETAS PARA LA AMPLIACIÓN DEL PARQUE AUTOMOTOR DEL MUNICIPIO ENVIGADO CON ACCESORIOS DE DOTACIÓN.</t>
  </si>
  <si>
    <t>ENV-10-30-1259-26 - LOTE 2</t>
  </si>
  <si>
    <t>PRESUPUESTO OFICIAL
$ 403.190.040
IMPUESTOS INCLUIDOS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</si>
</sst>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quot;\ #,##0_);\(&quot;$&quot;\ #,##0\)"/>
    <numFmt numFmtId="165" formatCode="&quot;$&quot;\ #,##0_);[Red]\(&quot;$&quot;\ #,##0\)"/>
    <numFmt numFmtId="166" formatCode="&quot;$&quot;\ #,##0.00"/>
    <numFmt numFmtId="167" formatCode="&quot;$&quot;\ #,##0"/>
  </numFmts>
  <fonts count="20" x14ac:knownFonts="1">
    <font>
      <sz val="10"/>
      <name val="Arial"/>
    </font>
    <font>
      <sz val="10"/>
      <name val="Arial"/>
      <family val="2"/>
    </font>
    <font>
      <sz val="10"/>
      <name val="Arial"/>
      <family val="2"/>
    </font>
    <font>
      <sz val="10"/>
      <name val="Arial"/>
      <family val="2"/>
    </font>
    <font>
      <b/>
      <sz val="12"/>
      <name val="Arial Narrow"/>
      <family val="2"/>
    </font>
    <font>
      <sz val="12"/>
      <name val="Arial Narrow"/>
      <family val="2"/>
    </font>
    <font>
      <b/>
      <sz val="13"/>
      <name val="Arial Narrow"/>
      <family val="2"/>
    </font>
    <font>
      <sz val="13"/>
      <name val="Arial Narrow"/>
      <family val="2"/>
    </font>
    <font>
      <b/>
      <sz val="13"/>
      <color theme="1"/>
      <name val="Arial Narrow"/>
      <family val="2"/>
    </font>
    <font>
      <b/>
      <sz val="11"/>
      <color theme="3"/>
      <name val="Calibri"/>
      <family val="2"/>
      <scheme val="minor"/>
    </font>
    <font>
      <b/>
      <sz val="11"/>
      <color theme="1"/>
      <name val="Calibri"/>
      <family val="2"/>
      <scheme val="minor"/>
    </font>
    <font>
      <b/>
      <sz val="11"/>
      <color theme="1"/>
      <name val="Arial Narrow"/>
      <family val="2"/>
    </font>
    <font>
      <b/>
      <sz val="12"/>
      <color theme="1"/>
      <name val="Arial Narrow"/>
      <family val="2"/>
    </font>
    <font>
      <b/>
      <sz val="14"/>
      <color theme="1"/>
      <name val="Arial Narrow"/>
      <family val="2"/>
    </font>
    <font>
      <b/>
      <sz val="11"/>
      <name val="Arial Narrow"/>
      <family val="2"/>
    </font>
    <font>
      <b/>
      <i/>
      <sz val="10"/>
      <name val="Arial Narrow"/>
      <family val="2"/>
    </font>
    <font>
      <b/>
      <i/>
      <sz val="11"/>
      <name val="Arial Narrow"/>
      <family val="2"/>
    </font>
    <font>
      <u/>
      <sz val="10"/>
      <color theme="10"/>
      <name val="Arial"/>
      <family val="2"/>
    </font>
    <font>
      <b/>
      <sz val="13"/>
      <color theme="0"/>
      <name val="Arial Narrow"/>
      <family val="2"/>
    </font>
    <font>
      <b/>
      <u/>
      <sz val="11"/>
      <color theme="10"/>
      <name val="Arial Narrow"/>
      <family val="2"/>
    </font>
  </fonts>
  <fills count="9">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theme="3" tint="0.79998168889431442"/>
        <bgColor indexed="64"/>
      </patternFill>
    </fill>
    <fill>
      <patternFill patternType="solid">
        <fgColor theme="5" tint="0.59999389629810485"/>
        <bgColor indexed="64"/>
      </patternFill>
    </fill>
    <fill>
      <patternFill patternType="solid">
        <fgColor theme="1" tint="0.249977111117893"/>
        <bgColor indexed="64"/>
      </patternFill>
    </fill>
    <fill>
      <patternFill patternType="solid">
        <fgColor theme="4" tint="0.79998168889431442"/>
        <bgColor indexed="65"/>
      </patternFill>
    </fill>
    <fill>
      <patternFill patternType="solid">
        <fgColor theme="0" tint="-0.14999847407452621"/>
        <bgColor indexed="64"/>
      </patternFill>
    </fill>
  </fills>
  <borders count="54">
    <border>
      <left/>
      <right/>
      <top/>
      <bottom/>
      <diagonal/>
    </border>
    <border>
      <left/>
      <right/>
      <top/>
      <bottom style="medium">
        <color theme="4" tint="0.39997558519241921"/>
      </bottom>
      <diagonal/>
    </border>
    <border>
      <left/>
      <right/>
      <top style="thin">
        <color theme="4"/>
      </top>
      <bottom style="double">
        <color theme="4"/>
      </bottom>
      <diagonal/>
    </border>
    <border>
      <left style="thin">
        <color indexed="64"/>
      </left>
      <right/>
      <top style="thin">
        <color indexed="64"/>
      </top>
      <bottom style="double">
        <color theme="4"/>
      </bottom>
      <diagonal/>
    </border>
    <border>
      <left/>
      <right/>
      <top style="thin">
        <color indexed="64"/>
      </top>
      <bottom style="double">
        <color theme="4"/>
      </bottom>
      <diagonal/>
    </border>
    <border>
      <left style="thin">
        <color indexed="64"/>
      </left>
      <right/>
      <top style="double">
        <color theme="4"/>
      </top>
      <bottom style="double">
        <color theme="4"/>
      </bottom>
      <diagonal/>
    </border>
    <border>
      <left/>
      <right/>
      <top style="double">
        <color theme="4"/>
      </top>
      <bottom style="double">
        <color theme="4"/>
      </bottom>
      <diagonal/>
    </border>
    <border>
      <left style="thin">
        <color indexed="64"/>
      </left>
      <right/>
      <top style="medium">
        <color indexed="64"/>
      </top>
      <bottom style="double">
        <color theme="4"/>
      </bottom>
      <diagonal/>
    </border>
    <border>
      <left style="thin">
        <color indexed="64"/>
      </left>
      <right/>
      <top style="thin">
        <color theme="4"/>
      </top>
      <bottom style="double">
        <color theme="4"/>
      </bottom>
      <diagonal/>
    </border>
    <border>
      <left style="medium">
        <color theme="3"/>
      </left>
      <right/>
      <top style="medium">
        <color theme="3"/>
      </top>
      <bottom style="double">
        <color theme="4"/>
      </bottom>
      <diagonal/>
    </border>
    <border>
      <left/>
      <right/>
      <top style="medium">
        <color theme="3"/>
      </top>
      <bottom style="double">
        <color theme="4"/>
      </bottom>
      <diagonal/>
    </border>
    <border>
      <left style="thin">
        <color indexed="64"/>
      </left>
      <right/>
      <top style="medium">
        <color theme="3"/>
      </top>
      <bottom style="double">
        <color theme="4"/>
      </bottom>
      <diagonal/>
    </border>
    <border>
      <left/>
      <right style="medium">
        <color theme="3"/>
      </right>
      <top style="medium">
        <color theme="3"/>
      </top>
      <bottom style="double">
        <color theme="4"/>
      </bottom>
      <diagonal/>
    </border>
    <border>
      <left style="medium">
        <color theme="3"/>
      </left>
      <right/>
      <top style="thin">
        <color theme="4"/>
      </top>
      <bottom style="double">
        <color theme="4"/>
      </bottom>
      <diagonal/>
    </border>
    <border>
      <left/>
      <right style="medium">
        <color theme="3"/>
      </right>
      <top style="thin">
        <color theme="4"/>
      </top>
      <bottom style="double">
        <color theme="4"/>
      </bottom>
      <diagonal/>
    </border>
    <border>
      <left/>
      <right style="medium">
        <color theme="3"/>
      </right>
      <top style="medium">
        <color indexed="64"/>
      </top>
      <bottom style="double">
        <color theme="4"/>
      </bottom>
      <diagonal/>
    </border>
    <border>
      <left style="thin">
        <color indexed="64"/>
      </left>
      <right style="medium">
        <color theme="3"/>
      </right>
      <top style="double">
        <color theme="4"/>
      </top>
      <bottom style="double">
        <color theme="4"/>
      </bottom>
      <diagonal/>
    </border>
    <border>
      <left/>
      <right style="medium">
        <color theme="3"/>
      </right>
      <top style="double">
        <color theme="4"/>
      </top>
      <bottom style="double">
        <color theme="4"/>
      </bottom>
      <diagonal/>
    </border>
    <border>
      <left/>
      <right style="medium">
        <color theme="3"/>
      </right>
      <top/>
      <bottom style="medium">
        <color theme="4" tint="0.39997558519241921"/>
      </bottom>
      <diagonal/>
    </border>
    <border>
      <left style="medium">
        <color theme="3"/>
      </left>
      <right/>
      <top/>
      <bottom/>
      <diagonal/>
    </border>
    <border>
      <left/>
      <right style="medium">
        <color theme="3"/>
      </right>
      <top/>
      <bottom/>
      <diagonal/>
    </border>
    <border>
      <left style="medium">
        <color theme="3"/>
      </left>
      <right/>
      <top/>
      <bottom style="medium">
        <color theme="3"/>
      </bottom>
      <diagonal/>
    </border>
    <border>
      <left/>
      <right/>
      <top/>
      <bottom style="medium">
        <color theme="3"/>
      </bottom>
      <diagonal/>
    </border>
    <border>
      <left/>
      <right style="medium">
        <color theme="3"/>
      </right>
      <top/>
      <bottom style="medium">
        <color theme="3"/>
      </bottom>
      <diagonal/>
    </border>
    <border>
      <left/>
      <right style="medium">
        <color theme="3"/>
      </right>
      <top style="double">
        <color theme="4"/>
      </top>
      <bottom style="medium">
        <color indexed="64"/>
      </bottom>
      <diagonal/>
    </border>
    <border>
      <left/>
      <right/>
      <top style="double">
        <color theme="4"/>
      </top>
      <bottom style="medium">
        <color indexed="64"/>
      </bottom>
      <diagonal/>
    </border>
    <border>
      <left style="medium">
        <color theme="3"/>
      </left>
      <right/>
      <top style="double">
        <color theme="4"/>
      </top>
      <bottom style="double">
        <color theme="4"/>
      </bottom>
      <diagonal/>
    </border>
    <border>
      <left/>
      <right/>
      <top/>
      <bottom style="double">
        <color indexed="64"/>
      </bottom>
      <diagonal/>
    </border>
    <border>
      <left/>
      <right style="medium">
        <color theme="3"/>
      </right>
      <top/>
      <bottom style="double">
        <color indexed="64"/>
      </bottom>
      <diagonal/>
    </border>
    <border>
      <left/>
      <right style="medium">
        <color theme="3"/>
      </right>
      <top style="thin">
        <color indexed="64"/>
      </top>
      <bottom style="double">
        <color indexed="64"/>
      </bottom>
      <diagonal/>
    </border>
    <border>
      <left/>
      <right/>
      <top style="thin">
        <color indexed="64"/>
      </top>
      <bottom style="double">
        <color indexed="64"/>
      </bottom>
      <diagonal/>
    </border>
    <border>
      <left/>
      <right/>
      <top style="medium">
        <color indexed="64"/>
      </top>
      <bottom/>
      <diagonal/>
    </border>
    <border>
      <left/>
      <right style="medium">
        <color theme="3"/>
      </right>
      <top style="medium">
        <color indexed="64"/>
      </top>
      <bottom/>
      <diagonal/>
    </border>
    <border>
      <left/>
      <right/>
      <top style="double">
        <color theme="4"/>
      </top>
      <bottom/>
      <diagonal/>
    </border>
    <border>
      <left/>
      <right style="medium">
        <color theme="3"/>
      </right>
      <top style="double">
        <color theme="4"/>
      </top>
      <bottom/>
      <diagonal/>
    </border>
    <border>
      <left style="medium">
        <color theme="3" tint="-0.249977111117893"/>
      </left>
      <right/>
      <top/>
      <bottom/>
      <diagonal/>
    </border>
    <border>
      <left/>
      <right style="medium">
        <color theme="3"/>
      </right>
      <top style="double">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bottom style="double">
        <color indexed="64"/>
      </bottom>
      <diagonal/>
    </border>
    <border>
      <left/>
      <right/>
      <top style="medium">
        <color indexed="64"/>
      </top>
      <bottom style="thin">
        <color indexed="64"/>
      </bottom>
      <diagonal/>
    </border>
    <border>
      <left/>
      <right/>
      <top style="double">
        <color indexed="64"/>
      </top>
      <bottom style="double">
        <color theme="4"/>
      </bottom>
      <diagonal/>
    </border>
    <border>
      <left style="thin">
        <color theme="4"/>
      </left>
      <right/>
      <top style="double">
        <color indexed="64"/>
      </top>
      <bottom style="double">
        <color theme="4"/>
      </bottom>
      <diagonal/>
    </border>
    <border>
      <left/>
      <right/>
      <top style="medium">
        <color theme="3"/>
      </top>
      <bottom/>
      <diagonal/>
    </border>
    <border>
      <left/>
      <right style="thin">
        <color indexed="64"/>
      </right>
      <top style="medium">
        <color theme="3"/>
      </top>
      <bottom/>
      <diagonal/>
    </border>
    <border>
      <left/>
      <right/>
      <top/>
      <bottom style="double">
        <color theme="4"/>
      </bottom>
      <diagonal/>
    </border>
    <border>
      <left/>
      <right style="thin">
        <color indexed="64"/>
      </right>
      <top/>
      <bottom style="double">
        <color theme="4"/>
      </bottom>
      <diagonal/>
    </border>
    <border>
      <left/>
      <right style="thin">
        <color indexed="64"/>
      </right>
      <top style="double">
        <color theme="4"/>
      </top>
      <bottom style="double">
        <color theme="4"/>
      </bottom>
      <diagonal/>
    </border>
    <border>
      <left style="thin">
        <color indexed="64"/>
      </left>
      <right/>
      <top style="medium">
        <color indexed="64"/>
      </top>
      <bottom/>
      <diagonal/>
    </border>
    <border>
      <left style="thin">
        <color indexed="64"/>
      </left>
      <right/>
      <top style="thin">
        <color indexed="64"/>
      </top>
      <bottom style="double">
        <color indexed="64"/>
      </bottom>
      <diagonal/>
    </border>
    <border>
      <left style="thin">
        <color indexed="64"/>
      </left>
      <right/>
      <top/>
      <bottom style="double">
        <color indexed="64"/>
      </bottom>
      <diagonal/>
    </border>
    <border>
      <left/>
      <right/>
      <top style="thin">
        <color indexed="64"/>
      </top>
      <bottom/>
      <diagonal/>
    </border>
    <border>
      <left style="medium">
        <color theme="3"/>
      </left>
      <right/>
      <top style="medium">
        <color indexed="64"/>
      </top>
      <bottom style="thin">
        <color indexed="64"/>
      </bottom>
      <diagonal/>
    </border>
    <border>
      <left/>
      <right style="thin">
        <color indexed="64"/>
      </right>
      <top style="medium">
        <color indexed="64"/>
      </top>
      <bottom style="thin">
        <color indexed="64"/>
      </bottom>
      <diagonal/>
    </border>
    <border>
      <left/>
      <right style="thin">
        <color indexed="64"/>
      </right>
      <top style="thin">
        <color indexed="64"/>
      </top>
      <bottom/>
      <diagonal/>
    </border>
  </borders>
  <cellStyleXfs count="9">
    <xf numFmtId="0" fontId="0" fillId="0" borderId="0"/>
    <xf numFmtId="0" fontId="2" fillId="0" borderId="0" applyFont="0" applyFill="0" applyBorder="0" applyAlignment="0" applyProtection="0"/>
    <xf numFmtId="9" fontId="3" fillId="0" borderId="0" applyFont="0" applyFill="0" applyBorder="0" applyAlignment="0" applyProtection="0"/>
    <xf numFmtId="0" fontId="1" fillId="0" borderId="0"/>
    <xf numFmtId="0" fontId="1" fillId="0" borderId="0" applyFont="0" applyFill="0" applyBorder="0" applyAlignment="0" applyProtection="0"/>
    <xf numFmtId="9" fontId="1" fillId="0" borderId="0" applyFont="0" applyFill="0" applyBorder="0" applyAlignment="0" applyProtection="0"/>
    <xf numFmtId="0" fontId="9" fillId="0" borderId="1" applyNumberFormat="0" applyFill="0" applyAlignment="0" applyProtection="0"/>
    <xf numFmtId="0" fontId="10" fillId="0" borderId="2" applyNumberFormat="0" applyFill="0" applyAlignment="0" applyProtection="0"/>
    <xf numFmtId="0" fontId="17" fillId="0" borderId="0" applyNumberFormat="0" applyFill="0" applyBorder="0" applyAlignment="0" applyProtection="0"/>
  </cellStyleXfs>
  <cellXfs count="108">
    <xf numFmtId="0" fontId="0" fillId="0" borderId="0" xfId="0"/>
    <xf numFmtId="0" fontId="5" fillId="0" borderId="0" xfId="0" applyFont="1" applyAlignment="1">
      <alignment vertical="center"/>
    </xf>
    <xf numFmtId="1" fontId="5" fillId="0" borderId="0" xfId="0" applyNumberFormat="1" applyFont="1" applyAlignment="1">
      <alignment vertical="center"/>
    </xf>
    <xf numFmtId="0" fontId="7" fillId="0" borderId="0" xfId="0" applyFont="1" applyAlignment="1">
      <alignment vertical="center"/>
    </xf>
    <xf numFmtId="166" fontId="6" fillId="7" borderId="1" xfId="6" applyNumberFormat="1" applyFont="1" applyFill="1" applyAlignment="1">
      <alignment horizontal="center" vertical="center"/>
    </xf>
    <xf numFmtId="0" fontId="8" fillId="3" borderId="16" xfId="7" applyFont="1" applyFill="1" applyBorder="1" applyAlignment="1" applyProtection="1">
      <alignment horizontal="left" vertical="center"/>
      <protection locked="0"/>
    </xf>
    <xf numFmtId="166" fontId="8" fillId="3" borderId="27" xfId="7" applyNumberFormat="1" applyFont="1" applyFill="1" applyBorder="1" applyAlignment="1" applyProtection="1">
      <alignment horizontal="center" vertical="center" wrapText="1"/>
      <protection locked="0"/>
    </xf>
    <xf numFmtId="0" fontId="7" fillId="0" borderId="19" xfId="0" applyFont="1" applyBorder="1" applyAlignment="1" applyProtection="1">
      <alignment vertical="center"/>
      <protection locked="0"/>
    </xf>
    <xf numFmtId="0" fontId="6" fillId="0" borderId="0" xfId="0" applyFont="1" applyAlignment="1" applyProtection="1">
      <alignment vertical="center"/>
      <protection locked="0"/>
    </xf>
    <xf numFmtId="0" fontId="8" fillId="0" borderId="27" xfId="7" applyFont="1" applyBorder="1" applyAlignment="1">
      <alignment horizontal="center" vertical="center" wrapText="1"/>
    </xf>
    <xf numFmtId="0" fontId="8" fillId="2" borderId="30" xfId="7" applyNumberFormat="1" applyFont="1" applyFill="1" applyBorder="1" applyAlignment="1">
      <alignment horizontal="center" vertical="center" wrapText="1"/>
    </xf>
    <xf numFmtId="166" fontId="8" fillId="3" borderId="30" xfId="7" applyNumberFormat="1" applyFont="1" applyFill="1" applyBorder="1" applyAlignment="1" applyProtection="1">
      <alignment horizontal="center" vertical="center" wrapText="1"/>
      <protection locked="0"/>
    </xf>
    <xf numFmtId="0" fontId="14" fillId="8" borderId="31" xfId="6" applyFont="1" applyFill="1" applyBorder="1" applyAlignment="1">
      <alignment horizontal="center" vertical="center" wrapText="1"/>
    </xf>
    <xf numFmtId="1" fontId="14" fillId="8" borderId="31" xfId="6" applyNumberFormat="1" applyFont="1" applyFill="1" applyBorder="1" applyAlignment="1">
      <alignment horizontal="center" vertical="center"/>
    </xf>
    <xf numFmtId="0" fontId="5" fillId="0" borderId="35" xfId="0" applyFont="1" applyBorder="1" applyAlignment="1">
      <alignment vertical="center"/>
    </xf>
    <xf numFmtId="0" fontId="8" fillId="8" borderId="30" xfId="7" applyFont="1" applyFill="1" applyBorder="1" applyAlignment="1">
      <alignment horizontal="center" vertical="center" wrapText="1"/>
    </xf>
    <xf numFmtId="9" fontId="8" fillId="3" borderId="37" xfId="2" applyFont="1" applyFill="1" applyBorder="1" applyAlignment="1" applyProtection="1">
      <alignment horizontal="center" vertical="center"/>
      <protection locked="0"/>
    </xf>
    <xf numFmtId="9" fontId="8" fillId="3" borderId="38" xfId="2" applyFont="1" applyFill="1" applyBorder="1" applyAlignment="1" applyProtection="1">
      <alignment horizontal="center" vertical="center"/>
      <protection locked="0"/>
    </xf>
    <xf numFmtId="166" fontId="8" fillId="0" borderId="30" xfId="7" applyNumberFormat="1" applyFont="1" applyBorder="1" applyAlignment="1" applyProtection="1">
      <alignment horizontal="center" vertical="center" wrapText="1"/>
    </xf>
    <xf numFmtId="0" fontId="14" fillId="8" borderId="31" xfId="6" applyFont="1" applyFill="1" applyBorder="1" applyAlignment="1" applyProtection="1">
      <alignment horizontal="center" vertical="center" wrapText="1"/>
    </xf>
    <xf numFmtId="0" fontId="14" fillId="8" borderId="32" xfId="6" applyFont="1" applyFill="1" applyBorder="1" applyAlignment="1" applyProtection="1">
      <alignment horizontal="center" vertical="center" wrapText="1"/>
    </xf>
    <xf numFmtId="167" fontId="8" fillId="5" borderId="29" xfId="7" applyNumberFormat="1" applyFont="1" applyFill="1" applyBorder="1" applyAlignment="1" applyProtection="1">
      <alignment horizontal="center" vertical="center" wrapText="1"/>
    </xf>
    <xf numFmtId="167" fontId="8" fillId="5" borderId="28" xfId="7" applyNumberFormat="1" applyFont="1" applyFill="1" applyBorder="1" applyAlignment="1" applyProtection="1">
      <alignment horizontal="center" vertical="center" wrapText="1"/>
    </xf>
    <xf numFmtId="167" fontId="8" fillId="5" borderId="36" xfId="7" applyNumberFormat="1" applyFont="1" applyFill="1" applyBorder="1" applyAlignment="1" applyProtection="1">
      <alignment horizontal="center" vertical="center" wrapText="1"/>
    </xf>
    <xf numFmtId="166" fontId="6" fillId="7" borderId="40" xfId="6" applyNumberFormat="1" applyFont="1" applyFill="1" applyBorder="1" applyAlignment="1" applyProtection="1">
      <alignment horizontal="center" vertical="center" wrapText="1"/>
    </xf>
    <xf numFmtId="164" fontId="18" fillId="6" borderId="18" xfId="6" applyNumberFormat="1" applyFont="1" applyFill="1" applyBorder="1" applyAlignment="1" applyProtection="1">
      <alignment horizontal="center" vertical="center"/>
    </xf>
    <xf numFmtId="0" fontId="8" fillId="3" borderId="2" xfId="7" applyFont="1" applyFill="1" applyAlignment="1" applyProtection="1">
      <alignment horizontal="left" vertical="center"/>
    </xf>
    <xf numFmtId="0" fontId="7" fillId="0" borderId="0" xfId="0" applyFont="1" applyAlignment="1" applyProtection="1">
      <alignment vertical="center"/>
      <protection locked="0"/>
    </xf>
    <xf numFmtId="0" fontId="14" fillId="8" borderId="47" xfId="6" applyFont="1" applyFill="1" applyBorder="1" applyAlignment="1">
      <alignment horizontal="center" vertical="center" wrapText="1"/>
    </xf>
    <xf numFmtId="0" fontId="8" fillId="0" borderId="48" xfId="7" applyFont="1" applyBorder="1" applyAlignment="1">
      <alignment horizontal="left" vertical="center" wrapText="1"/>
    </xf>
    <xf numFmtId="0" fontId="8" fillId="0" borderId="49" xfId="7" applyFont="1" applyBorder="1" applyAlignment="1">
      <alignment horizontal="left" vertical="center" wrapText="1"/>
    </xf>
    <xf numFmtId="9" fontId="8" fillId="3" borderId="30" xfId="2" applyFont="1" applyFill="1" applyBorder="1" applyAlignment="1" applyProtection="1">
      <alignment horizontal="center" vertical="center"/>
      <protection locked="0"/>
    </xf>
    <xf numFmtId="9" fontId="8" fillId="3" borderId="27" xfId="2" applyFont="1" applyFill="1" applyBorder="1" applyAlignment="1" applyProtection="1">
      <alignment horizontal="center" vertical="center"/>
      <protection locked="0"/>
    </xf>
    <xf numFmtId="1" fontId="14" fillId="8" borderId="31" xfId="6" applyNumberFormat="1" applyFont="1" applyFill="1" applyBorder="1" applyAlignment="1">
      <alignment horizontal="center" vertical="center" wrapText="1"/>
    </xf>
    <xf numFmtId="166" fontId="8" fillId="0" borderId="30" xfId="7" applyNumberFormat="1" applyFont="1" applyBorder="1" applyAlignment="1" applyProtection="1">
      <alignment horizontal="center" vertical="center" wrapText="1"/>
    </xf>
    <xf numFmtId="0" fontId="11" fillId="0" borderId="26" xfId="7" applyFont="1" applyFill="1" applyBorder="1" applyAlignment="1" applyProtection="1">
      <alignment horizontal="left" vertical="top"/>
      <protection locked="0"/>
    </xf>
    <xf numFmtId="0" fontId="11" fillId="0" borderId="6" xfId="7" applyFont="1" applyFill="1" applyBorder="1" applyAlignment="1" applyProtection="1">
      <alignment horizontal="left" vertical="top"/>
      <protection locked="0"/>
    </xf>
    <xf numFmtId="0" fontId="11" fillId="0" borderId="17" xfId="7" applyFont="1" applyFill="1" applyBorder="1" applyAlignment="1" applyProtection="1">
      <alignment horizontal="left" vertical="top"/>
      <protection locked="0"/>
    </xf>
    <xf numFmtId="0" fontId="6" fillId="7" borderId="41" xfId="6" applyFont="1" applyFill="1" applyBorder="1" applyAlignment="1">
      <alignment horizontal="right" vertical="center" wrapText="1"/>
    </xf>
    <xf numFmtId="0" fontId="6" fillId="7" borderId="40" xfId="6" applyFont="1" applyFill="1" applyBorder="1" applyAlignment="1">
      <alignment horizontal="right" vertical="center" wrapText="1"/>
    </xf>
    <xf numFmtId="166" fontId="6" fillId="7" borderId="40" xfId="6" applyNumberFormat="1" applyFont="1" applyFill="1" applyBorder="1" applyAlignment="1" applyProtection="1">
      <alignment horizontal="center" vertical="center" wrapText="1"/>
    </xf>
    <xf numFmtId="0" fontId="8" fillId="0" borderId="50" xfId="7" applyFont="1" applyBorder="1" applyAlignment="1" applyProtection="1">
      <alignment horizontal="center" vertical="center"/>
    </xf>
    <xf numFmtId="0" fontId="8" fillId="0" borderId="53" xfId="7" applyFont="1" applyBorder="1" applyAlignment="1" applyProtection="1">
      <alignment horizontal="center" vertical="center"/>
    </xf>
    <xf numFmtId="0" fontId="4" fillId="0" borderId="21" xfId="0" applyFont="1" applyBorder="1" applyAlignment="1" applyProtection="1">
      <alignment horizontal="center" vertical="center"/>
      <protection locked="0"/>
    </xf>
    <xf numFmtId="0" fontId="4" fillId="0" borderId="22" xfId="0" applyFont="1" applyBorder="1" applyAlignment="1" applyProtection="1">
      <alignment horizontal="center" vertical="center"/>
      <protection locked="0"/>
    </xf>
    <xf numFmtId="0" fontId="4" fillId="0" borderId="23" xfId="0" applyFont="1" applyBorder="1" applyAlignment="1" applyProtection="1">
      <alignment horizontal="center" vertical="center"/>
      <protection locked="0"/>
    </xf>
    <xf numFmtId="0" fontId="11" fillId="5" borderId="13" xfId="7" applyFont="1" applyFill="1" applyBorder="1" applyAlignment="1">
      <alignment horizontal="left" vertical="center" wrapText="1"/>
    </xf>
    <xf numFmtId="0" fontId="11" fillId="5" borderId="2" xfId="7" applyFont="1" applyFill="1" applyAlignment="1">
      <alignment horizontal="left" vertical="center" wrapText="1"/>
    </xf>
    <xf numFmtId="0" fontId="11" fillId="5" borderId="14" xfId="7" applyFont="1" applyFill="1" applyBorder="1" applyAlignment="1">
      <alignment horizontal="left" vertical="center" wrapText="1"/>
    </xf>
    <xf numFmtId="0" fontId="11" fillId="3" borderId="13" xfId="7" applyFont="1" applyFill="1" applyBorder="1" applyAlignment="1">
      <alignment horizontal="left" vertical="center"/>
    </xf>
    <xf numFmtId="0" fontId="11" fillId="3" borderId="2" xfId="7" applyFont="1" applyFill="1" applyAlignment="1">
      <alignment horizontal="left" vertical="center"/>
    </xf>
    <xf numFmtId="0" fontId="11" fillId="3" borderId="14" xfId="7" applyFont="1" applyFill="1" applyBorder="1" applyAlignment="1">
      <alignment horizontal="left" vertical="center"/>
    </xf>
    <xf numFmtId="0" fontId="11" fillId="4" borderId="13" xfId="7" applyFont="1" applyFill="1" applyBorder="1" applyAlignment="1">
      <alignment horizontal="justify" vertical="center" wrapText="1"/>
    </xf>
    <xf numFmtId="0" fontId="11" fillId="4" borderId="2" xfId="7" applyFont="1" applyFill="1" applyAlignment="1">
      <alignment horizontal="justify" vertical="center" wrapText="1"/>
    </xf>
    <xf numFmtId="0" fontId="11" fillId="4" borderId="14" xfId="7" applyFont="1" applyFill="1" applyBorder="1" applyAlignment="1">
      <alignment horizontal="justify" vertical="center" wrapText="1"/>
    </xf>
    <xf numFmtId="0" fontId="19" fillId="2" borderId="26" xfId="8" applyFont="1" applyFill="1" applyBorder="1" applyAlignment="1">
      <alignment horizontal="left" vertical="center" wrapText="1"/>
    </xf>
    <xf numFmtId="0" fontId="19" fillId="2" borderId="6" xfId="8" applyFont="1" applyFill="1" applyBorder="1" applyAlignment="1">
      <alignment horizontal="left" vertical="center" wrapText="1"/>
    </xf>
    <xf numFmtId="0" fontId="11" fillId="0" borderId="26" xfId="7" applyFont="1" applyBorder="1" applyAlignment="1" applyProtection="1">
      <alignment horizontal="left" vertical="center"/>
    </xf>
    <xf numFmtId="0" fontId="11" fillId="0" borderId="6" xfId="7" applyFont="1" applyBorder="1" applyAlignment="1" applyProtection="1">
      <alignment horizontal="left" vertical="center"/>
    </xf>
    <xf numFmtId="0" fontId="11" fillId="0" borderId="17" xfId="7" applyFont="1" applyBorder="1" applyAlignment="1" applyProtection="1">
      <alignment horizontal="left" vertical="center"/>
    </xf>
    <xf numFmtId="0" fontId="6" fillId="0" borderId="33" xfId="0" applyFont="1" applyBorder="1" applyAlignment="1" applyProtection="1">
      <alignment horizontal="center" vertical="center"/>
      <protection locked="0"/>
    </xf>
    <xf numFmtId="0" fontId="6" fillId="0" borderId="34" xfId="0" applyFont="1" applyBorder="1" applyAlignment="1" applyProtection="1">
      <alignment horizontal="center" vertical="center"/>
      <protection locked="0"/>
    </xf>
    <xf numFmtId="0" fontId="7" fillId="0" borderId="19" xfId="0" applyFont="1" applyBorder="1" applyAlignment="1" applyProtection="1">
      <alignment horizontal="left"/>
      <protection locked="0"/>
    </xf>
    <xf numFmtId="0" fontId="7" fillId="0" borderId="0" xfId="0" applyFont="1" applyAlignment="1" applyProtection="1">
      <alignment horizontal="left"/>
      <protection locked="0"/>
    </xf>
    <xf numFmtId="0" fontId="7" fillId="0" borderId="20" xfId="0" applyFont="1" applyBorder="1" applyAlignment="1" applyProtection="1">
      <alignment horizontal="left"/>
      <protection locked="0"/>
    </xf>
    <xf numFmtId="0" fontId="6" fillId="0" borderId="19" xfId="0" applyFont="1" applyBorder="1" applyAlignment="1" applyProtection="1">
      <alignment horizontal="left" vertical="center"/>
      <protection locked="0"/>
    </xf>
    <xf numFmtId="0" fontId="6" fillId="0" borderId="0" xfId="0" applyFont="1" applyAlignment="1" applyProtection="1">
      <alignment horizontal="left" vertical="center"/>
      <protection locked="0"/>
    </xf>
    <xf numFmtId="0" fontId="6" fillId="0" borderId="20" xfId="0" applyFont="1" applyBorder="1" applyAlignment="1" applyProtection="1">
      <alignment horizontal="left" vertical="center"/>
      <protection locked="0"/>
    </xf>
    <xf numFmtId="0" fontId="14" fillId="8" borderId="25" xfId="6" applyFont="1" applyFill="1" applyBorder="1" applyAlignment="1">
      <alignment horizontal="center" vertical="center"/>
    </xf>
    <xf numFmtId="0" fontId="14" fillId="8" borderId="24" xfId="6" applyFont="1" applyFill="1" applyBorder="1" applyAlignment="1">
      <alignment horizontal="center" vertical="center"/>
    </xf>
    <xf numFmtId="0" fontId="14" fillId="8" borderId="39" xfId="6" applyFont="1" applyFill="1" applyBorder="1" applyAlignment="1" applyProtection="1">
      <alignment horizontal="center" vertical="center" wrapText="1"/>
    </xf>
    <xf numFmtId="0" fontId="14" fillId="8" borderId="51" xfId="6" applyFont="1" applyFill="1" applyBorder="1" applyAlignment="1" applyProtection="1">
      <alignment horizontal="center" vertical="center" wrapText="1"/>
    </xf>
    <xf numFmtId="0" fontId="14" fillId="8" borderId="52" xfId="6" applyFont="1" applyFill="1" applyBorder="1" applyAlignment="1" applyProtection="1">
      <alignment horizontal="center" vertical="center" wrapText="1"/>
    </xf>
    <xf numFmtId="0" fontId="8" fillId="3" borderId="6" xfId="7" applyFont="1" applyFill="1" applyBorder="1" applyAlignment="1" applyProtection="1">
      <alignment horizontal="center" vertical="center"/>
    </xf>
    <xf numFmtId="0" fontId="8" fillId="3" borderId="17" xfId="7" applyFont="1" applyFill="1" applyBorder="1" applyAlignment="1" applyProtection="1">
      <alignment horizontal="center" vertical="center"/>
    </xf>
    <xf numFmtId="0" fontId="8" fillId="3" borderId="13" xfId="7" applyFont="1" applyFill="1" applyBorder="1" applyAlignment="1">
      <alignment horizontal="left" vertical="center"/>
    </xf>
    <xf numFmtId="0" fontId="8" fillId="3" borderId="2" xfId="7" applyFont="1" applyFill="1" applyAlignment="1">
      <alignment horizontal="left" vertical="center"/>
    </xf>
    <xf numFmtId="0" fontId="8" fillId="3" borderId="5" xfId="7" applyFont="1" applyFill="1" applyBorder="1" applyAlignment="1" applyProtection="1">
      <alignment horizontal="center" vertical="center"/>
      <protection locked="0"/>
    </xf>
    <xf numFmtId="0" fontId="8" fillId="3" borderId="6" xfId="7" applyFont="1" applyFill="1" applyBorder="1" applyAlignment="1" applyProtection="1">
      <alignment horizontal="center" vertical="center"/>
      <protection locked="0"/>
    </xf>
    <xf numFmtId="0" fontId="8" fillId="3" borderId="46" xfId="7" applyFont="1" applyFill="1" applyBorder="1" applyAlignment="1" applyProtection="1">
      <alignment horizontal="center" vertical="center"/>
      <protection locked="0"/>
    </xf>
    <xf numFmtId="0" fontId="8" fillId="3" borderId="5" xfId="7" applyFont="1" applyFill="1" applyBorder="1" applyAlignment="1" applyProtection="1">
      <alignment horizontal="left" vertical="center"/>
      <protection locked="0"/>
    </xf>
    <xf numFmtId="0" fontId="8" fillId="3" borderId="17" xfId="7" applyFont="1" applyFill="1" applyBorder="1" applyAlignment="1" applyProtection="1">
      <alignment horizontal="left" vertical="center"/>
      <protection locked="0"/>
    </xf>
    <xf numFmtId="0" fontId="8" fillId="3" borderId="2" xfId="7" applyFont="1" applyFill="1" applyAlignment="1" applyProtection="1">
      <alignment horizontal="left" vertical="center"/>
      <protection locked="0"/>
    </xf>
    <xf numFmtId="0" fontId="8" fillId="3" borderId="14" xfId="7" applyFont="1" applyFill="1" applyBorder="1" applyAlignment="1" applyProtection="1">
      <alignment horizontal="left" vertical="center"/>
      <protection locked="0"/>
    </xf>
    <xf numFmtId="0" fontId="8" fillId="3" borderId="6" xfId="7" applyFont="1" applyFill="1" applyBorder="1" applyAlignment="1" applyProtection="1">
      <alignment horizontal="left" vertical="center"/>
      <protection locked="0"/>
    </xf>
    <xf numFmtId="0" fontId="8" fillId="3" borderId="8" xfId="7" applyFont="1" applyFill="1" applyBorder="1" applyAlignment="1" applyProtection="1">
      <alignment horizontal="left" vertical="center"/>
      <protection locked="0"/>
    </xf>
    <xf numFmtId="0" fontId="12" fillId="0" borderId="9" xfId="7" applyFont="1" applyBorder="1" applyAlignment="1">
      <alignment horizontal="center" vertical="center"/>
    </xf>
    <xf numFmtId="0" fontId="12" fillId="0" borderId="10" xfId="7" applyFont="1" applyBorder="1" applyAlignment="1">
      <alignment horizontal="center" vertical="center"/>
    </xf>
    <xf numFmtId="0" fontId="12" fillId="0" borderId="13" xfId="7" applyFont="1" applyBorder="1" applyAlignment="1">
      <alignment horizontal="center" vertical="center"/>
    </xf>
    <xf numFmtId="0" fontId="12" fillId="0" borderId="2" xfId="7" applyFont="1" applyAlignment="1">
      <alignment horizontal="center" vertical="center"/>
    </xf>
    <xf numFmtId="0" fontId="13" fillId="0" borderId="42" xfId="7" applyFont="1" applyBorder="1" applyAlignment="1">
      <alignment horizontal="center" vertical="center" wrapText="1"/>
    </xf>
    <xf numFmtId="0" fontId="13" fillId="0" borderId="43" xfId="7" applyFont="1" applyBorder="1" applyAlignment="1">
      <alignment horizontal="center" vertical="center" wrapText="1"/>
    </xf>
    <xf numFmtId="0" fontId="13" fillId="0" borderId="44" xfId="7" applyFont="1" applyBorder="1" applyAlignment="1">
      <alignment horizontal="center" vertical="center" wrapText="1"/>
    </xf>
    <xf numFmtId="0" fontId="13" fillId="0" borderId="45" xfId="7" applyFont="1" applyBorder="1" applyAlignment="1">
      <alignment horizontal="center" vertical="center" wrapText="1"/>
    </xf>
    <xf numFmtId="0" fontId="12" fillId="0" borderId="11" xfId="7" applyFont="1" applyBorder="1" applyAlignment="1">
      <alignment horizontal="left" vertical="center"/>
    </xf>
    <xf numFmtId="0" fontId="12" fillId="0" borderId="12" xfId="7" applyFont="1" applyBorder="1" applyAlignment="1">
      <alignment horizontal="left" vertical="center"/>
    </xf>
    <xf numFmtId="0" fontId="12" fillId="0" borderId="8" xfId="7" applyFont="1" applyBorder="1" applyAlignment="1">
      <alignment horizontal="left" vertical="center"/>
    </xf>
    <xf numFmtId="0" fontId="12" fillId="0" borderId="14" xfId="7" applyFont="1" applyBorder="1" applyAlignment="1">
      <alignment horizontal="left" vertical="center"/>
    </xf>
    <xf numFmtId="0" fontId="8" fillId="4" borderId="13" xfId="7" applyFont="1" applyFill="1" applyBorder="1" applyAlignment="1">
      <alignment horizontal="left" vertical="center"/>
    </xf>
    <xf numFmtId="0" fontId="8" fillId="4" borderId="2" xfId="7" applyFont="1" applyFill="1" applyAlignment="1">
      <alignment horizontal="left" vertical="center"/>
    </xf>
    <xf numFmtId="0" fontId="8" fillId="4" borderId="3" xfId="7" applyFont="1" applyFill="1" applyBorder="1" applyAlignment="1">
      <alignment horizontal="center" vertical="center" wrapText="1"/>
    </xf>
    <xf numFmtId="0" fontId="8" fillId="4" borderId="4" xfId="7" applyFont="1" applyFill="1" applyBorder="1" applyAlignment="1">
      <alignment horizontal="center" vertical="center" wrapText="1"/>
    </xf>
    <xf numFmtId="165" fontId="8" fillId="4" borderId="7" xfId="7" applyNumberFormat="1" applyFont="1" applyFill="1" applyBorder="1" applyAlignment="1">
      <alignment horizontal="center" vertical="center" wrapText="1"/>
    </xf>
    <xf numFmtId="165" fontId="8" fillId="4" borderId="15" xfId="7" applyNumberFormat="1" applyFont="1" applyFill="1" applyBorder="1" applyAlignment="1">
      <alignment horizontal="center" vertical="center" wrapText="1"/>
    </xf>
    <xf numFmtId="165" fontId="8" fillId="4" borderId="8" xfId="7" applyNumberFormat="1" applyFont="1" applyFill="1" applyBorder="1" applyAlignment="1">
      <alignment horizontal="center" vertical="center" wrapText="1"/>
    </xf>
    <xf numFmtId="165" fontId="8" fillId="4" borderId="14" xfId="7" applyNumberFormat="1" applyFont="1" applyFill="1" applyBorder="1" applyAlignment="1">
      <alignment horizontal="center" vertical="center" wrapText="1"/>
    </xf>
    <xf numFmtId="0" fontId="8" fillId="4" borderId="5" xfId="7" applyFont="1" applyFill="1" applyBorder="1" applyAlignment="1">
      <alignment horizontal="center" vertical="center"/>
    </xf>
    <xf numFmtId="0" fontId="8" fillId="4" borderId="6" xfId="7" applyFont="1" applyFill="1" applyBorder="1" applyAlignment="1">
      <alignment horizontal="center" vertical="center"/>
    </xf>
  </cellXfs>
  <cellStyles count="9">
    <cellStyle name="Hipervínculo" xfId="8" builtinId="8"/>
    <cellStyle name="Millares 2" xfId="1" xr:uid="{00000000-0005-0000-0000-000001000000}"/>
    <cellStyle name="Millares 2 2" xfId="4" xr:uid="{00000000-0005-0000-0000-000002000000}"/>
    <cellStyle name="Normal" xfId="0" builtinId="0"/>
    <cellStyle name="Normal 2" xfId="3" xr:uid="{00000000-0005-0000-0000-000004000000}"/>
    <cellStyle name="Porcentaje" xfId="2" builtinId="5"/>
    <cellStyle name="Porcentaje 2" xfId="5" xr:uid="{00000000-0005-0000-0000-000006000000}"/>
    <cellStyle name="Título 3" xfId="6" builtinId="18"/>
    <cellStyle name="Total" xfId="7" builtinId="25"/>
  </cellStyles>
  <dxfs count="3">
    <dxf>
      <font>
        <color rgb="FF006100"/>
      </font>
      <fill>
        <patternFill>
          <bgColor rgb="FFC6EFCE"/>
        </patternFill>
      </fill>
    </dxf>
    <dxf>
      <font>
        <color rgb="FF9C0006"/>
      </font>
      <fill>
        <patternFill>
          <bgColor rgb="FFFFC7CE"/>
        </patternFill>
      </fill>
    </dxf>
    <dxf>
      <font>
        <color rgb="FF006100"/>
      </font>
      <fill>
        <patternFill>
          <bgColor rgb="FFC6EFCE"/>
        </patternFill>
      </fill>
    </dxf>
  </dxfs>
  <tableStyles count="0" defaultTableStyle="TableStyleMedium9" defaultPivotStyle="PivotStyleLight16"/>
  <colors>
    <mruColors>
      <color rgb="FFCCFFCC"/>
      <color rgb="FFECCECC"/>
      <color rgb="FFAFDBBD"/>
      <color rgb="FF6893C6"/>
      <color rgb="FFFFCC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381000</xdr:colOff>
      <xdr:row>0</xdr:row>
      <xdr:rowOff>76200</xdr:rowOff>
    </xdr:from>
    <xdr:to>
      <xdr:col>3</xdr:col>
      <xdr:colOff>762000</xdr:colOff>
      <xdr:row>0</xdr:row>
      <xdr:rowOff>76200</xdr:rowOff>
    </xdr:to>
    <xdr:pic>
      <xdr:nvPicPr>
        <xdr:cNvPr id="2" name="Picture 4">
          <a:extLst>
            <a:ext uri="{FF2B5EF4-FFF2-40B4-BE49-F238E27FC236}">
              <a16:creationId xmlns:a16="http://schemas.microsoft.com/office/drawing/2014/main" id="{48655F47-49C2-4782-96E0-2EE7DB8FA43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524000" y="76200"/>
          <a:ext cx="381000" cy="0"/>
        </a:xfrm>
        <a:prstGeom prst="rect">
          <a:avLst/>
        </a:prstGeom>
        <a:noFill/>
        <a:ln w="9525">
          <a:noFill/>
          <a:miter lim="800000"/>
          <a:headEnd/>
          <a:tailEnd/>
        </a:ln>
      </xdr:spPr>
    </xdr:pic>
    <xdr:clientData/>
  </xdr:twoCellAnchor>
  <xdr:twoCellAnchor editAs="oneCell">
    <xdr:from>
      <xdr:col>3</xdr:col>
      <xdr:colOff>1495425</xdr:colOff>
      <xdr:row>0</xdr:row>
      <xdr:rowOff>66675</xdr:rowOff>
    </xdr:from>
    <xdr:to>
      <xdr:col>3</xdr:col>
      <xdr:colOff>1495425</xdr:colOff>
      <xdr:row>0</xdr:row>
      <xdr:rowOff>66675</xdr:rowOff>
    </xdr:to>
    <xdr:pic>
      <xdr:nvPicPr>
        <xdr:cNvPr id="3" name="Picture 4">
          <a:extLst>
            <a:ext uri="{FF2B5EF4-FFF2-40B4-BE49-F238E27FC236}">
              <a16:creationId xmlns:a16="http://schemas.microsoft.com/office/drawing/2014/main" id="{1E3671FF-344D-4073-9623-E159AD93442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638425" y="66675"/>
          <a:ext cx="0" cy="0"/>
        </a:xfrm>
        <a:prstGeom prst="rect">
          <a:avLst/>
        </a:prstGeom>
        <a:noFill/>
        <a:ln w="9525">
          <a:noFill/>
          <a:miter lim="800000"/>
          <a:headEnd/>
          <a:tailEnd/>
        </a:ln>
      </xdr:spPr>
    </xdr:pic>
    <xdr:clientData/>
  </xdr:twoCellAnchor>
  <xdr:twoCellAnchor editAs="oneCell">
    <xdr:from>
      <xdr:col>3</xdr:col>
      <xdr:colOff>914400</xdr:colOff>
      <xdr:row>1</xdr:row>
      <xdr:rowOff>0</xdr:rowOff>
    </xdr:from>
    <xdr:to>
      <xdr:col>3</xdr:col>
      <xdr:colOff>914400</xdr:colOff>
      <xdr:row>1</xdr:row>
      <xdr:rowOff>322073</xdr:rowOff>
    </xdr:to>
    <xdr:pic>
      <xdr:nvPicPr>
        <xdr:cNvPr id="4" name="Picture 4">
          <a:extLst>
            <a:ext uri="{FF2B5EF4-FFF2-40B4-BE49-F238E27FC236}">
              <a16:creationId xmlns:a16="http://schemas.microsoft.com/office/drawing/2014/main" id="{E75E5A87-D0F8-4059-B702-4AE6F1394DD3}"/>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2057400" y="769620"/>
          <a:ext cx="0" cy="322073"/>
        </a:xfrm>
        <a:prstGeom prst="rect">
          <a:avLst/>
        </a:prstGeom>
        <a:noFill/>
        <a:ln w="9525">
          <a:noFill/>
          <a:miter lim="800000"/>
          <a:headEnd/>
          <a:tailEnd/>
        </a:ln>
      </xdr:spPr>
    </xdr:pic>
    <xdr:clientData/>
  </xdr:twoCellAnchor>
  <xdr:twoCellAnchor editAs="oneCell">
    <xdr:from>
      <xdr:col>3</xdr:col>
      <xdr:colOff>121128</xdr:colOff>
      <xdr:row>0</xdr:row>
      <xdr:rowOff>61116</xdr:rowOff>
    </xdr:from>
    <xdr:to>
      <xdr:col>3</xdr:col>
      <xdr:colOff>1164166</xdr:colOff>
      <xdr:row>1</xdr:row>
      <xdr:rowOff>395172</xdr:rowOff>
    </xdr:to>
    <xdr:pic>
      <xdr:nvPicPr>
        <xdr:cNvPr id="5" name="Picture 4">
          <a:extLst>
            <a:ext uri="{FF2B5EF4-FFF2-40B4-BE49-F238E27FC236}">
              <a16:creationId xmlns:a16="http://schemas.microsoft.com/office/drawing/2014/main" id="{40C4A205-D796-4E88-9677-E5C330DD43AE}"/>
            </a:ext>
          </a:extLst>
        </xdr:cNvPr>
        <xdr:cNvPicPr>
          <a:picLocks noChangeAspect="1" noChangeArrowheads="1"/>
        </xdr:cNvPicPr>
      </xdr:nvPicPr>
      <xdr:blipFill>
        <a:blip xmlns:r="http://schemas.openxmlformats.org/officeDocument/2006/relationships" r:embed="rId3" cstate="print"/>
        <a:srcRect/>
        <a:stretch>
          <a:fillRect/>
        </a:stretch>
      </xdr:blipFill>
      <xdr:spPr bwMode="auto">
        <a:xfrm>
          <a:off x="1264128" y="61116"/>
          <a:ext cx="1043038" cy="973047"/>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B34C33-5B6C-418E-BCD6-CE9F8491EF44}">
  <dimension ref="A1:S28"/>
  <sheetViews>
    <sheetView showGridLines="0" tabSelected="1" defaultGridColor="0" colorId="44" zoomScale="70" zoomScaleNormal="70" zoomScaleSheetLayoutView="85" workbookViewId="0">
      <selection activeCell="T14" sqref="T14"/>
    </sheetView>
  </sheetViews>
  <sheetFormatPr baseColWidth="10" defaultColWidth="11.42578125" defaultRowHeight="15.75" x14ac:dyDescent="0.2"/>
  <cols>
    <col min="1" max="1" width="5.5703125" style="1" customWidth="1"/>
    <col min="2" max="2" width="2.7109375" style="1" customWidth="1"/>
    <col min="3" max="3" width="3.7109375" style="1" customWidth="1"/>
    <col min="4" max="4" width="54.5703125" style="1" customWidth="1"/>
    <col min="5" max="5" width="19.140625" style="1" bestFit="1" customWidth="1"/>
    <col min="6" max="6" width="11.85546875" style="1" customWidth="1"/>
    <col min="7" max="7" width="23.140625" style="1" customWidth="1"/>
    <col min="8" max="9" width="8.42578125" style="2" customWidth="1"/>
    <col min="10" max="15" width="21.140625" style="2" customWidth="1"/>
    <col min="16" max="16" width="8.85546875" style="2" customWidth="1"/>
    <col min="17" max="17" width="15.7109375" style="1" customWidth="1"/>
    <col min="18" max="18" width="22.7109375" style="1" bestFit="1" customWidth="1"/>
    <col min="19" max="16384" width="11.42578125" style="1"/>
  </cols>
  <sheetData>
    <row r="1" spans="1:18" ht="50.45" customHeight="1" thickBot="1" x14ac:dyDescent="0.25">
      <c r="A1" s="86"/>
      <c r="B1" s="87"/>
      <c r="C1" s="87"/>
      <c r="D1" s="87"/>
      <c r="E1" s="90" t="s">
        <v>41</v>
      </c>
      <c r="F1" s="90"/>
      <c r="G1" s="90"/>
      <c r="H1" s="90"/>
      <c r="I1" s="90"/>
      <c r="J1" s="90"/>
      <c r="K1" s="90"/>
      <c r="L1" s="90"/>
      <c r="M1" s="90"/>
      <c r="N1" s="90"/>
      <c r="O1" s="90"/>
      <c r="P1" s="91"/>
      <c r="Q1" s="94" t="s">
        <v>20</v>
      </c>
      <c r="R1" s="95"/>
    </row>
    <row r="2" spans="1:18" ht="44.45" customHeight="1" thickTop="1" thickBot="1" x14ac:dyDescent="0.25">
      <c r="A2" s="88"/>
      <c r="B2" s="89"/>
      <c r="C2" s="89"/>
      <c r="D2" s="89"/>
      <c r="E2" s="92"/>
      <c r="F2" s="92"/>
      <c r="G2" s="92"/>
      <c r="H2" s="92"/>
      <c r="I2" s="92"/>
      <c r="J2" s="92"/>
      <c r="K2" s="92"/>
      <c r="L2" s="92"/>
      <c r="M2" s="92"/>
      <c r="N2" s="92"/>
      <c r="O2" s="92"/>
      <c r="P2" s="93"/>
      <c r="Q2" s="96" t="s">
        <v>21</v>
      </c>
      <c r="R2" s="97"/>
    </row>
    <row r="3" spans="1:18" ht="62.25" customHeight="1" thickTop="1" thickBot="1" x14ac:dyDescent="0.25">
      <c r="A3" s="98" t="s">
        <v>8</v>
      </c>
      <c r="B3" s="99"/>
      <c r="C3" s="99"/>
      <c r="D3" s="99"/>
      <c r="E3" s="100" t="s">
        <v>48</v>
      </c>
      <c r="F3" s="101"/>
      <c r="G3" s="101"/>
      <c r="H3" s="101"/>
      <c r="I3" s="101"/>
      <c r="J3" s="101"/>
      <c r="K3" s="101"/>
      <c r="L3" s="101"/>
      <c r="M3" s="101"/>
      <c r="N3" s="101"/>
      <c r="O3" s="101"/>
      <c r="P3" s="101"/>
      <c r="Q3" s="102" t="s">
        <v>50</v>
      </c>
      <c r="R3" s="103"/>
    </row>
    <row r="4" spans="1:18" ht="21.2" customHeight="1" thickTop="1" thickBot="1" x14ac:dyDescent="0.25">
      <c r="A4" s="98" t="s">
        <v>9</v>
      </c>
      <c r="B4" s="99"/>
      <c r="C4" s="99"/>
      <c r="D4" s="99"/>
      <c r="E4" s="106" t="s">
        <v>49</v>
      </c>
      <c r="F4" s="107"/>
      <c r="G4" s="107"/>
      <c r="H4" s="107"/>
      <c r="I4" s="107"/>
      <c r="J4" s="107"/>
      <c r="K4" s="107"/>
      <c r="L4" s="107"/>
      <c r="M4" s="107"/>
      <c r="N4" s="107"/>
      <c r="O4" s="107"/>
      <c r="P4" s="107"/>
      <c r="Q4" s="104"/>
      <c r="R4" s="105"/>
    </row>
    <row r="5" spans="1:18" ht="21.2" customHeight="1" thickTop="1" thickBot="1" x14ac:dyDescent="0.25">
      <c r="A5" s="75" t="s">
        <v>0</v>
      </c>
      <c r="B5" s="76"/>
      <c r="C5" s="76"/>
      <c r="D5" s="76"/>
      <c r="E5" s="80"/>
      <c r="F5" s="84"/>
      <c r="G5" s="84"/>
      <c r="H5" s="84"/>
      <c r="I5" s="84"/>
      <c r="J5" s="84"/>
      <c r="K5" s="84"/>
      <c r="L5" s="84"/>
      <c r="M5" s="84"/>
      <c r="N5" s="84"/>
      <c r="O5" s="84"/>
      <c r="P5" s="84"/>
      <c r="Q5" s="26" t="s">
        <v>1</v>
      </c>
      <c r="R5" s="5"/>
    </row>
    <row r="6" spans="1:18" ht="21.2" customHeight="1" thickTop="1" thickBot="1" x14ac:dyDescent="0.25">
      <c r="A6" s="75" t="s">
        <v>11</v>
      </c>
      <c r="B6" s="76"/>
      <c r="C6" s="76"/>
      <c r="D6" s="76"/>
      <c r="E6" s="85"/>
      <c r="F6" s="82"/>
      <c r="G6" s="82"/>
      <c r="H6" s="82"/>
      <c r="I6" s="82"/>
      <c r="J6" s="82"/>
      <c r="K6" s="82"/>
      <c r="L6" s="82"/>
      <c r="M6" s="82"/>
      <c r="N6" s="82"/>
      <c r="O6" s="82"/>
      <c r="P6" s="82"/>
      <c r="Q6" s="26" t="s">
        <v>10</v>
      </c>
      <c r="R6" s="5"/>
    </row>
    <row r="7" spans="1:18" ht="21.2" customHeight="1" thickTop="1" thickBot="1" x14ac:dyDescent="0.25">
      <c r="A7" s="75" t="s">
        <v>2</v>
      </c>
      <c r="B7" s="76"/>
      <c r="C7" s="76"/>
      <c r="D7" s="76"/>
      <c r="E7" s="85" t="s">
        <v>25</v>
      </c>
      <c r="F7" s="82"/>
      <c r="G7" s="82"/>
      <c r="H7" s="82"/>
      <c r="I7" s="82"/>
      <c r="J7" s="82"/>
      <c r="K7" s="82"/>
      <c r="L7" s="82"/>
      <c r="M7" s="82"/>
      <c r="N7" s="82"/>
      <c r="O7" s="82"/>
      <c r="P7" s="82"/>
      <c r="Q7" s="73" t="s">
        <v>12</v>
      </c>
      <c r="R7" s="74"/>
    </row>
    <row r="8" spans="1:18" ht="21.2" customHeight="1" thickTop="1" thickBot="1" x14ac:dyDescent="0.25">
      <c r="A8" s="75" t="s">
        <v>22</v>
      </c>
      <c r="B8" s="76"/>
      <c r="C8" s="76"/>
      <c r="D8" s="76"/>
      <c r="E8" s="77"/>
      <c r="F8" s="78"/>
      <c r="G8" s="78"/>
      <c r="H8" s="78"/>
      <c r="I8" s="78"/>
      <c r="J8" s="78"/>
      <c r="K8" s="78"/>
      <c r="L8" s="78"/>
      <c r="M8" s="78"/>
      <c r="N8" s="78"/>
      <c r="O8" s="78"/>
      <c r="P8" s="79"/>
      <c r="Q8" s="80"/>
      <c r="R8" s="81"/>
    </row>
    <row r="9" spans="1:18" ht="21.2" customHeight="1" thickTop="1" thickBot="1" x14ac:dyDescent="0.25">
      <c r="A9" s="75" t="s">
        <v>17</v>
      </c>
      <c r="B9" s="76"/>
      <c r="C9" s="76"/>
      <c r="D9" s="76"/>
      <c r="E9" s="82" t="s">
        <v>18</v>
      </c>
      <c r="F9" s="82"/>
      <c r="G9" s="82"/>
      <c r="H9" s="82"/>
      <c r="I9" s="82"/>
      <c r="J9" s="82"/>
      <c r="K9" s="82"/>
      <c r="L9" s="82"/>
      <c r="M9" s="82"/>
      <c r="N9" s="82"/>
      <c r="O9" s="82"/>
      <c r="P9" s="82"/>
      <c r="Q9" s="82"/>
      <c r="R9" s="83"/>
    </row>
    <row r="10" spans="1:18" ht="21.2" customHeight="1" thickTop="1" thickBot="1" x14ac:dyDescent="0.25">
      <c r="A10" s="68" t="s">
        <v>14</v>
      </c>
      <c r="B10" s="68"/>
      <c r="C10" s="68"/>
      <c r="D10" s="68"/>
      <c r="E10" s="68"/>
      <c r="F10" s="68"/>
      <c r="G10" s="68"/>
      <c r="H10" s="68"/>
      <c r="I10" s="68"/>
      <c r="J10" s="68"/>
      <c r="K10" s="68"/>
      <c r="L10" s="68"/>
      <c r="M10" s="68"/>
      <c r="N10" s="68"/>
      <c r="O10" s="68"/>
      <c r="P10" s="68"/>
      <c r="Q10" s="68"/>
      <c r="R10" s="69"/>
    </row>
    <row r="11" spans="1:18" ht="64.5" customHeight="1" x14ac:dyDescent="0.2">
      <c r="A11" s="71" t="s">
        <v>16</v>
      </c>
      <c r="B11" s="70"/>
      <c r="C11" s="72"/>
      <c r="D11" s="28" t="s">
        <v>23</v>
      </c>
      <c r="E11" s="12" t="s">
        <v>13</v>
      </c>
      <c r="F11" s="12" t="s">
        <v>15</v>
      </c>
      <c r="G11" s="12" t="s">
        <v>30</v>
      </c>
      <c r="H11" s="13" t="s">
        <v>3</v>
      </c>
      <c r="I11" s="33" t="s">
        <v>35</v>
      </c>
      <c r="J11" s="19" t="s">
        <v>34</v>
      </c>
      <c r="K11" s="19" t="s">
        <v>47</v>
      </c>
      <c r="L11" s="19" t="s">
        <v>36</v>
      </c>
      <c r="M11" s="19" t="s">
        <v>37</v>
      </c>
      <c r="N11" s="19" t="s">
        <v>32</v>
      </c>
      <c r="O11" s="19" t="s">
        <v>38</v>
      </c>
      <c r="P11" s="70" t="s">
        <v>39</v>
      </c>
      <c r="Q11" s="70"/>
      <c r="R11" s="20" t="s">
        <v>33</v>
      </c>
    </row>
    <row r="12" spans="1:18" s="3" customFormat="1" ht="17.45" customHeight="1" thickBot="1" x14ac:dyDescent="0.25">
      <c r="A12" s="41">
        <v>1</v>
      </c>
      <c r="B12" s="41"/>
      <c r="C12" s="42"/>
      <c r="D12" s="29" t="s">
        <v>42</v>
      </c>
      <c r="E12" s="15" t="s">
        <v>43</v>
      </c>
      <c r="F12" s="10">
        <v>3</v>
      </c>
      <c r="G12" s="11"/>
      <c r="H12" s="16"/>
      <c r="I12" s="31"/>
      <c r="J12" s="18">
        <f t="shared" ref="J12:J15" si="0">SUM(G12*H12)</f>
        <v>0</v>
      </c>
      <c r="K12" s="18">
        <f>+J12*F12</f>
        <v>0</v>
      </c>
      <c r="L12" s="18">
        <f>+I12*G12</f>
        <v>0</v>
      </c>
      <c r="M12" s="18">
        <f>+L12*F12</f>
        <v>0</v>
      </c>
      <c r="N12" s="18">
        <f t="shared" ref="N12:N15" si="1">+G12*F12</f>
        <v>0</v>
      </c>
      <c r="O12" s="18">
        <f>N12+M12+K12</f>
        <v>0</v>
      </c>
      <c r="P12" s="34">
        <f>+L12+J12+G12</f>
        <v>0</v>
      </c>
      <c r="Q12" s="34"/>
      <c r="R12" s="21">
        <v>26424060</v>
      </c>
    </row>
    <row r="13" spans="1:18" s="3" customFormat="1" ht="36" thickTop="1" thickBot="1" x14ac:dyDescent="0.25">
      <c r="A13" s="41">
        <v>2</v>
      </c>
      <c r="B13" s="41"/>
      <c r="C13" s="42"/>
      <c r="D13" s="30" t="s">
        <v>44</v>
      </c>
      <c r="E13" s="15" t="s">
        <v>43</v>
      </c>
      <c r="F13" s="10">
        <v>12</v>
      </c>
      <c r="G13" s="6"/>
      <c r="H13" s="17"/>
      <c r="I13" s="32"/>
      <c r="J13" s="18">
        <f t="shared" si="0"/>
        <v>0</v>
      </c>
      <c r="K13" s="18">
        <f t="shared" ref="K13:K15" si="2">+J13*F13</f>
        <v>0</v>
      </c>
      <c r="L13" s="18">
        <f t="shared" ref="L13:L15" si="3">+I13*G13</f>
        <v>0</v>
      </c>
      <c r="M13" s="18">
        <f t="shared" ref="M13:M15" si="4">+L13*F13</f>
        <v>0</v>
      </c>
      <c r="N13" s="18">
        <f t="shared" si="1"/>
        <v>0</v>
      </c>
      <c r="O13" s="18">
        <f t="shared" ref="O13:O15" si="5">N13+M13+K13</f>
        <v>0</v>
      </c>
      <c r="P13" s="34">
        <f t="shared" ref="P13:P15" si="6">+L13+J13+G13</f>
        <v>0</v>
      </c>
      <c r="Q13" s="34"/>
      <c r="R13" s="22">
        <v>26424060</v>
      </c>
    </row>
    <row r="14" spans="1:18" s="3" customFormat="1" ht="36" thickTop="1" thickBot="1" x14ac:dyDescent="0.25">
      <c r="A14" s="41">
        <v>3</v>
      </c>
      <c r="B14" s="41"/>
      <c r="C14" s="42"/>
      <c r="D14" s="30" t="s">
        <v>45</v>
      </c>
      <c r="E14" s="15" t="s">
        <v>43</v>
      </c>
      <c r="F14" s="10">
        <v>3</v>
      </c>
      <c r="G14" s="6"/>
      <c r="H14" s="17"/>
      <c r="I14" s="32"/>
      <c r="J14" s="18">
        <f t="shared" si="0"/>
        <v>0</v>
      </c>
      <c r="K14" s="18">
        <f t="shared" si="2"/>
        <v>0</v>
      </c>
      <c r="L14" s="18">
        <f t="shared" si="3"/>
        <v>0</v>
      </c>
      <c r="M14" s="18">
        <f t="shared" si="4"/>
        <v>0</v>
      </c>
      <c r="N14" s="18">
        <f t="shared" si="1"/>
        <v>0</v>
      </c>
      <c r="O14" s="18">
        <f t="shared" si="5"/>
        <v>0</v>
      </c>
      <c r="P14" s="34">
        <f t="shared" si="6"/>
        <v>0</v>
      </c>
      <c r="Q14" s="34"/>
      <c r="R14" s="22">
        <v>455276</v>
      </c>
    </row>
    <row r="15" spans="1:18" s="3" customFormat="1" ht="36" thickTop="1" thickBot="1" x14ac:dyDescent="0.25">
      <c r="A15" s="41">
        <v>4</v>
      </c>
      <c r="B15" s="41"/>
      <c r="C15" s="42"/>
      <c r="D15" s="30" t="s">
        <v>46</v>
      </c>
      <c r="E15" s="15" t="s">
        <v>43</v>
      </c>
      <c r="F15" s="9">
        <v>12</v>
      </c>
      <c r="G15" s="6"/>
      <c r="H15" s="17"/>
      <c r="I15" s="32"/>
      <c r="J15" s="18">
        <f t="shared" si="0"/>
        <v>0</v>
      </c>
      <c r="K15" s="18">
        <f t="shared" si="2"/>
        <v>0</v>
      </c>
      <c r="L15" s="18">
        <f t="shared" si="3"/>
        <v>0</v>
      </c>
      <c r="M15" s="18">
        <f t="shared" si="4"/>
        <v>0</v>
      </c>
      <c r="N15" s="18">
        <f t="shared" si="1"/>
        <v>0</v>
      </c>
      <c r="O15" s="18">
        <f t="shared" si="5"/>
        <v>0</v>
      </c>
      <c r="P15" s="34">
        <f t="shared" si="6"/>
        <v>0</v>
      </c>
      <c r="Q15" s="34"/>
      <c r="R15" s="23">
        <v>455276</v>
      </c>
    </row>
    <row r="16" spans="1:18" s="3" customFormat="1" ht="29.25" customHeight="1" thickTop="1" thickBot="1" x14ac:dyDescent="0.25">
      <c r="A16" s="38" t="s">
        <v>4</v>
      </c>
      <c r="B16" s="39"/>
      <c r="C16" s="39"/>
      <c r="D16" s="39"/>
      <c r="E16" s="39"/>
      <c r="F16" s="39"/>
      <c r="G16" s="4"/>
      <c r="H16" s="4"/>
      <c r="I16" s="4"/>
      <c r="J16" s="24">
        <f t="shared" ref="J16:O16" si="7">SUM(J12:J15)</f>
        <v>0</v>
      </c>
      <c r="K16" s="24">
        <f t="shared" si="7"/>
        <v>0</v>
      </c>
      <c r="L16" s="24">
        <f t="shared" si="7"/>
        <v>0</v>
      </c>
      <c r="M16" s="24">
        <f t="shared" si="7"/>
        <v>0</v>
      </c>
      <c r="N16" s="24">
        <f t="shared" si="7"/>
        <v>0</v>
      </c>
      <c r="O16" s="24">
        <f t="shared" si="7"/>
        <v>0</v>
      </c>
      <c r="P16" s="40">
        <f>SUM(P12:Q15)</f>
        <v>0</v>
      </c>
      <c r="Q16" s="40"/>
      <c r="R16" s="25">
        <f>SUM(R12:R15)</f>
        <v>53758672</v>
      </c>
    </row>
    <row r="17" spans="1:19" ht="58.5" customHeight="1" thickTop="1" thickBot="1" x14ac:dyDescent="0.25">
      <c r="A17" s="35" t="s">
        <v>26</v>
      </c>
      <c r="B17" s="36"/>
      <c r="C17" s="36"/>
      <c r="D17" s="36"/>
      <c r="E17" s="36"/>
      <c r="F17" s="36"/>
      <c r="G17" s="36"/>
      <c r="H17" s="36"/>
      <c r="I17" s="36"/>
      <c r="J17" s="36"/>
      <c r="K17" s="36"/>
      <c r="L17" s="36"/>
      <c r="M17" s="36"/>
      <c r="N17" s="36"/>
      <c r="O17" s="36"/>
      <c r="P17" s="36"/>
      <c r="Q17" s="36"/>
      <c r="R17" s="37"/>
    </row>
    <row r="18" spans="1:19" ht="38.1" customHeight="1" thickTop="1" thickBot="1" x14ac:dyDescent="0.25">
      <c r="A18" s="46" t="s">
        <v>24</v>
      </c>
      <c r="B18" s="47"/>
      <c r="C18" s="47"/>
      <c r="D18" s="47"/>
      <c r="E18" s="47"/>
      <c r="F18" s="47"/>
      <c r="G18" s="47"/>
      <c r="H18" s="47"/>
      <c r="I18" s="47"/>
      <c r="J18" s="47"/>
      <c r="K18" s="47"/>
      <c r="L18" s="47"/>
      <c r="M18" s="47"/>
      <c r="N18" s="47"/>
      <c r="O18" s="47"/>
      <c r="P18" s="47"/>
      <c r="Q18" s="47"/>
      <c r="R18" s="48"/>
    </row>
    <row r="19" spans="1:19" ht="27.75" customHeight="1" thickTop="1" thickBot="1" x14ac:dyDescent="0.25">
      <c r="A19" s="49" t="s">
        <v>40</v>
      </c>
      <c r="B19" s="50"/>
      <c r="C19" s="50"/>
      <c r="D19" s="50"/>
      <c r="E19" s="50"/>
      <c r="F19" s="50"/>
      <c r="G19" s="50"/>
      <c r="H19" s="50"/>
      <c r="I19" s="50"/>
      <c r="J19" s="50"/>
      <c r="K19" s="50"/>
      <c r="L19" s="50"/>
      <c r="M19" s="50"/>
      <c r="N19" s="50"/>
      <c r="O19" s="50"/>
      <c r="P19" s="50"/>
      <c r="Q19" s="50"/>
      <c r="R19" s="51"/>
    </row>
    <row r="20" spans="1:19" ht="35.450000000000003" customHeight="1" thickTop="1" thickBot="1" x14ac:dyDescent="0.25">
      <c r="A20" s="52" t="s">
        <v>28</v>
      </c>
      <c r="B20" s="53"/>
      <c r="C20" s="53"/>
      <c r="D20" s="53"/>
      <c r="E20" s="53"/>
      <c r="F20" s="53"/>
      <c r="G20" s="53"/>
      <c r="H20" s="53"/>
      <c r="I20" s="53"/>
      <c r="J20" s="53"/>
      <c r="K20" s="53"/>
      <c r="L20" s="53"/>
      <c r="M20" s="53"/>
      <c r="N20" s="53"/>
      <c r="O20" s="53"/>
      <c r="P20" s="53"/>
      <c r="Q20" s="53"/>
      <c r="R20" s="54"/>
    </row>
    <row r="21" spans="1:19" ht="33.950000000000003" customHeight="1" thickTop="1" thickBot="1" x14ac:dyDescent="0.25">
      <c r="A21" s="52" t="s">
        <v>19</v>
      </c>
      <c r="B21" s="53"/>
      <c r="C21" s="53"/>
      <c r="D21" s="53"/>
      <c r="E21" s="53"/>
      <c r="F21" s="53"/>
      <c r="G21" s="53"/>
      <c r="H21" s="53"/>
      <c r="I21" s="53"/>
      <c r="J21" s="53"/>
      <c r="K21" s="53"/>
      <c r="L21" s="53"/>
      <c r="M21" s="53"/>
      <c r="N21" s="53"/>
      <c r="O21" s="53"/>
      <c r="P21" s="53"/>
      <c r="Q21" s="53"/>
      <c r="R21" s="54"/>
    </row>
    <row r="22" spans="1:19" ht="18" customHeight="1" thickTop="1" thickBot="1" x14ac:dyDescent="0.25">
      <c r="A22" s="55" t="s">
        <v>29</v>
      </c>
      <c r="B22" s="56"/>
      <c r="C22" s="56"/>
      <c r="D22" s="56"/>
      <c r="E22" s="56"/>
      <c r="F22" s="56"/>
      <c r="G22" s="56"/>
      <c r="H22" s="56"/>
      <c r="I22" s="56"/>
      <c r="J22" s="56"/>
      <c r="K22" s="56"/>
      <c r="L22" s="56"/>
      <c r="M22" s="56"/>
      <c r="N22" s="56"/>
      <c r="O22" s="56"/>
      <c r="P22" s="56"/>
      <c r="Q22" s="56"/>
      <c r="R22" s="56"/>
      <c r="S22" s="14"/>
    </row>
    <row r="23" spans="1:19" ht="21.2" customHeight="1" thickTop="1" thickBot="1" x14ac:dyDescent="0.25">
      <c r="A23" s="57" t="s">
        <v>5</v>
      </c>
      <c r="B23" s="58"/>
      <c r="C23" s="58"/>
      <c r="D23" s="58"/>
      <c r="E23" s="58" t="s">
        <v>31</v>
      </c>
      <c r="F23" s="58"/>
      <c r="G23" s="58"/>
      <c r="H23" s="58"/>
      <c r="I23" s="58"/>
      <c r="J23" s="58"/>
      <c r="K23" s="58"/>
      <c r="L23" s="58"/>
      <c r="M23" s="58"/>
      <c r="N23" s="58"/>
      <c r="O23" s="58"/>
      <c r="P23" s="58"/>
      <c r="Q23" s="58"/>
      <c r="R23" s="59"/>
    </row>
    <row r="24" spans="1:19" ht="21.2" customHeight="1" thickTop="1" thickBot="1" x14ac:dyDescent="0.25">
      <c r="A24" s="57" t="s">
        <v>6</v>
      </c>
      <c r="B24" s="58"/>
      <c r="C24" s="58"/>
      <c r="D24" s="58"/>
      <c r="E24" s="58" t="s">
        <v>31</v>
      </c>
      <c r="F24" s="58"/>
      <c r="G24" s="58"/>
      <c r="H24" s="58"/>
      <c r="I24" s="58"/>
      <c r="J24" s="58"/>
      <c r="K24" s="58"/>
      <c r="L24" s="58"/>
      <c r="M24" s="58"/>
      <c r="N24" s="58"/>
      <c r="O24" s="58"/>
      <c r="P24" s="58"/>
      <c r="Q24" s="58"/>
      <c r="R24" s="59"/>
    </row>
    <row r="25" spans="1:19" ht="18" thickTop="1" x14ac:dyDescent="0.2">
      <c r="A25" s="7"/>
      <c r="B25" s="27"/>
      <c r="C25" s="27"/>
      <c r="D25" s="8"/>
      <c r="E25" s="60"/>
      <c r="F25" s="60"/>
      <c r="G25" s="60"/>
      <c r="H25" s="60"/>
      <c r="I25" s="60"/>
      <c r="J25" s="60"/>
      <c r="K25" s="60"/>
      <c r="L25" s="60"/>
      <c r="M25" s="60"/>
      <c r="N25" s="60"/>
      <c r="O25" s="60"/>
      <c r="P25" s="60"/>
      <c r="Q25" s="60"/>
      <c r="R25" s="61"/>
    </row>
    <row r="26" spans="1:19" ht="60" customHeight="1" x14ac:dyDescent="0.3">
      <c r="A26" s="62" t="s">
        <v>7</v>
      </c>
      <c r="B26" s="63"/>
      <c r="C26" s="63"/>
      <c r="D26" s="63"/>
      <c r="E26" s="63"/>
      <c r="F26" s="63"/>
      <c r="G26" s="63"/>
      <c r="H26" s="63"/>
      <c r="I26" s="63"/>
      <c r="J26" s="63"/>
      <c r="K26" s="63"/>
      <c r="L26" s="63"/>
      <c r="M26" s="63"/>
      <c r="N26" s="63"/>
      <c r="O26" s="63"/>
      <c r="P26" s="63"/>
      <c r="Q26" s="63"/>
      <c r="R26" s="64"/>
    </row>
    <row r="27" spans="1:19" ht="17.25" x14ac:dyDescent="0.2">
      <c r="A27" s="65" t="s">
        <v>27</v>
      </c>
      <c r="B27" s="66"/>
      <c r="C27" s="66"/>
      <c r="D27" s="66"/>
      <c r="E27" s="66"/>
      <c r="F27" s="66"/>
      <c r="G27" s="66"/>
      <c r="H27" s="66"/>
      <c r="I27" s="66"/>
      <c r="J27" s="66"/>
      <c r="K27" s="66"/>
      <c r="L27" s="66"/>
      <c r="M27" s="66"/>
      <c r="N27" s="66"/>
      <c r="O27" s="66"/>
      <c r="P27" s="66"/>
      <c r="Q27" s="66"/>
      <c r="R27" s="67"/>
    </row>
    <row r="28" spans="1:19" ht="16.5" thickBot="1" x14ac:dyDescent="0.25">
      <c r="A28" s="43"/>
      <c r="B28" s="44"/>
      <c r="C28" s="44"/>
      <c r="D28" s="44"/>
      <c r="E28" s="44"/>
      <c r="F28" s="44"/>
      <c r="G28" s="44"/>
      <c r="H28" s="44"/>
      <c r="I28" s="44"/>
      <c r="J28" s="44"/>
      <c r="K28" s="44"/>
      <c r="L28" s="44"/>
      <c r="M28" s="44"/>
      <c r="N28" s="44"/>
      <c r="O28" s="44"/>
      <c r="P28" s="44"/>
      <c r="Q28" s="44"/>
      <c r="R28" s="45"/>
    </row>
  </sheetData>
  <sheetProtection algorithmName="SHA-512" hashValue="KG59xEJwdQ80WQIHvgr/nBGoUZbqoWoYXojJv/8+AhXgwPZcExFtLy5qG81x95n7AEqdi04r5p2BXTMBAgbe5A==" saltValue="Hh3twAOuQNjgg8yH8ocFYQ==" spinCount="100000" sheet="1" objects="1" scenarios="1"/>
  <protectedRanges>
    <protectedRange sqref="Q8 E9 R5:R7 E5:P8 G12:I15" name="DATOS"/>
  </protectedRanges>
  <mergeCells count="48">
    <mergeCell ref="A1:D2"/>
    <mergeCell ref="E1:P2"/>
    <mergeCell ref="Q1:R1"/>
    <mergeCell ref="Q2:R2"/>
    <mergeCell ref="A3:D3"/>
    <mergeCell ref="E3:P3"/>
    <mergeCell ref="Q3:R4"/>
    <mergeCell ref="A4:D4"/>
    <mergeCell ref="E4:P4"/>
    <mergeCell ref="A5:D5"/>
    <mergeCell ref="E5:P5"/>
    <mergeCell ref="A6:D6"/>
    <mergeCell ref="E6:P6"/>
    <mergeCell ref="A7:D7"/>
    <mergeCell ref="E7:P7"/>
    <mergeCell ref="Q7:R7"/>
    <mergeCell ref="A8:D8"/>
    <mergeCell ref="E8:P8"/>
    <mergeCell ref="Q8:R8"/>
    <mergeCell ref="A9:D9"/>
    <mergeCell ref="E9:R9"/>
    <mergeCell ref="A10:R10"/>
    <mergeCell ref="P11:Q11"/>
    <mergeCell ref="P12:Q12"/>
    <mergeCell ref="P13:Q13"/>
    <mergeCell ref="P14:Q14"/>
    <mergeCell ref="A11:C11"/>
    <mergeCell ref="A12:C12"/>
    <mergeCell ref="A13:C13"/>
    <mergeCell ref="A14:C14"/>
    <mergeCell ref="A28:R28"/>
    <mergeCell ref="A18:R18"/>
    <mergeCell ref="A19:R19"/>
    <mergeCell ref="A20:R20"/>
    <mergeCell ref="A21:R21"/>
    <mergeCell ref="A22:R22"/>
    <mergeCell ref="A23:D23"/>
    <mergeCell ref="E23:R23"/>
    <mergeCell ref="A24:D24"/>
    <mergeCell ref="E24:R24"/>
    <mergeCell ref="E25:R25"/>
    <mergeCell ref="A26:R26"/>
    <mergeCell ref="A27:R27"/>
    <mergeCell ref="P15:Q15"/>
    <mergeCell ref="A17:R17"/>
    <mergeCell ref="A16:F16"/>
    <mergeCell ref="P16:Q16"/>
    <mergeCell ref="A15:C15"/>
  </mergeCells>
  <conditionalFormatting sqref="P12:Q15">
    <cfRule type="cellIs" dxfId="2" priority="1" operator="equal">
      <formula>R12</formula>
    </cfRule>
    <cfRule type="cellIs" dxfId="1" priority="2" operator="greaterThan">
      <formula>R12</formula>
    </cfRule>
    <cfRule type="cellIs" dxfId="0" priority="3" operator="lessThan">
      <formula>R12</formula>
    </cfRule>
  </conditionalFormatting>
  <printOptions horizontalCentered="1" verticalCentered="1"/>
  <pageMargins left="0.7" right="0.7" top="0.75" bottom="0.75" header="0.3" footer="0.3"/>
  <pageSetup paperSize="5" scale="75" orientation="landscape" horizontalDpi="300" verticalDpi="300"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30F7F47B90838D499387346B81828534" ma:contentTypeVersion="0" ma:contentTypeDescription="Crear nuevo documento." ma:contentTypeScope="" ma:versionID="63a11152a04d16b5f4ca0d6a278966fa">
  <xsd:schema xmlns:xsd="http://www.w3.org/2001/XMLSchema" xmlns:p="http://schemas.microsoft.com/office/2006/metadata/properties" targetNamespace="http://schemas.microsoft.com/office/2006/metadata/properties" ma:root="true" ma:fieldsID="b004d877ca112f136821ba8115f64728">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ma:readOnly="true"/>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Props1.xml><?xml version="1.0" encoding="utf-8"?>
<ds:datastoreItem xmlns:ds="http://schemas.openxmlformats.org/officeDocument/2006/customXml" ds:itemID="{1FE30302-745C-4545-8920-87291033ABDE}">
  <ds:schemaRefs>
    <ds:schemaRef ds:uri="http://schemas.openxmlformats.org/package/2006/metadata/core-properties"/>
    <ds:schemaRef ds:uri="http://schemas.microsoft.com/office/2006/documentManagement/types"/>
    <ds:schemaRef ds:uri="http://www.w3.org/XML/1998/namespace"/>
    <ds:schemaRef ds:uri="http://schemas.microsoft.com/office/2006/metadata/properties"/>
    <ds:schemaRef ds:uri="http://purl.org/dc/terms/"/>
    <ds:schemaRef ds:uri="http://purl.org/dc/dcmitype/"/>
    <ds:schemaRef ds:uri="http://purl.org/dc/elements/1.1/"/>
  </ds:schemaRefs>
</ds:datastoreItem>
</file>

<file path=customXml/itemProps2.xml><?xml version="1.0" encoding="utf-8"?>
<ds:datastoreItem xmlns:ds="http://schemas.openxmlformats.org/officeDocument/2006/customXml" ds:itemID="{24CBEB80-54A5-4CE4-A93C-84025026CB51}">
  <ds:schemaRefs>
    <ds:schemaRef ds:uri="http://schemas.microsoft.com/sharepoint/v3/contenttype/forms"/>
  </ds:schemaRefs>
</ds:datastoreItem>
</file>

<file path=customXml/itemProps3.xml><?xml version="1.0" encoding="utf-8"?>
<ds:datastoreItem xmlns:ds="http://schemas.openxmlformats.org/officeDocument/2006/customXml" ds:itemID="{073DF632-8B62-497D-8DEA-69E401FAA9C0}">
  <ds:schemaRefs>
    <ds:schemaRef ds:uri="http://schemas.microsoft.com/office/2006/metadata/contentType"/>
    <ds:schemaRef ds:uri="http://schemas.microsoft.com/office/2006/metadata/properties/metaAttributes"/>
    <ds:schemaRef ds:uri="http://www.w3.org/2000/xmln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PPTA ECONOMICA</vt:lpstr>
      <vt:lpstr>'PPTA ECONOMICA'!Títulos_a_imprimir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pjgomez</dc:creator>
  <cp:lastModifiedBy>Harry Alberto Gomez Nieto -  Compras</cp:lastModifiedBy>
  <cp:lastPrinted>2020-05-29T18:26:33Z</cp:lastPrinted>
  <dcterms:created xsi:type="dcterms:W3CDTF">2006-11-20T19:37:40Z</dcterms:created>
  <dcterms:modified xsi:type="dcterms:W3CDTF">2026-07-22T19:00:04Z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0x01010030F7F47B90838D499387346B81828534</vt:lpwstr>
  </property>
</Properties>
</file>