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mercurio\ALMACEN\Contratacion\2024\CONVENIOS DE ASOCIACIÓN\SALUD\ENV-13-25-0387-24 ACOMPAÑAMIENTO POR ENFERMEDAD Y DISCAPACIDAD\1. PRECONTRACTUAL\DOCS BPMS CONTRATISTA\"/>
    </mc:Choice>
  </mc:AlternateContent>
  <bookViews>
    <workbookView xWindow="0" yWindow="0" windowWidth="28800" windowHeight="12315"/>
  </bookViews>
  <sheets>
    <sheet name="MATRIZ" sheetId="2" r:id="rId1"/>
    <sheet name="ANEXO" sheetId="3" r:id="rId2"/>
  </sheets>
  <calcPr calcId="152511"/>
</workbook>
</file>

<file path=xl/calcChain.xml><?xml version="1.0" encoding="utf-8"?>
<calcChain xmlns="http://schemas.openxmlformats.org/spreadsheetml/2006/main">
  <c r="J5" i="2" l="1"/>
  <c r="P5" i="2"/>
  <c r="P4" i="2" l="1"/>
  <c r="J4" i="2"/>
</calcChain>
</file>

<file path=xl/sharedStrings.xml><?xml version="1.0" encoding="utf-8"?>
<sst xmlns="http://schemas.openxmlformats.org/spreadsheetml/2006/main" count="122" uniqueCount="75">
  <si>
    <t>No.</t>
  </si>
  <si>
    <t>Clase</t>
  </si>
  <si>
    <t>Fuente</t>
  </si>
  <si>
    <t>Etapa</t>
  </si>
  <si>
    <t>Tipo</t>
  </si>
  <si>
    <t>Consecuencia de la ocurrencia del evento</t>
  </si>
  <si>
    <t>Impacto</t>
  </si>
  <si>
    <t xml:space="preserve">Calificacion total </t>
  </si>
  <si>
    <t>Priorodad</t>
  </si>
  <si>
    <t>A quien se le asigna</t>
  </si>
  <si>
    <t>Impacto despues del trataramiento</t>
  </si>
  <si>
    <t>Calificacion</t>
  </si>
  <si>
    <t>Calificacion total</t>
  </si>
  <si>
    <t>¿Afecta la ejecucion del contrato?</t>
  </si>
  <si>
    <t>Persona responsable por implementar el tratamiento</t>
  </si>
  <si>
    <t>Fecha estimada en que se inicia el tratamiento</t>
  </si>
  <si>
    <t>Fecha estimada en que se completa el tratamiento</t>
  </si>
  <si>
    <t>Monitoreo y revision</t>
  </si>
  <si>
    <t>Como se reliza el monitoreo</t>
  </si>
  <si>
    <t>General</t>
  </si>
  <si>
    <t>Externas</t>
  </si>
  <si>
    <t>Ejecucion</t>
  </si>
  <si>
    <t>Financiero</t>
  </si>
  <si>
    <t>Operacional</t>
  </si>
  <si>
    <t>Financiacion y liquidez del contratista</t>
  </si>
  <si>
    <t>Probabilidad</t>
  </si>
  <si>
    <t>Bajo</t>
  </si>
  <si>
    <t>Alto</t>
  </si>
  <si>
    <t>Medio</t>
  </si>
  <si>
    <t>Contratista</t>
  </si>
  <si>
    <t>Si</t>
  </si>
  <si>
    <t>Comité evaluador</t>
  </si>
  <si>
    <t>Tratamiento / controles a ser implementados</t>
  </si>
  <si>
    <t>Descripcion (que puede pasar y como puede ocurrir)</t>
  </si>
  <si>
    <t>En la ejecución del contrato</t>
  </si>
  <si>
    <t>Finalización del contrato</t>
  </si>
  <si>
    <t>Matriz de análisis del riesgo</t>
  </si>
  <si>
    <t>Periodicidad ¿Cuándo?</t>
  </si>
  <si>
    <t>Acreditar unos buenos indices financieros como requisitos habilitante</t>
  </si>
  <si>
    <t xml:space="preserve">Desde la verificacion de los requisitos habilitantes </t>
  </si>
  <si>
    <t xml:space="preserve">selección </t>
  </si>
  <si>
    <t xml:space="preserve"> fecha fijada en cronograma para la verificacion de requisitos habilitantes </t>
  </si>
  <si>
    <t xml:space="preserve">Desde la Estructuración hasta la ejecucion </t>
  </si>
  <si>
    <t xml:space="preserve">terminacion del plazo </t>
  </si>
  <si>
    <t xml:space="preserve">operacional </t>
  </si>
  <si>
    <t xml:space="preserve">bajo </t>
  </si>
  <si>
    <t xml:space="preserve">si </t>
  </si>
  <si>
    <t>SI</t>
  </si>
  <si>
    <t xml:space="preserve">Contratista y contratante </t>
  </si>
  <si>
    <t xml:space="preserve">social </t>
  </si>
  <si>
    <t xml:space="preserve">medio </t>
  </si>
  <si>
    <t>Contratista/Contratante</t>
  </si>
  <si>
    <t xml:space="preserve">Falta de Capacidad Financiera del contratista para cumplir con el objeto del contrato/ Riesgo de Incapacidad de altos costos </t>
  </si>
  <si>
    <t xml:space="preserve">se podria presentar incumplimientos en el desarrollo cronologico de Las actividades, este asociado a factores externos o ineadecuadapor parte del contratista </t>
  </si>
  <si>
    <t xml:space="preserve">atraso en las actividades, por lo tanto insatisfaccion de la comunidad. </t>
  </si>
  <si>
    <t xml:space="preserve">en las reuniones que debe tener el contratista y contratante sobre avence del proyecto </t>
  </si>
  <si>
    <t xml:space="preserve">En la evaluacion que cumpla con la con los indices financieros requeridos </t>
  </si>
  <si>
    <t xml:space="preserve">realización de tramites con la suficiente antelación para solucionar las causas que generan los incumplimientos   </t>
  </si>
  <si>
    <t>ineficacia y falta de calidad del contratista en la ejecuccion del contrato,por falta de personal, la falta de competencia, por adopccion de procesos deficientes u otros factores similares</t>
  </si>
  <si>
    <t xml:space="preserve"> no permita la ejecucion de objeto contractual. Mala calidad del servicio e insatisfaccion de la comunidad. </t>
  </si>
  <si>
    <t xml:space="preserve">en la etapa de selección, ser exigentes con la idoneidad , profesionalismo del personal que ejecutara el contrato </t>
  </si>
  <si>
    <t xml:space="preserve">llevar control del cumplimineto de las actividades, en forma periodica, </t>
  </si>
  <si>
    <t xml:space="preserve">desde el momento  de selección del personal </t>
  </si>
  <si>
    <t xml:space="preserve">accidentes del personal que apoya la ejecuccion del contrato, enfermedades profesionales y/o muerte de algun miembro del equipo de humanodel contratista </t>
  </si>
  <si>
    <t xml:space="preserve">incumplimiento del contrato, responsabilidad por los efectos que pueda ocasionar el accidente laboral en la salud del trabajador, sobrecostos en la ejecuccion contractual, demandas y reclmaciones laborales </t>
  </si>
  <si>
    <t xml:space="preserve">el contratista es responsable del personal a su cargo, por lo tanto asume la materializacion del riesgo (ARL) debe obrar conforme a su reglamento interno o instrucciones de manejoy utlizacion de equipos en el lugar de trabajo . Politicas de salud ocupacional y Bienestar del Trabajador </t>
  </si>
  <si>
    <t xml:space="preserve">aser seguimineto de las condciones del sus empledos en cumplimineto de sus labores, tarea del contratista </t>
  </si>
  <si>
    <t xml:space="preserve">hurtos o daños perpetuados por externos,  cusacion de daños materiales o deterioro durante la prestacion del servicio a terceros </t>
  </si>
  <si>
    <t xml:space="preserve">mitigar esta falencia con un adecuado control de personal a su cargo, esto altera la imagen del programa insatisfaccion de la comunidad , daños o secuelas permanetes en los usuarios del programa </t>
  </si>
  <si>
    <t xml:space="preserve">manteniendo las medidas de seguridad necesarias para el cabal desarrollo del proyecto  </t>
  </si>
  <si>
    <t xml:space="preserve">en las reuniones que debe tener el contratista y contratante sobre avances del proyecto  </t>
  </si>
  <si>
    <t xml:space="preserve">que el personal humano no se el idoneo, aun cuando cumple con los requisitos tecnicos exigidos en el contrato, estudios previos y pliego de condiciones </t>
  </si>
  <si>
    <t xml:space="preserve">una adecuda selección del personal, reforzar con la induccion del pesonal a su cargo, implementar periodos de prueba por parte del contratista </t>
  </si>
  <si>
    <t>seguimiento periodico al personal, seguimiento a la calidad de la ejecuccion de las actiivades e implementar y/o socializar planes de mejora. Todo esto con un buen sentido humano.</t>
  </si>
  <si>
    <t xml:space="preserve">falla en el servicio. Malestar general de la comunidad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</si>
</sst>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8"/>
      <color theme="1"/>
      <name val="Trebuchet MS"/>
      <family val="2"/>
    </font>
    <font>
      <b/>
      <sz val="9"/>
      <color theme="1"/>
      <name val="Trebuchet MS"/>
      <family val="2"/>
    </font>
    <font>
      <sz val="9"/>
      <color theme="1"/>
      <name val="Trebuchet M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2" fillId="2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textRotation="90"/>
    </xf>
    <xf numFmtId="0" fontId="2" fillId="2" borderId="1" xfId="0" applyFont="1" applyFill="1" applyBorder="1" applyAlignment="1">
      <alignment horizontal="center" vertical="center" textRotation="90" wrapText="1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textRotation="90"/>
    </xf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 textRotation="90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textRotation="90" wrapText="1"/>
    </xf>
    <xf numFmtId="0" fontId="1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textRotation="90"/>
    </xf>
    <xf numFmtId="0" fontId="2" fillId="2" borderId="2" xfId="0" applyFont="1" applyFill="1" applyBorder="1" applyAlignment="1">
      <alignment horizontal="center" vertical="center" textRotation="90" wrapText="1"/>
    </xf>
    <xf numFmtId="0" fontId="2" fillId="2" borderId="3" xfId="0" applyFont="1" applyFill="1" applyBorder="1" applyAlignment="1">
      <alignment horizontal="center" vertical="center" textRotation="90" wrapText="1"/>
    </xf>
    <xf numFmtId="0" fontId="2" fillId="2" borderId="4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left" vertical="center" textRotation="90" wrapText="1"/>
    </xf>
    <xf numFmtId="0" fontId="2" fillId="2" borderId="3" xfId="0" applyFont="1" applyFill="1" applyBorder="1" applyAlignment="1">
      <alignment horizontal="left" vertical="center" textRotation="90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textRotation="90" wrapText="1"/>
    </xf>
    <xf numFmtId="0" fontId="2" fillId="2" borderId="1" xfId="0" applyFont="1" applyFill="1" applyBorder="1" applyAlignment="1">
      <alignment horizontal="center" vertical="center" textRotation="90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1</xdr:row>
      <xdr:rowOff>123825</xdr:rowOff>
    </xdr:from>
    <xdr:to>
      <xdr:col>7</xdr:col>
      <xdr:colOff>600075</xdr:colOff>
      <xdr:row>21</xdr:row>
      <xdr:rowOff>38100</xdr:rowOff>
    </xdr:to>
    <xdr:pic>
      <xdr:nvPicPr>
        <xdr:cNvPr id="2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314325"/>
          <a:ext cx="5610225" cy="3724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314325</xdr:colOff>
      <xdr:row>20</xdr:row>
      <xdr:rowOff>171450</xdr:rowOff>
    </xdr:from>
    <xdr:to>
      <xdr:col>7</xdr:col>
      <xdr:colOff>590550</xdr:colOff>
      <xdr:row>40</xdr:row>
      <xdr:rowOff>76200</xdr:rowOff>
    </xdr:to>
    <xdr:pic>
      <xdr:nvPicPr>
        <xdr:cNvPr id="3" name="Imagen 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14325" y="3981450"/>
          <a:ext cx="5610225" cy="3714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9"/>
  <sheetViews>
    <sheetView tabSelected="1" view="pageBreakPreview" zoomScale="70" zoomScaleNormal="100" zoomScaleSheetLayoutView="70" workbookViewId="0">
      <selection activeCell="K9" sqref="K9"/>
    </sheetView>
  </sheetViews>
  <sheetFormatPr baseColWidth="10" defaultColWidth="11.42578125" defaultRowHeight="15" x14ac:dyDescent="0.25"/>
  <cols>
    <col min="1" max="2" width="2.28515625" style="2" customWidth="1"/>
    <col min="3" max="3" width="2.7109375" style="2" customWidth="1"/>
    <col min="4" max="4" width="2.28515625" style="2" customWidth="1"/>
    <col min="5" max="5" width="2.42578125" style="2" customWidth="1"/>
    <col min="6" max="6" width="16.42578125" style="2" customWidth="1"/>
    <col min="7" max="7" width="21.5703125" style="2" customWidth="1"/>
    <col min="8" max="10" width="3.7109375" style="2" bestFit="1" customWidth="1"/>
    <col min="11" max="11" width="5.7109375" style="2" customWidth="1"/>
    <col min="12" max="12" width="4.42578125" style="2" customWidth="1"/>
    <col min="13" max="13" width="19.140625" style="2" customWidth="1"/>
    <col min="14" max="14" width="3.140625" style="5" customWidth="1"/>
    <col min="15" max="16" width="3" style="5" customWidth="1"/>
    <col min="17" max="17" width="4.42578125" style="2" customWidth="1"/>
    <col min="18" max="18" width="5.5703125" style="2" customWidth="1"/>
    <col min="19" max="19" width="7.28515625" style="2" customWidth="1"/>
    <col min="20" max="20" width="10.7109375" style="2" customWidth="1"/>
    <col min="21" max="21" width="14.140625" style="2" customWidth="1"/>
    <col min="22" max="22" width="16.7109375" style="2" customWidth="1"/>
    <col min="23" max="23" width="13.7109375" style="2" customWidth="1"/>
    <col min="24" max="16384" width="11.42578125" style="2"/>
  </cols>
  <sheetData>
    <row r="1" spans="1:23" x14ac:dyDescent="0.25">
      <c r="A1" s="1"/>
      <c r="B1" s="1"/>
      <c r="C1" s="1"/>
      <c r="D1" s="1"/>
      <c r="E1" s="19" t="s">
        <v>36</v>
      </c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</row>
    <row r="2" spans="1:23" ht="42" customHeight="1" x14ac:dyDescent="0.25">
      <c r="A2" s="20" t="s">
        <v>0</v>
      </c>
      <c r="B2" s="20" t="s">
        <v>1</v>
      </c>
      <c r="C2" s="24" t="s">
        <v>2</v>
      </c>
      <c r="D2" s="24" t="s">
        <v>3</v>
      </c>
      <c r="E2" s="24" t="s">
        <v>4</v>
      </c>
      <c r="F2" s="17" t="s">
        <v>33</v>
      </c>
      <c r="G2" s="25" t="s">
        <v>5</v>
      </c>
      <c r="H2" s="16" t="s">
        <v>25</v>
      </c>
      <c r="I2" s="16" t="s">
        <v>6</v>
      </c>
      <c r="J2" s="17" t="s">
        <v>7</v>
      </c>
      <c r="K2" s="16" t="s">
        <v>8</v>
      </c>
      <c r="L2" s="17" t="s">
        <v>9</v>
      </c>
      <c r="M2" s="17" t="s">
        <v>32</v>
      </c>
      <c r="N2" s="23" t="s">
        <v>10</v>
      </c>
      <c r="O2" s="23"/>
      <c r="P2" s="23"/>
      <c r="Q2" s="23"/>
      <c r="R2" s="17" t="s">
        <v>13</v>
      </c>
      <c r="S2" s="17" t="s">
        <v>14</v>
      </c>
      <c r="T2" s="17" t="s">
        <v>15</v>
      </c>
      <c r="U2" s="17" t="s">
        <v>16</v>
      </c>
      <c r="V2" s="22" t="s">
        <v>17</v>
      </c>
      <c r="W2" s="22"/>
    </row>
    <row r="3" spans="1:23" ht="81" customHeight="1" x14ac:dyDescent="0.25">
      <c r="A3" s="21"/>
      <c r="B3" s="21"/>
      <c r="C3" s="24"/>
      <c r="D3" s="24"/>
      <c r="E3" s="24"/>
      <c r="F3" s="18"/>
      <c r="G3" s="25"/>
      <c r="H3" s="16"/>
      <c r="I3" s="16"/>
      <c r="J3" s="18"/>
      <c r="K3" s="16"/>
      <c r="L3" s="18"/>
      <c r="M3" s="18"/>
      <c r="N3" s="3" t="s">
        <v>25</v>
      </c>
      <c r="O3" s="3" t="s">
        <v>6</v>
      </c>
      <c r="P3" s="3" t="s">
        <v>11</v>
      </c>
      <c r="Q3" s="3" t="s">
        <v>12</v>
      </c>
      <c r="R3" s="18"/>
      <c r="S3" s="18"/>
      <c r="T3" s="18"/>
      <c r="U3" s="18"/>
      <c r="V3" s="4" t="s">
        <v>18</v>
      </c>
      <c r="W3" s="4" t="s">
        <v>37</v>
      </c>
    </row>
    <row r="4" spans="1:23" ht="120.75" customHeight="1" x14ac:dyDescent="0.25">
      <c r="A4" s="6">
        <v>1</v>
      </c>
      <c r="B4" s="7" t="s">
        <v>19</v>
      </c>
      <c r="C4" s="7" t="s">
        <v>20</v>
      </c>
      <c r="D4" s="7" t="s">
        <v>40</v>
      </c>
      <c r="E4" s="7" t="s">
        <v>22</v>
      </c>
      <c r="F4" s="8" t="s">
        <v>24</v>
      </c>
      <c r="G4" s="8" t="s">
        <v>52</v>
      </c>
      <c r="H4" s="9">
        <v>2</v>
      </c>
      <c r="I4" s="9">
        <v>4</v>
      </c>
      <c r="J4" s="9">
        <f t="shared" ref="J4" si="0">SUM(H4:I4)</f>
        <v>6</v>
      </c>
      <c r="K4" s="9" t="s">
        <v>27</v>
      </c>
      <c r="L4" s="10" t="s">
        <v>29</v>
      </c>
      <c r="M4" s="8" t="s">
        <v>38</v>
      </c>
      <c r="N4" s="11">
        <v>1</v>
      </c>
      <c r="O4" s="11">
        <v>4</v>
      </c>
      <c r="P4" s="11">
        <f t="shared" ref="P4" si="1">SUM(N4:O4)</f>
        <v>5</v>
      </c>
      <c r="Q4" s="11" t="s">
        <v>28</v>
      </c>
      <c r="R4" s="11" t="s">
        <v>30</v>
      </c>
      <c r="S4" s="12" t="s">
        <v>31</v>
      </c>
      <c r="T4" s="8" t="s">
        <v>39</v>
      </c>
      <c r="U4" s="8" t="s">
        <v>41</v>
      </c>
      <c r="V4" s="8" t="s">
        <v>56</v>
      </c>
      <c r="W4" s="8" t="s">
        <v>42</v>
      </c>
    </row>
    <row r="5" spans="1:23" ht="111" customHeight="1" x14ac:dyDescent="0.25">
      <c r="A5" s="6">
        <v>2</v>
      </c>
      <c r="B5" s="7" t="s">
        <v>19</v>
      </c>
      <c r="C5" s="7" t="s">
        <v>20</v>
      </c>
      <c r="D5" s="7" t="s">
        <v>21</v>
      </c>
      <c r="E5" s="7" t="s">
        <v>23</v>
      </c>
      <c r="F5" s="13" t="s">
        <v>53</v>
      </c>
      <c r="G5" s="8" t="s">
        <v>54</v>
      </c>
      <c r="H5" s="9">
        <v>3</v>
      </c>
      <c r="I5" s="9">
        <v>5</v>
      </c>
      <c r="J5" s="9">
        <f>SUM(H5:I5)</f>
        <v>8</v>
      </c>
      <c r="K5" s="9" t="s">
        <v>27</v>
      </c>
      <c r="L5" s="10" t="s">
        <v>29</v>
      </c>
      <c r="M5" s="8" t="s">
        <v>57</v>
      </c>
      <c r="N5" s="11">
        <v>2</v>
      </c>
      <c r="O5" s="11">
        <v>2</v>
      </c>
      <c r="P5" s="11">
        <f>SUM(N5:O5)</f>
        <v>4</v>
      </c>
      <c r="Q5" s="11" t="s">
        <v>26</v>
      </c>
      <c r="R5" s="11" t="s">
        <v>30</v>
      </c>
      <c r="S5" s="12" t="s">
        <v>48</v>
      </c>
      <c r="T5" s="8" t="s">
        <v>34</v>
      </c>
      <c r="U5" s="8" t="s">
        <v>43</v>
      </c>
      <c r="V5" s="8" t="s">
        <v>55</v>
      </c>
      <c r="W5" s="8" t="s">
        <v>42</v>
      </c>
    </row>
    <row r="6" spans="1:23" ht="148.5" customHeight="1" x14ac:dyDescent="0.25">
      <c r="A6" s="6">
        <v>3</v>
      </c>
      <c r="B6" s="7" t="s">
        <v>19</v>
      </c>
      <c r="C6" s="7" t="s">
        <v>20</v>
      </c>
      <c r="D6" s="7" t="s">
        <v>21</v>
      </c>
      <c r="E6" s="7" t="s">
        <v>23</v>
      </c>
      <c r="F6" s="15" t="s">
        <v>58</v>
      </c>
      <c r="G6" s="8" t="s">
        <v>59</v>
      </c>
      <c r="H6" s="9">
        <v>3</v>
      </c>
      <c r="I6" s="9">
        <v>3</v>
      </c>
      <c r="J6" s="9">
        <v>6</v>
      </c>
      <c r="K6" s="9" t="s">
        <v>27</v>
      </c>
      <c r="L6" s="10" t="s">
        <v>51</v>
      </c>
      <c r="M6" s="8" t="s">
        <v>60</v>
      </c>
      <c r="N6" s="11">
        <v>3</v>
      </c>
      <c r="O6" s="11">
        <v>2</v>
      </c>
      <c r="P6" s="11">
        <v>5</v>
      </c>
      <c r="Q6" s="11" t="s">
        <v>28</v>
      </c>
      <c r="R6" s="11" t="s">
        <v>47</v>
      </c>
      <c r="S6" s="12" t="s">
        <v>29</v>
      </c>
      <c r="T6" s="8" t="s">
        <v>34</v>
      </c>
      <c r="U6" s="8" t="s">
        <v>41</v>
      </c>
      <c r="V6" s="8" t="s">
        <v>61</v>
      </c>
      <c r="W6" s="8" t="s">
        <v>62</v>
      </c>
    </row>
    <row r="7" spans="1:23" ht="102.75" customHeight="1" x14ac:dyDescent="0.25">
      <c r="A7" s="14">
        <v>4</v>
      </c>
      <c r="B7" s="7" t="s">
        <v>19</v>
      </c>
      <c r="C7" s="7" t="s">
        <v>20</v>
      </c>
      <c r="D7" s="7" t="s">
        <v>21</v>
      </c>
      <c r="E7" s="7" t="s">
        <v>44</v>
      </c>
      <c r="F7" s="8" t="s">
        <v>63</v>
      </c>
      <c r="G7" s="8" t="s">
        <v>64</v>
      </c>
      <c r="H7" s="9">
        <v>2</v>
      </c>
      <c r="I7" s="9">
        <v>2</v>
      </c>
      <c r="J7" s="9">
        <v>4</v>
      </c>
      <c r="K7" s="9" t="s">
        <v>45</v>
      </c>
      <c r="L7" s="10" t="s">
        <v>29</v>
      </c>
      <c r="M7" s="8" t="s">
        <v>65</v>
      </c>
      <c r="N7" s="11">
        <v>2</v>
      </c>
      <c r="O7" s="11">
        <v>1</v>
      </c>
      <c r="P7" s="11">
        <v>3</v>
      </c>
      <c r="Q7" s="11" t="s">
        <v>26</v>
      </c>
      <c r="R7" s="11" t="s">
        <v>46</v>
      </c>
      <c r="S7" s="12" t="s">
        <v>29</v>
      </c>
      <c r="T7" s="8" t="s">
        <v>34</v>
      </c>
      <c r="U7" s="8" t="s">
        <v>35</v>
      </c>
      <c r="V7" s="8" t="s">
        <v>66</v>
      </c>
      <c r="W7" s="8" t="s">
        <v>42</v>
      </c>
    </row>
    <row r="8" spans="1:23" ht="112.9" customHeight="1" x14ac:dyDescent="0.25">
      <c r="A8" s="14">
        <v>5</v>
      </c>
      <c r="B8" s="7" t="s">
        <v>19</v>
      </c>
      <c r="C8" s="7" t="s">
        <v>20</v>
      </c>
      <c r="D8" s="7" t="s">
        <v>21</v>
      </c>
      <c r="E8" s="7" t="s">
        <v>49</v>
      </c>
      <c r="F8" s="8" t="s">
        <v>67</v>
      </c>
      <c r="G8" s="8" t="s">
        <v>68</v>
      </c>
      <c r="H8" s="9">
        <v>2</v>
      </c>
      <c r="I8" s="9">
        <v>2</v>
      </c>
      <c r="J8" s="9">
        <v>4</v>
      </c>
      <c r="K8" s="9" t="s">
        <v>45</v>
      </c>
      <c r="L8" s="10" t="s">
        <v>29</v>
      </c>
      <c r="M8" s="8" t="s">
        <v>69</v>
      </c>
      <c r="N8" s="11">
        <v>2</v>
      </c>
      <c r="O8" s="11">
        <v>1</v>
      </c>
      <c r="P8" s="11">
        <v>3</v>
      </c>
      <c r="Q8" s="11" t="s">
        <v>26</v>
      </c>
      <c r="R8" s="11" t="s">
        <v>46</v>
      </c>
      <c r="S8" s="12" t="s">
        <v>29</v>
      </c>
      <c r="T8" s="8" t="s">
        <v>34</v>
      </c>
      <c r="U8" s="8" t="s">
        <v>35</v>
      </c>
      <c r="V8" s="8" t="s">
        <v>70</v>
      </c>
      <c r="W8" s="8" t="s">
        <v>42</v>
      </c>
    </row>
    <row r="9" spans="1:23" ht="159" customHeight="1" x14ac:dyDescent="0.25">
      <c r="A9" s="14">
        <v>6</v>
      </c>
      <c r="B9" s="7" t="s">
        <v>19</v>
      </c>
      <c r="C9" s="7" t="s">
        <v>20</v>
      </c>
      <c r="D9" s="7" t="s">
        <v>21</v>
      </c>
      <c r="E9" s="7" t="s">
        <v>44</v>
      </c>
      <c r="F9" s="8" t="s">
        <v>71</v>
      </c>
      <c r="G9" s="8" t="s">
        <v>74</v>
      </c>
      <c r="H9" s="9">
        <v>3</v>
      </c>
      <c r="I9" s="9">
        <v>2</v>
      </c>
      <c r="J9" s="9">
        <v>5</v>
      </c>
      <c r="K9" s="9" t="s">
        <v>50</v>
      </c>
      <c r="L9" s="10" t="s">
        <v>48</v>
      </c>
      <c r="M9" s="8" t="s">
        <v>72</v>
      </c>
      <c r="N9" s="11">
        <v>2</v>
      </c>
      <c r="O9" s="11">
        <v>1</v>
      </c>
      <c r="P9" s="11">
        <v>3</v>
      </c>
      <c r="Q9" s="11" t="s">
        <v>26</v>
      </c>
      <c r="R9" s="11" t="s">
        <v>46</v>
      </c>
      <c r="S9" s="12" t="s">
        <v>29</v>
      </c>
      <c r="T9" s="8" t="s">
        <v>34</v>
      </c>
      <c r="U9" s="8" t="s">
        <v>35</v>
      </c>
      <c r="V9" s="8" t="s">
        <v>73</v>
      </c>
      <c r="W9" s="8" t="s">
        <v>42</v>
      </c>
    </row>
  </sheetData>
  <mergeCells count="20">
    <mergeCell ref="B2:B3"/>
    <mergeCell ref="A2:A3"/>
    <mergeCell ref="V2:W2"/>
    <mergeCell ref="J2:J3"/>
    <mergeCell ref="K2:K3"/>
    <mergeCell ref="L2:L3"/>
    <mergeCell ref="R2:R3"/>
    <mergeCell ref="S2:S3"/>
    <mergeCell ref="N2:Q2"/>
    <mergeCell ref="M2:M3"/>
    <mergeCell ref="F2:F3"/>
    <mergeCell ref="C2:C3"/>
    <mergeCell ref="D2:D3"/>
    <mergeCell ref="E2:E3"/>
    <mergeCell ref="G2:G3"/>
    <mergeCell ref="H2:H3"/>
    <mergeCell ref="I2:I3"/>
    <mergeCell ref="T2:T3"/>
    <mergeCell ref="U2:U3"/>
    <mergeCell ref="E1:W1"/>
  </mergeCells>
  <pageMargins left="0.25" right="0.25" top="0.75" bottom="0.75" header="0.3" footer="0.3"/>
  <pageSetup scale="58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31" zoomScale="140" zoomScaleNormal="140" workbookViewId="0">
      <selection activeCell="K25" sqref="K25"/>
    </sheetView>
  </sheetViews>
  <sheetFormatPr baseColWidth="10" defaultRowHeight="15" x14ac:dyDescent="0.25"/>
  <sheetData/>
  <pageMargins left="0.7" right="0.7" top="0.75" bottom="0.75" header="0.3" footer="0.3"/>
  <pageSetup paperSize="9" scale="9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MATRIZ</vt:lpstr>
      <vt:lpstr>ANEXO</vt:lpstr>
    </vt:vector>
  </TitlesOfParts>
  <Company>Municipio de Envigado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Juan Carlos Velez Rodriguez - Almacen</dc:creator>
  <cp:lastModifiedBy>Daniel Cabezas Londoño - CT Compras</cp:lastModifiedBy>
  <cp:lastPrinted>2024-02-19T15:24:13Z</cp:lastPrinted>
  <dcterms:created xsi:type="dcterms:W3CDTF">2014-01-17T14:48:12Z</dcterms:created>
  <dcterms:modified xsi:type="dcterms:W3CDTF">2024-02-19T15:24:50Z</dcterms:modified>
</cp:coreProperties>
</file>