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codeName="ThisWorkbook"/>
  <mc:AlternateContent xmlns:mc="http://schemas.openxmlformats.org/markup-compatibility/2006">
    <mc:Choice Requires="x15">
      <x15ac:absPath xmlns:x15ac="http://schemas.microsoft.com/office/spreadsheetml/2010/11/ac" url="G:\Mi unidad\PLANEACIÓN 2026\CONTRATACIÓN 2026\4.- SELECCION ABREVIADA MENOR CUANTIA\7.- MB-CO-SAMC-007-2026 CONSTRUCCION PLACA HUELLAS BUENAVISTA Y MORAY\"/>
    </mc:Choice>
  </mc:AlternateContent>
  <xr:revisionPtr revIDLastSave="0" documentId="13_ncr:1_{2AE4A723-AF69-4871-BE24-EA311CBDE804}" xr6:coauthVersionLast="47" xr6:coauthVersionMax="47" xr10:uidLastSave="{00000000-0000-0000-0000-000000000000}"/>
  <bookViews>
    <workbookView xWindow="-120" yWindow="-120" windowWidth="29040" windowHeight="15720" tabRatio="906" xr2:uid="{00000000-000D-0000-FFFF-FFFF00000000}"/>
  </bookViews>
  <sheets>
    <sheet name="PRESUPUESTO OFICIAL (Entida (3)" sheetId="270" r:id="rId1"/>
    <sheet name="ESPECIFICACIONES TECNICAS" sheetId="274" r:id="rId2"/>
    <sheet name="PROPUESTA ECONOMICA(Proponente)" sheetId="273" r:id="rId3"/>
    <sheet name="INDICAR CÓDIGO DEL ITEM DE PAGO" sheetId="268"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s>
  <definedNames>
    <definedName name="\0" localSheetId="1">#REF!</definedName>
    <definedName name="\0" localSheetId="0">#REF!</definedName>
    <definedName name="\0" localSheetId="2">#REF!</definedName>
    <definedName name="\0">#REF!</definedName>
    <definedName name="\00" localSheetId="1">#REF!</definedName>
    <definedName name="\00" localSheetId="0">#REF!</definedName>
    <definedName name="\00" localSheetId="2">#REF!</definedName>
    <definedName name="\00">#REF!</definedName>
    <definedName name="\a" localSheetId="3">#REF!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#REF!</definedName>
    <definedName name="\s">#REF!</definedName>
    <definedName name="\V">#REF!</definedName>
    <definedName name="\X" localSheetId="1">'ESPECIFICACIONES TECNICAS'!ERR</definedName>
    <definedName name="\X" localSheetId="3">'INDICAR CÓDIGO DEL ITEM DE PAGO'!ERR</definedName>
    <definedName name="\X" localSheetId="0">'PRESUPUESTO OFICIAL (Entida (3)'!ERR</definedName>
    <definedName name="\X" localSheetId="2">'PROPUESTA ECONOMICA(Proponente)'!ERR</definedName>
    <definedName name="\X">[0]!ERR</definedName>
    <definedName name="\Z" localSheetId="1">'ESPECIFICACIONES TECNICAS'!ERR</definedName>
    <definedName name="\Z" localSheetId="3">'INDICAR CÓDIGO DEL ITEM DE PAGO'!ERR</definedName>
    <definedName name="\Z" localSheetId="0">'PRESUPUESTO OFICIAL (Entida (3)'!ERR</definedName>
    <definedName name="\Z" localSheetId="2">'PROPUESTA ECONOMICA(Proponente)'!ERR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#REF!</definedName>
    <definedName name="________MA2">#REF!</definedName>
    <definedName name="________PJ50" localSheetId="3">#REF!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#REF!</definedName>
    <definedName name="_______MA2">#REF!</definedName>
    <definedName name="_______PJ50" localSheetId="3">#REF!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#REF!</definedName>
    <definedName name="______MA2">#REF!</definedName>
    <definedName name="______PJ50" localSheetId="3">#REF!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 localSheetId="0">[9]!_xlbgnm.ane7</definedName>
    <definedName name="_____ane7" localSheetId="2">[9]!_xlbgnm.ane7</definedName>
    <definedName name="_____ane7">[9]!_xlbgnm.ane7</definedName>
    <definedName name="_____ane8" localSheetId="1">[9]!_xlbgnm.ane8</definedName>
    <definedName name="_____ane8" localSheetId="0">[9]!_xlbgnm.ane8</definedName>
    <definedName name="_____ane8" localSheetId="2">[9]!_xlbgnm.ane8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#REF!</definedName>
    <definedName name="_____MA2">#REF!</definedName>
    <definedName name="_____OCD1">[11]Tablas!#REF!</definedName>
    <definedName name="_____OCI1">[11]Tablas!#REF!</definedName>
    <definedName name="_____PJ50" localSheetId="3">#REF!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 localSheetId="0">[13]!_xlbgnm.ane7</definedName>
    <definedName name="____ane7" localSheetId="2">[13]!_xlbgnm.ane7</definedName>
    <definedName name="____ane7">[13]!_xlbgnm.ane7</definedName>
    <definedName name="____ane8" localSheetId="1">[13]!_xlbgnm.ane8</definedName>
    <definedName name="____ane8" localSheetId="0">[13]!_xlbgnm.ane8</definedName>
    <definedName name="____ane8" localSheetId="2">[13]!_xlbgnm.ane8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#REF!</definedName>
    <definedName name="____MA2">#REF!</definedName>
    <definedName name="____OCD1">[11]Tablas!#REF!</definedName>
    <definedName name="____OCI1">[11]Tablas!#REF!</definedName>
    <definedName name="____PJ50" localSheetId="3">#REF!</definedName>
    <definedName name="____PJ50">#REF!</definedName>
    <definedName name="____pj51" localSheetId="3">#REF!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 localSheetId="0">[15]!_xlbgnm.ane7</definedName>
    <definedName name="___ane7" localSheetId="2">[15]!_xlbgnm.ane7</definedName>
    <definedName name="___ane7">[15]!_xlbgnm.ane7</definedName>
    <definedName name="___ane8" localSheetId="1">[15]!_xlbgnm.ane8</definedName>
    <definedName name="___ane8" localSheetId="0">[15]!_xlbgnm.ane8</definedName>
    <definedName name="___ane8" localSheetId="2">[15]!_xlbgnm.ane8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#REF!</definedName>
    <definedName name="___MA2">#REF!</definedName>
    <definedName name="___OCD1">[11]Tablas!#REF!</definedName>
    <definedName name="___OCI1">[11]Tablas!#REF!</definedName>
    <definedName name="___PJ50" localSheetId="3">#REF!</definedName>
    <definedName name="___PJ50">#REF!</definedName>
    <definedName name="___pj51" localSheetId="3">#REF!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 localSheetId="0">[13]!_xlbgnm.ane7</definedName>
    <definedName name="__ane7" localSheetId="2">[13]!_xlbgnm.ane7</definedName>
    <definedName name="__ane7">[13]!_xlbgnm.ane7</definedName>
    <definedName name="__ane8" localSheetId="1">[13]!_xlbgnm.ane8</definedName>
    <definedName name="__ane8" localSheetId="0">[13]!_xlbgnm.ane8</definedName>
    <definedName name="__ane8" localSheetId="2">[13]!_xlbgnm.ane8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'ESPECIFICACIONES TECNICAS'!ERR</definedName>
    <definedName name="__F" localSheetId="3">'INDICAR CÓDIGO DEL ITEM DE PAGO'!ERR</definedName>
    <definedName name="__F" localSheetId="0">'PRESUPUESTO OFICIAL (Entida (3)'!ERR</definedName>
    <definedName name="__F" localSheetId="2">'PROPUESTA ECONOMICA(Proponente)'!ERR</definedName>
    <definedName name="__F">[0]!ERR</definedName>
    <definedName name="__FS01" localSheetId="1">'ESPECIFICACIONES TECNICAS'!ERR</definedName>
    <definedName name="__FS01" localSheetId="3">'INDICAR CÓDIGO DEL ITEM DE PAGO'!ERR</definedName>
    <definedName name="__FS01" localSheetId="0">'PRESUPUESTO OFICIAL (Entida (3)'!ERR</definedName>
    <definedName name="__FS01" localSheetId="2">'PROPUESTA ECONOMICA(Proponente)'!ERR</definedName>
    <definedName name="__FS01">[0]!ERR</definedName>
    <definedName name="__ICP1" localSheetId="1">[11]Tablas!#REF!</definedName>
    <definedName name="__ICP1" localSheetId="0">[11]Tablas!#REF!</definedName>
    <definedName name="__ICP1" localSheetId="2">[11]Tablas!#REF!</definedName>
    <definedName name="__ICP1">[11]Tablas!#REF!</definedName>
    <definedName name="__key2" localSheetId="1" hidden="1">[18]INST!#REF!</definedName>
    <definedName name="__key2" localSheetId="0" hidden="1">[18]INST!#REF!</definedName>
    <definedName name="__key2" localSheetId="2" hidden="1">[18]INST!#REF!</definedName>
    <definedName name="__key2" hidden="1">[18]INST!#REF!</definedName>
    <definedName name="__key21" localSheetId="1" hidden="1">[8]INST!#REF!</definedName>
    <definedName name="__key21" localSheetId="0" hidden="1">[8]INST!#REF!</definedName>
    <definedName name="__key21" localSheetId="2" hidden="1">[8]INST!#REF!</definedName>
    <definedName name="__key21" hidden="1">[8]INST!#REF!</definedName>
    <definedName name="__key3" localSheetId="1" hidden="1">#REF!</definedName>
    <definedName name="__key3" localSheetId="0" hidden="1">#REF!</definedName>
    <definedName name="__key3" localSheetId="2" hidden="1">#REF!</definedName>
    <definedName name="__key3" hidden="1">#REF!</definedName>
    <definedName name="__key31" localSheetId="1" hidden="1">#REF!</definedName>
    <definedName name="__key31" localSheetId="0" hidden="1">#REF!</definedName>
    <definedName name="__key31" localSheetId="2" hidden="1">#REF!</definedName>
    <definedName name="__key31" hidden="1">#REF!</definedName>
    <definedName name="__LEY80">#REF!</definedName>
    <definedName name="__MA2" localSheetId="3">#REF!</definedName>
    <definedName name="__MA2">#REF!</definedName>
    <definedName name="__mun2" localSheetId="3">[19]PESOS!#REF!</definedName>
    <definedName name="__mun2">[19]PESOS!#REF!</definedName>
    <definedName name="__num10" localSheetId="3">#REF!</definedName>
    <definedName name="__num10">#REF!</definedName>
    <definedName name="__num2" localSheetId="3">#REF!</definedName>
    <definedName name="__num2">#REF!</definedName>
    <definedName name="__num3" localSheetId="3">#REF!</definedName>
    <definedName name="__num3">#REF!</definedName>
    <definedName name="__num4" localSheetId="3">#REF!</definedName>
    <definedName name="__num4">#REF!</definedName>
    <definedName name="__num5" localSheetId="3">#REF!</definedName>
    <definedName name="__num5">#REF!</definedName>
    <definedName name="__num6" localSheetId="3">#REF!</definedName>
    <definedName name="__num6">#REF!</definedName>
    <definedName name="__num7" localSheetId="3">#REF!</definedName>
    <definedName name="__num7">#REF!</definedName>
    <definedName name="__num8" localSheetId="3">#REF!</definedName>
    <definedName name="__num8">#REF!</definedName>
    <definedName name="__num9" localSheetId="3">#REF!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#REF!</definedName>
    <definedName name="__PJ50">#REF!</definedName>
    <definedName name="__pj51" localSheetId="3">#REF!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localSheetId="3" hidden="1">{"TAB1",#N/A,TRUE,"GENERAL";"TAB2",#N/A,TRUE,"GENERAL";"TAB3",#N/A,TRUE,"GENERAL";"TAB4",#N/A,TRUE,"GENERAL";"TAB5",#N/A,TRUE,"GENERAL"}</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3" hidden="1">{"TAB1",#N/A,TRUE,"GENERAL";"TAB2",#N/A,TRUE,"GENERAL";"TAB3",#N/A,TRUE,"GENERAL";"TAB4",#N/A,TRUE,"GENERAL";"TAB5",#N/A,TRUE,"GENERAL"}</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3" hidden="1">{"via1",#N/A,TRUE,"general";"via2",#N/A,TRUE,"general";"via3",#N/A,TRUE,"general"}</definedName>
    <definedName name="_a4" localSheetId="0" hidden="1">{"via1",#N/A,TRUE,"general";"via2",#N/A,TRUE,"general";"via3",#N/A,TRUE,"general"}</definedName>
    <definedName name="_a4" localSheetId="2"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3" hidden="1">{"TAB1",#N/A,TRUE,"GENERAL";"TAB2",#N/A,TRUE,"GENERAL";"TAB3",#N/A,TRUE,"GENERAL";"TAB4",#N/A,TRUE,"GENERAL";"TAB5",#N/A,TRUE,"GENERAL"}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3"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localSheetId="0" hidden="1">{#N/A,#N/A,TRUE,"INGENIERIA";#N/A,#N/A,TRUE,"COMPRAS";#N/A,#N/A,TRUE,"DIRECCION";#N/A,#N/A,TRUE,"RESUMEN"}</definedName>
    <definedName name="_AAS1" localSheetId="2"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localSheetId="0" hidden="1">{#N/A,#N/A,TRUE,"1842CWN0"}</definedName>
    <definedName name="_ABC1" localSheetId="2" hidden="1">{#N/A,#N/A,TRUE,"1842CWN0"}</definedName>
    <definedName name="_ABC1" hidden="1">{#N/A,#N/A,TRUE,"1842CWN0"}</definedName>
    <definedName name="_abc2" localSheetId="1" hidden="1">{#N/A,#N/A,TRUE,"1842CWN0"}</definedName>
    <definedName name="_abc2" localSheetId="0" hidden="1">{#N/A,#N/A,TRUE,"1842CWN0"}</definedName>
    <definedName name="_abc2" localSheetId="2"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 localSheetId="0">[13]!_xlbgnm.ane7</definedName>
    <definedName name="_ane7" localSheetId="2">[13]!_xlbgnm.ane7</definedName>
    <definedName name="_ane7">[13]!_xlbgnm.ane7</definedName>
    <definedName name="_ane8" localSheetId="1">[13]!_xlbgnm.ane8</definedName>
    <definedName name="_ane8" localSheetId="0">[13]!_xlbgnm.ane8</definedName>
    <definedName name="_ane8" localSheetId="2">[13]!_xlbgnm.ane8</definedName>
    <definedName name="_ane8">[13]!_xlbgnm.ane8</definedName>
    <definedName name="_APU221" localSheetId="3">#REF!</definedName>
    <definedName name="_APU221">#REF!</definedName>
    <definedName name="_APU465" localSheetId="1">[21]!absc</definedName>
    <definedName name="_APU465" localSheetId="0">[21]!absc</definedName>
    <definedName name="_APU465" localSheetId="2">[21]!absc</definedName>
    <definedName name="_APU465">[21]!absc</definedName>
    <definedName name="_Atp2">[17]EMPRESA!$F$22</definedName>
    <definedName name="_b2" localSheetId="1" hidden="1">{"TAB1",#N/A,TRUE,"GENERAL";"TAB2",#N/A,TRUE,"GENERAL";"TAB3",#N/A,TRUE,"GENERAL";"TAB4",#N/A,TRUE,"GENERAL";"TAB5",#N/A,TRUE,"GENERAL"}</definedName>
    <definedName name="_b2" localSheetId="3" hidden="1">{"TAB1",#N/A,TRUE,"GENERAL";"TAB2",#N/A,TRUE,"GENERAL";"TAB3",#N/A,TRUE,"GENERAL";"TAB4",#N/A,TRUE,"GENERAL";"TAB5",#N/A,TRUE,"GENERAL"}</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3"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3"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3"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3" hidden="1">{"via1",#N/A,TRUE,"general";"via2",#N/A,TRUE,"general";"via3",#N/A,TRUE,"general"}</definedName>
    <definedName name="_b7" localSheetId="0" hidden="1">{"via1",#N/A,TRUE,"general";"via2",#N/A,TRUE,"general";"via3",#N/A,TRUE,"general"}</definedName>
    <definedName name="_b7" localSheetId="2"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3"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3" hidden="1">{"TAB1",#N/A,TRUE,"GENERAL";"TAB2",#N/A,TRUE,"GENERAL";"TAB3",#N/A,TRUE,"GENERAL";"TAB4",#N/A,TRUE,"GENERAL";"TAB5",#N/A,TRUE,"GENERAL"}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3"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#REF!</definedName>
    <definedName name="_EST1">#REF!</definedName>
    <definedName name="_EST10" localSheetId="3">#REF!</definedName>
    <definedName name="_EST10">#REF!</definedName>
    <definedName name="_EST11" localSheetId="3">#REF!</definedName>
    <definedName name="_EST11">#REF!</definedName>
    <definedName name="_EST12" localSheetId="3">#REF!</definedName>
    <definedName name="_EST12">#REF!</definedName>
    <definedName name="_EST13" localSheetId="3">#REF!</definedName>
    <definedName name="_EST13">#REF!</definedName>
    <definedName name="_EST14" localSheetId="3">#REF!</definedName>
    <definedName name="_EST14">#REF!</definedName>
    <definedName name="_EST15" localSheetId="3">#REF!</definedName>
    <definedName name="_EST15">#REF!</definedName>
    <definedName name="_EST16" localSheetId="3">#REF!</definedName>
    <definedName name="_EST16">#REF!</definedName>
    <definedName name="_EST17" localSheetId="3">#REF!</definedName>
    <definedName name="_EST17">#REF!</definedName>
    <definedName name="_EST18" localSheetId="3">#REF!</definedName>
    <definedName name="_EST18">#REF!</definedName>
    <definedName name="_EST19" localSheetId="3">#REF!</definedName>
    <definedName name="_EST19">#REF!</definedName>
    <definedName name="_EST2" localSheetId="3">#REF!</definedName>
    <definedName name="_EST2">#REF!</definedName>
    <definedName name="_EST3" localSheetId="3">#REF!</definedName>
    <definedName name="_EST3">#REF!</definedName>
    <definedName name="_EST4" localSheetId="3">#REF!</definedName>
    <definedName name="_EST4">#REF!</definedName>
    <definedName name="_EST5" localSheetId="3">#REF!</definedName>
    <definedName name="_EST5">#REF!</definedName>
    <definedName name="_EST6" localSheetId="3">#REF!</definedName>
    <definedName name="_EST6">#REF!</definedName>
    <definedName name="_EST7" localSheetId="3">#REF!</definedName>
    <definedName name="_EST7">#REF!</definedName>
    <definedName name="_EST8" localSheetId="3">#REF!</definedName>
    <definedName name="_EST8">#REF!</definedName>
    <definedName name="_EST9" localSheetId="3">#REF!</definedName>
    <definedName name="_EST9">#REF!</definedName>
    <definedName name="_EXC1" localSheetId="3">#REF!</definedName>
    <definedName name="_EXC1">#REF!</definedName>
    <definedName name="_EXC10" localSheetId="3">#REF!</definedName>
    <definedName name="_EXC10">#REF!</definedName>
    <definedName name="_EXC11" localSheetId="3">#REF!</definedName>
    <definedName name="_EXC11">#REF!</definedName>
    <definedName name="_EXC12" localSheetId="3">#REF!</definedName>
    <definedName name="_EXC12">#REF!</definedName>
    <definedName name="_EXC2" localSheetId="3">#REF!</definedName>
    <definedName name="_EXC2">#REF!</definedName>
    <definedName name="_EXC3" localSheetId="3">#REF!</definedName>
    <definedName name="_EXC3">#REF!</definedName>
    <definedName name="_EXC4" localSheetId="3">#REF!</definedName>
    <definedName name="_EXC4">#REF!</definedName>
    <definedName name="_EXC5" localSheetId="3">#REF!</definedName>
    <definedName name="_EXC5">#REF!</definedName>
    <definedName name="_EXC6" localSheetId="3">#REF!</definedName>
    <definedName name="_EXC6">#REF!</definedName>
    <definedName name="_EXC7" localSheetId="3">#REF!</definedName>
    <definedName name="_EXC7">#REF!</definedName>
    <definedName name="_EXC8" localSheetId="3">#REF!</definedName>
    <definedName name="_EXC8">#REF!</definedName>
    <definedName name="_EXC9" localSheetId="3">#REF!</definedName>
    <definedName name="_EXC9">#REF!</definedName>
    <definedName name="_F" localSheetId="1">'ESPECIFICACIONES TECNICAS'!ERR</definedName>
    <definedName name="_F" localSheetId="3">'INDICAR CÓDIGO DEL ITEM DE PAGO'!ERR</definedName>
    <definedName name="_F" localSheetId="0">'PRESUPUESTO OFICIAL (Entida (3)'!ERR</definedName>
    <definedName name="_F" localSheetId="2">'PROPUESTA ECONOMICA(Proponente)'!ERR</definedName>
    <definedName name="_F">[0]!ERR</definedName>
    <definedName name="_F10" localSheetId="1">#REF!</definedName>
    <definedName name="_F10" localSheetId="0">#REF!</definedName>
    <definedName name="_F10" localSheetId="2">#REF!</definedName>
    <definedName name="_F10">#REF!</definedName>
    <definedName name="_FC" localSheetId="1">#REF!</definedName>
    <definedName name="_FC" localSheetId="0">#REF!</definedName>
    <definedName name="_FC" localSheetId="2">#REF!</definedName>
    <definedName name="_FC">#REF!</definedName>
    <definedName name="_Fill" localSheetId="3" hidden="1">#REF!</definedName>
    <definedName name="_Fill" hidden="1">#REF!</definedName>
    <definedName name="_xlnm._FilterDatabase" localSheetId="1" hidden="1">'ESPECIFICACIONES TECNICAS'!$I$12:$I$43</definedName>
    <definedName name="_xlnm._FilterDatabase" localSheetId="0" hidden="1">'PRESUPUESTO OFICIAL (Entida (3)'!$I$12:$I$56</definedName>
    <definedName name="_xlnm._FilterDatabase" localSheetId="2" hidden="1">'PROPUESTA ECONOMICA(Proponente)'!$I$12:$I$56</definedName>
    <definedName name="_FS01" localSheetId="1">'ESPECIFICACIONES TECNICAS'!ERR</definedName>
    <definedName name="_FS01" localSheetId="3">'INDICAR CÓDIGO DEL ITEM DE PAGO'!ERR</definedName>
    <definedName name="_FS01" localSheetId="0">'PRESUPUESTO OFICIAL (Entida (3)'!ERR</definedName>
    <definedName name="_FS01" localSheetId="2">'PROPUESTA ECONOMICA(Proponente)'!ERR</definedName>
    <definedName name="_FS01">[0]!ERR</definedName>
    <definedName name="_g2" localSheetId="1" hidden="1">{"TAB1",#N/A,TRUE,"GENERAL";"TAB2",#N/A,TRUE,"GENERAL";"TAB3",#N/A,TRUE,"GENERAL";"TAB4",#N/A,TRUE,"GENERAL";"TAB5",#N/A,TRUE,"GENERAL"}</definedName>
    <definedName name="_g2" localSheetId="3" hidden="1">{"TAB1",#N/A,TRUE,"GENERAL";"TAB2",#N/A,TRUE,"GENERAL";"TAB3",#N/A,TRUE,"GENERAL";"TAB4",#N/A,TRUE,"GENERAL";"TAB5",#N/A,TRUE,"GENERAL"}</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3" hidden="1">{"via1",#N/A,TRUE,"general";"via2",#N/A,TRUE,"general";"via3",#N/A,TRUE,"general"}</definedName>
    <definedName name="_g3" localSheetId="0" hidden="1">{"via1",#N/A,TRUE,"general";"via2",#N/A,TRUE,"general";"via3",#N/A,TRUE,"general"}</definedName>
    <definedName name="_g3" localSheetId="2"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3"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3"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3" hidden="1">{"TAB1",#N/A,TRUE,"GENERAL";"TAB2",#N/A,TRUE,"GENERAL";"TAB3",#N/A,TRUE,"GENERAL";"TAB4",#N/A,TRUE,"GENERAL";"TAB5",#N/A,TRUE,"GENERAL"}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 localSheetId="1">#REF!</definedName>
    <definedName name="_GoBack" localSheetId="0">#REF!</definedName>
    <definedName name="_GoBack" localSheetId="2">#REF!</definedName>
    <definedName name="_GoBack">#REF!</definedName>
    <definedName name="_GR1" localSheetId="1" hidden="1">{"TAB1",#N/A,TRUE,"GENERAL";"TAB2",#N/A,TRUE,"GENERAL";"TAB3",#N/A,TRUE,"GENERAL";"TAB4",#N/A,TRUE,"GENERAL";"TAB5",#N/A,TRUE,"GENERAL"}</definedName>
    <definedName name="_GR1" localSheetId="3"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3" hidden="1">{"via1",#N/A,TRUE,"general";"via2",#N/A,TRUE,"general";"via3",#N/A,TRUE,"general"}</definedName>
    <definedName name="_gtr4" localSheetId="0" hidden="1">{"via1",#N/A,TRUE,"general";"via2",#N/A,TRUE,"general";"via3",#N/A,TRUE,"general"}</definedName>
    <definedName name="_gtr4" localSheetId="2"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3"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3"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3" hidden="1">{"TAB1",#N/A,TRUE,"GENERAL";"TAB2",#N/A,TRUE,"GENERAL";"TAB3",#N/A,TRUE,"GENERAL";"TAB4",#N/A,TRUE,"GENERAL";"TAB5",#N/A,TRUE,"GENERAL"}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3"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3" hidden="1">{"via1",#N/A,TRUE,"general";"via2",#N/A,TRUE,"general";"via3",#N/A,TRUE,"general"}</definedName>
    <definedName name="_h6" localSheetId="0" hidden="1">{"via1",#N/A,TRUE,"general";"via2",#N/A,TRUE,"general";"via3",#N/A,TRUE,"general"}</definedName>
    <definedName name="_h6" localSheetId="2"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3" hidden="1">{"TAB1",#N/A,TRUE,"GENERAL";"TAB2",#N/A,TRUE,"GENERAL";"TAB3",#N/A,TRUE,"GENERAL";"TAB4",#N/A,TRUE,"GENERAL";"TAB5",#N/A,TRUE,"GENERAL"}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3" hidden="1">{"via1",#N/A,TRUE,"general";"via2",#N/A,TRUE,"general";"via3",#N/A,TRUE,"general"}</definedName>
    <definedName name="_h8" localSheetId="0" hidden="1">{"via1",#N/A,TRUE,"general";"via2",#N/A,TRUE,"general";"via3",#N/A,TRUE,"general"}</definedName>
    <definedName name="_h8" localSheetId="2"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3"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1" hidden="1">{#N/A,#N/A,TRUE,"1842CWN0"}</definedName>
    <definedName name="_hhg1" localSheetId="0" hidden="1">{#N/A,#N/A,TRUE,"1842CWN0"}</definedName>
    <definedName name="_hhg1" localSheetId="2" hidden="1">{#N/A,#N/A,TRUE,"1842CWN0"}</definedName>
    <definedName name="_hhg1" hidden="1">{#N/A,#N/A,TRUE,"1842CWN0"}</definedName>
    <definedName name="_i4" localSheetId="1" hidden="1">{"via1",#N/A,TRUE,"general";"via2",#N/A,TRUE,"general";"via3",#N/A,TRUE,"general"}</definedName>
    <definedName name="_i4" localSheetId="3"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3" hidden="1">{"TAB1",#N/A,TRUE,"GENERAL";"TAB2",#N/A,TRUE,"GENERAL";"TAB3",#N/A,TRUE,"GENERAL";"TAB4",#N/A,TRUE,"GENERAL";"TAB5",#N/A,TRUE,"GENERAL"}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3"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3" hidden="1">{"via1",#N/A,TRUE,"general";"via2",#N/A,TRUE,"general";"via3",#N/A,TRUE,"general"}</definedName>
    <definedName name="_i7" localSheetId="0" hidden="1">{"via1",#N/A,TRUE,"general";"via2",#N/A,TRUE,"general";"via3",#N/A,TRUE,"general"}</definedName>
    <definedName name="_i7" localSheetId="2"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3" hidden="1">{"TAB1",#N/A,TRUE,"GENERAL";"TAB2",#N/A,TRUE,"GENERAL";"TAB3",#N/A,TRUE,"GENERAL";"TAB4",#N/A,TRUE,"GENERAL";"TAB5",#N/A,TRUE,"GENERAL"}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3" hidden="1">{"via1",#N/A,TRUE,"general";"via2",#N/A,TRUE,"general";"via3",#N/A,TRUE,"general"}</definedName>
    <definedName name="_i8" localSheetId="0" hidden="1">{"via1",#N/A,TRUE,"general";"via2",#N/A,TRUE,"general";"via3",#N/A,TRUE,"general"}</definedName>
    <definedName name="_i8" localSheetId="2"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3" hidden="1">{"TAB1",#N/A,TRUE,"GENERAL";"TAB2",#N/A,TRUE,"GENERAL";"TAB3",#N/A,TRUE,"GENERAL";"TAB4",#N/A,TRUE,"GENERAL";"TAB5",#N/A,TRUE,"GENERAL"}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#REF!</definedName>
    <definedName name="_IPC2002">#REF!</definedName>
    <definedName name="_IVA1">#REF!</definedName>
    <definedName name="_k3" localSheetId="1" hidden="1">{"TAB1",#N/A,TRUE,"GENERAL";"TAB2",#N/A,TRUE,"GENERAL";"TAB3",#N/A,TRUE,"GENERAL";"TAB4",#N/A,TRUE,"GENERAL";"TAB5",#N/A,TRUE,"GENERAL"}</definedName>
    <definedName name="_k3" localSheetId="3"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3" hidden="1">{"via1",#N/A,TRUE,"general";"via2",#N/A,TRUE,"general";"via3",#N/A,TRUE,"general"}</definedName>
    <definedName name="_k4" localSheetId="0" hidden="1">{"via1",#N/A,TRUE,"general";"via2",#N/A,TRUE,"general";"via3",#N/A,TRUE,"general"}</definedName>
    <definedName name="_k4" localSheetId="2"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3"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3" hidden="1">{"TAB1",#N/A,TRUE,"GENERAL";"TAB2",#N/A,TRUE,"GENERAL";"TAB3",#N/A,TRUE,"GENERAL";"TAB4",#N/A,TRUE,"GENERAL";"TAB5",#N/A,TRUE,"GENERAL"}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3" hidden="1">{"via1",#N/A,TRUE,"general";"via2",#N/A,TRUE,"general";"via3",#N/A,TRUE,"general"}</definedName>
    <definedName name="_k7" localSheetId="0" hidden="1">{"via1",#N/A,TRUE,"general";"via2",#N/A,TRUE,"general";"via3",#N/A,TRUE,"general"}</definedName>
    <definedName name="_k7" localSheetId="2"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3"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3" hidden="1">{"TAB1",#N/A,TRUE,"GENERAL";"TAB2",#N/A,TRUE,"GENERAL";"TAB3",#N/A,TRUE,"GENERAL";"TAB4",#N/A,TRUE,"GENERAL";"TAB5",#N/A,TRUE,"GENERAL"}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3" hidden="1">#REF!</definedName>
    <definedName name="_Key1" hidden="1">#REF!</definedName>
    <definedName name="_Key11" hidden="1">[22]INST!#REF!</definedName>
    <definedName name="_Key2" localSheetId="1" hidden="1">#REF!</definedName>
    <definedName name="_Key2" localSheetId="0" hidden="1">#REF!</definedName>
    <definedName name="_Key2" localSheetId="2" hidden="1">#REF!</definedName>
    <definedName name="_Key2" hidden="1">#REF!</definedName>
    <definedName name="_Key21" localSheetId="1" hidden="1">#REF!</definedName>
    <definedName name="_Key21" localSheetId="0" hidden="1">#REF!</definedName>
    <definedName name="_Key21" localSheetId="2" hidden="1">#REF!</definedName>
    <definedName name="_Key21" hidden="1">#REF!</definedName>
    <definedName name="_key3" localSheetId="1" hidden="1">#REF!</definedName>
    <definedName name="_key3" localSheetId="0" hidden="1">#REF!</definedName>
    <definedName name="_key3" localSheetId="2"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3" hidden="1">{"TAB1",#N/A,TRUE,"GENERAL";"TAB2",#N/A,TRUE,"GENERAL";"TAB3",#N/A,TRUE,"GENERAL";"TAB4",#N/A,TRUE,"GENERAL";"TAB5",#N/A,TRUE,"GENERAL"}</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3">#REF!</definedName>
    <definedName name="_lar03">#REF!</definedName>
    <definedName name="_LEY80">#REF!</definedName>
    <definedName name="_m3" localSheetId="1" hidden="1">{"via1",#N/A,TRUE,"general";"via2",#N/A,TRUE,"general";"via3",#N/A,TRUE,"general"}</definedName>
    <definedName name="_m3" localSheetId="3" hidden="1">{"via1",#N/A,TRUE,"general";"via2",#N/A,TRUE,"general";"via3",#N/A,TRUE,"general"}</definedName>
    <definedName name="_m3" localSheetId="0" hidden="1">{"via1",#N/A,TRUE,"general";"via2",#N/A,TRUE,"general";"via3",#N/A,TRUE,"general"}</definedName>
    <definedName name="_m3" localSheetId="2"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3" hidden="1">{"TAB1",#N/A,TRUE,"GENERAL";"TAB2",#N/A,TRUE,"GENERAL";"TAB3",#N/A,TRUE,"GENERAL";"TAB4",#N/A,TRUE,"GENERAL";"TAB5",#N/A,TRUE,"GENERAL"}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3" hidden="1">{"via1",#N/A,TRUE,"general";"via2",#N/A,TRUE,"general";"via3",#N/A,TRUE,"general"}</definedName>
    <definedName name="_m5" localSheetId="0" hidden="1">{"via1",#N/A,TRUE,"general";"via2",#N/A,TRUE,"general";"via3",#N/A,TRUE,"general"}</definedName>
    <definedName name="_m5" localSheetId="2"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3" hidden="1">{"TAB1",#N/A,TRUE,"GENERAL";"TAB2",#N/A,TRUE,"GENERAL";"TAB3",#N/A,TRUE,"GENERAL";"TAB4",#N/A,TRUE,"GENERAL";"TAB5",#N/A,TRUE,"GENERAL"}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3"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3" hidden="1">{"via1",#N/A,TRUE,"general";"via2",#N/A,TRUE,"general";"via3",#N/A,TRUE,"general"}</definedName>
    <definedName name="_m8" localSheetId="0" hidden="1">{"via1",#N/A,TRUE,"general";"via2",#N/A,TRUE,"general";"via3",#N/A,TRUE,"general"}</definedName>
    <definedName name="_m8" localSheetId="2"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3"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3">#REF!</definedName>
    <definedName name="_MA2">#REF!</definedName>
    <definedName name="_MAT1">#REF!</definedName>
    <definedName name="_MOD1">#REF!</definedName>
    <definedName name="_mun2" localSheetId="3">[19]PESOS!#REF!</definedName>
    <definedName name="_mun2">[19]PESOS!#REF!</definedName>
    <definedName name="_n3" localSheetId="1" hidden="1">{"TAB1",#N/A,TRUE,"GENERAL";"TAB2",#N/A,TRUE,"GENERAL";"TAB3",#N/A,TRUE,"GENERAL";"TAB4",#N/A,TRUE,"GENERAL";"TAB5",#N/A,TRUE,"GENERAL"}</definedName>
    <definedName name="_n3" localSheetId="3" hidden="1">{"TAB1",#N/A,TRUE,"GENERAL";"TAB2",#N/A,TRUE,"GENERAL";"TAB3",#N/A,TRUE,"GENERAL";"TAB4",#N/A,TRUE,"GENERAL";"TAB5",#N/A,TRUE,"GENERAL"}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3" hidden="1">{"via1",#N/A,TRUE,"general";"via2",#N/A,TRUE,"general";"via3",#N/A,TRUE,"general"}</definedName>
    <definedName name="_n4" localSheetId="0" hidden="1">{"via1",#N/A,TRUE,"general";"via2",#N/A,TRUE,"general";"via3",#N/A,TRUE,"general"}</definedName>
    <definedName name="_n4" localSheetId="2"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3" hidden="1">{"TAB1",#N/A,TRUE,"GENERAL";"TAB2",#N/A,TRUE,"GENERAL";"TAB3",#N/A,TRUE,"GENERAL";"TAB4",#N/A,TRUE,"GENERAL";"TAB5",#N/A,TRUE,"GENERAL"}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#REF!</definedName>
    <definedName name="_num10">#REF!</definedName>
    <definedName name="_num2" localSheetId="3">#REF!</definedName>
    <definedName name="_num2">#REF!</definedName>
    <definedName name="_num3" localSheetId="3">#REF!</definedName>
    <definedName name="_num3">#REF!</definedName>
    <definedName name="_num4" localSheetId="3">#REF!</definedName>
    <definedName name="_num4">#REF!</definedName>
    <definedName name="_num5" localSheetId="3">#REF!</definedName>
    <definedName name="_num5">#REF!</definedName>
    <definedName name="_num6" localSheetId="3">#REF!</definedName>
    <definedName name="_num6">#REF!</definedName>
    <definedName name="_num7" localSheetId="3">#REF!</definedName>
    <definedName name="_num7">#REF!</definedName>
    <definedName name="_num8" localSheetId="3">#REF!</definedName>
    <definedName name="_num8">#REF!</definedName>
    <definedName name="_num9" localSheetId="3">#REF!</definedName>
    <definedName name="_num9">#REF!</definedName>
    <definedName name="_nyn7" localSheetId="1" hidden="1">{"via1",#N/A,TRUE,"general";"via2",#N/A,TRUE,"general";"via3",#N/A,TRUE,"general"}</definedName>
    <definedName name="_nyn7" localSheetId="3" hidden="1">{"via1",#N/A,TRUE,"general";"via2",#N/A,TRUE,"general";"via3",#N/A,TRUE,"general"}</definedName>
    <definedName name="_nyn7" localSheetId="0" hidden="1">{"via1",#N/A,TRUE,"general";"via2",#N/A,TRUE,"general";"via3",#N/A,TRUE,"general"}</definedName>
    <definedName name="_nyn7" localSheetId="2"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3"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3" hidden="1">{"TAB1",#N/A,TRUE,"GENERAL";"TAB2",#N/A,TRUE,"GENERAL";"TAB3",#N/A,TRUE,"GENERAL";"TAB4",#N/A,TRUE,"GENERAL";"TAB5",#N/A,TRUE,"GENERAL"}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3"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3"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3" hidden="1">{"via1",#N/A,TRUE,"general";"via2",#N/A,TRUE,"general";"via3",#N/A,TRUE,"general"}</definedName>
    <definedName name="_o8" localSheetId="0" hidden="1">{"via1",#N/A,TRUE,"general";"via2",#N/A,TRUE,"general";"via3",#N/A,TRUE,"general"}</definedName>
    <definedName name="_o8" localSheetId="2"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3" hidden="1">{"TAB1",#N/A,TRUE,"GENERAL";"TAB2",#N/A,TRUE,"GENERAL";"TAB3",#N/A,TRUE,"GENERAL";"TAB4",#N/A,TRUE,"GENERAL";"TAB5",#N/A,TRUE,"GENERAL"}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localSheetId="3" hidden="1">{"via1",#N/A,TRUE,"general";"via2",#N/A,TRUE,"general";"via3",#N/A,TRUE,"general"}</definedName>
    <definedName name="_p6" localSheetId="0" hidden="1">{"via1",#N/A,TRUE,"general";"via2",#N/A,TRUE,"general";"via3",#N/A,TRUE,"general"}</definedName>
    <definedName name="_p6" localSheetId="2"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3"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3" hidden="1">{"TAB1",#N/A,TRUE,"GENERAL";"TAB2",#N/A,TRUE,"GENERAL";"TAB3",#N/A,TRUE,"GENERAL";"TAB4",#N/A,TRUE,"GENERAL";"TAB5",#N/A,TRUE,"GENERAL"}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#REF!</definedName>
    <definedName name="_PJ50">#REF!</definedName>
    <definedName name="_pj51" localSheetId="3">#REF!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localSheetId="3" hidden="1">{"TAB1",#N/A,TRUE,"GENERAL";"TAB2",#N/A,TRUE,"GENERAL";"TAB3",#N/A,TRUE,"GENERAL";"TAB4",#N/A,TRUE,"GENERAL";"TAB5",#N/A,TRUE,"GENERAL"}</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3" hidden="1">{"via1",#N/A,TRUE,"general";"via2",#N/A,TRUE,"general";"via3",#N/A,TRUE,"general"}</definedName>
    <definedName name="_r4r" localSheetId="0" hidden="1">{"via1",#N/A,TRUE,"general";"via2",#N/A,TRUE,"general";"via3",#N/A,TRUE,"general"}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3">#REF!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localSheetId="3" hidden="1">{"via1",#N/A,TRUE,"general";"via2",#N/A,TRUE,"general";"via3",#N/A,TRUE,"general"}</definedName>
    <definedName name="_rtu6" localSheetId="0" hidden="1">{"via1",#N/A,TRUE,"general";"via2",#N/A,TRUE,"general";"via3",#N/A,TRUE,"general"}</definedName>
    <definedName name="_rtu6" localSheetId="2"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3"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3" hidden="1">{"TAB1",#N/A,TRUE,"GENERAL";"TAB2",#N/A,TRUE,"GENERAL";"TAB3",#N/A,TRUE,"GENERAL";"TAB4",#N/A,TRUE,"GENERAL";"TAB5",#N/A,TRUE,"GENERAL"}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3"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3" hidden="1">{"via1",#N/A,TRUE,"general";"via2",#N/A,TRUE,"general";"via3",#N/A,TRUE,"general"}</definedName>
    <definedName name="_s4" localSheetId="0" hidden="1">{"via1",#N/A,TRUE,"general";"via2",#N/A,TRUE,"general";"via3",#N/A,TRUE,"general"}</definedName>
    <definedName name="_s4" localSheetId="2"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3"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3" hidden="1">{"TAB1",#N/A,TRUE,"GENERAL";"TAB2",#N/A,TRUE,"GENERAL";"TAB3",#N/A,TRUE,"GENERAL";"TAB4",#N/A,TRUE,"GENERAL";"TAB5",#N/A,TRUE,"GENERAL"}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3" hidden="1">{"via1",#N/A,TRUE,"general";"via2",#N/A,TRUE,"general";"via3",#N/A,TRUE,"general"}</definedName>
    <definedName name="_s7" localSheetId="0" hidden="1">{"via1",#N/A,TRUE,"general";"via2",#N/A,TRUE,"general";"via3",#N/A,TRUE,"general"}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 hidden="1">#REF!</definedName>
    <definedName name="_Sort" hidden="1">#REF!</definedName>
    <definedName name="_srn001" localSheetId="3">#REF!</definedName>
    <definedName name="_srn001">#REF!</definedName>
    <definedName name="_SUM1">#REF!</definedName>
    <definedName name="_SUM2">#REF!</definedName>
    <definedName name="_t3" localSheetId="1" hidden="1">{"TAB1",#N/A,TRUE,"GENERAL";"TAB2",#N/A,TRUE,"GENERAL";"TAB3",#N/A,TRUE,"GENERAL";"TAB4",#N/A,TRUE,"GENERAL";"TAB5",#N/A,TRUE,"GENERAL"}</definedName>
    <definedName name="_t3" localSheetId="3" hidden="1">{"TAB1",#N/A,TRUE,"GENERAL";"TAB2",#N/A,TRUE,"GENERAL";"TAB3",#N/A,TRUE,"GENERAL";"TAB4",#N/A,TRUE,"GENERAL";"TAB5",#N/A,TRUE,"GENERAL"}</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3" hidden="1">{"via1",#N/A,TRUE,"general";"via2",#N/A,TRUE,"general";"via3",#N/A,TRUE,"general"}</definedName>
    <definedName name="_t4" localSheetId="0" hidden="1">{"via1",#N/A,TRUE,"general";"via2",#N/A,TRUE,"general";"via3",#N/A,TRUE,"general"}</definedName>
    <definedName name="_t4" localSheetId="2"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3" hidden="1">{"TAB1",#N/A,TRUE,"GENERAL";"TAB2",#N/A,TRUE,"GENERAL";"TAB3",#N/A,TRUE,"GENERAL";"TAB4",#N/A,TRUE,"GENERAL";"TAB5",#N/A,TRUE,"GENERAL"}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3" hidden="1">{"via1",#N/A,TRUE,"general";"via2",#N/A,TRUE,"general";"via3",#N/A,TRUE,"general"}</definedName>
    <definedName name="_t6" localSheetId="0" hidden="1">{"via1",#N/A,TRUE,"general";"via2",#N/A,TRUE,"general";"via3",#N/A,TRUE,"general"}</definedName>
    <definedName name="_t6" localSheetId="2"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3" hidden="1">{"TAB1",#N/A,TRUE,"GENERAL";"TAB2",#N/A,TRUE,"GENERAL";"TAB3",#N/A,TRUE,"GENERAL";"TAB4",#N/A,TRUE,"GENERAL";"TAB5",#N/A,TRUE,"GENERAL"}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3" hidden="1">{"via1",#N/A,TRUE,"general";"via2",#N/A,TRUE,"general";"via3",#N/A,TRUE,"general"}</definedName>
    <definedName name="_t7" localSheetId="0" hidden="1">{"via1",#N/A,TRUE,"general";"via2",#N/A,TRUE,"general";"via3",#N/A,TRUE,"general"}</definedName>
    <definedName name="_t7" localSheetId="2"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3" hidden="1">{"TAB1",#N/A,TRUE,"GENERAL";"TAB2",#N/A,TRUE,"GENERAL";"TAB3",#N/A,TRUE,"GENERAL";"TAB4",#N/A,TRUE,"GENERAL";"TAB5",#N/A,TRUE,"GENERAL"}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3"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3" hidden="1">{"via1",#N/A,TRUE,"general";"via2",#N/A,TRUE,"general";"via3",#N/A,TRUE,"general"}</definedName>
    <definedName name="_t88" localSheetId="0" hidden="1">{"via1",#N/A,TRUE,"general";"via2",#N/A,TRUE,"general";"via3",#N/A,TRUE,"general"}</definedName>
    <definedName name="_t88" localSheetId="2"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3" hidden="1">{"TAB1",#N/A,TRUE,"GENERAL";"TAB2",#N/A,TRUE,"GENERAL";"TAB3",#N/A,TRUE,"GENERAL";"TAB4",#N/A,TRUE,"GENERAL";"TAB5",#N/A,TRUE,"GENERAL"}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3" hidden="1">{"via1",#N/A,TRUE,"general";"via2",#N/A,TRUE,"general";"via3",#N/A,TRUE,"general"}</definedName>
    <definedName name="_t99" localSheetId="0" hidden="1">{"via1",#N/A,TRUE,"general";"via2",#N/A,TRUE,"general";"via3",#N/A,TRUE,"general"}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localSheetId="3" hidden="1">{"TAB1",#N/A,TRUE,"GENERAL";"TAB2",#N/A,TRUE,"GENERAL";"TAB3",#N/A,TRUE,"GENERAL";"TAB4",#N/A,TRUE,"GENERAL";"TAB5",#N/A,TRUE,"GENERAL"}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3"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3"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3" hidden="1">{"via1",#N/A,TRUE,"general";"via2",#N/A,TRUE,"general";"via3",#N/A,TRUE,"general"}</definedName>
    <definedName name="_u7" localSheetId="0" hidden="1">{"via1",#N/A,TRUE,"general";"via2",#N/A,TRUE,"general";"via3",#N/A,TRUE,"general"}</definedName>
    <definedName name="_u7" localSheetId="2"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3" hidden="1">{"TAB1",#N/A,TRUE,"GENERAL";"TAB2",#N/A,TRUE,"GENERAL";"TAB3",#N/A,TRUE,"GENERAL";"TAB4",#N/A,TRUE,"GENERAL";"TAB5",#N/A,TRUE,"GENERAL"}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3"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localSheetId="3"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3" hidden="1">{"via1",#N/A,TRUE,"general";"via2",#N/A,TRUE,"general";"via3",#N/A,TRUE,"general"}</definedName>
    <definedName name="_v2" localSheetId="0" hidden="1">{"via1",#N/A,TRUE,"general";"via2",#N/A,TRUE,"general";"via3",#N/A,TRUE,"general"}</definedName>
    <definedName name="_v2" localSheetId="2"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3" hidden="1">{"TAB1",#N/A,TRUE,"GENERAL";"TAB2",#N/A,TRUE,"GENERAL";"TAB3",#N/A,TRUE,"GENERAL";"TAB4",#N/A,TRUE,"GENERAL";"TAB5",#N/A,TRUE,"GENERAL"}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3"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3"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3" hidden="1">{"via1",#N/A,TRUE,"general";"via2",#N/A,TRUE,"general";"via3",#N/A,TRUE,"general"}</definedName>
    <definedName name="_v7" localSheetId="0" hidden="1">{"via1",#N/A,TRUE,"general";"via2",#N/A,TRUE,"general";"via3",#N/A,TRUE,"general"}</definedName>
    <definedName name="_v7" localSheetId="2"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3" hidden="1">{"TAB1",#N/A,TRUE,"GENERAL";"TAB2",#N/A,TRUE,"GENERAL";"TAB3",#N/A,TRUE,"GENERAL";"TAB4",#N/A,TRUE,"GENERAL";"TAB5",#N/A,TRUE,"GENERAL"}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3"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localSheetId="3" hidden="1">{"via1",#N/A,TRUE,"general";"via2",#N/A,TRUE,"general";"via3",#N/A,TRUE,"general"}</definedName>
    <definedName name="_vfv4" localSheetId="0" hidden="1">{"via1",#N/A,TRUE,"general";"via2",#N/A,TRUE,"general";"via3",#N/A,TRUE,"general"}</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localSheetId="3" hidden="1">{"TAB1",#N/A,TRUE,"GENERAL";"TAB2",#N/A,TRUE,"GENERAL";"TAB3",#N/A,TRUE,"GENERAL";"TAB4",#N/A,TRUE,"GENERAL";"TAB5",#N/A,TRUE,"GENERAL"}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3" hidden="1">{"via1",#N/A,TRUE,"general";"via2",#N/A,TRUE,"general";"via3",#N/A,TRUE,"general"}</definedName>
    <definedName name="_x2" localSheetId="0" hidden="1">{"via1",#N/A,TRUE,"general";"via2",#N/A,TRUE,"general";"via3",#N/A,TRUE,"general"}</definedName>
    <definedName name="_x2" localSheetId="2"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3"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3" hidden="1">{"TAB1",#N/A,TRUE,"GENERAL";"TAB2",#N/A,TRUE,"GENERAL";"TAB3",#N/A,TRUE,"GENERAL";"TAB4",#N/A,TRUE,"GENERAL";"TAB5",#N/A,TRUE,"GENERAL"}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3"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3"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3" hidden="1">{"via1",#N/A,TRUE,"general";"via2",#N/A,TRUE,"general";"via3",#N/A,TRUE,"general"}</definedName>
    <definedName name="_x8" localSheetId="0" hidden="1">{"via1",#N/A,TRUE,"general";"via2",#N/A,TRUE,"general";"via3",#N/A,TRUE,"general"}</definedName>
    <definedName name="_x8" localSheetId="2"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3" hidden="1">{"TAB1",#N/A,TRUE,"GENERAL";"TAB2",#N/A,TRUE,"GENERAL";"TAB3",#N/A,TRUE,"GENERAL";"TAB4",#N/A,TRUE,"GENERAL";"TAB5",#N/A,TRUE,"GENERAL"}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3"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3" hidden="1">{"via1",#N/A,TRUE,"general";"via2",#N/A,TRUE,"general";"via3",#N/A,TRUE,"general"}</definedName>
    <definedName name="_y3" localSheetId="0" hidden="1">{"via1",#N/A,TRUE,"general";"via2",#N/A,TRUE,"general";"via3",#N/A,TRUE,"general"}</definedName>
    <definedName name="_y3" localSheetId="2"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3" hidden="1">{"TAB1",#N/A,TRUE,"GENERAL";"TAB2",#N/A,TRUE,"GENERAL";"TAB3",#N/A,TRUE,"GENERAL";"TAB4",#N/A,TRUE,"GENERAL";"TAB5",#N/A,TRUE,"GENERAL"}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3" hidden="1">{"via1",#N/A,TRUE,"general";"via2",#N/A,TRUE,"general";"via3",#N/A,TRUE,"general"}</definedName>
    <definedName name="_y6" localSheetId="0" hidden="1">{"via1",#N/A,TRUE,"general";"via2",#N/A,TRUE,"general";"via3",#N/A,TRUE,"general"}</definedName>
    <definedName name="_y6" localSheetId="2"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3"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3"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3" hidden="1">{"TAB1",#N/A,TRUE,"GENERAL";"TAB2",#N/A,TRUE,"GENERAL";"TAB3",#N/A,TRUE,"GENERAL";"TAB4",#N/A,TRUE,"GENERAL";"TAB5",#N/A,TRUE,"GENERAL"}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3"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3" hidden="1">{"via1",#N/A,TRUE,"general";"via2",#N/A,TRUE,"general";"via3",#N/A,TRUE,"general"}</definedName>
    <definedName name="_z2" localSheetId="0" hidden="1">{"via1",#N/A,TRUE,"general";"via2",#N/A,TRUE,"general";"via3",#N/A,TRUE,"general"}</definedName>
    <definedName name="_z2" localSheetId="2"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3"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3" hidden="1">{"TAB1",#N/A,TRUE,"GENERAL";"TAB2",#N/A,TRUE,"GENERAL";"TAB3",#N/A,TRUE,"GENERAL";"TAB4",#N/A,TRUE,"GENERAL";"TAB5",#N/A,TRUE,"GENERAL"}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3" hidden="1">{"via1",#N/A,TRUE,"general";"via2",#N/A,TRUE,"general";"via3",#N/A,TRUE,"general"}</definedName>
    <definedName name="_z5" localSheetId="0" hidden="1">{"via1",#N/A,TRUE,"general";"via2",#N/A,TRUE,"general";"via3",#N/A,TRUE,"general"}</definedName>
    <definedName name="_z5" localSheetId="2"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3" hidden="1">{"TAB1",#N/A,TRUE,"GENERAL";"TAB2",#N/A,TRUE,"GENERAL";"TAB3",#N/A,TRUE,"GENERAL";"TAB4",#N/A,TRUE,"GENERAL";"TAB5",#N/A,TRUE,"GENERAL"}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3">'[23]DUB-823'!#REF!</definedName>
    <definedName name="a">'[23]DUB-823'!#REF!</definedName>
    <definedName name="A_1" localSheetId="1">#REF!</definedName>
    <definedName name="A_1" localSheetId="0">#REF!</definedName>
    <definedName name="A_1" localSheetId="2">#REF!</definedName>
    <definedName name="A_1">#REF!</definedName>
    <definedName name="A_impresión_IM" localSheetId="1">#REF!</definedName>
    <definedName name="A_impresión_IM" localSheetId="3">#REF!</definedName>
    <definedName name="A_impresión_IM" localSheetId="0">#REF!</definedName>
    <definedName name="A_impresión_IM" localSheetId="2">#REF!</definedName>
    <definedName name="A_impresión_IM">#REF!</definedName>
    <definedName name="A18A200" localSheetId="1">[24]ESPEC!#REF!</definedName>
    <definedName name="A18A200" localSheetId="0">[24]ESPEC!#REF!</definedName>
    <definedName name="A18A200" localSheetId="2">[24]ESPEC!#REF!</definedName>
    <definedName name="A18A200">[24]ESPEC!#REF!</definedName>
    <definedName name="a2a" localSheetId="1" hidden="1">{"TAB1",#N/A,TRUE,"GENERAL";"TAB2",#N/A,TRUE,"GENERAL";"TAB3",#N/A,TRUE,"GENERAL";"TAB4",#N/A,TRUE,"GENERAL";"TAB5",#N/A,TRUE,"GENERAL"}</definedName>
    <definedName name="a2a" localSheetId="3"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1">'ESPECIFICACIONES TECNICAS'!ERR</definedName>
    <definedName name="aa" localSheetId="3">'INDICAR CÓDIGO DEL ITEM DE PAGO'!ERR</definedName>
    <definedName name="aa" localSheetId="0">'PRESUPUESTO OFICIAL (Entida (3)'!ERR</definedName>
    <definedName name="aa" localSheetId="2">'PROPUESTA ECONOMICA(Proponente)'!ERR</definedName>
    <definedName name="aa">[0]!ERR</definedName>
    <definedName name="AAA" localSheetId="1">'ESPECIFICACIONES TECNICAS'!ERR</definedName>
    <definedName name="AAA" localSheetId="3">'INDICAR CÓDIGO DEL ITEM DE PAGO'!ERR</definedName>
    <definedName name="AAA" localSheetId="0">'PRESUPUESTO OFICIAL (Entida (3)'!ERR</definedName>
    <definedName name="AAA" localSheetId="2">'PROPUESTA ECONOMICA(Proponente)'!ERR</definedName>
    <definedName name="AAA">[0]!ERR</definedName>
    <definedName name="aaaaaa">[25]otros!$C$5</definedName>
    <definedName name="aaaaas" localSheetId="1"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localSheetId="3" hidden="1">{"TAB1",#N/A,TRUE,"GENERAL";"TAB2",#N/A,TRUE,"GENERAL";"TAB3",#N/A,TRUE,"GENERAL";"TAB4",#N/A,TRUE,"GENERAL";"TAB5",#N/A,TRUE,"GENERAL"}</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#REF!</definedName>
    <definedName name="abc">#REF!</definedName>
    <definedName name="ABCD" hidden="1">#REF!</definedName>
    <definedName name="ABCDE" hidden="1">#REF!</definedName>
    <definedName name="ABG">[6]AASHTO!$A$2:$F$5</definedName>
    <definedName name="absc1" localSheetId="1">[26]!absc</definedName>
    <definedName name="absc1" localSheetId="0">[26]!absc</definedName>
    <definedName name="absc1" localSheetId="2">[26]!absc</definedName>
    <definedName name="absc1">[26]!absc</definedName>
    <definedName name="ac" localSheetId="1">#REF!</definedName>
    <definedName name="ac" localSheetId="0">#REF!</definedName>
    <definedName name="ac" localSheetId="2">#REF!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 localSheetId="3">#REF!</definedName>
    <definedName name="ad" localSheetId="0">#REF!</definedName>
    <definedName name="ad" localSheetId="2">#REF!</definedName>
    <definedName name="ad">#REF!</definedName>
    <definedName name="adasd">#REF!</definedName>
    <definedName name="ADFGSDB" localSheetId="1" hidden="1">{"via1",#N/A,TRUE,"general";"via2",#N/A,TRUE,"general";"via3",#N/A,TRUE,"general"}</definedName>
    <definedName name="ADFGSDB" localSheetId="3" hidden="1">{"via1",#N/A,TRUE,"general";"via2",#N/A,TRUE,"general";"via3",#N/A,TRUE,"general"}</definedName>
    <definedName name="ADFGSDB" localSheetId="0" hidden="1">{"via1",#N/A,TRUE,"general";"via2",#N/A,TRUE,"general";"via3",#N/A,TRUE,"general"}</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1">#REF!</definedName>
    <definedName name="ADMON" localSheetId="0">#REF!</definedName>
    <definedName name="ADMON" localSheetId="2">#REF!</definedName>
    <definedName name="ADMON">#REF!</definedName>
    <definedName name="ADMON1" localSheetId="1">#REF!</definedName>
    <definedName name="ADMON1" localSheetId="0">#REF!</definedName>
    <definedName name="ADMON1" localSheetId="2">#REF!</definedName>
    <definedName name="ADMON1">#REF!</definedName>
    <definedName name="adoc1" localSheetId="1">[26]!absc</definedName>
    <definedName name="adoc1" localSheetId="0">[26]!absc</definedName>
    <definedName name="adoc1" localSheetId="2">[26]!absc</definedName>
    <definedName name="adoc1">[26]!absc</definedName>
    <definedName name="ADOC125" localSheetId="1">[29]!absc</definedName>
    <definedName name="ADOC125" localSheetId="0">[29]!absc</definedName>
    <definedName name="ADOC125" localSheetId="2">[29]!absc</definedName>
    <definedName name="ADOC125">[29]!absc</definedName>
    <definedName name="adoq" localSheetId="1">[30]!absc</definedName>
    <definedName name="adoq" localSheetId="0">[30]!absc</definedName>
    <definedName name="adoq" localSheetId="2">[30]!absc</definedName>
    <definedName name="adoq">[30]!absc</definedName>
    <definedName name="ADSAD" localSheetId="1" hidden="1">{"TAB1",#N/A,TRUE,"GENERAL";"TAB2",#N/A,TRUE,"GENERAL";"TAB3",#N/A,TRUE,"GENERAL";"TAB4",#N/A,TRUE,"GENERAL";"TAB5",#N/A,TRUE,"GENERAL"}</definedName>
    <definedName name="ADSAD" localSheetId="3" hidden="1">{"TAB1",#N/A,TRUE,"GENERAL";"TAB2",#N/A,TRUE,"GENERAL";"TAB3",#N/A,TRUE,"GENERAL";"TAB4",#N/A,TRUE,"GENERAL";"TAB5",#N/A,TRUE,"GENERAL"}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3" hidden="1">{"via1",#N/A,TRUE,"general";"via2",#N/A,TRUE,"general";"via3",#N/A,TRUE,"general"}</definedName>
    <definedName name="aefa" localSheetId="0" hidden="1">{"via1",#N/A,TRUE,"general";"via2",#N/A,TRUE,"general";"via3",#N/A,TRUE,"general"}</definedName>
    <definedName name="aefa" localSheetId="2"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3" hidden="1">{"TAB1",#N/A,TRUE,"GENERAL";"TAB2",#N/A,TRUE,"GENERAL";"TAB3",#N/A,TRUE,"GENERAL";"TAB4",#N/A,TRUE,"GENERAL";"TAB5",#N/A,TRUE,"GENERAL"}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3" hidden="1">{"via1",#N/A,TRUE,"general";"via2",#N/A,TRUE,"general";"via3",#N/A,TRUE,"general"}</definedName>
    <definedName name="agdsgg" localSheetId="0" hidden="1">{"via1",#N/A,TRUE,"general";"via2",#N/A,TRUE,"general";"via3",#N/A,TRUE,"general"}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3">#REF!</definedName>
    <definedName name="AIU">#REF!</definedName>
    <definedName name="AIU_01">#REF!</definedName>
    <definedName name="AIU_1">#REF!</definedName>
    <definedName name="AIU_2">#REF!</definedName>
    <definedName name="AjustDelAIU" localSheetId="3">#REF!</definedName>
    <definedName name="AjustDelAIU">#REF!</definedName>
    <definedName name="alam">#REF!</definedName>
    <definedName name="alc" localSheetId="1">[31]!absc</definedName>
    <definedName name="alc" localSheetId="0">[31]!absc</definedName>
    <definedName name="alc" localSheetId="2">[31]!absc</definedName>
    <definedName name="alc">[31]!absc</definedName>
    <definedName name="AlcanceProyecto" localSheetId="1">#REF!</definedName>
    <definedName name="AlcanceProyecto" localSheetId="0">#REF!</definedName>
    <definedName name="AlcanceProyecto" localSheetId="2">#REF!</definedName>
    <definedName name="AlcanceProyecto">#REF!</definedName>
    <definedName name="ALM" localSheetId="1">#REF!</definedName>
    <definedName name="ALM" localSheetId="0">#REF!</definedName>
    <definedName name="ALM" localSheetId="2">#REF!</definedName>
    <definedName name="ALM">#REF!</definedName>
    <definedName name="ALTO">[32]Tabla!$A$1:$A$5</definedName>
    <definedName name="Amount" localSheetId="1">#REF!</definedName>
    <definedName name="Amount" localSheetId="0">#REF!</definedName>
    <definedName name="Amount" localSheetId="2">#REF!</definedName>
    <definedName name="Amount">#REF!</definedName>
    <definedName name="ANCLAJE" localSheetId="3">'[33]MC SF GAVIONES'!#REF!</definedName>
    <definedName name="ANCLAJE">'[33]MC SF GAVIONES'!#REF!</definedName>
    <definedName name="AND" localSheetId="1">#REF!</definedName>
    <definedName name="AND" localSheetId="0">#REF!</definedName>
    <definedName name="AND" localSheetId="2">#REF!</definedName>
    <definedName name="AND">#REF!</definedName>
    <definedName name="anex7" localSheetId="1">#REF!</definedName>
    <definedName name="anex7" localSheetId="0">#REF!</definedName>
    <definedName name="anex7" localSheetId="2">#REF!</definedName>
    <definedName name="anex7">#REF!</definedName>
    <definedName name="anex8" localSheetId="1">#REF!</definedName>
    <definedName name="anex8" localSheetId="0">#REF!</definedName>
    <definedName name="anex8" localSheetId="2">#REF!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 localSheetId="1">#REF!</definedName>
    <definedName name="anexo8" localSheetId="0">#REF!</definedName>
    <definedName name="anexo8" localSheetId="2">#REF!</definedName>
    <definedName name="anexo8">#REF!</definedName>
    <definedName name="anexo9" localSheetId="1">#REF!</definedName>
    <definedName name="anexo9" localSheetId="0">#REF!</definedName>
    <definedName name="anexo9" localSheetId="2">#REF!</definedName>
    <definedName name="anexo9">#REF!</definedName>
    <definedName name="anexů7" localSheetId="1">#REF!</definedName>
    <definedName name="anexů7" localSheetId="0">#REF!</definedName>
    <definedName name="anexů7" localSheetId="2">#REF!</definedName>
    <definedName name="anexů7">#REF!</definedName>
    <definedName name="Antic">[35]BASES!$B$33</definedName>
    <definedName name="ANTICIPO">[36]BASES!$B$33</definedName>
    <definedName name="AÑO">[25]PRESUPUESTO!$D$13</definedName>
    <definedName name="AÑOWUIE">'[37]Res-Accide-10'!$R$2:$R$7</definedName>
    <definedName name="apaiy" localSheetId="1">#REF!</definedName>
    <definedName name="apaiy" localSheetId="0">#REF!</definedName>
    <definedName name="apaiy" localSheetId="2">#REF!</definedName>
    <definedName name="apaiy">#REF!</definedName>
    <definedName name="APELLIDOS" localSheetId="1">#REF!</definedName>
    <definedName name="APELLIDOS" localSheetId="0">#REF!</definedName>
    <definedName name="APELLIDOS" localSheetId="2">#REF!</definedName>
    <definedName name="APELLIDOS">#REF!</definedName>
    <definedName name="API" localSheetId="1">#REF!</definedName>
    <definedName name="API" localSheetId="0">#REF!</definedName>
    <definedName name="API" localSheetId="2">#REF!</definedName>
    <definedName name="API">#REF!</definedName>
    <definedName name="APU" localSheetId="1">[38]!absc</definedName>
    <definedName name="APU" localSheetId="0">[38]!absc</definedName>
    <definedName name="APU" localSheetId="2">[38]!absc</definedName>
    <definedName name="APU">[38]!absc</definedName>
    <definedName name="APU_directos" localSheetId="1">#REF!</definedName>
    <definedName name="APU_directos" localSheetId="3">#REF!</definedName>
    <definedName name="APU_directos" localSheetId="0">#REF!</definedName>
    <definedName name="APU_directos" localSheetId="2">#REF!</definedName>
    <definedName name="APU_directos">#REF!</definedName>
    <definedName name="APU221.1" localSheetId="3">#REF!</definedName>
    <definedName name="APU221.1">#REF!</definedName>
    <definedName name="APU221.2" localSheetId="3">#REF!</definedName>
    <definedName name="APU221.2">#REF!</definedName>
    <definedName name="aq" localSheetId="1">'ESPECIFICACIONES TECNICAS'!ERR</definedName>
    <definedName name="aq" localSheetId="3">'INDICAR CÓDIGO DEL ITEM DE PAGO'!ERR</definedName>
    <definedName name="aq" localSheetId="0">'PRESUPUESTO OFICIAL (Entida (3)'!ERR</definedName>
    <definedName name="aq" localSheetId="2">'PROPUESTA ECONOMICA(Proponente)'!ERR</definedName>
    <definedName name="aq">[0]!ERR</definedName>
    <definedName name="aqaq" localSheetId="1" hidden="1">{"TAB1",#N/A,TRUE,"GENERAL";"TAB2",#N/A,TRUE,"GENERAL";"TAB3",#N/A,TRUE,"GENERAL";"TAB4",#N/A,TRUE,"GENERAL";"TAB5",#N/A,TRUE,"GENERAL"}</definedName>
    <definedName name="aqaq" localSheetId="3" hidden="1">{"TAB1",#N/A,TRUE,"GENERAL";"TAB2",#N/A,TRUE,"GENERAL";"TAB3",#N/A,TRUE,"GENERAL";"TAB4",#N/A,TRUE,"GENERAL";"TAB5",#N/A,TRUE,"GENERAL"}</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'ESPECIFICACIONES TECNICAS'!$A$1:$K$44</definedName>
    <definedName name="_xlnm.Print_Area" localSheetId="3">'INDICAR CÓDIGO DEL ITEM DE PAGO'!$A$1:$Q$94</definedName>
    <definedName name="_xlnm.Print_Area" localSheetId="0">'PRESUPUESTO OFICIAL (Entida (3)'!$A$1:$M$63</definedName>
    <definedName name="_xlnm.Print_Area" localSheetId="2">'PROPUESTA ECONOMICA(Proponente)'!$A$1:$M$67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1">#REF!</definedName>
    <definedName name="Areatotal" localSheetId="0">#REF!</definedName>
    <definedName name="Areatotal" localSheetId="2">#REF!</definedName>
    <definedName name="Areatotal">#REF!</definedName>
    <definedName name="Aref" localSheetId="1">#REF!</definedName>
    <definedName name="Aref" localSheetId="0">#REF!</definedName>
    <definedName name="Aref" localSheetId="2">#REF!</definedName>
    <definedName name="Aref">#REF!</definedName>
    <definedName name="armuve" localSheetId="1">'ESPECIFICACIONES TECNICAS'!ERR</definedName>
    <definedName name="armuve" localSheetId="3">'INDICAR CÓDIGO DEL ITEM DE PAGO'!ERR</definedName>
    <definedName name="armuve" localSheetId="0">'PRESUPUESTO OFICIAL (Entida (3)'!ERR</definedName>
    <definedName name="armuve" localSheetId="2">'PROPUESTA ECONOMICA(Proponente)'!ERR</definedName>
    <definedName name="armuve">[0]!ERR</definedName>
    <definedName name="ARP" localSheetId="1">#REF!</definedName>
    <definedName name="ARP" localSheetId="0">#REF!</definedName>
    <definedName name="ARP" localSheetId="2">#REF!</definedName>
    <definedName name="ARP">#REF!</definedName>
    <definedName name="ARS" localSheetId="1">#REF!</definedName>
    <definedName name="ARS" localSheetId="0">#REF!</definedName>
    <definedName name="ARS" localSheetId="2">#REF!</definedName>
    <definedName name="ARS">#REF!</definedName>
    <definedName name="as" localSheetId="1">'ESPECIFICACIONES TECNICAS'!ERR</definedName>
    <definedName name="as" localSheetId="3">'INDICAR CÓDIGO DEL ITEM DE PAGO'!ERR</definedName>
    <definedName name="as" localSheetId="0">'PRESUPUESTO OFICIAL (Entida (3)'!ERR</definedName>
    <definedName name="as" localSheetId="2">'PROPUESTA ECONOMICA(Proponente)'!ERR</definedName>
    <definedName name="as">[0]!ERR</definedName>
    <definedName name="ASB">[6]AASHTO!$A$8:$F$11</definedName>
    <definedName name="ASD" localSheetId="1" hidden="1">{"via1",#N/A,TRUE,"general";"via2",#N/A,TRUE,"general";"via3",#N/A,TRUE,"general"}</definedName>
    <definedName name="ASD" localSheetId="3" hidden="1">{"via1",#N/A,TRUE,"general";"via2",#N/A,TRUE,"general";"via3",#N/A,TRUE,"general"}</definedName>
    <definedName name="ASD" localSheetId="0" hidden="1">{"via1",#N/A,TRUE,"general";"via2",#N/A,TRUE,"general";"via3",#N/A,TRUE,"general"}</definedName>
    <definedName name="ASD" localSheetId="2"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3"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3" hidden="1">{"via1",#N/A,TRUE,"general";"via2",#N/A,TRUE,"general";"via3",#N/A,TRUE,"general"}</definedName>
    <definedName name="asdf" localSheetId="0" hidden="1">{"via1",#N/A,TRUE,"general";"via2",#N/A,TRUE,"general";"via3",#N/A,TRUE,"general"}</definedName>
    <definedName name="asdf" localSheetId="2"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3"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1">'ESPECIFICACIONES TECNICAS'!ERR</definedName>
    <definedName name="ASDFGHJKLÑ" localSheetId="3">'INDICAR CÓDIGO DEL ITEM DE PAGO'!ERR</definedName>
    <definedName name="ASDFGHJKLÑ" localSheetId="0">'PRESUPUESTO OFICIAL (Entida (3)'!ERR</definedName>
    <definedName name="ASDFGHJKLÑ" localSheetId="2">'PROPUESTA ECONOMICA(Proponente)'!ERR</definedName>
    <definedName name="ASDFGHJKLÑ">[0]!ERR</definedName>
    <definedName name="asfasd" localSheetId="1" hidden="1">{"via1",#N/A,TRUE,"general";"via2",#N/A,TRUE,"general";"via3",#N/A,TRUE,"general"}</definedName>
    <definedName name="asfasd" localSheetId="3"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3"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localSheetId="0" hidden="1">{#N/A,#N/A,TRUE,"INGENIERIA";#N/A,#N/A,TRUE,"COMPRAS";#N/A,#N/A,TRUE,"DIRECCION";#N/A,#N/A,TRUE,"RESUMEN"}</definedName>
    <definedName name="asfdfe" localSheetId="2"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3" hidden="1">{"TAB1",#N/A,TRUE,"GENERAL";"TAB2",#N/A,TRUE,"GENERAL";"TAB3",#N/A,TRUE,"GENERAL";"TAB4",#N/A,TRUE,"GENERAL";"TAB5",#N/A,TRUE,"GENERAL"}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3" hidden="1">{"via1",#N/A,TRUE,"general";"via2",#N/A,TRUE,"general";"via3",#N/A,TRUE,"general"}</definedName>
    <definedName name="asfghjoi" localSheetId="0" hidden="1">{"via1",#N/A,TRUE,"general";"via2",#N/A,TRUE,"general";"via3",#N/A,TRUE,"general"}</definedName>
    <definedName name="asfghjoi" localSheetId="2"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 localSheetId="0">MODULO10.auto_abrir</definedName>
    <definedName name="_xlnm.Auto_Open" localSheetId="2">MODULO10.auto_abrir</definedName>
    <definedName name="_xlnm.Auto_Open">MODULO10.auto_abrir</definedName>
    <definedName name="auto1" localSheetId="1">#REF!</definedName>
    <definedName name="auto1" localSheetId="3">#REF!</definedName>
    <definedName name="auto1" localSheetId="0">#REF!</definedName>
    <definedName name="auto1" localSheetId="2">#REF!</definedName>
    <definedName name="auto1">#REF!</definedName>
    <definedName name="auto123" localSheetId="3">#REF!</definedName>
    <definedName name="auto123">#REF!</definedName>
    <definedName name="auto2" localSheetId="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1">#REF!,#REF!,#REF!,#REF!,#REF!,#REF!,#REF!,#REF!,#REF!,#REF!,#REF!,#REF!,#REF!,#REF!,#REF!,#REF!,#REF!,#REF!</definedName>
    <definedName name="Avance_por_item" localSheetId="0">#REF!,#REF!,#REF!,#REF!,#REF!,#REF!,#REF!,#REF!,#REF!,#REF!,#REF!,#REF!,#REF!,#REF!,#REF!,#REF!,#REF!,#REF!</definedName>
    <definedName name="Avance_por_item" localSheetId="2">#REF!,#REF!,#REF!,#REF!,#REF!,#REF!,#REF!,#REF!,#REF!,#REF!,#REF!,#REF!,#REF!,#REF!,#REF!,#REF!,#REF!,#REF!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 localSheetId="0">#REF!,#REF!,#REF!,#REF!,#REF!,#REF!,#REF!,#REF!,#REF!,#REF!,#REF!,#REF!,#REF!,#REF!,#REF!,#REF!,#REF!,#REF!</definedName>
    <definedName name="Avances_Totales" localSheetId="2">#REF!,#REF!,#REF!,#REF!,#REF!,#REF!,#REF!,#REF!,#REF!,#REF!,#REF!,#REF!,#REF!,#REF!,#REF!,#REF!,#REF!,#REF!</definedName>
    <definedName name="Avances_Totales">#REF!,#REF!,#REF!,#REF!,#REF!,#REF!,#REF!,#REF!,#REF!,#REF!,#REF!,#REF!,#REF!,#REF!,#REF!,#REF!,#REF!,#REF!</definedName>
    <definedName name="AW" localSheetId="3">#REF!</definedName>
    <definedName name="AW">#REF!</definedName>
    <definedName name="azaz" localSheetId="1" hidden="1">{"TAB1",#N/A,TRUE,"GENERAL";"TAB2",#N/A,TRUE,"GENERAL";"TAB3",#N/A,TRUE,"GENERAL";"TAB4",#N/A,TRUE,"GENERAL";"TAB5",#N/A,TRUE,"GENERAL"}</definedName>
    <definedName name="azaz" localSheetId="3"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3" hidden="1">{"via1",#N/A,TRUE,"general";"via2",#N/A,TRUE,"general";"via3",#N/A,TRUE,"general"}</definedName>
    <definedName name="B" localSheetId="0" hidden="1">{"via1",#N/A,TRUE,"general";"via2",#N/A,TRUE,"general";"via3",#N/A,TRUE,"general"}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1">#REF!</definedName>
    <definedName name="bASE" localSheetId="3">#REF!</definedName>
    <definedName name="Base" localSheetId="0">#REF!</definedName>
    <definedName name="Base" localSheetId="2">#REF!</definedName>
    <definedName name="Base">#REF!</definedName>
    <definedName name="Base_datos_IM" localSheetId="1">#REF!</definedName>
    <definedName name="Base_datos_IM" localSheetId="0">#REF!</definedName>
    <definedName name="Base_datos_IM" localSheetId="2">#REF!</definedName>
    <definedName name="Base_datos_IM">#REF!</definedName>
    <definedName name="base1">#REF!</definedName>
    <definedName name="base2">#REF!</definedName>
    <definedName name="basedatos">[42]Hoja1!$A$4:$BZ$55</definedName>
    <definedName name="_xlnm.Database" localSheetId="1">#REF!</definedName>
    <definedName name="_xlnm.Database" localSheetId="3">#REF!</definedName>
    <definedName name="_xlnm.Database" localSheetId="0">#REF!</definedName>
    <definedName name="_xlnm.Database" localSheetId="2">#REF!</definedName>
    <definedName name="_xlnm.Database">#REF!</definedName>
    <definedName name="BaseDeDatos1" localSheetId="1">#REF!</definedName>
    <definedName name="BaseDeDatos1" localSheetId="0">#REF!</definedName>
    <definedName name="BaseDeDatos1" localSheetId="2">#REF!</definedName>
    <definedName name="BaseDeDatos1">#REF!</definedName>
    <definedName name="basep">[43]PRESUPUESTAL!$A$4:$P$190</definedName>
    <definedName name="Basica_Centro_costo_2001" localSheetId="1">#REF!</definedName>
    <definedName name="Basica_Centro_costo_2001" localSheetId="0">#REF!</definedName>
    <definedName name="Basica_Centro_costo_2001" localSheetId="2">#REF!</definedName>
    <definedName name="Basica_Centro_costo_2001">#REF!</definedName>
    <definedName name="Basica_Facturacion_2001" localSheetId="1">#REF!</definedName>
    <definedName name="Basica_Facturacion_2001" localSheetId="0">#REF!</definedName>
    <definedName name="Basica_Facturacion_2001" localSheetId="2">#REF!</definedName>
    <definedName name="Basica_Facturacion_2001">#REF!</definedName>
    <definedName name="Basica_Reserva_2001" localSheetId="1">#REF!</definedName>
    <definedName name="Basica_Reserva_2001" localSheetId="0">#REF!</definedName>
    <definedName name="Basica_Reserva_2001" localSheetId="2">#REF!</definedName>
    <definedName name="Basica_Reserva_2001">#REF!</definedName>
    <definedName name="Básico">#REF!</definedName>
    <definedName name="BB" localSheetId="1">'ESPECIFICACIONES TECNICAS'!ERR</definedName>
    <definedName name="BB" localSheetId="3">'INDICAR CÓDIGO DEL ITEM DE PAGO'!ERR</definedName>
    <definedName name="BB" localSheetId="0">'PRESUPUESTO OFICIAL (Entida (3)'!ERR</definedName>
    <definedName name="BB" localSheetId="2">'PROPUESTA ECONOMICA(Proponente)'!ERR</definedName>
    <definedName name="BB">[0]!ERR</definedName>
    <definedName name="bbbbbb" localSheetId="1" hidden="1">{"via1",#N/A,TRUE,"general";"via2",#N/A,TRUE,"general";"via3",#N/A,TRUE,"general"}</definedName>
    <definedName name="bbbbbb" localSheetId="3" hidden="1">{"via1",#N/A,TRUE,"general";"via2",#N/A,TRUE,"general";"via3",#N/A,TRUE,"general"}</definedName>
    <definedName name="bbbbbb" localSheetId="0" hidden="1">{"via1",#N/A,TRUE,"general";"via2",#N/A,TRUE,"general";"via3",#N/A,TRUE,"general"}</definedName>
    <definedName name="bbbbbb" localSheetId="2"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3"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localSheetId="3" hidden="1">{"via1",#N/A,TRUE,"general";"via2",#N/A,TRUE,"general";"via3",#N/A,TRUE,"general"}</definedName>
    <definedName name="BDFB" localSheetId="0" hidden="1">{"via1",#N/A,TRUE,"general";"via2",#N/A,TRUE,"general";"via3",#N/A,TRUE,"general"}</definedName>
    <definedName name="BDFB" localSheetId="2"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3"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localSheetId="3"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3"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3" hidden="1">{"via1",#N/A,TRUE,"general";"via2",#N/A,TRUE,"general";"via3",#N/A,TRUE,"general"}</definedName>
    <definedName name="BGDGFRT" localSheetId="0" hidden="1">{"via1",#N/A,TRUE,"general";"via2",#N/A,TRUE,"general";"via3",#N/A,TRUE,"general"}</definedName>
    <definedName name="BGDGFRT" localSheetId="2"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3"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localSheetId="3"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 localSheetId="1">#REF!</definedName>
    <definedName name="blEqCantiInf1" localSheetId="0">#REF!</definedName>
    <definedName name="blEqCantiInf1" localSheetId="2">#REF!</definedName>
    <definedName name="blEqCantiInf1">#REF!</definedName>
    <definedName name="blEqCantiInf2" localSheetId="1">#REF!</definedName>
    <definedName name="blEqCantiInf2" localSheetId="0">#REF!</definedName>
    <definedName name="blEqCantiInf2" localSheetId="2">#REF!</definedName>
    <definedName name="blEqCantiInf2">#REF!</definedName>
    <definedName name="blEqClaseInf1" localSheetId="1">#REF!</definedName>
    <definedName name="blEqClaseInf1" localSheetId="0">#REF!</definedName>
    <definedName name="blEqClaseInf1" localSheetId="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 localSheetId="1">#REF!</definedName>
    <definedName name="blReferenciaInforme" localSheetId="0">#REF!</definedName>
    <definedName name="blReferenciaInforme" localSheetId="2">#REF!</definedName>
    <definedName name="blReferenciaInforme">#REF!</definedName>
    <definedName name="bn" localSheetId="1">#REF!</definedName>
    <definedName name="bn" localSheetId="3">#REF!</definedName>
    <definedName name="bn" localSheetId="0">#REF!</definedName>
    <definedName name="bn" localSheetId="2">#REF!</definedName>
    <definedName name="bn">#REF!</definedName>
    <definedName name="Bombas">#REF!</definedName>
    <definedName name="BONO">#REF!</definedName>
    <definedName name="BORDER1">[45]steel!#REF!</definedName>
    <definedName name="BORDET" localSheetId="1">#REF!</definedName>
    <definedName name="BORDET" localSheetId="0">#REF!</definedName>
    <definedName name="BORDET" localSheetId="2">#REF!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localSheetId="3" hidden="1">{"TAB1",#N/A,TRUE,"GENERAL";"TAB2",#N/A,TRUE,"GENERAL";"TAB3",#N/A,TRUE,"GENERAL";"TAB4",#N/A,TRUE,"GENERAL";"TAB5",#N/A,TRUE,"GENERAL"}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localSheetId="3" hidden="1">{"via1",#N/A,TRUE,"general";"via2",#N/A,TRUE,"general";"via3",#N/A,TRUE,"general"}</definedName>
    <definedName name="bsb" localSheetId="0" hidden="1">{"via1",#N/A,TRUE,"general";"via2",#N/A,TRUE,"general";"via3",#N/A,TRUE,"general"}</definedName>
    <definedName name="bsb" localSheetId="2"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3" hidden="1">{"TAB1",#N/A,TRUE,"GENERAL";"TAB2",#N/A,TRUE,"GENERAL";"TAB3",#N/A,TRUE,"GENERAL";"TAB4",#N/A,TRUE,"GENERAL";"TAB5",#N/A,TRUE,"GENERAL"}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localSheetId="3" hidden="1">{"via1",#N/A,TRUE,"general";"via2",#N/A,TRUE,"general";"via3",#N/A,TRUE,"general"}</definedName>
    <definedName name="bt" localSheetId="0" hidden="1">{"via1",#N/A,TRUE,"general";"via2",#N/A,TRUE,"general";"via3",#N/A,TRUE,"general"}</definedName>
    <definedName name="bt" localSheetId="2"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localSheetId="3"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3" hidden="1">{"via1",#N/A,TRUE,"general";"via2",#N/A,TRUE,"general";"via3",#N/A,TRUE,"general"}</definedName>
    <definedName name="bvcb" localSheetId="0" hidden="1">{"via1",#N/A,TRUE,"general";"via2",#N/A,TRUE,"general";"via3",#N/A,TRUE,"general"}</definedName>
    <definedName name="bvcb" localSheetId="2"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3"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3"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3">#REF!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#REF!</definedName>
    <definedName name="CANT">#REF!</definedName>
    <definedName name="cantidad" localSheetId="1">'[48]TRAMO 03'!$F:$F,'[48]TRAMO 03'!$I:$I,'[48]TRAMO 03'!$K:$K,'[48]TRAMO 03'!#REF!,'[48]TRAMO 03'!#REF!,'[48]TRAMO 03'!#REF!,'[48]TRAMO 03'!#REF!,'[48]TRAMO 03'!#REF!,'[48]TRAMO 03'!#REF!,'[48]TRAMO 03'!#REF!,'[48]TRAMO 03'!#REF!,'[48]TRAMO 03'!#REF!,'[48]TRAMO 03'!#REF!,'[48]TRAMO 03'!#REF!,'[48]TRAMO 03'!#REF!,'[48]TRAMO 03'!#REF!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 localSheetId="2">'[48]TRAMO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 localSheetId="3">#REF!</definedName>
    <definedName name="CAP" localSheetId="0">#REF!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 localSheetId="0">MODULO10.auto_abrir</definedName>
    <definedName name="carlos" localSheetId="2">MODULO10.auto_abrir</definedName>
    <definedName name="carlos">MODULO10.auto_abrir</definedName>
    <definedName name="CBLES" localSheetId="1">#REF!</definedName>
    <definedName name="CBLES" localSheetId="0">#REF!</definedName>
    <definedName name="CBLES" localSheetId="2">#REF!</definedName>
    <definedName name="CBLES">#REF!</definedName>
    <definedName name="CBLES1" localSheetId="1">#REF!</definedName>
    <definedName name="CBLES1" localSheetId="0">#REF!</definedName>
    <definedName name="CBLES1" localSheetId="2">#REF!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localSheetId="3" hidden="1">{"TAB1",#N/A,TRUE,"GENERAL";"TAB2",#N/A,TRUE,"GENERAL";"TAB3",#N/A,TRUE,"GENERAL";"TAB4",#N/A,TRUE,"GENERAL";"TAB5",#N/A,TRUE,"GENERAL"}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3">'[51]A. P. U.'!#REF!</definedName>
    <definedName name="CCCCCC">'[51]A. P. U.'!#REF!</definedName>
    <definedName name="CCT" localSheetId="1">#REF!</definedName>
    <definedName name="CCT" localSheetId="0">#REF!</definedName>
    <definedName name="CCT" localSheetId="2">#REF!</definedName>
    <definedName name="CCT">#REF!</definedName>
    <definedName name="ccto210" localSheetId="1">#REF!</definedName>
    <definedName name="ccto210" localSheetId="3">#REF!</definedName>
    <definedName name="ccto210" localSheetId="0">#REF!</definedName>
    <definedName name="ccto210" localSheetId="2">#REF!</definedName>
    <definedName name="ccto210">#REF!</definedName>
    <definedName name="cd">[52]Hoja1!$C$81</definedName>
    <definedName name="cdcdc" localSheetId="1" hidden="1">{"via1",#N/A,TRUE,"general";"via2",#N/A,TRUE,"general";"via3",#N/A,TRUE,"general"}</definedName>
    <definedName name="cdcdc" localSheetId="3" hidden="1">{"via1",#N/A,TRUE,"general";"via2",#N/A,TRUE,"general";"via3",#N/A,TRUE,"general"}</definedName>
    <definedName name="cdcdc" localSheetId="0" hidden="1">{"via1",#N/A,TRUE,"general";"via2",#N/A,TRUE,"general";"via3",#N/A,TRUE,"general"}</definedName>
    <definedName name="cdcdc" localSheetId="2" hidden="1">{"via1",#N/A,TRUE,"general";"via2",#N/A,TRUE,"general";"via3",#N/A,TRUE,"general"}</definedName>
    <definedName name="cdcdc" hidden="1">{"via1",#N/A,TRUE,"general";"via2",#N/A,TRUE,"general";"via3",#N/A,TRUE,"general"}</definedName>
    <definedName name="CDctrl">[35]CDItem!$G$8</definedName>
    <definedName name="CDE" localSheetId="1">#REF!</definedName>
    <definedName name="CDE" localSheetId="0">#REF!</definedName>
    <definedName name="CDE" localSheetId="2">#REF!</definedName>
    <definedName name="CDE">#REF!</definedName>
    <definedName name="cdfgrtfd" localSheetId="1" hidden="1">#REF!</definedName>
    <definedName name="cdfgrtfd" localSheetId="0" hidden="1">#REF!</definedName>
    <definedName name="cdfgrtfd" localSheetId="2" hidden="1">#REF!</definedName>
    <definedName name="cdfgrtfd" hidden="1">#REF!</definedName>
    <definedName name="ceerf" localSheetId="1" hidden="1">{"TAB1",#N/A,TRUE,"GENERAL";"TAB2",#N/A,TRUE,"GENERAL";"TAB3",#N/A,TRUE,"GENERAL";"TAB4",#N/A,TRUE,"GENERAL";"TAB5",#N/A,TRUE,"GENERAL"}</definedName>
    <definedName name="ceerf" localSheetId="3" hidden="1">{"TAB1",#N/A,TRUE,"GENERAL";"TAB2",#N/A,TRUE,"GENERAL";"TAB3",#N/A,TRUE,"GENERAL";"TAB4",#N/A,TRUE,"GENERAL";"TAB5",#N/A,TRUE,"GENERAL"}</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3">[53]Insum!$A$3:$H$63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 localSheetId="1">#REF!</definedName>
    <definedName name="CMIBLE" localSheetId="0">#REF!</definedName>
    <definedName name="CMIBLE" localSheetId="2">#REF!</definedName>
    <definedName name="CMIBLE">#REF!</definedName>
    <definedName name="CMIBLE1" localSheetId="1">#REF!</definedName>
    <definedName name="CMIBLE1" localSheetId="0">#REF!</definedName>
    <definedName name="CMIBLE1" localSheetId="2">#REF!</definedName>
    <definedName name="CMIBLE1">#REF!</definedName>
    <definedName name="Cod" localSheetId="1">#REF!</definedName>
    <definedName name="Cod" localSheetId="0">#REF!</definedName>
    <definedName name="Cod" localSheetId="2">#REF!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 localSheetId="1">#REF!</definedName>
    <definedName name="COLON" localSheetId="0">#REF!</definedName>
    <definedName name="COLON" localSheetId="2">#REF!</definedName>
    <definedName name="COLON">#REF!</definedName>
    <definedName name="ColTap">'[20]Coloc. e Interc. Tapones'!$E$1:$E$65536</definedName>
    <definedName name="Com">'[40]LIQUIDA-NOMINA'!$AL$4</definedName>
    <definedName name="COMIDA" localSheetId="1">#REF!</definedName>
    <definedName name="COMIDA" localSheetId="0">#REF!</definedName>
    <definedName name="COMIDA" localSheetId="2">#REF!</definedName>
    <definedName name="COMIDA">#REF!</definedName>
    <definedName name="Compresores" localSheetId="1">#REF!</definedName>
    <definedName name="Compresores" localSheetId="0">#REF!</definedName>
    <definedName name="Compresores" localSheetId="2">#REF!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'ESPECIFICACIONES TECNICAS'!ERR</definedName>
    <definedName name="COPIA" localSheetId="3">'INDICAR CÓDIGO DEL ITEM DE PAGO'!ERR</definedName>
    <definedName name="COPIA" localSheetId="0">'PRESUPUESTO OFICIAL (Entida (3)'!ERR</definedName>
    <definedName name="COPIA" localSheetId="2">'PROPUESTA ECONOMICA(Proponente)'!ERR</definedName>
    <definedName name="COPIA">[0]!ERR</definedName>
    <definedName name="COPIA1" localSheetId="1">#REF!</definedName>
    <definedName name="COPIA1" localSheetId="0">#REF!</definedName>
    <definedName name="COPIA1" localSheetId="2">#REF!</definedName>
    <definedName name="COPIA1">#REF!</definedName>
    <definedName name="COPIA2" localSheetId="1">#REF!</definedName>
    <definedName name="COPIA2" localSheetId="0">#REF!</definedName>
    <definedName name="COPIA2" localSheetId="2">#REF!</definedName>
    <definedName name="COPIA2">#REF!</definedName>
    <definedName name="copiao4" localSheetId="1">'ESPECIFICACIONES TECNICAS'!ERR</definedName>
    <definedName name="copiao4" localSheetId="3">'INDICAR CÓDIGO DEL ITEM DE PAGO'!ERR</definedName>
    <definedName name="copiao4" localSheetId="0">'PRESUPUESTO OFICIAL (Entida (3)'!ERR</definedName>
    <definedName name="copiao4" localSheetId="2">'PROPUESTA ECONOMICA(Proponente)'!ERR</definedName>
    <definedName name="copiao4">[0]!ERR</definedName>
    <definedName name="corri" localSheetId="1">'ESPECIFICACIONES TECNICAS'!ERR</definedName>
    <definedName name="corri" localSheetId="3">'INDICAR CÓDIGO DEL ITEM DE PAGO'!ERR</definedName>
    <definedName name="corri" localSheetId="0">'PRESUPUESTO OFICIAL (Entida (3)'!ERR</definedName>
    <definedName name="corri" localSheetId="2">'PROPUESTA ECONOMICA(Proponente)'!ERR</definedName>
    <definedName name="corri">[0]!ERR</definedName>
    <definedName name="COSTO_FRENTE">[57]BITACORA!$E$1:$E$65536</definedName>
    <definedName name="costo2" localSheetId="1" hidden="1">#REF!</definedName>
    <definedName name="costo2" localSheetId="0" hidden="1">#REF!</definedName>
    <definedName name="costo2" localSheetId="2" hidden="1">#REF!</definedName>
    <definedName name="costo2" hidden="1">#REF!</definedName>
    <definedName name="COSTODIRECTO" localSheetId="1">#REF!</definedName>
    <definedName name="COSTODIRECTO" localSheetId="3">#REF!</definedName>
    <definedName name="COSTODIRECTO" localSheetId="0">#REF!</definedName>
    <definedName name="COSTODIRECTO" localSheetId="2">#REF!</definedName>
    <definedName name="COSTODIRECTO">#REF!</definedName>
    <definedName name="COSTOS">[58]TARIFAS!$A$1:$F$52</definedName>
    <definedName name="CRIT" localSheetId="1">#REF!</definedName>
    <definedName name="CRIT" localSheetId="0">#REF!</definedName>
    <definedName name="CRIT" localSheetId="2">#REF!</definedName>
    <definedName name="CRIT">#REF!</definedName>
    <definedName name="CRIT_APIAY" localSheetId="1">#REF!</definedName>
    <definedName name="CRIT_APIAY" localSheetId="0">#REF!</definedName>
    <definedName name="CRIT_APIAY" localSheetId="2">#REF!</definedName>
    <definedName name="CRIT_APIAY">#REF!</definedName>
    <definedName name="CRIT_CHICHI" localSheetId="1">#REF!</definedName>
    <definedName name="CRIT_CHICHI" localSheetId="0">#REF!</definedName>
    <definedName name="CRIT_CHICHI" localSheetId="2">#REF!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 localSheetId="1">#REF!</definedName>
    <definedName name="cs" localSheetId="0">#REF!</definedName>
    <definedName name="cs" localSheetId="2">#REF!</definedName>
    <definedName name="cs">#REF!</definedName>
    <definedName name="CS_AVG_SIZE" localSheetId="1">#REF!</definedName>
    <definedName name="CS_AVG_SIZE" localSheetId="0">#REF!</definedName>
    <definedName name="CS_AVG_SIZE" localSheetId="2">#REF!</definedName>
    <definedName name="CS_AVG_SIZE">#REF!</definedName>
    <definedName name="CS_WELDING" localSheetId="1">#REF!</definedName>
    <definedName name="CS_WELDING" localSheetId="0">#REF!</definedName>
    <definedName name="CS_WELDING" localSheetId="2">#REF!</definedName>
    <definedName name="CS_WELDING">#REF!</definedName>
    <definedName name="CTA" localSheetId="3">#REF!</definedName>
    <definedName name="CTA">#REF!</definedName>
    <definedName name="CTE">#REF!</definedName>
    <definedName name="CTR">'[3]7422CW00'!#REF!</definedName>
    <definedName name="CTRPAG">'[3]7422CW00'!#REF!</definedName>
    <definedName name="CUAL" localSheetId="1">'ESPECIFICACIONES TECNICAS'!ERR</definedName>
    <definedName name="CUAL" localSheetId="3">'INDICAR CÓDIGO DEL ITEM DE PAGO'!ERR</definedName>
    <definedName name="CUAL" localSheetId="0">'PRESUPUESTO OFICIAL (Entida (3)'!ERR</definedName>
    <definedName name="CUAL" localSheetId="2">'PROPUESTA ECONOMICA(Proponente)'!ERR</definedName>
    <definedName name="CUAL">[0]!ERR</definedName>
    <definedName name="CUBS" localSheetId="1">#REF!</definedName>
    <definedName name="CUBS" localSheetId="3">#REF!</definedName>
    <definedName name="CUBS" localSheetId="0">#REF!</definedName>
    <definedName name="CUBS" localSheetId="2">#REF!</definedName>
    <definedName name="CUBS">#REF!</definedName>
    <definedName name="CUNET" localSheetId="1" hidden="1">{"via1",#N/A,TRUE,"general";"via2",#N/A,TRUE,"general";"via3",#N/A,TRUE,"general"}</definedName>
    <definedName name="CUNET" localSheetId="3" hidden="1">{"via1",#N/A,TRUE,"general";"via2",#N/A,TRUE,"general";"via3",#N/A,TRUE,"general"}</definedName>
    <definedName name="CUNET" localSheetId="0" hidden="1">{"via1",#N/A,TRUE,"general";"via2",#N/A,TRUE,"general";"via3",#N/A,TRUE,"general"}</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 localSheetId="0">[50]!Customize</definedName>
    <definedName name="Customize" localSheetId="2">[50]!Customize</definedName>
    <definedName name="Customize">[50]!Customize</definedName>
    <definedName name="cv" localSheetId="1">#REF!</definedName>
    <definedName name="cv" localSheetId="3">#REF!</definedName>
    <definedName name="cv" localSheetId="0">#REF!</definedName>
    <definedName name="cv" localSheetId="2">#REF!</definedName>
    <definedName name="cv">#REF!</definedName>
    <definedName name="CVa">'[20]Cambio de Valv.'!$E$1:$E$65536</definedName>
    <definedName name="cvbcvbf" localSheetId="1" hidden="1">{#N/A,#N/A,TRUE,"INGENIERIA";#N/A,#N/A,TRUE,"COMPRAS";#N/A,#N/A,TRUE,"DIRECCION";#N/A,#N/A,TRUE,"RESUMEN"}</definedName>
    <definedName name="cvbcvbf" localSheetId="0" hidden="1">{#N/A,#N/A,TRUE,"INGENIERIA";#N/A,#N/A,TRUE,"COMPRAS";#N/A,#N/A,TRUE,"DIRECCION";#N/A,#N/A,TRUE,"RESUMEN"}</definedName>
    <definedName name="cvbcvbf" localSheetId="2"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3" hidden="1">{"via1",#N/A,TRUE,"general";"via2",#N/A,TRUE,"general";"via3",#N/A,TRUE,"general"}</definedName>
    <definedName name="cvfvd" localSheetId="0" hidden="1">{"via1",#N/A,TRUE,"general";"via2",#N/A,TRUE,"general";"via3",#N/A,TRUE,"general"}</definedName>
    <definedName name="cvfvd" localSheetId="2"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3" hidden="1">{"TAB1",#N/A,TRUE,"GENERAL";"TAB2",#N/A,TRUE,"GENERAL";"TAB3",#N/A,TRUE,"GENERAL";"TAB4",#N/A,TRUE,"GENERAL";"TAB5",#N/A,TRUE,"GENERAL"}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3" hidden="1">{"via1",#N/A,TRUE,"general";"via2",#N/A,TRUE,"general";"via3",#N/A,TRUE,"general"}</definedName>
    <definedName name="CVXC" localSheetId="0" hidden="1">{"via1",#N/A,TRUE,"general";"via2",#N/A,TRUE,"general";"via3",#N/A,TRUE,"general"}</definedName>
    <definedName name="CVXC" localSheetId="2"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3" hidden="1">{"TAB1",#N/A,TRUE,"GENERAL";"TAB2",#N/A,TRUE,"GENERAL";"TAB3",#N/A,TRUE,"GENERAL";"TAB4",#N/A,TRUE,"GENERAL";"TAB5",#N/A,TRUE,"GENERAL"}</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'[23]GPI 526'!#REF!</definedName>
    <definedName name="dario">'[23]GPI 526'!#REF!</definedName>
    <definedName name="DASD" localSheetId="1" hidden="1">{"TAB1",#N/A,TRUE,"GENERAL";"TAB2",#N/A,TRUE,"GENERAL";"TAB3",#N/A,TRUE,"GENERAL";"TAB4",#N/A,TRUE,"GENERAL";"TAB5",#N/A,TRUE,"GENERAL"}</definedName>
    <definedName name="DASD" localSheetId="3" hidden="1">{"TAB1",#N/A,TRUE,"GENERAL";"TAB2",#N/A,TRUE,"GENERAL";"TAB3",#N/A,TRUE,"GENERAL";"TAB4",#N/A,TRUE,"GENERAL";"TAB5",#N/A,TRUE,"GENERAL"}</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 localSheetId="3">#REF!</definedName>
    <definedName name="datos" localSheetId="0">#REF!</definedName>
    <definedName name="datos" localSheetId="2">#REF!</definedName>
    <definedName name="datos">#REF!</definedName>
    <definedName name="DBASE1" localSheetId="1">#REF!</definedName>
    <definedName name="DBASE1" localSheetId="0">#REF!</definedName>
    <definedName name="DBASE1" localSheetId="2">#REF!</definedName>
    <definedName name="DBASE1">#REF!</definedName>
    <definedName name="DBASE2">#REF!</definedName>
    <definedName name="DBASE3">#REF!</definedName>
    <definedName name="dbfdfbi" localSheetId="1"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3">#REF!</definedName>
    <definedName name="Dbgcm">#REF!</definedName>
    <definedName name="dc">#REF!</definedName>
    <definedName name="Dcacm" localSheetId="3">#REF!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1" hidden="1">{"via1",#N/A,TRUE,"general";"via2",#N/A,TRUE,"general";"via3",#N/A,TRUE,"general"}</definedName>
    <definedName name="DCSDCTV" localSheetId="3" hidden="1">{"via1",#N/A,TRUE,"general";"via2",#N/A,TRUE,"general";"via3",#N/A,TRUE,"general"}</definedName>
    <definedName name="DCSDCTV" localSheetId="0" hidden="1">{"via1",#N/A,TRUE,"general";"via2",#N/A,TRUE,"general";"via3",#N/A,TRUE,"general"}</definedName>
    <definedName name="DCSDCTV" localSheetId="2" hidden="1">{"via1",#N/A,TRUE,"general";"via2",#N/A,TRUE,"general";"via3",#N/A,TRUE,"general"}</definedName>
    <definedName name="DCSDCTV" hidden="1">{"via1",#N/A,TRUE,"general";"via2",#N/A,TRUE,"general";"via3",#N/A,TRUE,"general"}</definedName>
    <definedName name="dd" localSheetId="3">#REF!</definedName>
    <definedName name="dd">#REF!</definedName>
    <definedName name="ddd" localSheetId="1" hidden="1">{"via1",#N/A,TRUE,"general";"via2",#N/A,TRUE,"general";"via3",#N/A,TRUE,"general"}</definedName>
    <definedName name="ddd" localSheetId="3" hidden="1">{"via1",#N/A,TRUE,"general";"via2",#N/A,TRUE,"general";"via3",#N/A,TRUE,"general"}</definedName>
    <definedName name="ddd" localSheetId="0" hidden="1">{"via1",#N/A,TRUE,"general";"via2",#N/A,TRUE,"general";"via3",#N/A,TRUE,"general"}</definedName>
    <definedName name="ddd" localSheetId="2"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localSheetId="0" hidden="1">{#N/A,#N/A,FALSE,"Estatico";#N/A,#N/A,FALSE,"Tuberia";#N/A,#N/A,FALSE,"Instrumentación";#N/A,#N/A,FALSE,"Mecanica";#N/A,#N/A,FALSE,"Electrico";#N/A,#N/A,FALSE,"Ofic.Civiles"}</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localSheetId="0" hidden="1">{#N/A,#N/A,FALSE,"orthoflow";#N/A,#N/A,FALSE,"Miscelaneos";#N/A,#N/A,FALSE,"Instrumentacio";#N/A,#N/A,FALSE,"Electrico";#N/A,#N/A,FALSE,"Valv. Seguridad"}</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3"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3"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localSheetId="3" hidden="1">{"TAB1",#N/A,TRUE,"GENERAL";"TAB2",#N/A,TRUE,"GENERAL";"TAB3",#N/A,TRUE,"GENERAL";"TAB4",#N/A,TRUE,"GENERAL";"TAB5",#N/A,TRUE,"GENERAL"}</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3" hidden="1">{"via1",#N/A,TRUE,"general";"via2",#N/A,TRUE,"general";"via3",#N/A,TRUE,"general"}</definedName>
    <definedName name="defd" localSheetId="0" hidden="1">{"via1",#N/A,TRUE,"general";"via2",#N/A,TRUE,"general";"via3",#N/A,TRUE,"general"}</definedName>
    <definedName name="defd" localSheetId="2" hidden="1">{"via1",#N/A,TRUE,"general";"via2",#N/A,TRUE,"general";"via3",#N/A,TRUE,"general"}</definedName>
    <definedName name="defd" hidden="1">{"via1",#N/A,TRUE,"general";"via2",#N/A,TRUE,"general";"via3",#N/A,TRUE,"general"}</definedName>
    <definedName name="demanto" localSheetId="3">#REF!</definedName>
    <definedName name="demanto">#REF!</definedName>
    <definedName name="DEMOLICIÓN">'[63]BASE-LISTAS'!$B$24:$B$29</definedName>
    <definedName name="DEP_VPR_GRM" localSheetId="1">#REF!</definedName>
    <definedName name="DEP_VPR_GRM" localSheetId="0">#REF!</definedName>
    <definedName name="DEP_VPR_GRM" localSheetId="2">#REF!</definedName>
    <definedName name="DEP_VPR_GRM">#REF!</definedName>
    <definedName name="DEP_VPR_GRN" localSheetId="1">#REF!</definedName>
    <definedName name="DEP_VPR_GRN" localSheetId="0">#REF!</definedName>
    <definedName name="DEP_VPR_GRN" localSheetId="2">#REF!</definedName>
    <definedName name="DEP_VPR_GRN">#REF!</definedName>
    <definedName name="DEP_VPR_GRS" localSheetId="1">#REF!</definedName>
    <definedName name="DEP_VPR_GRS" localSheetId="0">#REF!</definedName>
    <definedName name="DEP_VPR_GRS" localSheetId="2">#REF!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 localSheetId="1">#REF!</definedName>
    <definedName name="DERFE" localSheetId="0">#REF!</definedName>
    <definedName name="DERFE" localSheetId="2">#REF!</definedName>
    <definedName name="DERFE">#REF!</definedName>
    <definedName name="desarrolladas">'[27]Reservas de Petróleo'!$A$2,'[27]Reservas de Petróleo'!$A$1,'[27]Reservas de Petróleo'!$D$4,'[27]Reservas de Petróleo'!$F$1:$F$65536</definedName>
    <definedName name="DESCUNMI" localSheetId="1">#REF!</definedName>
    <definedName name="DESCUNMI" localSheetId="0">#REF!</definedName>
    <definedName name="DESCUNMI" localSheetId="2">#REF!</definedName>
    <definedName name="DESCUNMI">#REF!</definedName>
    <definedName name="DEST_ART" localSheetId="1">[45]steel!#REF!</definedName>
    <definedName name="DEST_ART" localSheetId="0">[45]steel!#REF!</definedName>
    <definedName name="DEST_ART" localSheetId="2">[45]steel!#REF!</definedName>
    <definedName name="DEST_ART">[45]steel!#REF!</definedName>
    <definedName name="DESTCOD" localSheetId="1">'[3]7422CW00'!#REF!</definedName>
    <definedName name="DESTCOD" localSheetId="0">'[3]7422CW00'!#REF!</definedName>
    <definedName name="DESTCOD" localSheetId="2">'[3]7422CW00'!#REF!</definedName>
    <definedName name="DESTCOD">'[3]7422CW00'!#REF!</definedName>
    <definedName name="DESTFG" localSheetId="1">'[3]7422CW00'!#REF!</definedName>
    <definedName name="DESTFG" localSheetId="0">'[3]7422CW00'!#REF!</definedName>
    <definedName name="DESTFG" localSheetId="2">'[3]7422CW00'!#REF!</definedName>
    <definedName name="DESTFG">'[3]7422CW00'!#REF!</definedName>
    <definedName name="DESTQTY">'[3]7422CW00'!#REF!</definedName>
    <definedName name="DETAIL">#REF!</definedName>
    <definedName name="Detalle_Reserva">#REF!</definedName>
    <definedName name="DEX" localSheetId="3">#REF!</definedName>
    <definedName name="DEX">#REF!</definedName>
    <definedName name="DF">[64]Cronograma!#REF!</definedName>
    <definedName name="dfa" localSheetId="1" hidden="1">{"TAB1",#N/A,TRUE,"GENERAL";"TAB2",#N/A,TRUE,"GENERAL";"TAB3",#N/A,TRUE,"GENERAL";"TAB4",#N/A,TRUE,"GENERAL";"TAB5",#N/A,TRUE,"GENERAL"}</definedName>
    <definedName name="dfa" localSheetId="3" hidden="1">{"TAB1",#N/A,TRUE,"GENERAL";"TAB2",#N/A,TRUE,"GENERAL";"TAB3",#N/A,TRUE,"GENERAL";"TAB4",#N/A,TRUE,"GENERAL";"TAB5",#N/A,TRUE,"GENERAL"}</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3"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3" hidden="1">{"via1",#N/A,TRUE,"general";"via2",#N/A,TRUE,"general";"via3",#N/A,TRUE,"general"}</definedName>
    <definedName name="DFBNJ" localSheetId="0" hidden="1">{"via1",#N/A,TRUE,"general";"via2",#N/A,TRUE,"general";"via3",#N/A,TRUE,"general"}</definedName>
    <definedName name="DFBNJ" localSheetId="2"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3" hidden="1">{"TAB1",#N/A,TRUE,"GENERAL";"TAB2",#N/A,TRUE,"GENERAL";"TAB3",#N/A,TRUE,"GENERAL";"TAB4",#N/A,TRUE,"GENERAL";"TAB5",#N/A,TRUE,"GENERAL"}</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3" hidden="1">{"via1",#N/A,TRUE,"general";"via2",#N/A,TRUE,"general";"via3",#N/A,TRUE,"general"}</definedName>
    <definedName name="dfdsfi" localSheetId="0" hidden="1">{"via1",#N/A,TRUE,"general";"via2",#N/A,TRUE,"general";"via3",#N/A,TRUE,"general"}</definedName>
    <definedName name="dfdsfi" localSheetId="2"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3" hidden="1">{"via1",#N/A,TRUE,"general";"via2",#N/A,TRUE,"general";"via3",#N/A,TRUE,"general"}</definedName>
    <definedName name="DFG" localSheetId="0" hidden="1">{"via1",#N/A,TRUE,"general";"via2",#N/A,TRUE,"general";"via3",#N/A,TRUE,"general"}</definedName>
    <definedName name="DFG" localSheetId="2"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3"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3"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3" hidden="1">{"via1",#N/A,TRUE,"general";"via2",#N/A,TRUE,"general";"via3",#N/A,TRUE,"general"}</definedName>
    <definedName name="dfgf" localSheetId="0" hidden="1">{"via1",#N/A,TRUE,"general";"via2",#N/A,TRUE,"general";"via3",#N/A,TRUE,"general"}</definedName>
    <definedName name="dfgf" localSheetId="2"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3"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3"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3" hidden="1">{"via1",#N/A,TRUE,"general";"via2",#N/A,TRUE,"general";"via3",#N/A,TRUE,"general"}</definedName>
    <definedName name="dfhdr" localSheetId="0" hidden="1">{"via1",#N/A,TRUE,"general";"via2",#N/A,TRUE,"general";"via3",#N/A,TRUE,"general"}</definedName>
    <definedName name="dfhdr" localSheetId="2"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3"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3"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localSheetId="3"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3"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3"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3"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3" hidden="1">{"TAB1",#N/A,TRUE,"GENERAL";"TAB2",#N/A,TRUE,"GENERAL";"TAB3",#N/A,TRUE,"GENERAL";"TAB4",#N/A,TRUE,"GENERAL";"TAB5",#N/A,TRUE,"GENERAL"}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3" hidden="1">{"via1",#N/A,TRUE,"general";"via2",#N/A,TRUE,"general";"via3",#N/A,TRUE,"general"}</definedName>
    <definedName name="DGFDFVSDF" localSheetId="0" hidden="1">{"via1",#N/A,TRUE,"general";"via2",#N/A,TRUE,"general";"via3",#N/A,TRUE,"general"}</definedName>
    <definedName name="DGFDFVSDF" localSheetId="2"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3"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3"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3" hidden="1">{"via1",#N/A,TRUE,"general";"via2",#N/A,TRUE,"general";"via3",#N/A,TRUE,"general"}</definedName>
    <definedName name="dgreg" localSheetId="0" hidden="1">{"via1",#N/A,TRUE,"general";"via2",#N/A,TRUE,"general";"via3",#N/A,TRUE,"general"}</definedName>
    <definedName name="dgreg" localSheetId="2"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3" hidden="1">{"via1",#N/A,TRUE,"general";"via2",#N/A,TRUE,"general";"via3",#N/A,TRUE,"general"}</definedName>
    <definedName name="DH" localSheetId="0"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3" hidden="1">{"TAB1",#N/A,TRUE,"GENERAL";"TAB2",#N/A,TRUE,"GENERAL";"TAB3",#N/A,TRUE,"GENERAL";"TAB4",#N/A,TRUE,"GENERAL";"TAB5",#N/A,TRUE,"GENERAL"}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3" hidden="1">{"via1",#N/A,TRUE,"general";"via2",#N/A,TRUE,"general";"via3",#N/A,TRUE,"general"}</definedName>
    <definedName name="dhgh" localSheetId="0" hidden="1">{"via1",#N/A,TRUE,"general";"via2",#N/A,TRUE,"general";"via3",#N/A,TRUE,"general"}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 localSheetId="1">#REF!</definedName>
    <definedName name="Diámetro" localSheetId="0">#REF!</definedName>
    <definedName name="Diámetro" localSheetId="2">#REF!</definedName>
    <definedName name="Diámetro">#REF!</definedName>
    <definedName name="diámetroft" localSheetId="1">#REF!</definedName>
    <definedName name="diámetroft" localSheetId="0">#REF!</definedName>
    <definedName name="diámetroft" localSheetId="2">#REF!</definedName>
    <definedName name="diámetroft">#REF!</definedName>
    <definedName name="diametros" localSheetId="1">#REF!</definedName>
    <definedName name="diametros" localSheetId="0">#REF!</definedName>
    <definedName name="diametros" localSheetId="2">#REF!</definedName>
    <definedName name="diametros">#REF!</definedName>
    <definedName name="diferencia" localSheetId="1">'[65]MEDIA GEOMETRICA'!$J$8,'[65]MEDIA GEOMETRICA'!$N$8,'[65]MEDIA GEOMETRICA'!$R$8,'[65]MEDIA GEOMETRICA'!$V$8,'[65]MEDIA GEOMETRICA'!$Z$8,'[65]MEDIA GEOMETRICA'!$AD$8,'[65]MEDIA GEOMETRICA'!$AH$8,'[65]MEDIA GEOMETRICA'!$AL$8,'[65]MEDIA GEOMETRICA'!#REF!,'[65]MEDIA GEOMETRICA'!#REF!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 localSheetId="2">'[65]MEDIA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1">[12]Tablas!#REF!</definedName>
    <definedName name="DIJ" localSheetId="0">[12]Tablas!#REF!</definedName>
    <definedName name="DIJ" localSheetId="2">[12]Tablas!#REF!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 localSheetId="1">#REF!</definedName>
    <definedName name="display_area_2" localSheetId="0">#REF!</definedName>
    <definedName name="display_area_2" localSheetId="2">#REF!</definedName>
    <definedName name="display_area_2">#REF!</definedName>
    <definedName name="djdytj" localSheetId="1"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 localSheetId="1">#REF!</definedName>
    <definedName name="DOTACIÓN" localSheetId="0">#REF!</definedName>
    <definedName name="DOTACIÓN" localSheetId="2">#REF!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localSheetId="3" hidden="1">{"via1",#N/A,TRUE,"general";"via2",#N/A,TRUE,"general";"via3",#N/A,TRUE,"general"}</definedName>
    <definedName name="dry" localSheetId="0" hidden="1">{"via1",#N/A,TRUE,"general";"via2",#N/A,TRUE,"general";"via3",#N/A,TRUE,"general"}</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localSheetId="3"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3">#REF!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localSheetId="3" hidden="1">{"via1",#N/A,TRUE,"general";"via2",#N/A,TRUE,"general";"via3",#N/A,TRUE,"general"}</definedName>
    <definedName name="DSD" localSheetId="0" hidden="1">{"via1",#N/A,TRUE,"general";"via2",#N/A,TRUE,"general";"via3",#N/A,TRUE,"general"}</definedName>
    <definedName name="DSD" localSheetId="2"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3" hidden="1">{"via1",#N/A,TRUE,"general";"via2",#N/A,TRUE,"general";"via3",#N/A,TRUE,"general"}</definedName>
    <definedName name="DSF" localSheetId="0" hidden="1">{"via1",#N/A,TRUE,"general";"via2",#N/A,TRUE,"general";"via3",#N/A,TRUE,"general"}</definedName>
    <definedName name="DSF" localSheetId="2"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3" hidden="1">{"via1",#N/A,TRUE,"general";"via2",#N/A,TRUE,"general";"via3",#N/A,TRUE,"general"}</definedName>
    <definedName name="dsfg" localSheetId="0" hidden="1">{"via1",#N/A,TRUE,"general";"via2",#N/A,TRUE,"general";"via3",#N/A,TRUE,"general"}</definedName>
    <definedName name="dsfg" localSheetId="2"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3" hidden="1">{"via1",#N/A,TRUE,"general";"via2",#N/A,TRUE,"general";"via3",#N/A,TRUE,"general"}</definedName>
    <definedName name="dsfsdf" localSheetId="0" hidden="1">{"via1",#N/A,TRUE,"general";"via2",#N/A,TRUE,"general";"via3",#N/A,TRUE,"general"}</definedName>
    <definedName name="dsfsdf" localSheetId="2"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3" hidden="1">{"via1",#N/A,TRUE,"general";"via2",#N/A,TRUE,"general";"via3",#N/A,TRUE,"general"}</definedName>
    <definedName name="dsftbv" localSheetId="0" hidden="1">{"via1",#N/A,TRUE,"general";"via2",#N/A,TRUE,"general";"via3",#N/A,TRUE,"general"}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1" hidden="1">{"via1",#N/A,TRUE,"general";"via2",#N/A,TRUE,"general";"via3",#N/A,TRUE,"general"}</definedName>
    <definedName name="dtrhj" localSheetId="3"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3" hidden="1">{"via1",#N/A,TRUE,"general";"via2",#N/A,TRUE,"general";"via3",#N/A,TRUE,"general"}</definedName>
    <definedName name="dxfgg" localSheetId="0"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localSheetId="3"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1"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3" hidden="1">{"via1",#N/A,TRUE,"general";"via2",#N/A,TRUE,"general";"via3",#N/A,TRUE,"general"}</definedName>
    <definedName name="edgfhmn" localSheetId="0" hidden="1">{"via1",#N/A,TRUE,"general";"via2",#N/A,TRUE,"general";"via3",#N/A,TRUE,"general"}</definedName>
    <definedName name="edgfhmn" localSheetId="2" hidden="1">{"via1",#N/A,TRUE,"general";"via2",#N/A,TRUE,"general";"via3",#N/A,TRUE,"general"}</definedName>
    <definedName name="edgfhmn" hidden="1">{"via1",#N/A,TRUE,"general";"via2",#N/A,TRUE,"general";"via3",#N/A,TRUE,"general"}</definedName>
    <definedName name="EE" localSheetId="1">'ESPECIFICACIONES TECNICAS'!ERR</definedName>
    <definedName name="EE" localSheetId="3">'INDICAR CÓDIGO DEL ITEM DE PAGO'!ERR</definedName>
    <definedName name="EE" localSheetId="0">'PRESUPUESTO OFICIAL (Entida (3)'!ERR</definedName>
    <definedName name="EE" localSheetId="2">'PROPUESTA ECONOMICA(Proponente)'!ERR</definedName>
    <definedName name="EE">[0]!ERR</definedName>
    <definedName name="eeedfr" localSheetId="1"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3" hidden="1">{"via1",#N/A,TRUE,"general";"via2",#N/A,TRUE,"general";"via3",#N/A,TRUE,"general"}</definedName>
    <definedName name="eeerfd" localSheetId="0" hidden="1">{"via1",#N/A,TRUE,"general";"via2",#N/A,TRUE,"general";"via3",#N/A,TRUE,"general"}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localSheetId="3" hidden="1">{"TAB1",#N/A,TRUE,"GENERAL";"TAB2",#N/A,TRUE,"GENERAL";"TAB3",#N/A,TRUE,"GENERAL";"TAB4",#N/A,TRUE,"GENERAL";"TAB5",#N/A,TRUE,"GENERAL"}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3" hidden="1">{"via1",#N/A,TRUE,"general";"via2",#N/A,TRUE,"general";"via3",#N/A,TRUE,"general"}</definedName>
    <definedName name="efer" localSheetId="0" hidden="1">{"via1",#N/A,TRUE,"general";"via2",#N/A,TRUE,"general";"via3",#N/A,TRUE,"general"}</definedName>
    <definedName name="efer" localSheetId="2"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3" hidden="1">{"TAB1",#N/A,TRUE,"GENERAL";"TAB2",#N/A,TRUE,"GENERAL";"TAB3",#N/A,TRUE,"GENERAL";"TAB4",#N/A,TRUE,"GENERAL";"TAB5",#N/A,TRUE,"GENERAL"}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1">#REF!</definedName>
    <definedName name="ELIMINACIONPROYC" localSheetId="0">#REF!</definedName>
    <definedName name="ELIMINACIONPROYC" localSheetId="2">#REF!</definedName>
    <definedName name="ELIMINACIONPROYC">#REF!</definedName>
    <definedName name="emanto" localSheetId="1">#REF!</definedName>
    <definedName name="emanto" localSheetId="3">#REF!</definedName>
    <definedName name="emanto" localSheetId="0">#REF!</definedName>
    <definedName name="emanto" localSheetId="2">#REF!</definedName>
    <definedName name="emanto">#REF!</definedName>
    <definedName name="eme" localSheetId="1">'ESPECIFICACIONES TECNICAS'!ERR</definedName>
    <definedName name="eme" localSheetId="3">'INDICAR CÓDIGO DEL ITEM DE PAGO'!ERR</definedName>
    <definedName name="eme" localSheetId="0">'PRESUPUESTO OFICIAL (Entida (3)'!ERR</definedName>
    <definedName name="eme" localSheetId="2">'PROPUESTA ECONOMICA(Proponente)'!ERR</definedName>
    <definedName name="eme">[0]!ERR</definedName>
    <definedName name="EMPLEADO" localSheetId="1">#REF!</definedName>
    <definedName name="EMPLEADO" localSheetId="0">#REF!</definedName>
    <definedName name="EMPLEADO" localSheetId="2">#REF!</definedName>
    <definedName name="EMPLEADO">#REF!</definedName>
    <definedName name="Empresa">[40]EMPRESA!$F$6</definedName>
    <definedName name="EMULSION" localSheetId="1">#REF!</definedName>
    <definedName name="EMULSION" localSheetId="0">#REF!</definedName>
    <definedName name="EMULSION" localSheetId="2">#REF!</definedName>
    <definedName name="EMULSION">#REF!</definedName>
    <definedName name="End_Bal" localSheetId="1">#REF!</definedName>
    <definedName name="End_Bal" localSheetId="0">#REF!</definedName>
    <definedName name="End_Bal" localSheetId="2">#REF!</definedName>
    <definedName name="End_Bal">#REF!</definedName>
    <definedName name="ene" localSheetId="1">#REF!</definedName>
    <definedName name="ene" localSheetId="0">#REF!</definedName>
    <definedName name="ene" localSheetId="2">#REF!</definedName>
    <definedName name="ene">#REF!</definedName>
    <definedName name="Ensayos">#REF!</definedName>
    <definedName name="ENTRADASP" localSheetId="3">#REF!</definedName>
    <definedName name="ENTRADASP">#REF!</definedName>
    <definedName name="EPECIALIDAD_SIDOE">[12]Tablas!#REF!</definedName>
    <definedName name="equipo">[69]Equipo!$A$7:$A$65536</definedName>
    <definedName name="EQUIPO1" localSheetId="1">#REF!</definedName>
    <definedName name="EQUIPO1" localSheetId="0">#REF!</definedName>
    <definedName name="EQUIPO1" localSheetId="2">#REF!</definedName>
    <definedName name="EQUIPO1">#REF!</definedName>
    <definedName name="Equipos" localSheetId="1">#REF!</definedName>
    <definedName name="EQUIPOS" localSheetId="3">'[70]TABLA EQUIPOS'!$A$3:$D$70</definedName>
    <definedName name="Equipos" localSheetId="0">#REF!</definedName>
    <definedName name="Equipos" localSheetId="2">#REF!</definedName>
    <definedName name="Equipos">#REF!</definedName>
    <definedName name="EQUIPOS1" localSheetId="1">#REF!</definedName>
    <definedName name="EQUIPOS1" localSheetId="0">#REF!</definedName>
    <definedName name="EQUIPOS1" localSheetId="2">#REF!</definedName>
    <definedName name="EQUIPOS1">#REF!</definedName>
    <definedName name="eqw" localSheetId="1" hidden="1">{"via1",#N/A,TRUE,"general";"via2",#N/A,TRUE,"general";"via3",#N/A,TRUE,"general"}</definedName>
    <definedName name="eqw" localSheetId="3" hidden="1">{"via1",#N/A,TRUE,"general";"via2",#N/A,TRUE,"general";"via3",#N/A,TRUE,"general"}</definedName>
    <definedName name="eqw" localSheetId="0" hidden="1">{"via1",#N/A,TRUE,"general";"via2",#N/A,TRUE,"general";"via3",#N/A,TRUE,"general"}</definedName>
    <definedName name="eqw" localSheetId="2" hidden="1">{"via1",#N/A,TRUE,"general";"via2",#N/A,TRUE,"general";"via3",#N/A,TRUE,"general"}</definedName>
    <definedName name="eqw" hidden="1">{"via1",#N/A,TRUE,"general";"via2",#N/A,TRUE,"general";"via3",#N/A,TRUE,"general"}</definedName>
    <definedName name="ERE_ART">[45]steel!$B$8:$B$47</definedName>
    <definedName name="erfg" localSheetId="1" hidden="1">{#N/A,#N/A,FALSE,"Hoja1";#N/A,#N/A,FALSE,"Hoja2"}</definedName>
    <definedName name="erfg" localSheetId="0" hidden="1">{#N/A,#N/A,FALSE,"Hoja1";#N/A,#N/A,FALSE,"Hoja2"}</definedName>
    <definedName name="erfg" localSheetId="2"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3" hidden="1">{"TAB1",#N/A,TRUE,"GENERAL";"TAB2",#N/A,TRUE,"GENERAL";"TAB3",#N/A,TRUE,"GENERAL";"TAB4",#N/A,TRUE,"GENERAL";"TAB5",#N/A,TRUE,"GENERAL"}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3" hidden="1">{"via1",#N/A,TRUE,"general";"via2",#N/A,TRUE,"general";"via3",#N/A,TRUE,"general"}</definedName>
    <definedName name="erger" localSheetId="0" hidden="1">{"via1",#N/A,TRUE,"general";"via2",#N/A,TRUE,"general";"via3",#N/A,TRUE,"general"}</definedName>
    <definedName name="erger" localSheetId="2"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3"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3"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3" hidden="1">{"TAB1",#N/A,TRUE,"GENERAL";"TAB2",#N/A,TRUE,"GENERAL";"TAB3",#N/A,TRUE,"GENERAL";"TAB4",#N/A,TRUE,"GENERAL";"TAB5",#N/A,TRUE,"GENERAL"}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3" hidden="1">{"via1",#N/A,TRUE,"general";"via2",#N/A,TRUE,"general";"via3",#N/A,TRUE,"general"}</definedName>
    <definedName name="erggewg" localSheetId="0" hidden="1">{"via1",#N/A,TRUE,"general";"via2",#N/A,TRUE,"general";"via3",#N/A,TRUE,"general"}</definedName>
    <definedName name="erggewg" localSheetId="2"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3" hidden="1">{"via1",#N/A,TRUE,"general";"via2",#N/A,TRUE,"general";"via3",#N/A,TRUE,"general"}</definedName>
    <definedName name="ergregerg" localSheetId="0" hidden="1">{"via1",#N/A,TRUE,"general";"via2",#N/A,TRUE,"general";"via3",#N/A,TRUE,"general"}</definedName>
    <definedName name="ergregerg" localSheetId="2"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3" hidden="1">{"TAB1",#N/A,TRUE,"GENERAL";"TAB2",#N/A,TRUE,"GENERAL";"TAB3",#N/A,TRUE,"GENERAL";"TAB4",#N/A,TRUE,"GENERAL";"TAB5",#N/A,TRUE,"GENERAL"}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3" hidden="1">{"via1",#N/A,TRUE,"general";"via2",#N/A,TRUE,"general";"via3",#N/A,TRUE,"general"}</definedName>
    <definedName name="ergwreg" localSheetId="0" hidden="1">{"via1",#N/A,TRUE,"general";"via2",#N/A,TRUE,"general";"via3",#N/A,TRUE,"general"}</definedName>
    <definedName name="ergwreg" localSheetId="2"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3">{"TAB1",#N/A,TRUE,"GENERAL";"TAB2",#N/A,TRUE,"GENERAL";"TAB3",#N/A,TRUE,"GENERAL";"TAB4",#N/A,TRUE,"GENERAL";"TAB5",#N/A,TRUE,"GENERAL"}</definedName>
    <definedName name="ERR" localSheetId="0">{"TAB1",#N/A,TRUE,"GENERAL";"TAB2",#N/A,TRUE,"GENERAL";"TAB3",#N/A,TRUE,"GENERAL";"TAB4",#N/A,TRUE,"GENERAL";"TAB5",#N/A,TRUE,"GENERAL"}</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localSheetId="3" hidden="1">{"via1",#N/A,TRUE,"general";"via2",#N/A,TRUE,"general";"via3",#N/A,TRUE,"general"}</definedName>
    <definedName name="ert" localSheetId="0" hidden="1">{"via1",#N/A,TRUE,"general";"via2",#N/A,TRUE,"general";"via3",#N/A,TRUE,"general"}</definedName>
    <definedName name="ert" localSheetId="2"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3"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3" hidden="1">{"TAB1",#N/A,TRUE,"GENERAL";"TAB2",#N/A,TRUE,"GENERAL";"TAB3",#N/A,TRUE,"GENERAL";"TAB4",#N/A,TRUE,"GENERAL";"TAB5",#N/A,TRUE,"GENERAL"}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3" hidden="1">{"via1",#N/A,TRUE,"general";"via2",#N/A,TRUE,"general";"via3",#N/A,TRUE,"general"}</definedName>
    <definedName name="ertert" localSheetId="0" hidden="1">{"via1",#N/A,TRUE,"general";"via2",#N/A,TRUE,"general";"via3",#N/A,TRUE,"general"}</definedName>
    <definedName name="ertert" localSheetId="2"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3" hidden="1">{"via1",#N/A,TRUE,"general";"via2",#N/A,TRUE,"general";"via3",#N/A,TRUE,"general"}</definedName>
    <definedName name="ertreb" localSheetId="0" hidden="1">{"via1",#N/A,TRUE,"general";"via2",#N/A,TRUE,"general";"via3",#N/A,TRUE,"general"}</definedName>
    <definedName name="ertreb" localSheetId="2"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3" hidden="1">{"via1",#N/A,TRUE,"general";"via2",#N/A,TRUE,"general";"via3",#N/A,TRUE,"general"}</definedName>
    <definedName name="erttret" localSheetId="0" hidden="1">{"via1",#N/A,TRUE,"general";"via2",#N/A,TRUE,"general";"via3",#N/A,TRUE,"general"}</definedName>
    <definedName name="erttret" localSheetId="2"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3"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3"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3" hidden="1">{"via1",#N/A,TRUE,"general";"via2",#N/A,TRUE,"general";"via3",#N/A,TRUE,"general"}</definedName>
    <definedName name="ERV" localSheetId="0" hidden="1">{"via1",#N/A,TRUE,"general";"via2",#N/A,TRUE,"general";"via3",#N/A,TRUE,"general"}</definedName>
    <definedName name="ERV" localSheetId="2"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3"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3"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3"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3" hidden="1">{"via1",#N/A,TRUE,"general";"via2",#N/A,TRUE,"general";"via3",#N/A,TRUE,"general"}</definedName>
    <definedName name="ERWRL" localSheetId="0" hidden="1">{"via1",#N/A,TRUE,"general";"via2",#N/A,TRUE,"general";"via3",#N/A,TRUE,"general"}</definedName>
    <definedName name="ERWRL" localSheetId="2"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3"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3"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3"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3"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3" hidden="1">{"via1",#N/A,TRUE,"general";"via2",#N/A,TRUE,"general";"via3",#N/A,TRUE,"general"}</definedName>
    <definedName name="erytd" localSheetId="0" hidden="1">{"via1",#N/A,TRUE,"general";"via2",#N/A,TRUE,"general";"via3",#N/A,TRUE,"general"}</definedName>
    <definedName name="erytd" localSheetId="2"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3"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3"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1">'ESPECIFICACIONES TECNICAS'!ERR</definedName>
    <definedName name="ES" localSheetId="3">'INDICAR CÓDIGO DEL ITEM DE PAGO'!ERR</definedName>
    <definedName name="ES" localSheetId="0">'PRESUPUESTO OFICIAL (Entida (3)'!ERR</definedName>
    <definedName name="ES" localSheetId="2">'PROPUESTA ECONOMICA(Proponente)'!ERR</definedName>
    <definedName name="ES">[0]!ERR</definedName>
    <definedName name="ESA" localSheetId="1">#REF!</definedName>
    <definedName name="ESA" localSheetId="0">#REF!</definedName>
    <definedName name="ESA" localSheetId="2">#REF!</definedName>
    <definedName name="ESA">#REF!</definedName>
    <definedName name="ESE" localSheetId="1">#REF!</definedName>
    <definedName name="ESE" localSheetId="0">#REF!</definedName>
    <definedName name="ESE" localSheetId="2">#REF!</definedName>
    <definedName name="ESE">#REF!</definedName>
    <definedName name="ESPE">#REF!</definedName>
    <definedName name="ESPECIFICACION" localSheetId="3">#REF!</definedName>
    <definedName name="ESPECIFICACION">#REF!</definedName>
    <definedName name="Especificación" localSheetId="3">#REF!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1" hidden="1">{#N/A,#N/A,TRUE,"INGENIERIA";#N/A,#N/A,TRUE,"COMPRAS";#N/A,#N/A,TRUE,"DIRECCION";#N/A,#N/A,TRUE,"RESUMEN"}</definedName>
    <definedName name="ESTRUCTURA" localSheetId="0" hidden="1">{#N/A,#N/A,TRUE,"INGENIERIA";#N/A,#N/A,TRUE,"COMPRAS";#N/A,#N/A,TRUE,"DIRECCION";#N/A,#N/A,TRUE,"RESUMEN"}</definedName>
    <definedName name="ESTRUCTURA" localSheetId="2" hidden="1">{#N/A,#N/A,TRUE,"INGENIERIA";#N/A,#N/A,TRUE,"COMPRAS";#N/A,#N/A,TRUE,"DIRECCION";#N/A,#N/A,TRUE,"RESUMEN"}</definedName>
    <definedName name="ESTRUCTURA" hidden="1">{#N/A,#N/A,TRUE,"INGENIERIA";#N/A,#N/A,TRUE,"COMPRAS";#N/A,#N/A,TRUE,"DIRECCION";#N/A,#N/A,TRUE,"RESUMEN"}</definedName>
    <definedName name="ESTRUCTURAS">[72]Hoja3!$B$7:$B$15</definedName>
    <definedName name="ETAP" localSheetId="1">#REF!</definedName>
    <definedName name="ETAP" localSheetId="0">#REF!</definedName>
    <definedName name="ETAP" localSheetId="2">#REF!</definedName>
    <definedName name="ETAP">#REF!</definedName>
    <definedName name="ETAPA_PACC" localSheetId="1">#REF!</definedName>
    <definedName name="ETAPA_PACC" localSheetId="0">#REF!</definedName>
    <definedName name="ETAPA_PACC" localSheetId="2">#REF!</definedName>
    <definedName name="ETAPA_PACC">#REF!</definedName>
    <definedName name="etertgg" localSheetId="1" hidden="1">{"via1",#N/A,TRUE,"general";"via2",#N/A,TRUE,"general";"via3",#N/A,TRUE,"general"}</definedName>
    <definedName name="etertgg" localSheetId="3" hidden="1">{"via1",#N/A,TRUE,"general";"via2",#N/A,TRUE,"general";"via3",#N/A,TRUE,"general"}</definedName>
    <definedName name="etertgg" localSheetId="0" hidden="1">{"via1",#N/A,TRUE,"general";"via2",#N/A,TRUE,"general";"via3",#N/A,TRUE,"general"}</definedName>
    <definedName name="etertgg" localSheetId="2" hidden="1">{"via1",#N/A,TRUE,"general";"via2",#N/A,TRUE,"general";"via3",#N/A,TRUE,"general"}</definedName>
    <definedName name="etertgg" hidden="1">{"via1",#N/A,TRUE,"general";"via2",#N/A,TRUE,"general";"via3",#N/A,TRUE,"general"}</definedName>
    <definedName name="etertt" localSheetId="1" hidden="1">{#N/A,#N/A,TRUE,"1842CWN0"}</definedName>
    <definedName name="etertt" localSheetId="0" hidden="1">{#N/A,#N/A,TRUE,"1842CWN0"}</definedName>
    <definedName name="etertt" localSheetId="2" hidden="1">{#N/A,#N/A,TRUE,"1842CWN0"}</definedName>
    <definedName name="etertt" hidden="1">{#N/A,#N/A,TRUE,"1842CWN0"}</definedName>
    <definedName name="etewt" localSheetId="1" hidden="1">{"TAB1",#N/A,TRUE,"GENERAL";"TAB2",#N/A,TRUE,"GENERAL";"TAB3",#N/A,TRUE,"GENERAL";"TAB4",#N/A,TRUE,"GENERAL";"TAB5",#N/A,TRUE,"GENERAL"}</definedName>
    <definedName name="etewt" localSheetId="3" hidden="1">{"TAB1",#N/A,TRUE,"GENERAL";"TAB2",#N/A,TRUE,"GENERAL";"TAB3",#N/A,TRUE,"GENERAL";"TAB4",#N/A,TRUE,"GENERAL";"TAB5",#N/A,TRUE,"GENERAL"}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3" hidden="1">{"via1",#N/A,TRUE,"general";"via2",#N/A,TRUE,"general";"via3",#N/A,TRUE,"general"}</definedName>
    <definedName name="etu" localSheetId="0" hidden="1">{"via1",#N/A,TRUE,"general";"via2",#N/A,TRUE,"general";"via3",#N/A,TRUE,"general"}</definedName>
    <definedName name="etu" localSheetId="2"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3"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3"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3" hidden="1">{"TAB1",#N/A,TRUE,"GENERAL";"TAB2",#N/A,TRUE,"GENERAL";"TAB3",#N/A,TRUE,"GENERAL";"TAB4",#N/A,TRUE,"GENERAL";"TAB5",#N/A,TRUE,"GENERAL"}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3" hidden="1">{"via1",#N/A,TRUE,"general";"via2",#N/A,TRUE,"general";"via3",#N/A,TRUE,"general"}</definedName>
    <definedName name="eu" localSheetId="0" hidden="1">{"via1",#N/A,TRUE,"general";"via2",#N/A,TRUE,"general";"via3",#N/A,TRUE,"general"}</definedName>
    <definedName name="eu" localSheetId="2"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3"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3" hidden="1">{"TAB1",#N/A,TRUE,"GENERAL";"TAB2",#N/A,TRUE,"GENERAL";"TAB3",#N/A,TRUE,"GENERAL";"TAB4",#N/A,TRUE,"GENERAL";"TAB5",#N/A,TRUE,"GENERAL"}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3"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3"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3"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3"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#REF!</definedName>
    <definedName name="EXC">#REF!</definedName>
    <definedName name="EXCAV_1">#REF!</definedName>
    <definedName name="EXCAV_2">#REF!</definedName>
    <definedName name="exCEL" localSheetId="3">#REF!</definedName>
    <definedName name="exCEL">#REF!</definedName>
    <definedName name="Excel_BuiltIn_Print_Area_3" localSheetId="3">#REF!</definedName>
    <definedName name="Excel_BuiltIn_Print_Area_3">#REF!</definedName>
    <definedName name="Excel_BuiltIn_Print_Area_3_X" localSheetId="3">#REF!</definedName>
    <definedName name="Excel_BuiltIn_Print_Area_3_X">#REF!</definedName>
    <definedName name="Excel_BuiltIn_Print_Titles_10" localSheetId="3">[23]SKJ452!#REF!</definedName>
    <definedName name="Excel_BuiltIn_Print_Titles_10">[23]SKJ452!#REF!</definedName>
    <definedName name="Excel_BuiltIn_Print_Titles_11" localSheetId="3">[23]ITA878!#REF!</definedName>
    <definedName name="Excel_BuiltIn_Print_Titles_11">[23]ITA878!#REF!</definedName>
    <definedName name="Excel_BuiltIn_Print_Titles_12" localSheetId="3">'[23]AEA-944'!#REF!</definedName>
    <definedName name="Excel_BuiltIn_Print_Titles_12">'[23]AEA-944'!#REF!</definedName>
    <definedName name="Excel_BuiltIn_Print_Titles_13" localSheetId="3">'[23]DUB-823'!#REF!</definedName>
    <definedName name="Excel_BuiltIn_Print_Titles_13">'[23]DUB-823'!#REF!</definedName>
    <definedName name="Excel_BuiltIn_Print_Titles_14" localSheetId="3">'[23]GPI 526'!#REF!</definedName>
    <definedName name="Excel_BuiltIn_Print_Titles_14">'[23]GPI 526'!#REF!</definedName>
    <definedName name="Excel_BuiltIn_Print_Titles_15" localSheetId="1">#REF!</definedName>
    <definedName name="Excel_BuiltIn_Print_Titles_15" localSheetId="3">#REF!</definedName>
    <definedName name="Excel_BuiltIn_Print_Titles_15" localSheetId="0">#REF!</definedName>
    <definedName name="Excel_BuiltIn_Print_Titles_15" localSheetId="2">#REF!</definedName>
    <definedName name="Excel_BuiltIn_Print_Titles_15">#REF!</definedName>
    <definedName name="Excel_BuiltIn_Print_Titles_16" localSheetId="3">#REF!</definedName>
    <definedName name="Excel_BuiltIn_Print_Titles_16">#REF!</definedName>
    <definedName name="Excel_BuiltIn_Print_Titles_17" localSheetId="3">#REF!</definedName>
    <definedName name="Excel_BuiltIn_Print_Titles_17">#REF!</definedName>
    <definedName name="Excel_BuiltIn_Print_Titles_18" localSheetId="3">#REF!</definedName>
    <definedName name="Excel_BuiltIn_Print_Titles_18">#REF!</definedName>
    <definedName name="Excel_BuiltIn_Print_Titles_19" localSheetId="3">[23]XXJ617!#REF!</definedName>
    <definedName name="Excel_BuiltIn_Print_Titles_19">[23]XXJ617!#REF!</definedName>
    <definedName name="Excel_BuiltIn_Print_Titles_20" localSheetId="1">#REF!</definedName>
    <definedName name="Excel_BuiltIn_Print_Titles_20" localSheetId="3">#REF!</definedName>
    <definedName name="Excel_BuiltIn_Print_Titles_20" localSheetId="0">#REF!</definedName>
    <definedName name="Excel_BuiltIn_Print_Titles_20" localSheetId="2">#REF!</definedName>
    <definedName name="Excel_BuiltIn_Print_Titles_20">#REF!</definedName>
    <definedName name="Excel_BuiltIn_Print_Titles_21" localSheetId="1">[23]SNG_855!#REF!</definedName>
    <definedName name="Excel_BuiltIn_Print_Titles_21" localSheetId="3">[23]SNG_855!#REF!</definedName>
    <definedName name="Excel_BuiltIn_Print_Titles_21" localSheetId="0">[23]SNG_855!#REF!</definedName>
    <definedName name="Excel_BuiltIn_Print_Titles_21" localSheetId="2">[23]SNG_855!#REF!</definedName>
    <definedName name="Excel_BuiltIn_Print_Titles_21">[23]SNG_855!#REF!</definedName>
    <definedName name="Excel_BuiltIn_Print_Titles_23" localSheetId="1">#REF!</definedName>
    <definedName name="Excel_BuiltIn_Print_Titles_23" localSheetId="3">#REF!</definedName>
    <definedName name="Excel_BuiltIn_Print_Titles_23" localSheetId="0">#REF!</definedName>
    <definedName name="Excel_BuiltIn_Print_Titles_23" localSheetId="2">#REF!</definedName>
    <definedName name="Excel_BuiltIn_Print_Titles_23">#REF!</definedName>
    <definedName name="Excel_BuiltIn_Print_Titles_3" localSheetId="3">#REF!</definedName>
    <definedName name="Excel_BuiltIn_Print_Titles_3">#REF!</definedName>
    <definedName name="Excel_BuiltIn_Print_Titles_5" localSheetId="3">'[23]VEA 374'!#REF!</definedName>
    <definedName name="Excel_BuiltIn_Print_Titles_5">'[23]VEA 374'!#REF!</definedName>
    <definedName name="Excel_BuiltIn_Print_Titles_5_XX" localSheetId="3">'[23]VEA 374'!#REF!</definedName>
    <definedName name="Excel_BuiltIn_Print_Titles_5_XX">'[23]VEA 374'!#REF!</definedName>
    <definedName name="Excel_BuiltIn_Print_Titles_6" localSheetId="1">#REF!</definedName>
    <definedName name="Excel_BuiltIn_Print_Titles_6" localSheetId="3">#REF!</definedName>
    <definedName name="Excel_BuiltIn_Print_Titles_6" localSheetId="0">#REF!</definedName>
    <definedName name="Excel_BuiltIn_Print_Titles_6" localSheetId="2">#REF!</definedName>
    <definedName name="Excel_BuiltIn_Print_Titles_6">#REF!</definedName>
    <definedName name="Excel_BuiltIn_Print_Titles_7" localSheetId="1">[23]HFB024!#REF!</definedName>
    <definedName name="Excel_BuiltIn_Print_Titles_7" localSheetId="3">[23]HFB024!#REF!</definedName>
    <definedName name="Excel_BuiltIn_Print_Titles_7" localSheetId="0">[23]HFB024!#REF!</definedName>
    <definedName name="Excel_BuiltIn_Print_Titles_7" localSheetId="2">[23]HFB024!#REF!</definedName>
    <definedName name="Excel_BuiltIn_Print_Titles_7">[23]HFB024!#REF!</definedName>
    <definedName name="Excel_BuiltIn_Print_Titles_8" localSheetId="1">#REF!</definedName>
    <definedName name="Excel_BuiltIn_Print_Titles_8" localSheetId="3">#REF!</definedName>
    <definedName name="Excel_BuiltIn_Print_Titles_8" localSheetId="0">#REF!</definedName>
    <definedName name="Excel_BuiltIn_Print_Titles_8" localSheetId="2">#REF!</definedName>
    <definedName name="Excel_BuiltIn_Print_Titles_8">#REF!</definedName>
    <definedName name="Excel_BuiltIn_Print_Titles_9" localSheetId="1">[23]PAJ825!#REF!</definedName>
    <definedName name="Excel_BuiltIn_Print_Titles_9" localSheetId="3">[23]PAJ825!#REF!</definedName>
    <definedName name="Excel_BuiltIn_Print_Titles_9" localSheetId="0">[23]PAJ825!#REF!</definedName>
    <definedName name="Excel_BuiltIn_Print_Titles_9" localSheetId="2">[23]PAJ825!#REF!</definedName>
    <definedName name="Excel_BuiltIn_Print_Titles_9">[23]PAJ825!#REF!</definedName>
    <definedName name="EXCROC">'[73]Análisis de precios'!$H$52</definedName>
    <definedName name="ExtensionCoordinador" localSheetId="1">#REF!</definedName>
    <definedName name="ExtensionCoordinador" localSheetId="0">#REF!</definedName>
    <definedName name="ExtensionCoordinador" localSheetId="2">#REF!</definedName>
    <definedName name="ExtensionCoordinador">#REF!</definedName>
    <definedName name="Extra_Pay" localSheetId="1">#REF!</definedName>
    <definedName name="Extra_Pay" localSheetId="0">#REF!</definedName>
    <definedName name="Extra_Pay" localSheetId="2">#REF!</definedName>
    <definedName name="Extra_Pay">#REF!</definedName>
    <definedName name="Extracción_IM" localSheetId="1">#REF!</definedName>
    <definedName name="Extracción_IM" localSheetId="0">#REF!</definedName>
    <definedName name="Extracción_IM" localSheetId="2">#REF!</definedName>
    <definedName name="Extracción_IM">#REF!</definedName>
    <definedName name="Extras">'[40]LIQUIDA-NOMINA'!$AH$4</definedName>
    <definedName name="F._INGRESO" localSheetId="1">#REF!</definedName>
    <definedName name="F._INGRESO" localSheetId="0">#REF!</definedName>
    <definedName name="F._INGRESO" localSheetId="2">#REF!</definedName>
    <definedName name="F._INGRESO">#REF!</definedName>
    <definedName name="F._RETIRO" localSheetId="1">#REF!</definedName>
    <definedName name="F._RETIRO" localSheetId="0">#REF!</definedName>
    <definedName name="F._RETIRO" localSheetId="2">#REF!</definedName>
    <definedName name="F._RETIRO">#REF!</definedName>
    <definedName name="F.L" localSheetId="1">#REF!</definedName>
    <definedName name="F.L" localSheetId="0">#REF!</definedName>
    <definedName name="F.L" localSheetId="2">#REF!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 localSheetId="0">[50]!FareWellStmnt</definedName>
    <definedName name="FareWellStmnt" localSheetId="2">[50]!FareWellStmnt</definedName>
    <definedName name="FareWellStmnt">[50]!FareWellStmnt</definedName>
    <definedName name="FaseProyecto" localSheetId="1">#REF!</definedName>
    <definedName name="FaseProyecto" localSheetId="0">#REF!</definedName>
    <definedName name="FaseProyecto" localSheetId="2">#REF!</definedName>
    <definedName name="FaseProyecto">#REF!</definedName>
    <definedName name="FD" localSheetId="1">'ESPECIFICACIONES TECNICAS'!ERR</definedName>
    <definedName name="FD" localSheetId="3">'INDICAR CÓDIGO DEL ITEM DE PAGO'!ERR</definedName>
    <definedName name="FD" localSheetId="0">'PRESUPUESTO OFICIAL (Entida (3)'!ERR</definedName>
    <definedName name="FD" localSheetId="2">'PROPUESTA ECONOMICA(Proponente)'!ERR</definedName>
    <definedName name="FD">[0]!ERR</definedName>
    <definedName name="fda" localSheetId="1" hidden="1">{"TAB1",#N/A,TRUE,"GENERAL";"TAB2",#N/A,TRUE,"GENERAL";"TAB3",#N/A,TRUE,"GENERAL";"TAB4",#N/A,TRUE,"GENERAL";"TAB5",#N/A,TRUE,"GENERAL"}</definedName>
    <definedName name="fda" localSheetId="3" hidden="1">{"TAB1",#N/A,TRUE,"GENERAL";"TAB2",#N/A,TRUE,"GENERAL";"TAB3",#N/A,TRUE,"GENERAL";"TAB4",#N/A,TRUE,"GENERAL";"TAB5",#N/A,TRUE,"GENERAL"}</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3" hidden="1">{"TAB1",#N/A,TRUE,"GENERAL";"TAB2",#N/A,TRUE,"GENERAL";"TAB3",#N/A,TRUE,"GENERAL";"TAB4",#N/A,TRUE,"GENERAL";"TAB5",#N/A,TRUE,"GENERAL"}</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3"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3" hidden="1">{"via1",#N/A,TRUE,"general";"via2",#N/A,TRUE,"general";"via3",#N/A,TRUE,"general"}</definedName>
    <definedName name="fdg" localSheetId="0" hidden="1">{"via1",#N/A,TRUE,"general";"via2",#N/A,TRUE,"general";"via3",#N/A,TRUE,"general"}</definedName>
    <definedName name="fdg" localSheetId="2"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3" hidden="1">{"TAB1",#N/A,TRUE,"GENERAL";"TAB2",#N/A,TRUE,"GENERAL";"TAB3",#N/A,TRUE,"GENERAL";"TAB4",#N/A,TRUE,"GENERAL";"TAB5",#N/A,TRUE,"GENERAL"}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3"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3"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3" hidden="1">{"via1",#N/A,TRUE,"general";"via2",#N/A,TRUE,"general";"via3",#N/A,TRUE,"general"}</definedName>
    <definedName name="fdsfdsf" localSheetId="0" hidden="1">{"via1",#N/A,TRUE,"general";"via2",#N/A,TRUE,"general";"via3",#N/A,TRUE,"general"}</definedName>
    <definedName name="fdsfdsf" localSheetId="2"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3"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3"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1">#REF!</definedName>
    <definedName name="FechaTerminacion" localSheetId="0">#REF!</definedName>
    <definedName name="FechaTerminacion" localSheetId="2">#REF!</definedName>
    <definedName name="FechaTerminacion">#REF!</definedName>
    <definedName name="fer" localSheetId="3">'[37]Res-Accide-10'!#REF!</definedName>
    <definedName name="fer">'[37]Res-Accide-10'!#REF!</definedName>
    <definedName name="ferfer" localSheetId="1" hidden="1">{"via1",#N/A,TRUE,"general";"via2",#N/A,TRUE,"general";"via3",#N/A,TRUE,"general"}</definedName>
    <definedName name="ferfer" localSheetId="3" hidden="1">{"via1",#N/A,TRUE,"general";"via2",#N/A,TRUE,"general";"via3",#N/A,TRUE,"general"}</definedName>
    <definedName name="ferfer" localSheetId="0" hidden="1">{"via1",#N/A,TRUE,"general";"via2",#N/A,TRUE,"general";"via3",#N/A,TRUE,"general"}</definedName>
    <definedName name="ferfer" localSheetId="2" hidden="1">{"via1",#N/A,TRUE,"general";"via2",#N/A,TRUE,"general";"via3",#N/A,TRUE,"general"}</definedName>
    <definedName name="ferfer" hidden="1">{"via1",#N/A,TRUE,"general";"via2",#N/A,TRUE,"general";"via3",#N/A,TRUE,"general"}</definedName>
    <definedName name="ff" localSheetId="1">'ESPECIFICACIONES TECNICAS'!ERR</definedName>
    <definedName name="ff" localSheetId="3">'INDICAR CÓDIGO DEL ITEM DE PAGO'!ERR</definedName>
    <definedName name="ff" localSheetId="0">'PRESUPUESTO OFICIAL (Entida (3)'!ERR</definedName>
    <definedName name="ff" localSheetId="2">'PROPUESTA ECONOMICA(Proponente)'!ERR</definedName>
    <definedName name="ff">[0]!ERR</definedName>
    <definedName name="fff" localSheetId="1" hidden="1">{"via1",#N/A,TRUE,"general";"via2",#N/A,TRUE,"general";"via3",#N/A,TRUE,"general"}</definedName>
    <definedName name="fff" localSheetId="3"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3"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3" hidden="1">{"via1",#N/A,TRUE,"general";"via2",#N/A,TRUE,"general";"via3",#N/A,TRUE,"general"}</definedName>
    <definedName name="ffffrd" localSheetId="0" hidden="1">{"via1",#N/A,TRUE,"general";"via2",#N/A,TRUE,"general";"via3",#N/A,TRUE,"general"}</definedName>
    <definedName name="ffffrd" localSheetId="2"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3" hidden="1">{"TAB1",#N/A,TRUE,"GENERAL";"TAB2",#N/A,TRUE,"GENERAL";"TAB3",#N/A,TRUE,"GENERAL";"TAB4",#N/A,TRUE,"GENERAL";"TAB5",#N/A,TRUE,"GENERAL"}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3"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1">'ESPECIFICACIONES TECNICAS'!ERR</definedName>
    <definedName name="fg" localSheetId="3">'INDICAR CÓDIGO DEL ITEM DE PAGO'!ERR</definedName>
    <definedName name="fg" localSheetId="0">'PRESUPUESTO OFICIAL (Entida (3)'!ERR</definedName>
    <definedName name="fg" localSheetId="2">'PROPUESTA ECONOMICA(Proponente)'!ERR</definedName>
    <definedName name="fg">[0]!ERR</definedName>
    <definedName name="fgdfg" localSheetId="1" hidden="1">{"TAB1",#N/A,TRUE,"GENERAL";"TAB2",#N/A,TRUE,"GENERAL";"TAB3",#N/A,TRUE,"GENERAL";"TAB4",#N/A,TRUE,"GENERAL";"TAB5",#N/A,TRUE,"GENERAL"}</definedName>
    <definedName name="fgdfg" localSheetId="3"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3" hidden="1">{"via1",#N/A,TRUE,"general";"via2",#N/A,TRUE,"general";"via3",#N/A,TRUE,"general"}</definedName>
    <definedName name="fgdfsgr" localSheetId="0" hidden="1">{"via1",#N/A,TRUE,"general";"via2",#N/A,TRUE,"general";"via3",#N/A,TRUE,"general"}</definedName>
    <definedName name="fgdfsgr" localSheetId="2"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3" hidden="1">{"via1",#N/A,TRUE,"general";"via2",#N/A,TRUE,"general";"via3",#N/A,TRUE,"general"}</definedName>
    <definedName name="FGFDH" localSheetId="0" hidden="1">{"via1",#N/A,TRUE,"general";"via2",#N/A,TRUE,"general";"via3",#N/A,TRUE,"general"}</definedName>
    <definedName name="FGFDH" localSheetId="2"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3"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localSheetId="3"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3" hidden="1">{"TAB1",#N/A,TRUE,"GENERAL";"TAB2",#N/A,TRUE,"GENERAL";"TAB3",#N/A,TRUE,"GENERAL";"TAB4",#N/A,TRUE,"GENERAL";"TAB5",#N/A,TRUE,"GENERAL"}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3" hidden="1">{"via1",#N/A,TRUE,"general";"via2",#N/A,TRUE,"general";"via3",#N/A,TRUE,"general"}</definedName>
    <definedName name="fghfgh" localSheetId="0" hidden="1">{"via1",#N/A,TRUE,"general";"via2",#N/A,TRUE,"general";"via3",#N/A,TRUE,"general"}</definedName>
    <definedName name="fghfgh" localSheetId="2"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3"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3" hidden="1">{"TAB1",#N/A,TRUE,"GENERAL";"TAB2",#N/A,TRUE,"GENERAL";"TAB3",#N/A,TRUE,"GENERAL";"TAB4",#N/A,TRUE,"GENERAL";"TAB5",#N/A,TRUE,"GENERAL"}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3" hidden="1">{"via1",#N/A,TRUE,"general";"via2",#N/A,TRUE,"general";"via3",#N/A,TRUE,"general"}</definedName>
    <definedName name="fghsfgh" localSheetId="0" hidden="1">{"via1",#N/A,TRUE,"general";"via2",#N/A,TRUE,"general";"via3",#N/A,TRUE,"general"}</definedName>
    <definedName name="fghsfgh" localSheetId="2"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3" hidden="1">{"TAB1",#N/A,TRUE,"GENERAL";"TAB2",#N/A,TRUE,"GENERAL";"TAB3",#N/A,TRUE,"GENERAL";"TAB4",#N/A,TRUE,"GENERAL";"TAB5",#N/A,TRUE,"GENERAL"}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3"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3" hidden="1">{"via1",#N/A,TRUE,"general";"via2",#N/A,TRUE,"general";"via3",#N/A,TRUE,"general"}</definedName>
    <definedName name="fhfgh" localSheetId="0" hidden="1">{"via1",#N/A,TRUE,"general";"via2",#N/A,TRUE,"general";"via3",#N/A,TRUE,"general"}</definedName>
    <definedName name="fhfgh" localSheetId="2" hidden="1">{"via1",#N/A,TRUE,"general";"via2",#N/A,TRUE,"general";"via3",#N/A,TRUE,"general"}</definedName>
    <definedName name="fhfgh" hidden="1">{"via1",#N/A,TRUE,"general";"via2",#N/A,TRUE,"general";"via3",#N/A,TRUE,"general"}</definedName>
    <definedName name="fhg" localSheetId="1" hidden="1">{#N/A,#N/A,TRUE,"1842CWN0"}</definedName>
    <definedName name="fhg" localSheetId="0" hidden="1">{#N/A,#N/A,TRUE,"1842CWN0"}</definedName>
    <definedName name="fhg" localSheetId="2" hidden="1">{#N/A,#N/A,TRUE,"1842CWN0"}</definedName>
    <definedName name="fhg" hidden="1">{#N/A,#N/A,TRUE,"1842CWN0"}</definedName>
    <definedName name="fhgh" localSheetId="1" hidden="1">{"via1",#N/A,TRUE,"general";"via2",#N/A,TRUE,"general";"via3",#N/A,TRUE,"general"}</definedName>
    <definedName name="fhgh" localSheetId="3" hidden="1">{"via1",#N/A,TRUE,"general";"via2",#N/A,TRUE,"general";"via3",#N/A,TRUE,"general"}</definedName>
    <definedName name="fhgh" localSheetId="0" hidden="1">{"via1",#N/A,TRUE,"general";"via2",#N/A,TRUE,"general";"via3",#N/A,TRUE,"general"}</definedName>
    <definedName name="fhgh" localSheetId="2"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3"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'ESPECIFICACIONES TECNICAS'!ERR</definedName>
    <definedName name="FINANCIACION" localSheetId="3">'INDICAR CÓDIGO DEL ITEM DE PAGO'!ERR</definedName>
    <definedName name="FINANCIACION" localSheetId="0">'PRESUPUESTO OFICIAL (Entida (3)'!ERR</definedName>
    <definedName name="FINANCIACION" localSheetId="2">'PROPUESTA ECONOMICA(Proponente)'!ERR</definedName>
    <definedName name="FINANCIACION">[0]!ERR</definedName>
    <definedName name="FinePrint" localSheetId="1">[50]!FinePrint</definedName>
    <definedName name="FinePrint" localSheetId="0">[50]!FinePrint</definedName>
    <definedName name="FinePrint" localSheetId="2">[50]!FinePrint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3" hidden="1">{"via1",#N/A,TRUE,"general";"via2",#N/A,TRUE,"general";"via3",#N/A,TRUE,"general"}</definedName>
    <definedName name="frefr" localSheetId="0" hidden="1">{"via1",#N/A,TRUE,"general";"via2",#N/A,TRUE,"general";"via3",#N/A,TRUE,"general"}</definedName>
    <definedName name="frefr" localSheetId="2"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3" hidden="1">{"via1",#N/A,TRUE,"general";"via2",#N/A,TRUE,"general";"via3",#N/A,TRUE,"general"}</definedName>
    <definedName name="frfa" localSheetId="0"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3" hidden="1">{"TAB1",#N/A,TRUE,"GENERAL";"TAB2",#N/A,TRUE,"GENERAL";"TAB3",#N/A,TRUE,"GENERAL";"TAB4",#N/A,TRUE,"GENERAL";"TAB5",#N/A,TRUE,"GENERAL"}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'ESPECIFICACIONES TECNICAS'!ERR</definedName>
    <definedName name="fu" localSheetId="3">'INDICAR CÓDIGO DEL ITEM DE PAGO'!ERR</definedName>
    <definedName name="fu" localSheetId="0">'PRESUPUESTO OFICIAL (Entida (3)'!ERR</definedName>
    <definedName name="fu" localSheetId="2">'PROPUESTA ECONOMICA(Proponente)'!ERR</definedName>
    <definedName name="fu">[0]!ERR</definedName>
    <definedName name="Full_Print" localSheetId="1">#REF!</definedName>
    <definedName name="Full_Print" localSheetId="0">#REF!</definedName>
    <definedName name="Full_Print" localSheetId="2">#REF!</definedName>
    <definedName name="Full_Print">#REF!</definedName>
    <definedName name="fwff" localSheetId="1" hidden="1">{"via1",#N/A,TRUE,"general";"via2",#N/A,TRUE,"general";"via3",#N/A,TRUE,"general"}</definedName>
    <definedName name="fwff" localSheetId="3" hidden="1">{"via1",#N/A,TRUE,"general";"via2",#N/A,TRUE,"general";"via3",#N/A,TRUE,"general"}</definedName>
    <definedName name="fwff" localSheetId="0" hidden="1">{"via1",#N/A,TRUE,"general";"via2",#N/A,TRUE,"general";"via3",#N/A,TRUE,"general"}</definedName>
    <definedName name="fwff" localSheetId="2"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3"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#REF!</definedName>
    <definedName name="GAJ">#REF!</definedName>
    <definedName name="GAS">[12]Tablas!#REF!</definedName>
    <definedName name="gba" localSheetId="1" hidden="1">{#N/A,#N/A,FALSE,"orthoflow";#N/A,#N/A,FALSE,"Miscelaneos";#N/A,#N/A,FALSE,"Instrumentacio";#N/A,#N/A,FALSE,"Electrico";#N/A,#N/A,FALSE,"Valv. Seguridad"}</definedName>
    <definedName name="gba" localSheetId="0" hidden="1">{#N/A,#N/A,FALSE,"orthoflow";#N/A,#N/A,FALSE,"Miscelaneos";#N/A,#N/A,FALSE,"Instrumentacio";#N/A,#N/A,FALSE,"Electrico";#N/A,#N/A,FALSE,"Valv. Seguridad"}</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localSheetId="0" hidden="1">{#N/A,#N/A,FALSE,"Estatico";#N/A,#N/A,FALSE,"Tuberia";#N/A,#N/A,FALSE,"Instrumentación";#N/A,#N/A,FALSE,"Mecanica";#N/A,#N/A,FALSE,"Electrico";#N/A,#N/A,FALSE,"Ofic.Civiles"}</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localSheetId="3"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1" hidden="1">{"via1",#N/A,TRUE,"general";"via2",#N/A,TRUE,"general";"via3",#N/A,TRUE,"general"}</definedName>
    <definedName name="geg" localSheetId="3" hidden="1">{"via1",#N/A,TRUE,"general";"via2",#N/A,TRUE,"general";"via3",#N/A,TRUE,"general"}</definedName>
    <definedName name="geg" localSheetId="0" hidden="1">{"via1",#N/A,TRUE,"general";"via2",#N/A,TRUE,"general";"via3",#N/A,TRUE,"general"}</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3">#REF!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localSheetId="3" hidden="1">{"TAB1",#N/A,TRUE,"GENERAL";"TAB2",#N/A,TRUE,"GENERAL";"TAB3",#N/A,TRUE,"GENERAL";"TAB4",#N/A,TRUE,"GENERAL";"TAB5",#N/A,TRUE,"GENERAL"}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3" hidden="1">{"via1",#N/A,TRUE,"general";"via2",#N/A,TRUE,"general";"via3",#N/A,TRUE,"general"}</definedName>
    <definedName name="gerg54" localSheetId="0" hidden="1">{"via1",#N/A,TRUE,"general";"via2",#N/A,TRUE,"general";"via3",#N/A,TRUE,"general"}</definedName>
    <definedName name="gerg54" localSheetId="2"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3"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3"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3" hidden="1">{"via1",#N/A,TRUE,"general";"via2",#N/A,TRUE,"general";"via3",#N/A,TRUE,"general"}</definedName>
    <definedName name="gfdg" localSheetId="0" hidden="1">{"via1",#N/A,TRUE,"general";"via2",#N/A,TRUE,"general";"via3",#N/A,TRUE,"general"}</definedName>
    <definedName name="gfdg" localSheetId="2"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localSheetId="0" hidden="1">{#N/A,#N/A,TRUE,"INGENIERIA";#N/A,#N/A,TRUE,"COMPRAS";#N/A,#N/A,TRUE,"DIRECCION";#N/A,#N/A,TRUE,"RESUMEN"}</definedName>
    <definedName name="gffgfhhf" localSheetId="2"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localSheetId="3"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3"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3" hidden="1">{"via1",#N/A,TRUE,"general";"via2",#N/A,TRUE,"general";"via3",#N/A,TRUE,"general"}</definedName>
    <definedName name="gfjjh" localSheetId="0" hidden="1">{"via1",#N/A,TRUE,"general";"via2",#N/A,TRUE,"general";"via3",#N/A,TRUE,"general"}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localSheetId="3"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3" hidden="1">{"TAB1",#N/A,TRUE,"GENERAL";"TAB2",#N/A,TRUE,"GENERAL";"TAB3",#N/A,TRUE,"GENERAL";"TAB4",#N/A,TRUE,"GENERAL";"TAB5",#N/A,TRUE,"GENERAL"}</definedName>
    <definedName name="gg" localSheetId="0" hidden="1">{"TAB1",#N/A,TRUE,"GENERAL";"TAB2",#N/A,TRUE,"GENERAL";"TAB3",#N/A,TRUE,"GENERAL";"TAB4",#N/A,TRUE,"GENERAL";"TAB5",#N/A,TRUE,"GENERAL"}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3" hidden="1">{"via1",#N/A,TRUE,"general";"via2",#N/A,TRUE,"general";"via3",#N/A,TRUE,"general"}</definedName>
    <definedName name="ggdr" localSheetId="0" hidden="1">{"via1",#N/A,TRUE,"general";"via2",#N/A,TRUE,"general";"via3",#N/A,TRUE,"general"}</definedName>
    <definedName name="ggdr" localSheetId="2"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3" hidden="1">{"TAB1",#N/A,TRUE,"GENERAL";"TAB2",#N/A,TRUE,"GENERAL";"TAB3",#N/A,TRUE,"GENERAL";"TAB4",#N/A,TRUE,"GENERAL";"TAB5",#N/A,TRUE,"GENERAL"}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1">'ESPECIFICACIONES TECNICAS'!ERR</definedName>
    <definedName name="GGG" localSheetId="3">'INDICAR CÓDIGO DEL ITEM DE PAGO'!ERR</definedName>
    <definedName name="GGG" localSheetId="0">'PRESUPUESTO OFICIAL (Entida (3)'!ERR</definedName>
    <definedName name="GGG" localSheetId="2">'PROPUESTA ECONOMICA(Proponente)'!ERR</definedName>
    <definedName name="GGG">[0]!ERR</definedName>
    <definedName name="gggb" localSheetId="1" hidden="1">{"TAB1",#N/A,TRUE,"GENERAL";"TAB2",#N/A,TRUE,"GENERAL";"TAB3",#N/A,TRUE,"GENERAL";"TAB4",#N/A,TRUE,"GENERAL";"TAB5",#N/A,TRUE,"GENERAL"}</definedName>
    <definedName name="gggb" localSheetId="3"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3" hidden="1">{"via1",#N/A,TRUE,"general";"via2",#N/A,TRUE,"general";"via3",#N/A,TRUE,"general"}</definedName>
    <definedName name="gggg" localSheetId="0" hidden="1">{"via1",#N/A,TRUE,"general";"via2",#N/A,TRUE,"general";"via3",#N/A,TRUE,"general"}</definedName>
    <definedName name="gggg" localSheetId="2"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3" hidden="1">{"TAB1",#N/A,TRUE,"GENERAL";"TAB2",#N/A,TRUE,"GENERAL";"TAB3",#N/A,TRUE,"GENERAL";"TAB4",#N/A,TRUE,"GENERAL";"TAB5",#N/A,TRUE,"GENERAL"}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3" hidden="1">{"via1",#N/A,TRUE,"general";"via2",#N/A,TRUE,"general";"via3",#N/A,TRUE,"general"}</definedName>
    <definedName name="gggggt" localSheetId="0" hidden="1">{"via1",#N/A,TRUE,"general";"via2",#N/A,TRUE,"general";"via3",#N/A,TRUE,"general"}</definedName>
    <definedName name="gggggt" localSheetId="2"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3"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3"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3" hidden="1">{"via1",#N/A,TRUE,"general";"via2",#N/A,TRUE,"general";"via3",#N/A,TRUE,"general"}</definedName>
    <definedName name="gggtgd" localSheetId="0" hidden="1">{"via1",#N/A,TRUE,"general";"via2",#N/A,TRUE,"general";"via3",#N/A,TRUE,"general"}</definedName>
    <definedName name="gggtgd" localSheetId="2" hidden="1">{"via1",#N/A,TRUE,"general";"via2",#N/A,TRUE,"general";"via3",#N/A,TRUE,"general"}</definedName>
    <definedName name="gggtgd" hidden="1">{"via1",#N/A,TRUE,"general";"via2",#N/A,TRUE,"general";"via3",#N/A,TRUE,"general"}</definedName>
    <definedName name="ggjgjkg" localSheetId="1" hidden="1">{#N/A,#N/A,TRUE,"1842CWN0"}</definedName>
    <definedName name="ggjgjkg" localSheetId="0" hidden="1">{#N/A,#N/A,TRUE,"1842CWN0"}</definedName>
    <definedName name="ggjgjkg" localSheetId="2" hidden="1">{#N/A,#N/A,TRUE,"1842CWN0"}</definedName>
    <definedName name="ggjgjkg" hidden="1">{#N/A,#N/A,TRUE,"1842CWN0"}</definedName>
    <definedName name="ggtgt" localSheetId="1" hidden="1">{"via1",#N/A,TRUE,"general";"via2",#N/A,TRUE,"general";"via3",#N/A,TRUE,"general"}</definedName>
    <definedName name="ggtgt" localSheetId="3"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3"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3"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localSheetId="3"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localSheetId="0" hidden="1">{#N/A,#N/A,TRUE,"1842CWN0"}</definedName>
    <definedName name="ghnbbfr" localSheetId="2" hidden="1">{#N/A,#N/A,TRUE,"1842CWN0"}</definedName>
    <definedName name="ghnbbfr" hidden="1">{#N/A,#N/A,TRUE,"1842CWN0"}</definedName>
    <definedName name="GJHVCB" localSheetId="1"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3" hidden="1">{"via1",#N/A,TRUE,"general";"via2",#N/A,TRUE,"general";"via3",#N/A,TRUE,"general"}</definedName>
    <definedName name="gk" localSheetId="0" hidden="1">{"via1",#N/A,TRUE,"general";"via2",#N/A,TRUE,"general";"via3",#N/A,TRUE,"general"}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1" hidden="1">{"via1",#N/A,TRUE,"general";"via2",#N/A,TRUE,"general";"via3",#N/A,TRUE,"general"}</definedName>
    <definedName name="GRAF1ANO" localSheetId="3"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3">#REF!</definedName>
    <definedName name="GRAF2">#REF!</definedName>
    <definedName name="GRAF3" localSheetId="3">#REF!</definedName>
    <definedName name="GRAF3">#REF!</definedName>
    <definedName name="GRC">[12]Tablas!#REF!</definedName>
    <definedName name="GRC_ON_ASO">[12]Tablas!#REF!</definedName>
    <definedName name="GRC_ON_DAPIAY">#REF!</definedName>
    <definedName name="GRC_ON_GER">#REF!</definedName>
    <definedName name="gregds" localSheetId="1"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3" hidden="1">{"via1",#N/A,TRUE,"general";"via2",#N/A,TRUE,"general";"via3",#N/A,TRUE,"general"}</definedName>
    <definedName name="grggwero" localSheetId="0" hidden="1">{"via1",#N/A,TRUE,"general";"via2",#N/A,TRUE,"general";"via3",#N/A,TRUE,"general"}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1"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3">#REF!</definedName>
    <definedName name="GRUPO1">#REF!</definedName>
    <definedName name="GRUPO123" localSheetId="3">#REF!</definedName>
    <definedName name="GRUPO123">#REF!</definedName>
    <definedName name="GRUPO13" localSheetId="3">#REF!</definedName>
    <definedName name="GRUPO13">#REF!</definedName>
    <definedName name="GRUPO2" localSheetId="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localSheetId="3"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3" hidden="1">{"via1",#N/A,TRUE,"general";"via2",#N/A,TRUE,"general";"via3",#N/A,TRUE,"general"}</definedName>
    <definedName name="gsfsf" localSheetId="0" hidden="1">{"via1",#N/A,TRUE,"general";"via2",#N/A,TRUE,"general";"via3",#N/A,TRUE,"general"}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localSheetId="3"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3"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3"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3"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#REF!</definedName>
    <definedName name="GTRE">#REF!</definedName>
    <definedName name="h">#REF!</definedName>
    <definedName name="H_pump">#REF!</definedName>
    <definedName name="h9h" localSheetId="1" hidden="1">{"via1",#N/A,TRUE,"general";"via2",#N/A,TRUE,"general";"via3",#N/A,TRUE,"general"}</definedName>
    <definedName name="h9h" localSheetId="3" hidden="1">{"via1",#N/A,TRUE,"general";"via2",#N/A,TRUE,"general";"via3",#N/A,TRUE,"general"}</definedName>
    <definedName name="h9h" localSheetId="0" hidden="1">{"via1",#N/A,TRUE,"general";"via2",#N/A,TRUE,"general";"via3",#N/A,TRUE,"general"}</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3" hidden="1">{"via1",#N/A,TRUE,"general";"via2",#N/A,TRUE,"general";"via3",#N/A,TRUE,"general"}</definedName>
    <definedName name="hdfh" localSheetId="0" hidden="1">{"via1",#N/A,TRUE,"general";"via2",#N/A,TRUE,"general";"via3",#N/A,TRUE,"general"}</definedName>
    <definedName name="hdfh" localSheetId="2"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3" hidden="1">{"TAB1",#N/A,TRUE,"GENERAL";"TAB2",#N/A,TRUE,"GENERAL";"TAB3",#N/A,TRUE,"GENERAL";"TAB4",#N/A,TRUE,"GENERAL";"TAB5",#N/A,TRUE,"GENERAL"}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3" hidden="1">{"via1",#N/A,TRUE,"general";"via2",#N/A,TRUE,"general";"via3",#N/A,TRUE,"general"}</definedName>
    <definedName name="hdgh" localSheetId="0" hidden="1">{"via1",#N/A,TRUE,"general";"via2",#N/A,TRUE,"general";"via3",#N/A,TRUE,"general"}</definedName>
    <definedName name="hdgh" localSheetId="2"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3" hidden="1">{"TAB1",#N/A,TRUE,"GENERAL";"TAB2",#N/A,TRUE,"GENERAL";"TAB3",#N/A,TRUE,"GENERAL";"TAB4",#N/A,TRUE,"GENERAL";"TAB5",#N/A,TRUE,"GENERAL"}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 localSheetId="1">#REF!</definedName>
    <definedName name="HERRERO" localSheetId="0">#REF!</definedName>
    <definedName name="HERRERO" localSheetId="2">#REF!</definedName>
    <definedName name="HERRERO">#REF!</definedName>
    <definedName name="hfgh" localSheetId="1" hidden="1">{"via1",#N/A,TRUE,"general";"via2",#N/A,TRUE,"general";"via3",#N/A,TRUE,"general"}</definedName>
    <definedName name="hfgh" localSheetId="3" hidden="1">{"via1",#N/A,TRUE,"general";"via2",#N/A,TRUE,"general";"via3",#N/A,TRUE,"general"}</definedName>
    <definedName name="hfgh" localSheetId="0" hidden="1">{"via1",#N/A,TRUE,"general";"via2",#N/A,TRUE,"general";"via3",#N/A,TRUE,"general"}</definedName>
    <definedName name="hfgh" localSheetId="2"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3" hidden="1">{"TAB1",#N/A,TRUE,"GENERAL";"TAB2",#N/A,TRUE,"GENERAL";"TAB3",#N/A,TRUE,"GENERAL";"TAB4",#N/A,TRUE,"GENERAL";"TAB5",#N/A,TRUE,"GENERAL"}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3"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3" hidden="1">{"via1",#N/A,TRUE,"general";"via2",#N/A,TRUE,"general";"via3",#N/A,TRUE,"general"}</definedName>
    <definedName name="hfthr" localSheetId="0" hidden="1">{"via1",#N/A,TRUE,"general";"via2",#N/A,TRUE,"general";"via3",#N/A,TRUE,"general"}</definedName>
    <definedName name="hfthr" localSheetId="2"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3"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3" hidden="1">{"via1",#N/A,TRUE,"general";"via2",#N/A,TRUE,"general";"via3",#N/A,TRUE,"general"}</definedName>
    <definedName name="HGFH" localSheetId="0"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3"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3"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3" hidden="1">{"via1",#N/A,TRUE,"general";"via2",#N/A,TRUE,"general";"via3",#N/A,TRUE,"general"}</definedName>
    <definedName name="hghydj" localSheetId="0" hidden="1">{"via1",#N/A,TRUE,"general";"via2",#N/A,TRUE,"general";"via3",#N/A,TRUE,"general"}</definedName>
    <definedName name="hghydj" localSheetId="2"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3"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3" hidden="1">{"TAB1",#N/A,TRUE,"GENERAL";"TAB2",#N/A,TRUE,"GENERAL";"TAB3",#N/A,TRUE,"GENERAL";"TAB4",#N/A,TRUE,"GENERAL";"TAB5",#N/A,TRUE,"GENERAL"}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1">'ESPECIFICACIONES TECNICAS'!ERR</definedName>
    <definedName name="hh" localSheetId="3">'INDICAR CÓDIGO DEL ITEM DE PAGO'!ERR</definedName>
    <definedName name="hh" localSheetId="0">'PRESUPUESTO OFICIAL (Entida (3)'!ERR</definedName>
    <definedName name="hh" localSheetId="2">'PROPUESTA ECONOMICA(Proponente)'!ERR</definedName>
    <definedName name="hh">[0]!ERR</definedName>
    <definedName name="hhg" localSheetId="1" hidden="1">{#N/A,#N/A,TRUE,"1842CWN0"}</definedName>
    <definedName name="hhg" localSheetId="0" hidden="1">{#N/A,#N/A,TRUE,"1842CWN0"}</definedName>
    <definedName name="hhg" localSheetId="2" hidden="1">{#N/A,#N/A,TRUE,"1842CWN0"}</definedName>
    <definedName name="hhg" hidden="1">{#N/A,#N/A,TRUE,"1842CWN0"}</definedName>
    <definedName name="hhh" localSheetId="1" hidden="1">{"TAB1",#N/A,TRUE,"GENERAL";"TAB2",#N/A,TRUE,"GENERAL";"TAB3",#N/A,TRUE,"GENERAL";"TAB4",#N/A,TRUE,"GENERAL";"TAB5",#N/A,TRUE,"GENERAL"}</definedName>
    <definedName name="hhh" localSheetId="3" hidden="1">{"TAB1",#N/A,TRUE,"GENERAL";"TAB2",#N/A,TRUE,"GENERAL";"TAB3",#N/A,TRUE,"GENERAL";"TAB4",#N/A,TRUE,"GENERAL";"TAB5",#N/A,TRUE,"GENERAL"}</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3" hidden="1">{"via1",#N/A,TRUE,"general";"via2",#N/A,TRUE,"general";"via3",#N/A,TRUE,"general"}</definedName>
    <definedName name="hhhhhh" localSheetId="0" hidden="1">{"via1",#N/A,TRUE,"general";"via2",#N/A,TRUE,"general";"via3",#N/A,TRUE,"general"}</definedName>
    <definedName name="hhhhhh" localSheetId="2"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3" hidden="1">{"via1",#N/A,TRUE,"general";"via2",#N/A,TRUE,"general";"via3",#N/A,TRUE,"general"}</definedName>
    <definedName name="hhhhth" localSheetId="0" hidden="1">{"via1",#N/A,TRUE,"general";"via2",#N/A,TRUE,"general";"via3",#N/A,TRUE,"general"}</definedName>
    <definedName name="hhhhth" localSheetId="2"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3" hidden="1">{"via1",#N/A,TRUE,"general";"via2",#N/A,TRUE,"general";"via3",#N/A,TRUE,"general"}</definedName>
    <definedName name="hhtrhreh" localSheetId="0" hidden="1">{"via1",#N/A,TRUE,"general";"via2",#N/A,TRUE,"general";"via3",#N/A,TRUE,"general"}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localSheetId="3"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3" hidden="1">{"TAB1",#N/A,TRUE,"GENERAL";"TAB2",#N/A,TRUE,"GENERAL";"TAB3",#N/A,TRUE,"GENERAL";"TAB4",#N/A,TRUE,"GENERAL";"TAB5",#N/A,TRUE,"GENERAL"}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3"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3" hidden="1">{"via1",#N/A,TRUE,"general";"via2",#N/A,TRUE,"general";"via3",#N/A,TRUE,"general"}</definedName>
    <definedName name="HJKH" localSheetId="0" hidden="1">{"via1",#N/A,TRUE,"general";"via2",#N/A,TRUE,"general";"via3",#N/A,TRUE,"general"}</definedName>
    <definedName name="HJKH" localSheetId="2"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3"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1">'ESPECIFICACIONES TECNICAS'!ERR</definedName>
    <definedName name="HK" localSheetId="3">'INDICAR CÓDIGO DEL ITEM DE PAGO'!ERR</definedName>
    <definedName name="HK" localSheetId="0">'PRESUPUESTO OFICIAL (Entida (3)'!ERR</definedName>
    <definedName name="HK" localSheetId="2">'PROPUESTA ECONOMICA(Proponente)'!ERR</definedName>
    <definedName name="HK">[0]!ERR</definedName>
    <definedName name="HM" localSheetId="1">#REF!</definedName>
    <definedName name="HM" localSheetId="0">#REF!</definedName>
    <definedName name="HM" localSheetId="2">#REF!</definedName>
    <definedName name="HM">#REF!</definedName>
    <definedName name="hn" localSheetId="1" hidden="1">{"TAB1",#N/A,TRUE,"GENERAL";"TAB2",#N/A,TRUE,"GENERAL";"TAB3",#N/A,TRUE,"GENERAL";"TAB4",#N/A,TRUE,"GENERAL";"TAB5",#N/A,TRUE,"GENERAL"}</definedName>
    <definedName name="hn" localSheetId="3" hidden="1">{"TAB1",#N/A,TRUE,"GENERAL";"TAB2",#N/A,TRUE,"GENERAL";"TAB3",#N/A,TRUE,"GENERAL";"TAB4",#N/A,TRUE,"GENERAL";"TAB5",#N/A,TRUE,"GENERAL"}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3">#REF!</definedName>
    <definedName name="HOJA1">#REF!</definedName>
    <definedName name="horat">'[20]Itemes Renovación'!#REF!</definedName>
    <definedName name="Hornos" localSheetId="1">#REF!</definedName>
    <definedName name="Hornos" localSheetId="0">#REF!</definedName>
    <definedName name="Hornos" localSheetId="2">#REF!</definedName>
    <definedName name="Hornos">#REF!</definedName>
    <definedName name="HP_stg_Hz" localSheetId="1">#REF!</definedName>
    <definedName name="HP_stg_Hz" localSheetId="0">#REF!</definedName>
    <definedName name="HP_stg_Hz" localSheetId="2">#REF!</definedName>
    <definedName name="HP_stg_Hz">#REF!</definedName>
    <definedName name="hreer" localSheetId="1" hidden="1">{"TAB1",#N/A,TRUE,"GENERAL";"TAB2",#N/A,TRUE,"GENERAL";"TAB3",#N/A,TRUE,"GENERAL";"TAB4",#N/A,TRUE,"GENERAL";"TAB5",#N/A,TRUE,"GENERAL"}</definedName>
    <definedName name="hreer" localSheetId="3" hidden="1">{"TAB1",#N/A,TRUE,"GENERAL";"TAB2",#N/A,TRUE,"GENERAL";"TAB3",#N/A,TRUE,"GENERAL";"TAB4",#N/A,TRUE,"GENERAL";"TAB5",#N/A,TRUE,"GENERAL"}</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3"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3" hidden="1">{"via1",#N/A,TRUE,"general";"via2",#N/A,TRUE,"general";"via3",#N/A,TRUE,"general"}</definedName>
    <definedName name="hsfg" localSheetId="0" hidden="1">{"via1",#N/A,TRUE,"general";"via2",#N/A,TRUE,"general";"via3",#N/A,TRUE,"general"}</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localSheetId="3" hidden="1">{"via1",#N/A,TRUE,"general";"via2",#N/A,TRUE,"general";"via3",#N/A,TRUE,"general"}</definedName>
    <definedName name="htryrt7" localSheetId="0" hidden="1">{"via1",#N/A,TRUE,"general";"via2",#N/A,TRUE,"general";"via3",#N/A,TRUE,"general"}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3"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3" hidden="1">{"via1",#N/A,TRUE,"general";"via2",#N/A,TRUE,"general";"via3",#N/A,TRUE,"general"}</definedName>
    <definedName name="hytirs" localSheetId="0" hidden="1">{"via1",#N/A,TRUE,"general";"via2",#N/A,TRUE,"general";"via3",#N/A,TRUE,"general"}</definedName>
    <definedName name="hytirs" localSheetId="2" hidden="1">{"via1",#N/A,TRUE,"general";"via2",#N/A,TRUE,"general";"via3",#N/A,TRUE,"general"}</definedName>
    <definedName name="hytirs" hidden="1">{"via1",#N/A,TRUE,"general";"via2",#N/A,TRUE,"general";"via3",#N/A,TRUE,"general"}</definedName>
    <definedName name="I" localSheetId="3">#REF!</definedName>
    <definedName name="I">#REF!</definedName>
    <definedName name="i0">#REF!</definedName>
    <definedName name="i8i" localSheetId="1" hidden="1">{"TAB1",#N/A,TRUE,"GENERAL";"TAB2",#N/A,TRUE,"GENERAL";"TAB3",#N/A,TRUE,"GENERAL";"TAB4",#N/A,TRUE,"GENERAL";"TAB5",#N/A,TRUE,"GENERAL"}</definedName>
    <definedName name="i8i" localSheetId="3" hidden="1">{"TAB1",#N/A,TRUE,"GENERAL";"TAB2",#N/A,TRUE,"GENERAL";"TAB3",#N/A,TRUE,"GENERAL";"TAB4",#N/A,TRUE,"GENERAL";"TAB5",#N/A,TRUE,"GENERAL"}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1">#REF!</definedName>
    <definedName name="Icct" localSheetId="0">#REF!</definedName>
    <definedName name="Icct" localSheetId="2">#REF!</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'ESPECIFICACIONES TECNICAS'!ERR</definedName>
    <definedName name="ID" localSheetId="3">'INDICAR CÓDIGO DEL ITEM DE PAGO'!ERR</definedName>
    <definedName name="ID" localSheetId="0">'PRESUPUESTO OFICIAL (Entida (3)'!ERR</definedName>
    <definedName name="ID" localSheetId="2">'PROPUESTA ECONOMICA(Proponente)'!ERR</definedName>
    <definedName name="ID">[0]!ERR</definedName>
    <definedName name="IF" localSheetId="1">'[51]A. P. U.'!#REF!</definedName>
    <definedName name="IF" localSheetId="3">'[51]A. P. U.'!#REF!</definedName>
    <definedName name="IF" localSheetId="0">'[51]A. P. U.'!#REF!</definedName>
    <definedName name="IF" localSheetId="2">'[51]A. P. U.'!#REF!</definedName>
    <definedName name="IF">'[51]A. P. U.'!#REF!</definedName>
    <definedName name="Ig" localSheetId="1">#REF!</definedName>
    <definedName name="Ig" localSheetId="0">#REF!</definedName>
    <definedName name="Ig" localSheetId="2">#REF!</definedName>
    <definedName name="Ig">#REF!</definedName>
    <definedName name="ii" localSheetId="1" hidden="1">{"TAB1",#N/A,TRUE,"GENERAL";"TAB2",#N/A,TRUE,"GENERAL";"TAB3",#N/A,TRUE,"GENERAL";"TAB4",#N/A,TRUE,"GENERAL";"TAB5",#N/A,TRUE,"GENERAL"}</definedName>
    <definedName name="ii" localSheetId="3"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3" hidden="1">{"via1",#N/A,TRUE,"general";"via2",#N/A,TRUE,"general";"via3",#N/A,TRUE,"general"}</definedName>
    <definedName name="iii" localSheetId="0" hidden="1">{"via1",#N/A,TRUE,"general";"via2",#N/A,TRUE,"general";"via3",#N/A,TRUE,"general"}</definedName>
    <definedName name="iii" localSheetId="2"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3"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3"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 localSheetId="1">#REF!</definedName>
    <definedName name="IMPRESSION" localSheetId="0">#REF!</definedName>
    <definedName name="IMPRESSION" localSheetId="2">#REF!</definedName>
    <definedName name="IMPRESSION">#REF!</definedName>
    <definedName name="imprimir" localSheetId="1">#REF!</definedName>
    <definedName name="imprimir" localSheetId="0">#REF!</definedName>
    <definedName name="imprimir" localSheetId="2">#REF!</definedName>
    <definedName name="imprimir">#REF!</definedName>
    <definedName name="IMPTOS" localSheetId="1">#REF!</definedName>
    <definedName name="IMPTOS" localSheetId="0">#REF!</definedName>
    <definedName name="IMPTOS" localSheetId="2">#REF!</definedName>
    <definedName name="IMPTOS">#REF!</definedName>
    <definedName name="IMPTOS1">#REF!</definedName>
    <definedName name="INC">#REF!</definedName>
    <definedName name="INCR._PRODC.">#REF!</definedName>
    <definedName name="INDICE" localSheetId="3">#REF!</definedName>
    <definedName name="INDICE">#REF!</definedName>
    <definedName name="inf" localSheetId="3">#REF!</definedName>
    <definedName name="inf">#REF!</definedName>
    <definedName name="INFORME">[80]TABLAS!$A$1:$A$65536</definedName>
    <definedName name="Informe_semanal" localSheetId="1">#REF!</definedName>
    <definedName name="Informe_semanal" localSheetId="0">#REF!</definedName>
    <definedName name="Informe_semanal" localSheetId="2">#REF!</definedName>
    <definedName name="Informe_semanal">#REF!</definedName>
    <definedName name="INGENIERIA1" localSheetId="1" hidden="1">#REF!</definedName>
    <definedName name="INGENIERIA1" localSheetId="0" hidden="1">#REF!</definedName>
    <definedName name="INGENIERIA1" localSheetId="2" hidden="1">#REF!</definedName>
    <definedName name="INGENIERIA1" hidden="1">#REF!</definedName>
    <definedName name="INGENIERIA11" localSheetId="1" hidden="1">#REF!</definedName>
    <definedName name="INGENIERIA11" localSheetId="0" hidden="1">#REF!</definedName>
    <definedName name="INGENIERIA11" localSheetId="2"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1">#REF!</definedName>
    <definedName name="INPU" localSheetId="0">#REF!</definedName>
    <definedName name="INPU" localSheetId="2">#REF!</definedName>
    <definedName name="INPU">#REF!</definedName>
    <definedName name="INPUT">'[3]7422CW00'!#REF!</definedName>
    <definedName name="INSU">[81]INSUMOS!$A$1:$E$65536</definedName>
    <definedName name="Insumos_auxiliares" localSheetId="3">[82]Insumos!#REF!</definedName>
    <definedName name="Insumos_auxiliares">[82]Insumos!#REF!</definedName>
    <definedName name="Insumos_basicos" localSheetId="1">#REF!</definedName>
    <definedName name="Insumos_basicos" localSheetId="3">#REF!</definedName>
    <definedName name="Insumos_basicos" localSheetId="0">#REF!</definedName>
    <definedName name="Insumos_basicos" localSheetId="2">#REF!</definedName>
    <definedName name="Insumos_basicos">#REF!</definedName>
    <definedName name="Int" localSheetId="1">#REF!</definedName>
    <definedName name="Int" localSheetId="0">#REF!</definedName>
    <definedName name="Int" localSheetId="2">#REF!</definedName>
    <definedName name="Int">#REF!</definedName>
    <definedName name="InTap">[20]Interc.tapones!$E$1:$E$65536</definedName>
    <definedName name="INTER">[72]Hoja3!$F$7:$F$9</definedName>
    <definedName name="Intercambiadores" localSheetId="1">#REF!</definedName>
    <definedName name="Intercambiadores" localSheetId="0">#REF!</definedName>
    <definedName name="Intercambiadores" localSheetId="2">#REF!</definedName>
    <definedName name="Intercambiadores">#REF!</definedName>
    <definedName name="Interest_Rate" localSheetId="1">#REF!</definedName>
    <definedName name="Interest_Rate" localSheetId="0">#REF!</definedName>
    <definedName name="Interest_Rate" localSheetId="2">#REF!</definedName>
    <definedName name="Interest_Rate">#REF!</definedName>
    <definedName name="INTERMEDIA_I" localSheetId="1">#REF!</definedName>
    <definedName name="INTERMEDIA_I" localSheetId="0">#REF!</definedName>
    <definedName name="INTERMEDIA_I" localSheetId="2">#REF!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 localSheetId="0">[50]!INV_Payments</definedName>
    <definedName name="INV_Payments" localSheetId="2">[50]!INV_Payments</definedName>
    <definedName name="INV_Payments">[50]!INV_Payments</definedName>
    <definedName name="InvDol1" localSheetId="1">#REF!</definedName>
    <definedName name="InvDol1" localSheetId="0">#REF!</definedName>
    <definedName name="InvDol1" localSheetId="2">#REF!</definedName>
    <definedName name="InvDol1">#REF!</definedName>
    <definedName name="InvDol2" localSheetId="1">#REF!</definedName>
    <definedName name="InvDol2" localSheetId="0">#REF!</definedName>
    <definedName name="InvDol2" localSheetId="2">#REF!</definedName>
    <definedName name="InvDol2">#REF!</definedName>
    <definedName name="InvDol3" localSheetId="1">#REF!</definedName>
    <definedName name="InvDol3" localSheetId="0">#REF!</definedName>
    <definedName name="InvDol3" localSheetId="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'ESPECIFICACIONES TECNICAS'!ERR</definedName>
    <definedName name="IOUHH" localSheetId="3">'INDICAR CÓDIGO DEL ITEM DE PAGO'!ERR</definedName>
    <definedName name="IOUHH" localSheetId="0">'PRESUPUESTO OFICIAL (Entida (3)'!ERR</definedName>
    <definedName name="IOUHH" localSheetId="2">'PROPUESTA ECONOMICA(Proponente)'!ERR</definedName>
    <definedName name="IOUHH">[0]!ERR</definedName>
    <definedName name="IP" localSheetId="1">#REF!</definedName>
    <definedName name="IP" localSheetId="0">#REF!</definedName>
    <definedName name="IP" localSheetId="2">#REF!</definedName>
    <definedName name="IP">#REF!</definedName>
    <definedName name="irng" localSheetId="1" hidden="1">#REF!</definedName>
    <definedName name="irng" localSheetId="0" hidden="1">#REF!</definedName>
    <definedName name="irng" localSheetId="2"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 localSheetId="3">#REF!</definedName>
    <definedName name="ITEM1" localSheetId="0">#REF!</definedName>
    <definedName name="ITEM1" localSheetId="2">#REF!</definedName>
    <definedName name="ITEM1">#REF!</definedName>
    <definedName name="ITEM15" localSheetId="3">#REF!</definedName>
    <definedName name="ITEM15">#REF!</definedName>
    <definedName name="ITEM2" localSheetId="3">#REF!</definedName>
    <definedName name="ITEM2">#REF!</definedName>
    <definedName name="item210.3" localSheetId="3">#REF!</definedName>
    <definedName name="item210.3">#REF!</definedName>
    <definedName name="item230.1" localSheetId="3">#REF!</definedName>
    <definedName name="item230.1">#REF!</definedName>
    <definedName name="ITEM3" localSheetId="3">#REF!</definedName>
    <definedName name="ITEM3">#REF!</definedName>
    <definedName name="item310" localSheetId="3">#REF!</definedName>
    <definedName name="item310">#REF!</definedName>
    <definedName name="item320.2" localSheetId="3">#REF!</definedName>
    <definedName name="item320.2">#REF!</definedName>
    <definedName name="item330.1" localSheetId="3">#REF!</definedName>
    <definedName name="item330.1">#REF!</definedName>
    <definedName name="item420" localSheetId="3">#REF!</definedName>
    <definedName name="item420">#REF!</definedName>
    <definedName name="item450.2P" localSheetId="3">#REF!</definedName>
    <definedName name="item450.2P">#REF!</definedName>
    <definedName name="item600.1" localSheetId="3">#REF!</definedName>
    <definedName name="item600.1">#REF!</definedName>
    <definedName name="item610.1" localSheetId="3">#REF!</definedName>
    <definedName name="item610.1">#REF!</definedName>
    <definedName name="item610.2" localSheetId="3">#REF!</definedName>
    <definedName name="item610.2">#REF!</definedName>
    <definedName name="item630.4" localSheetId="3">#REF!</definedName>
    <definedName name="item630.4">#REF!</definedName>
    <definedName name="item630.6" localSheetId="3">#REF!</definedName>
    <definedName name="item630.6">#REF!</definedName>
    <definedName name="item630.7" localSheetId="3">#REF!</definedName>
    <definedName name="item630.7">#REF!</definedName>
    <definedName name="item640.3" localSheetId="3">#REF!</definedName>
    <definedName name="item640.3">#REF!</definedName>
    <definedName name="item661" localSheetId="3">#REF!</definedName>
    <definedName name="item661">#REF!</definedName>
    <definedName name="item671" localSheetId="3">#REF!</definedName>
    <definedName name="item671">#REF!</definedName>
    <definedName name="item673.1" localSheetId="3">#REF!</definedName>
    <definedName name="item673.1">#REF!</definedName>
    <definedName name="item673.3" localSheetId="3">#REF!</definedName>
    <definedName name="item673.3">#REF!</definedName>
    <definedName name="item681" localSheetId="3">#REF!</definedName>
    <definedName name="item681">#REF!</definedName>
    <definedName name="item700.1" localSheetId="3">#REF!</definedName>
    <definedName name="item700.1">#REF!</definedName>
    <definedName name="item710.1" localSheetId="3">#REF!</definedName>
    <definedName name="item710.1">#REF!</definedName>
    <definedName name="item710.2" localSheetId="3">#REF!</definedName>
    <definedName name="item710.2">#REF!</definedName>
    <definedName name="item730.1" localSheetId="3">#REF!</definedName>
    <definedName name="item730.1">#REF!</definedName>
    <definedName name="item730.2" localSheetId="3">#REF!</definedName>
    <definedName name="item730.2">#REF!</definedName>
    <definedName name="item730.2.4" localSheetId="3">#REF!</definedName>
    <definedName name="item730.2.4">#REF!</definedName>
    <definedName name="item900.2" localSheetId="3">#REF!</definedName>
    <definedName name="item900.2">#REF!</definedName>
    <definedName name="ItemCodos">#REF!</definedName>
    <definedName name="IUI" localSheetId="1" hidden="1">{"TAB1",#N/A,TRUE,"GENERAL";"TAB2",#N/A,TRUE,"GENERAL";"TAB3",#N/A,TRUE,"GENERAL";"TAB4",#N/A,TRUE,"GENERAL";"TAB5",#N/A,TRUE,"GENERAL"}</definedName>
    <definedName name="IUI" localSheetId="3" hidden="1">{"TAB1",#N/A,TRUE,"GENERAL";"TAB2",#N/A,TRUE,"GENERAL";"TAB3",#N/A,TRUE,"GENERAL";"TAB4",#N/A,TRUE,"GENERAL";"TAB5",#N/A,TRUE,"GENERAL"}</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3"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3" hidden="1">{"via1",#N/A,TRUE,"general";"via2",#N/A,TRUE,"general";"via3",#N/A,TRUE,"general"}</definedName>
    <definedName name="iul" localSheetId="0" hidden="1">{"via1",#N/A,TRUE,"general";"via2",#N/A,TRUE,"general";"via3",#N/A,TRUE,"general"}</definedName>
    <definedName name="iul" localSheetId="2"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3"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3" hidden="1">{"TAB1",#N/A,TRUE,"GENERAL";"TAB2",#N/A,TRUE,"GENERAL";"TAB3",#N/A,TRUE,"GENERAL";"TAB4",#N/A,TRUE,"GENERAL";"TAB5",#N/A,TRUE,"GENERAL"}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3">#REF!</definedName>
    <definedName name="IVA">#REF!</definedName>
    <definedName name="iwjer">#REF!</definedName>
    <definedName name="iyuiuyi" localSheetId="1" hidden="1">{"via1",#N/A,TRUE,"general";"via2",#N/A,TRUE,"general";"via3",#N/A,TRUE,"general"}</definedName>
    <definedName name="iyuiuyi" localSheetId="3" hidden="1">{"via1",#N/A,TRUE,"general";"via2",#N/A,TRUE,"general";"via3",#N/A,TRUE,"general"}</definedName>
    <definedName name="iyuiuyi" localSheetId="0" hidden="1">{"via1",#N/A,TRUE,"general";"via2",#N/A,TRUE,"general";"via3",#N/A,TRUE,"general"}</definedName>
    <definedName name="iyuiuyi" localSheetId="2"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3" hidden="1">{"TAB1",#N/A,TRUE,"GENERAL";"TAB2",#N/A,TRUE,"GENERAL";"TAB3",#N/A,TRUE,"GENERAL";"TAB4",#N/A,TRUE,"GENERAL";"TAB5",#N/A,TRUE,"GENERAL"}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3" hidden="1">{"via1",#N/A,TRUE,"general";"via2",#N/A,TRUE,"general";"via3",#N/A,TRUE,"general"}</definedName>
    <definedName name="jd" localSheetId="0" hidden="1">{"via1",#N/A,TRUE,"general";"via2",#N/A,TRUE,"general";"via3",#N/A,TRUE,"general"}</definedName>
    <definedName name="jd" localSheetId="2"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3" hidden="1">{"TAB1",#N/A,TRUE,"GENERAL";"TAB2",#N/A,TRUE,"GENERAL";"TAB3",#N/A,TRUE,"GENERAL";"TAB4",#N/A,TRUE,"GENERAL";"TAB5",#N/A,TRUE,"GENERAL"}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3"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3" hidden="1">{"via1",#N/A,TRUE,"general";"via2",#N/A,TRUE,"general";"via3",#N/A,TRUE,"general"}</definedName>
    <definedName name="jgfj" localSheetId="0" hidden="1">{"via1",#N/A,TRUE,"general";"via2",#N/A,TRUE,"general";"via3",#N/A,TRUE,"general"}</definedName>
    <definedName name="jgfj" localSheetId="2"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3" hidden="1">{"TAB1",#N/A,TRUE,"GENERAL";"TAB2",#N/A,TRUE,"GENERAL";"TAB3",#N/A,TRUE,"GENERAL";"TAB4",#N/A,TRUE,"GENERAL";"TAB5",#N/A,TRUE,"GENERAL"}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3"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3"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3" hidden="1">{"via1",#N/A,TRUE,"general";"via2",#N/A,TRUE,"general";"via3",#N/A,TRUE,"general"}</definedName>
    <definedName name="jhjyj" localSheetId="0" hidden="1">{"via1",#N/A,TRUE,"general";"via2",#N/A,TRUE,"general";"via3",#N/A,TRUE,"general"}</definedName>
    <definedName name="jhjyj" localSheetId="2"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3" hidden="1">{"TAB1",#N/A,TRUE,"GENERAL";"TAB2",#N/A,TRUE,"GENERAL";"TAB3",#N/A,TRUE,"GENERAL";"TAB4",#N/A,TRUE,"GENERAL";"TAB5",#N/A,TRUE,"GENERAL"}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1">'ESPECIFICACIONES TECNICAS'!ERR</definedName>
    <definedName name="jj" localSheetId="3">'INDICAR CÓDIGO DEL ITEM DE PAGO'!ERR</definedName>
    <definedName name="jj" localSheetId="0">'PRESUPUESTO OFICIAL (Entida (3)'!ERR</definedName>
    <definedName name="jj" localSheetId="2">'PROPUESTA ECONOMICA(Proponente)'!ERR</definedName>
    <definedName name="jj">[0]!ERR</definedName>
    <definedName name="jjfq" localSheetId="1" hidden="1">{"via1",#N/A,TRUE,"general";"via2",#N/A,TRUE,"general";"via3",#N/A,TRUE,"general"}</definedName>
    <definedName name="jjfq" localSheetId="3"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hidden="1">{"via1",#N/A,TRUE,"general";"via2",#N/A,TRUE,"general";"via3",#N/A,TRUE,"general"}</definedName>
    <definedName name="JJJ" localSheetId="1" hidden="1">{#N/A,#N/A,FALSE,"Hoja1";#N/A,#N/A,FALSE,"Hoja2"}</definedName>
    <definedName name="JJJ" localSheetId="0" hidden="1">{#N/A,#N/A,FALSE,"Hoja1";#N/A,#N/A,FALSE,"Hoja2"}</definedName>
    <definedName name="JJJ" localSheetId="2" hidden="1">{#N/A,#N/A,FALSE,"Hoja1";#N/A,#N/A,FALSE,"Hoja2"}</definedName>
    <definedName name="JJJ" hidden="1">{#N/A,#N/A,FALSE,"Hoja1";#N/A,#N/A,FALSE,"Hoja2"}</definedName>
    <definedName name="jjjhjddfg" localSheetId="1" hidden="1">{"via1",#N/A,TRUE,"general";"via2",#N/A,TRUE,"general";"via3",#N/A,TRUE,"general"}</definedName>
    <definedName name="jjjhjddfg" localSheetId="3"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3"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3" hidden="1">{"via1",#N/A,TRUE,"general";"via2",#N/A,TRUE,"general";"via3",#N/A,TRUE,"general"}</definedName>
    <definedName name="jjyjy" localSheetId="0" hidden="1">{"via1",#N/A,TRUE,"general";"via2",#N/A,TRUE,"general";"via3",#N/A,TRUE,"general"}</definedName>
    <definedName name="jjyjy" localSheetId="2"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3" hidden="1">{"TAB1",#N/A,TRUE,"GENERAL";"TAB2",#N/A,TRUE,"GENERAL";"TAB3",#N/A,TRUE,"GENERAL";"TAB4",#N/A,TRUE,"GENERAL";"TAB5",#N/A,TRUE,"GENERAL"}</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3">#REF!</definedName>
    <definedName name="jkl">#REF!</definedName>
    <definedName name="JOHNNY" localSheetId="1">'ESPECIFICACIONES TECNICAS'!ERR</definedName>
    <definedName name="JOHNNY" localSheetId="3">'INDICAR CÓDIGO DEL ITEM DE PAGO'!ERR</definedName>
    <definedName name="JOHNNY" localSheetId="0">'PRESUPUESTO OFICIAL (Entida (3)'!ERR</definedName>
    <definedName name="JOHNNY" localSheetId="2">'PROPUESTA ECONOMICA(Proponente)'!ERR</definedName>
    <definedName name="JOHNNY">[0]!ERR</definedName>
    <definedName name="JRYJ" localSheetId="1" hidden="1">{"via1",#N/A,TRUE,"general";"via2",#N/A,TRUE,"general";"via3",#N/A,TRUE,"general"}</definedName>
    <definedName name="JRYJ" localSheetId="3" hidden="1">{"via1",#N/A,TRUE,"general";"via2",#N/A,TRUE,"general";"via3",#N/A,TRUE,"general"}</definedName>
    <definedName name="JRYJ" localSheetId="0" hidden="1">{"via1",#N/A,TRUE,"general";"via2",#N/A,TRUE,"general";"via3",#N/A,TRUE,"general"}</definedName>
    <definedName name="JRYJ" localSheetId="2"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3" hidden="1">{"TAB1",#N/A,TRUE,"GENERAL";"TAB2",#N/A,TRUE,"GENERAL";"TAB3",#N/A,TRUE,"GENERAL";"TAB4",#N/A,TRUE,"GENERAL";"TAB5",#N/A,TRUE,"GENERAL"}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3"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3" hidden="1">{"via1",#N/A,TRUE,"general";"via2",#N/A,TRUE,"general";"via3",#N/A,TRUE,"general"}</definedName>
    <definedName name="juj" localSheetId="0" hidden="1">{"via1",#N/A,TRUE,"general";"via2",#N/A,TRUE,"general";"via3",#N/A,TRUE,"general"}</definedName>
    <definedName name="juj" localSheetId="2"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3"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3"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3">#REF!</definedName>
    <definedName name="jvv">#REF!</definedName>
    <definedName name="jyjt7" localSheetId="1" hidden="1">{"via1",#N/A,TRUE,"general";"via2",#N/A,TRUE,"general";"via3",#N/A,TRUE,"general"}</definedName>
    <definedName name="jyjt7" localSheetId="3" hidden="1">{"via1",#N/A,TRUE,"general";"via2",#N/A,TRUE,"general";"via3",#N/A,TRUE,"general"}</definedName>
    <definedName name="jyjt7" localSheetId="0" hidden="1">{"via1",#N/A,TRUE,"general";"via2",#N/A,TRUE,"general";"via3",#N/A,TRUE,"general"}</definedName>
    <definedName name="jyjt7" localSheetId="2"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3"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3"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3"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3"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3">#REF!</definedName>
    <definedName name="K0F1">#REF!</definedName>
    <definedName name="K0F2" localSheetId="3">#REF!</definedName>
    <definedName name="K0F2">#REF!</definedName>
    <definedName name="K10ALO" localSheetId="3">#REF!</definedName>
    <definedName name="K10ALO">#REF!</definedName>
    <definedName name="K11ALO" localSheetId="3">#REF!</definedName>
    <definedName name="K11ALO">#REF!</definedName>
    <definedName name="K1F1" localSheetId="3">#REF!</definedName>
    <definedName name="K1F1">#REF!</definedName>
    <definedName name="K1F2" localSheetId="3">#REF!</definedName>
    <definedName name="K1F2">#REF!</definedName>
    <definedName name="K2F1" localSheetId="3">#REF!</definedName>
    <definedName name="K2F1">#REF!</definedName>
    <definedName name="K2F2" localSheetId="3">#REF!</definedName>
    <definedName name="K2F2">#REF!</definedName>
    <definedName name="K3F1" localSheetId="3">#REF!</definedName>
    <definedName name="K3F1">#REF!</definedName>
    <definedName name="K3F2" localSheetId="3">#REF!</definedName>
    <definedName name="K3F2">#REF!</definedName>
    <definedName name="K4F1" localSheetId="3">#REF!</definedName>
    <definedName name="K4F1">#REF!</definedName>
    <definedName name="K4F2" localSheetId="3">#REF!</definedName>
    <definedName name="K4F2">#REF!</definedName>
    <definedName name="K5F1" localSheetId="3">#REF!</definedName>
    <definedName name="K5F1">#REF!</definedName>
    <definedName name="K5F2" localSheetId="3">#REF!</definedName>
    <definedName name="K5F2">#REF!</definedName>
    <definedName name="K6F1" localSheetId="3">#REF!</definedName>
    <definedName name="K6F1">#REF!</definedName>
    <definedName name="K6F2" localSheetId="3">#REF!</definedName>
    <definedName name="K6F2">#REF!</definedName>
    <definedName name="K7F1" localSheetId="3">#REF!</definedName>
    <definedName name="K7F1">#REF!</definedName>
    <definedName name="K7F2" localSheetId="3">#REF!</definedName>
    <definedName name="K7F2">#REF!</definedName>
    <definedName name="K8ALO" localSheetId="3">#REF!</definedName>
    <definedName name="K8ALO">#REF!</definedName>
    <definedName name="K8F1" localSheetId="3">#REF!</definedName>
    <definedName name="K8F1">#REF!</definedName>
    <definedName name="K8F2" localSheetId="3">#REF!</definedName>
    <definedName name="K8F2">#REF!</definedName>
    <definedName name="K9ALO" localSheetId="3">#REF!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localSheetId="3" hidden="1">{"via1",#N/A,TRUE,"general";"via2",#N/A,TRUE,"general";"via3",#N/A,TRUE,"general"}</definedName>
    <definedName name="KHGGH" localSheetId="0" hidden="1">{"via1",#N/A,TRUE,"general";"via2",#N/A,TRUE,"general";"via3",#N/A,TRUE,"general"}</definedName>
    <definedName name="KHGGH" localSheetId="2"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3" hidden="1">{"TAB1",#N/A,TRUE,"GENERAL";"TAB2",#N/A,TRUE,"GENERAL";"TAB3",#N/A,TRUE,"GENERAL";"TAB4",#N/A,TRUE,"GENERAL";"TAB5",#N/A,TRUE,"GENERAL"}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3" hidden="1">{"via1",#N/A,TRUE,"general";"via2",#N/A,TRUE,"general";"via3",#N/A,TRUE,"general"}</definedName>
    <definedName name="kikik" localSheetId="0" hidden="1">{"via1",#N/A,TRUE,"general";"via2",#N/A,TRUE,"general";"via3",#N/A,TRUE,"general"}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localSheetId="3"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3"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3"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localSheetId="3" hidden="1">{"via1",#N/A,TRUE,"general";"via2",#N/A,TRUE,"general";"via3",#N/A,TRUE,"general"}</definedName>
    <definedName name="kkkki" localSheetId="0" hidden="1">{"via1",#N/A,TRUE,"general";"via2",#N/A,TRUE,"general";"via3",#N/A,TRUE,"general"}</definedName>
    <definedName name="kkkki" localSheetId="2"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1">'ESPECIFICACIONES TECNICAS'!ERR</definedName>
    <definedName name="kl" localSheetId="3">'INDICAR CÓDIGO DEL ITEM DE PAGO'!ERR</definedName>
    <definedName name="kl" localSheetId="0">'PRESUPUESTO OFICIAL (Entida (3)'!ERR</definedName>
    <definedName name="kl" localSheetId="2">'PROPUESTA ECONOMICA(Proponente)'!ERR</definedName>
    <definedName name="kl">[0]!ERR</definedName>
    <definedName name="klklk" localSheetId="1">#REF!</definedName>
    <definedName name="klklk" localSheetId="3">#REF!</definedName>
    <definedName name="klklk" localSheetId="0">#REF!</definedName>
    <definedName name="klklk" localSheetId="2">#REF!</definedName>
    <definedName name="klklk">#REF!</definedName>
    <definedName name="km">#REF!</definedName>
    <definedName name="krtrk" localSheetId="1" hidden="1">{"via1",#N/A,TRUE,"general";"via2",#N/A,TRUE,"general";"via3",#N/A,TRUE,"general"}</definedName>
    <definedName name="krtrk" localSheetId="3" hidden="1">{"via1",#N/A,TRUE,"general";"via2",#N/A,TRUE,"general";"via3",#N/A,TRUE,"general"}</definedName>
    <definedName name="krtrk" localSheetId="0" hidden="1">{"via1",#N/A,TRUE,"general";"via2",#N/A,TRUE,"general";"via3",#N/A,TRUE,"general"}</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localSheetId="3" hidden="1">{"TAB1",#N/A,TRUE,"GENERAL";"TAB2",#N/A,TRUE,"GENERAL";"TAB3",#N/A,TRUE,"GENERAL";"TAB4",#N/A,TRUE,"GENERAL";"TAB5",#N/A,TRUE,"GENERAL"}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 localSheetId="3">#REF!</definedName>
    <definedName name="LICITACION" localSheetId="0">#REF!</definedName>
    <definedName name="LICITACION" localSheetId="2">#REF!</definedName>
    <definedName name="LICITACION">#REF!</definedName>
    <definedName name="LINEA" localSheetId="1">[85]CONT_ADI!#REF!</definedName>
    <definedName name="LINEA" localSheetId="3">[85]CONT_ADI!#REF!</definedName>
    <definedName name="LINEA" localSheetId="0">[85]CONT_ADI!#REF!</definedName>
    <definedName name="LINEA" localSheetId="2">[85]CONT_ADI!#REF!</definedName>
    <definedName name="LINEA">[85]CONT_ADI!#REF!</definedName>
    <definedName name="ListaCantidad" localSheetId="1">#REF!</definedName>
    <definedName name="ListaCantidad" localSheetId="0">#REF!</definedName>
    <definedName name="ListaCantidad" localSheetId="2">#REF!</definedName>
    <definedName name="ListaCantidad">#REF!</definedName>
    <definedName name="Listado" localSheetId="1">#REF!</definedName>
    <definedName name="Listado" localSheetId="0">#REF!</definedName>
    <definedName name="Listado" localSheetId="2">#REF!</definedName>
    <definedName name="Listado">#REF!</definedName>
    <definedName name="Listado1" localSheetId="1">#REF!</definedName>
    <definedName name="Listado1" localSheetId="0">#REF!</definedName>
    <definedName name="Listado1" localSheetId="2">#REF!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localSheetId="3"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3" hidden="1">{"via1",#N/A,TRUE,"general";"via2",#N/A,TRUE,"general";"via3",#N/A,TRUE,"general"}</definedName>
    <definedName name="lkj" localSheetId="0" hidden="1">{"via1",#N/A,TRUE,"general";"via2",#N/A,TRUE,"general";"via3",#N/A,TRUE,"general"}</definedName>
    <definedName name="lkj" localSheetId="2"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localSheetId="0" hidden="1">{#N/A,#N/A,FALSE,"orthoflow";#N/A,#N/A,FALSE,"Miscelaneos";#N/A,#N/A,FALSE,"Instrumentacio";#N/A,#N/A,FALSE,"Electrico";#N/A,#N/A,FALSE,"Valv. Seguridad"}</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localSheetId="3" hidden="1">{"via1",#N/A,TRUE,"general";"via2",#N/A,TRUE,"general";"via3",#N/A,TRUE,"general"}</definedName>
    <definedName name="lllllh" localSheetId="0" hidden="1">{"via1",#N/A,TRUE,"general";"via2",#N/A,TRUE,"general";"via3",#N/A,TRUE,"general"}</definedName>
    <definedName name="lllllh" localSheetId="2"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3"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 localSheetId="0">[26]!absc</definedName>
    <definedName name="LOCA" localSheetId="2">[26]!absc</definedName>
    <definedName name="LOCA">[26]!absc</definedName>
    <definedName name="LOCA1" localSheetId="1">[38]!absc</definedName>
    <definedName name="LOCA1" localSheetId="0">[38]!absc</definedName>
    <definedName name="LOCA1" localSheetId="2">[38]!absc</definedName>
    <definedName name="LOCA1">[38]!absc</definedName>
    <definedName name="LOCALIZACION_Y_REPLANTEO" localSheetId="1">#REF!</definedName>
    <definedName name="LOCALIZACION_Y_REPLANTEO" localSheetId="3">#REF!</definedName>
    <definedName name="LOCALIZACION_Y_REPLANTEO" localSheetId="0">#REF!</definedName>
    <definedName name="LOCALIZACION_Y_REPLANTEO" localSheetId="2">#REF!</definedName>
    <definedName name="LOCALIZACION_Y_REPLANTEO">#REF!</definedName>
    <definedName name="LOGO" localSheetId="1">'ESPECIFICACIONES TECNICAS'!ERR</definedName>
    <definedName name="LOGO" localSheetId="3">'INDICAR CÓDIGO DEL ITEM DE PAGO'!ERR</definedName>
    <definedName name="LOGO" localSheetId="0">'PRESUPUESTO OFICIAL (Entida (3)'!ERR</definedName>
    <definedName name="LOGO" localSheetId="2">'PROPUESTA ECONOMICA(Proponente)'!ERR</definedName>
    <definedName name="LOGO">[0]!ERR</definedName>
    <definedName name="lolol" localSheetId="1" hidden="1">{"TAB1",#N/A,TRUE,"GENERAL";"TAB2",#N/A,TRUE,"GENERAL";"TAB3",#N/A,TRUE,"GENERAL";"TAB4",#N/A,TRUE,"GENERAL";"TAB5",#N/A,TRUE,"GENERAL"}</definedName>
    <definedName name="lolol" localSheetId="3" hidden="1">{"TAB1",#N/A,TRUE,"GENERAL";"TAB2",#N/A,TRUE,"GENERAL";"TAB3",#N/A,TRUE,"GENERAL";"TAB4",#N/A,TRUE,"GENERAL";"TAB5",#N/A,TRUE,"GENERAL"}</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localSheetId="3" hidden="1">{"via1",#N/A,TRUE,"general";"via2",#N/A,TRUE,"general";"via3",#N/A,TRUE,"general"}</definedName>
    <definedName name="lplpl" localSheetId="0" hidden="1">{"via1",#N/A,TRUE,"general";"via2",#N/A,TRUE,"general";"via3",#N/A,TRUE,"general"}</definedName>
    <definedName name="lplpl" localSheetId="2" hidden="1">{"via1",#N/A,TRUE,"general";"via2",#N/A,TRUE,"general";"via3",#N/A,TRUE,"general"}</definedName>
    <definedName name="lplpl" hidden="1">{"via1",#N/A,TRUE,"general";"via2",#N/A,TRUE,"general";"via3",#N/A,TRUE,"general"}</definedName>
    <definedName name="lt">#REF!</definedName>
    <definedName name="lun" localSheetId="3">'[37]Res-Accide-10'!#REF!</definedName>
    <definedName name="lun">'[37]Res-Accide-10'!#REF!</definedName>
    <definedName name="lv" localSheetId="1">#REF!</definedName>
    <definedName name="lv" localSheetId="0">#REF!</definedName>
    <definedName name="lv" localSheetId="2">#REF!</definedName>
    <definedName name="lv">#REF!</definedName>
    <definedName name="m" localSheetId="1">#REF!</definedName>
    <definedName name="m" localSheetId="0">#REF!</definedName>
    <definedName name="m" localSheetId="2">#REF!</definedName>
    <definedName name="m">#REF!</definedName>
    <definedName name="MA" localSheetId="1">'[37]Res-Accide-10'!#REF!</definedName>
    <definedName name="MA" localSheetId="3">'[37]Res-Accide-10'!#REF!</definedName>
    <definedName name="MA" localSheetId="0">'[37]Res-Accide-10'!#REF!</definedName>
    <definedName name="MA" localSheetId="2">'[37]Res-Accide-10'!#REF!</definedName>
    <definedName name="MA">'[37]Res-Accide-10'!#REF!</definedName>
    <definedName name="MACR" localSheetId="1">#REF!</definedName>
    <definedName name="MACR" localSheetId="0">#REF!</definedName>
    <definedName name="MACR" localSheetId="2">#REF!</definedName>
    <definedName name="MACR">#REF!</definedName>
    <definedName name="MACRDEL" localSheetId="1">'[3]7422CW00'!#REF!</definedName>
    <definedName name="MACRDEL" localSheetId="0">'[3]7422CW00'!#REF!</definedName>
    <definedName name="MACRDEL" localSheetId="2">'[3]7422CW00'!#REF!</definedName>
    <definedName name="MACRDEL">'[3]7422CW00'!#REF!</definedName>
    <definedName name="Macroactividad" localSheetId="1">#REF!</definedName>
    <definedName name="Macroactividad" localSheetId="0">#REF!</definedName>
    <definedName name="Macroactividad" localSheetId="2">#REF!</definedName>
    <definedName name="Macroactividad">#REF!</definedName>
    <definedName name="mafdsf" localSheetId="1" hidden="1">{"via1",#N/A,TRUE,"general";"via2",#N/A,TRUE,"general";"via3",#N/A,TRUE,"general"}</definedName>
    <definedName name="mafdsf" localSheetId="3" hidden="1">{"via1",#N/A,TRUE,"general";"via2",#N/A,TRUE,"general";"via3",#N/A,TRUE,"general"}</definedName>
    <definedName name="mafdsf" localSheetId="0" hidden="1">{"via1",#N/A,TRUE,"general";"via2",#N/A,TRUE,"general";"via3",#N/A,TRUE,"general"}</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localSheetId="3" hidden="1">{"TAB1",#N/A,TRUE,"GENERAL";"TAB2",#N/A,TRUE,"GENERAL";"TAB3",#N/A,TRUE,"GENERAL";"TAB4",#N/A,TRUE,"GENERAL";"TAB5",#N/A,TRUE,"GENERAL"}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3" hidden="1">{"via1",#N/A,TRUE,"general";"via2",#N/A,TRUE,"general";"via3",#N/A,TRUE,"general"}</definedName>
    <definedName name="maow" localSheetId="0" hidden="1">{"via1",#N/A,TRUE,"general";"via2",#N/A,TRUE,"general";"via3",#N/A,TRUE,"general"}</definedName>
    <definedName name="maow" localSheetId="2" hidden="1">{"via1",#N/A,TRUE,"general";"via2",#N/A,TRUE,"general";"via3",#N/A,TRUE,"general"}</definedName>
    <definedName name="maow" hidden="1">{"via1",#N/A,TRUE,"general";"via2",#N/A,TRUE,"general";"via3",#N/A,TRUE,"general"}</definedName>
    <definedName name="MAQUINAR" localSheetId="3">[53]Insum!$A$68:$H$98</definedName>
    <definedName name="MAQUINAR">[54]Insum!$A$68:$H$98</definedName>
    <definedName name="mar" localSheetId="3">'[37]Res-Accide-10'!#REF!</definedName>
    <definedName name="mar">'[37]Res-Accide-10'!#REF!</definedName>
    <definedName name="MARCO_H" localSheetId="1">#REF!</definedName>
    <definedName name="MARCO_H" localSheetId="0">#REF!</definedName>
    <definedName name="MARCO_H" localSheetId="2">#REF!</definedName>
    <definedName name="MARCO_H">#REF!</definedName>
    <definedName name="marina">'[88]Informe Semanal 1'!#REF!</definedName>
    <definedName name="masor" localSheetId="1" hidden="1">{"via1",#N/A,TRUE,"general";"via2",#N/A,TRUE,"general";"via3",#N/A,TRUE,"general"}</definedName>
    <definedName name="masor" localSheetId="3" hidden="1">{"via1",#N/A,TRUE,"general";"via2",#N/A,TRUE,"general";"via3",#N/A,TRUE,"general"}</definedName>
    <definedName name="masor" localSheetId="0" hidden="1">{"via1",#N/A,TRUE,"general";"via2",#N/A,TRUE,"general";"via3",#N/A,TRUE,"general"}</definedName>
    <definedName name="masor" localSheetId="2" hidden="1">{"via1",#N/A,TRUE,"general";"via2",#N/A,TRUE,"general";"via3",#N/A,TRUE,"general"}</definedName>
    <definedName name="masor" hidden="1">{"via1",#N/A,TRUE,"general";"via2",#N/A,TRUE,"general";"via3",#N/A,TRUE,"general"}</definedName>
    <definedName name="MAT" localSheetId="3">#REF!</definedName>
    <definedName name="MAT">#REF!</definedName>
    <definedName name="MATERIAL">'[70]TABLA MATERIALES'!$A$3:$D$654</definedName>
    <definedName name="materiales">[69]materiales!$A$7:$A$1317</definedName>
    <definedName name="materiales1" localSheetId="1">#REF!</definedName>
    <definedName name="materiales1" localSheetId="0">#REF!</definedName>
    <definedName name="materiales1" localSheetId="2">#REF!</definedName>
    <definedName name="materiales1">#REF!</definedName>
    <definedName name="MaterialTub" localSheetId="1">#REF!</definedName>
    <definedName name="MaterialTub" localSheetId="0">#REF!</definedName>
    <definedName name="MaterialTub" localSheetId="2">#REF!</definedName>
    <definedName name="MaterialTub">#REF!</definedName>
    <definedName name="MATRIZ" localSheetId="1">#REF!</definedName>
    <definedName name="MATRIZ" localSheetId="0">#REF!</definedName>
    <definedName name="MATRIZ" localSheetId="2">#REF!</definedName>
    <definedName name="MATRIZ">#REF!</definedName>
    <definedName name="MATRIZ_DE_DATOS">#REF!</definedName>
    <definedName name="MCCs">#REF!</definedName>
    <definedName name="mdd" localSheetId="1" hidden="1">{"via1",#N/A,TRUE,"general";"via2",#N/A,TRUE,"general";"via3",#N/A,TRUE,"general"}</definedName>
    <definedName name="mdd" localSheetId="3"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localSheetId="3" hidden="1">{"TAB1",#N/A,TRUE,"GENERAL";"TAB2",#N/A,TRUE,"GENERAL";"TAB3",#N/A,TRUE,"GENERAL";"TAB4",#N/A,TRUE,"GENERAL";"TAB5",#N/A,TRUE,"GENERAL"}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 localSheetId="3">#REF!</definedName>
    <definedName name="MESES" localSheetId="0">#REF!</definedName>
    <definedName name="MESES" localSheetId="2">#REF!</definedName>
    <definedName name="MESES">#REF!</definedName>
    <definedName name="MesesMora">'[10]LIQ-NOM'!$I$3</definedName>
    <definedName name="Meta1" localSheetId="1">#REF!</definedName>
    <definedName name="Meta1" localSheetId="0">#REF!</definedName>
    <definedName name="Meta1" localSheetId="2">#REF!</definedName>
    <definedName name="Meta1">#REF!</definedName>
    <definedName name="Meta2" localSheetId="1">#REF!</definedName>
    <definedName name="Meta2" localSheetId="0">#REF!</definedName>
    <definedName name="Meta2" localSheetId="2">#REF!</definedName>
    <definedName name="Meta2">#REF!</definedName>
    <definedName name="Meta3" localSheetId="1">#REF!</definedName>
    <definedName name="Meta3" localSheetId="0">#REF!</definedName>
    <definedName name="Meta3" localSheetId="2">#REF!</definedName>
    <definedName name="Meta3">#REF!</definedName>
    <definedName name="mfgjrdt" localSheetId="1"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3" hidden="1">{"via1",#N/A,TRUE,"general";"via2",#N/A,TRUE,"general";"via3",#N/A,TRUE,"general"}</definedName>
    <definedName name="mghm" localSheetId="0" hidden="1">{"via1",#N/A,TRUE,"general";"via2",#N/A,TRUE,"general";"via3",#N/A,TRUE,"general"}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localSheetId="3"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3"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3"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3"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3" hidden="1">{"via1",#N/A,TRUE,"general";"via2",#N/A,TRUE,"general";"via3",#N/A,TRUE,"general"}</definedName>
    <definedName name="mmmh" localSheetId="0" hidden="1">{"via1",#N/A,TRUE,"general";"via2",#N/A,TRUE,"general";"via3",#N/A,TRUE,"general"}</definedName>
    <definedName name="mmmh" localSheetId="2"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3" hidden="1">{"via1",#N/A,TRUE,"general";"via2",#N/A,TRUE,"general";"via3",#N/A,TRUE,"general"}</definedName>
    <definedName name="mmmmmmg" localSheetId="0" hidden="1">{"via1",#N/A,TRUE,"general";"via2",#N/A,TRUE,"general";"via3",#N/A,TRUE,"general"}</definedName>
    <definedName name="mmmmmmg" localSheetId="2"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3"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localSheetId="1" hidden="1">{#N/A,#N/A,FALSE,"Hoja1";#N/A,#N/A,FALSE,"Hoja2"}</definedName>
    <definedName name="MOA" localSheetId="0" hidden="1">{#N/A,#N/A,FALSE,"Hoja1";#N/A,#N/A,FALSE,"Hoja2"}</definedName>
    <definedName name="MOA" localSheetId="2" hidden="1">{#N/A,#N/A,FALSE,"Hoja1";#N/A,#N/A,FALSE,"Hoja2"}</definedName>
    <definedName name="MOA" hidden="1">{#N/A,#N/A,FALSE,"Hoja1";#N/A,#N/A,FALSE,"Hoja2"}</definedName>
    <definedName name="MOD">#REF!</definedName>
    <definedName name="MODIVejec" localSheetId="1" hidden="1">{#N/A,#N/A,FALSE,"Hoja1";#N/A,#N/A,FALSE,"Hoja2"}</definedName>
    <definedName name="MODIVejec" localSheetId="0" hidden="1">{#N/A,#N/A,FALSE,"Hoja1";#N/A,#N/A,FALSE,"Hoja2"}</definedName>
    <definedName name="MODIVejec" localSheetId="2" hidden="1">{#N/A,#N/A,FALSE,"Hoja1";#N/A,#N/A,FALSE,"Hoja2"}</definedName>
    <definedName name="MODIVejec" hidden="1">{#N/A,#N/A,FALSE,"Hoja1";#N/A,#N/A,FALSE,"Hoja2"}</definedName>
    <definedName name="Módulo3.anexo1" localSheetId="1">[9]!Módulo3.anexo1</definedName>
    <definedName name="Módulo3.anexo1" localSheetId="0">[9]!Módulo3.anexo1</definedName>
    <definedName name="Módulo3.anexo1" localSheetId="2">[9]!Módulo3.anexo1</definedName>
    <definedName name="Módulo3.anexo1">[9]!Módulo3.anexo1</definedName>
    <definedName name="Módulo3.anexo10" localSheetId="1">[9]!Módulo3.anexo10</definedName>
    <definedName name="Módulo3.anexo10" localSheetId="0">[9]!Módulo3.anexo10</definedName>
    <definedName name="Módulo3.anexo10" localSheetId="2">[9]!Módulo3.anexo10</definedName>
    <definedName name="Módulo3.anexo10">[9]!Módulo3.anexo10</definedName>
    <definedName name="Módulo3.anexo11" localSheetId="1">[9]!Módulo3.anexo11</definedName>
    <definedName name="Módulo3.anexo11" localSheetId="0">[9]!Módulo3.anexo11</definedName>
    <definedName name="Módulo3.anexo11" localSheetId="2">[9]!Módulo3.anexo11</definedName>
    <definedName name="Módulo3.anexo11">[9]!Módulo3.anexo11</definedName>
    <definedName name="Módulo3.anexo12" localSheetId="1">[9]!Módulo3.anexo12</definedName>
    <definedName name="Módulo3.anexo12" localSheetId="0">[9]!Módulo3.anexo12</definedName>
    <definedName name="Módulo3.anexo12" localSheetId="2">[9]!Módulo3.anexo12</definedName>
    <definedName name="Módulo3.anexo12">[9]!Módulo3.anexo12</definedName>
    <definedName name="Módulo3.anexo3" localSheetId="1">[9]!Módulo3.anexo3</definedName>
    <definedName name="Módulo3.anexo3" localSheetId="0">[9]!Módulo3.anexo3</definedName>
    <definedName name="Módulo3.anexo3" localSheetId="2">[9]!Módulo3.anexo3</definedName>
    <definedName name="Módulo3.anexo3">[9]!Módulo3.anexo3</definedName>
    <definedName name="Módulo3.anexo4" localSheetId="1">[9]!Módulo3.anexo4</definedName>
    <definedName name="Módulo3.anexo4" localSheetId="0">[9]!Módulo3.anexo4</definedName>
    <definedName name="Módulo3.anexo4" localSheetId="2">[9]!Módulo3.anexo4</definedName>
    <definedName name="Módulo3.anexo4">[9]!Módulo3.anexo4</definedName>
    <definedName name="Módulo3.anexo5" localSheetId="1">[9]!Módulo3.anexo5</definedName>
    <definedName name="Módulo3.anexo5" localSheetId="0">[9]!Módulo3.anexo5</definedName>
    <definedName name="Módulo3.anexo5" localSheetId="2">[9]!Módulo3.anexo5</definedName>
    <definedName name="Módulo3.anexo5">[9]!Módulo3.anexo5</definedName>
    <definedName name="Módulo3.anexo6" localSheetId="1">[9]!Módulo3.anexo6</definedName>
    <definedName name="Módulo3.anexo6" localSheetId="0">[9]!Módulo3.anexo6</definedName>
    <definedName name="Módulo3.anexo6" localSheetId="2">[9]!Módulo3.anexo6</definedName>
    <definedName name="Módulo3.anexo6">[9]!Módulo3.anexo6</definedName>
    <definedName name="Módulo8.anexo16" localSheetId="1">[9]!Módulo8.anexo16</definedName>
    <definedName name="Módulo8.anexo16" localSheetId="0">[9]!Módulo8.anexo16</definedName>
    <definedName name="Módulo8.anexo16" localSheetId="2">[9]!Módulo8.anexo16</definedName>
    <definedName name="Módulo8.anexo16">[9]!Módulo8.anexo16</definedName>
    <definedName name="MOE" localSheetId="1" hidden="1">{#N/A,#N/A,FALSE,"Hoja1";#N/A,#N/A,FALSE,"Hoja2"}</definedName>
    <definedName name="MOE" localSheetId="0" hidden="1">{#N/A,#N/A,FALSE,"Hoja1";#N/A,#N/A,FALSE,"Hoja2"}</definedName>
    <definedName name="MOE" localSheetId="2" hidden="1">{#N/A,#N/A,FALSE,"Hoja1";#N/A,#N/A,FALSE,"Hoja2"}</definedName>
    <definedName name="MOE" hidden="1">{#N/A,#N/A,FALSE,"Hoja1";#N/A,#N/A,FALSE,"Hoja2"}</definedName>
    <definedName name="MONEDA">[90]Tablas!$AO$6:$AO$7</definedName>
    <definedName name="mono" localSheetId="1">#REF!</definedName>
    <definedName name="mono" localSheetId="0">#REF!</definedName>
    <definedName name="mono" localSheetId="2">#REF!</definedName>
    <definedName name="mono">#REF!</definedName>
    <definedName name="MontoVigenciasA1" localSheetId="1">#REF!</definedName>
    <definedName name="MontoVigenciasA1" localSheetId="0">#REF!</definedName>
    <definedName name="MontoVigenciasA1" localSheetId="2">#REF!</definedName>
    <definedName name="MontoVigenciasA1">#REF!</definedName>
    <definedName name="MontoVigenciasA2" localSheetId="1">#REF!</definedName>
    <definedName name="MontoVigenciasA2" localSheetId="0">#REF!</definedName>
    <definedName name="MontoVigenciasA2" localSheetId="2">#REF!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 localSheetId="1">#REF!</definedName>
    <definedName name="Mtz_Avance" localSheetId="0">#REF!</definedName>
    <definedName name="Mtz_Avance" localSheetId="2">#REF!</definedName>
    <definedName name="Mtz_Avance">#REF!</definedName>
    <definedName name="Mv" localSheetId="1">#REF!</definedName>
    <definedName name="Mv" localSheetId="0">#REF!</definedName>
    <definedName name="Mv" localSheetId="2">#REF!</definedName>
    <definedName name="Mv">#REF!</definedName>
    <definedName name="n" localSheetId="1" hidden="1">{"via1",#N/A,TRUE,"general";"via2",#N/A,TRUE,"general";"via3",#N/A,TRUE,"general"}</definedName>
    <definedName name="n" localSheetId="3" hidden="1">{"via1",#N/A,TRUE,"general";"via2",#N/A,TRUE,"general";"via3",#N/A,TRUE,"general"}</definedName>
    <definedName name="n" localSheetId="0" hidden="1">{"via1",#N/A,TRUE,"general";"via2",#N/A,TRUE,"general";"via3",#N/A,TRUE,"general"}</definedName>
    <definedName name="n" localSheetId="2" hidden="1">{"via1",#N/A,TRUE,"general";"via2",#N/A,TRUE,"general";"via3",#N/A,TRUE,"general"}</definedName>
    <definedName name="n" hidden="1">{"via1",#N/A,TRUE,"general";"via2",#N/A,TRUE,"general";"via3",#N/A,TRUE,"general"}</definedName>
    <definedName name="Nada" localSheetId="1">[50]!Nada</definedName>
    <definedName name="Nada" localSheetId="0">[50]!Nada</definedName>
    <definedName name="Nada" localSheetId="2">[50]!Nada</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localSheetId="3"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3" hidden="1">{"TAB1",#N/A,TRUE,"GENERAL";"TAB2",#N/A,TRUE,"GENERAL";"TAB3",#N/A,TRUE,"GENERAL";"TAB4",#N/A,TRUE,"GENERAL";"TAB5",#N/A,TRUE,"GENERAL"}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3"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3" hidden="1">{"via1",#N/A,TRUE,"general";"via2",#N/A,TRUE,"general";"via3",#N/A,TRUE,"general"}</definedName>
    <definedName name="nfg" localSheetId="0" hidden="1">{"via1",#N/A,TRUE,"general";"via2",#N/A,TRUE,"general";"via3",#N/A,TRUE,"general"}</definedName>
    <definedName name="nfg" localSheetId="2"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3"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localSheetId="3" hidden="1">{"TAB1",#N/A,TRUE,"GENERAL";"TAB2",#N/A,TRUE,"GENERAL";"TAB3",#N/A,TRUE,"GENERAL";"TAB4",#N/A,TRUE,"GENERAL";"TAB5",#N/A,TRUE,"GENERAL"}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3" hidden="1">{"via1",#N/A,TRUE,"general";"via2",#N/A,TRUE,"general";"via3",#N/A,TRUE,"general"}</definedName>
    <definedName name="ngfh" localSheetId="0" hidden="1">{"via1",#N/A,TRUE,"general";"via2",#N/A,TRUE,"general";"via3",#N/A,TRUE,"general"}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localSheetId="3"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3" hidden="1">{"via1",#N/A,TRUE,"general";"via2",#N/A,TRUE,"general";"via3",#N/A,TRUE,"general"}</definedName>
    <definedName name="nhndr" localSheetId="0" hidden="1">{"via1",#N/A,TRUE,"general";"via2",#N/A,TRUE,"general";"via3",#N/A,TRUE,"general"}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 localSheetId="1">#REF!</definedName>
    <definedName name="Nmax" localSheetId="0">#REF!</definedName>
    <definedName name="Nmax" localSheetId="2">#REF!</definedName>
    <definedName name="Nmax">#REF!</definedName>
    <definedName name="nmdlf" localSheetId="1">#REF!</definedName>
    <definedName name="nmdlf" localSheetId="0">#REF!</definedName>
    <definedName name="nmdlf" localSheetId="2">#REF!</definedName>
    <definedName name="nmdlf">#REF!</definedName>
    <definedName name="nmmmm" localSheetId="1" hidden="1">{"via1",#N/A,TRUE,"general";"via2",#N/A,TRUE,"general";"via3",#N/A,TRUE,"general"}</definedName>
    <definedName name="nmmmm" localSheetId="3"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3" hidden="1">{"TAB1",#N/A,TRUE,"GENERAL";"TAB2",#N/A,TRUE,"GENERAL";"TAB3",#N/A,TRUE,"GENERAL";"TAB4",#N/A,TRUE,"GENERAL";"TAB5",#N/A,TRUE,"GENERAL"}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3"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3" hidden="1">{"TAB1",#N/A,TRUE,"GENERAL";"TAB2",#N/A,TRUE,"GENERAL";"TAB3",#N/A,TRUE,"GENERAL";"TAB4",#N/A,TRUE,"GENERAL";"TAB5",#N/A,TRUE,"GENERAL"}</definedName>
    <definedName name="nnn" localSheetId="0"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3" hidden="1">{"via1",#N/A,TRUE,"general";"via2",#N/A,TRUE,"general";"via3",#N/A,TRUE,"general"}</definedName>
    <definedName name="nnnhd" localSheetId="0" hidden="1">{"via1",#N/A,TRUE,"general";"via2",#N/A,TRUE,"general";"via3",#N/A,TRUE,"general"}</definedName>
    <definedName name="nnnhd" localSheetId="2"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3"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3" hidden="1">{"via1",#N/A,TRUE,"general";"via2",#N/A,TRUE,"general";"via3",#N/A,TRUE,"general"}</definedName>
    <definedName name="nnnnnh" localSheetId="0" hidden="1">{"via1",#N/A,TRUE,"general";"via2",#N/A,TRUE,"general";"via3",#N/A,TRUE,"general"}</definedName>
    <definedName name="nnnnnh" localSheetId="2" hidden="1">{"via1",#N/A,TRUE,"general";"via2",#N/A,TRUE,"general";"via3",#N/A,TRUE,"general"}</definedName>
    <definedName name="nnnnnh" hidden="1">{"via1",#N/A,TRUE,"general";"via2",#N/A,TRUE,"general";"via3",#N/A,TRUE,"general"}</definedName>
    <definedName name="NO" localSheetId="1">'ESPECIFICACIONES TECNICAS'!ERR</definedName>
    <definedName name="NO" localSheetId="3">'INDICAR CÓDIGO DEL ITEM DE PAGO'!ERR</definedName>
    <definedName name="NO" localSheetId="0">'PRESUPUESTO OFICIAL (Entida (3)'!ERR</definedName>
    <definedName name="NO" localSheetId="2">'PROPUESTA ECONOMICA(Proponente)'!ERR</definedName>
    <definedName name="NO">[0]!ERR</definedName>
    <definedName name="No_desarrolladas">'[27]Reservas de Petróleo'!$A$2,'[27]Reservas de Petróleo'!$A$1,'[27]Reservas de Petróleo'!$D$4,'[27]Reservas de Petróleo'!$G$1:$G$65536</definedName>
    <definedName name="NOMBRE" localSheetId="1">#REF!</definedName>
    <definedName name="NOMBRE" localSheetId="3">#REF!</definedName>
    <definedName name="NOMBRE" localSheetId="0">#REF!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#REF!</definedName>
    <definedName name="NUEVO">#REF!</definedName>
    <definedName name="Num_Pmt_Per_Year">#REF!</definedName>
    <definedName name="Number_of_Payments" localSheetId="1">MATCH(0.01,'ESPECIFICACIONES TECNICAS'!End_Bal,-1)+1</definedName>
    <definedName name="Number_of_Payments" localSheetId="0">MATCH(0.01,'PRESUPUESTO OFICIAL (Entida (3)'!End_Bal,-1)+1</definedName>
    <definedName name="Number_of_Payments" localSheetId="2">MATCH(0.01,'PROPUESTA ECONOMICA(Proponente)'!End_Bal,-1)+1</definedName>
    <definedName name="Number_of_Payments">MATCH(0.01,End_Bal,-1)+1</definedName>
    <definedName name="nxn" localSheetId="1" hidden="1">{"via1",#N/A,TRUE,"general";"via2",#N/A,TRUE,"general";"via3",#N/A,TRUE,"general"}</definedName>
    <definedName name="nxn" localSheetId="3" hidden="1">{"via1",#N/A,TRUE,"general";"via2",#N/A,TRUE,"general";"via3",#N/A,TRUE,"general"}</definedName>
    <definedName name="nxn" localSheetId="0" hidden="1">{"via1",#N/A,TRUE,"general";"via2",#N/A,TRUE,"general";"via3",#N/A,TRUE,"general"}</definedName>
    <definedName name="nxn" localSheetId="2"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3"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3">#REF!</definedName>
    <definedName name="º1">#REF!</definedName>
    <definedName name="o9o9" localSheetId="1" hidden="1">{"via1",#N/A,TRUE,"general";"via2",#N/A,TRUE,"general";"via3",#N/A,TRUE,"general"}</definedName>
    <definedName name="o9o9" localSheetId="3"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 localSheetId="1">#REF!</definedName>
    <definedName name="ObjetivoProyecto" localSheetId="0">#REF!</definedName>
    <definedName name="ObjetivoProyecto" localSheetId="2">#REF!</definedName>
    <definedName name="ObjetivoProyecto">#REF!</definedName>
    <definedName name="Obra" localSheetId="1">#REF!</definedName>
    <definedName name="Obra" localSheetId="3">#REF!</definedName>
    <definedName name="Obra" localSheetId="0">#REF!</definedName>
    <definedName name="Obra" localSheetId="2">#REF!</definedName>
    <definedName name="Obra">#REF!</definedName>
    <definedName name="obras" hidden="1">#REF!</definedName>
    <definedName name="obras1" localSheetId="1">DATE(YEAR([92]!Loan_Start),MONTH([92]!Loan_Start)+Payment_Number,DAY([92]!Loan_Start))</definedName>
    <definedName name="obras1" localSheetId="0">DATE(YEAR([92]!Loan_Start),MONTH([92]!Loan_Start)+Payment_Number,DAY([92]!Loan_Start))</definedName>
    <definedName name="obras1" localSheetId="2">DATE(YEAR([92]!Loan_Start),MONTH([92]!Loan_Start)+Payment_Number,DAY([92]!Loan_Start))</definedName>
    <definedName name="obras1">DATE(YEAR([92]!Loan_Start),MONTH([92]!Loan_Start)+Payment_Number,DAY([92]!Loan_Start))</definedName>
    <definedName name="obras11" localSheetId="1" hidden="1">#REF!</definedName>
    <definedName name="obras11" localSheetId="0" hidden="1">#REF!</definedName>
    <definedName name="obras11" localSheetId="2" hidden="1">#REF!</definedName>
    <definedName name="obras11" hidden="1">#REF!</definedName>
    <definedName name="obras111" localSheetId="1">DATE(YEAR([93]!Loan_Start),MONTH([93]!Loan_Start)+Payment_Number,DAY([93]!Loan_Start))</definedName>
    <definedName name="obras111" localSheetId="0">DATE(YEAR([93]!Loan_Start),MONTH([93]!Loan_Start)+Payment_Number,DAY([93]!Loan_Start))</definedName>
    <definedName name="obras111" localSheetId="2">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1" hidden="1">{#N/A,#N/A,FALSE,"orthoflow";#N/A,#N/A,FALSE,"Miscelaneos";#N/A,#N/A,FALSE,"Instrumentacio";#N/A,#N/A,FALSE,"Electrico";#N/A,#N/A,FALSE,"Valv. Seguridad"}</definedName>
    <definedName name="OCTUBRE" localSheetId="0" hidden="1">{#N/A,#N/A,FALSE,"orthoflow";#N/A,#N/A,FALSE,"Miscelaneos";#N/A,#N/A,FALSE,"Instrumentacio";#N/A,#N/A,FALSE,"Electrico";#N/A,#N/A,FALSE,"Valv. Seguridad"}</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localSheetId="3" hidden="1">{"TAB1",#N/A,TRUE,"GENERAL";"TAB2",#N/A,TRUE,"GENERAL";"TAB3",#N/A,TRUE,"GENERAL";"TAB4",#N/A,TRUE,"GENERAL";"TAB5",#N/A,TRUE,"GENERAL"}</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3" hidden="1">{"via1",#N/A,TRUE,"general";"via2",#N/A,TRUE,"general";"via3",#N/A,TRUE,"general"}</definedName>
    <definedName name="OIUOIU" localSheetId="0" hidden="1">{"via1",#N/A,TRUE,"general";"via2",#N/A,TRUE,"general";"via3",#N/A,TRUE,"general"}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localSheetId="3" hidden="1">{"via1",#N/A,TRUE,"general";"via2",#N/A,TRUE,"general";"via3",#N/A,TRUE,"general"}</definedName>
    <definedName name="ooo" localSheetId="0" hidden="1">{"via1",#N/A,TRUE,"general";"via2",#N/A,TRUE,"general";"via3",#N/A,TRUE,"general"}</definedName>
    <definedName name="ooo" localSheetId="2"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3" hidden="1">{"via1",#N/A,TRUE,"general";"via2",#N/A,TRUE,"general";"via3",#N/A,TRUE,"general"}</definedName>
    <definedName name="oooos" localSheetId="0" hidden="1">{"via1",#N/A,TRUE,"general";"via2",#N/A,TRUE,"general";"via3",#N/A,TRUE,"general"}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1" hidden="1">{#N/A,#N/A,FALSE,"orthoflow";#N/A,#N/A,FALSE,"Miscelaneos";#N/A,#N/A,FALSE,"Instrumentacio";#N/A,#N/A,FALSE,"Electrico";#N/A,#N/A,FALSE,"Valv. Seguridad"}</definedName>
    <definedName name="ORIGINAL" localSheetId="0" hidden="1">{#N/A,#N/A,FALSE,"orthoflow";#N/A,#N/A,FALSE,"Miscelaneos";#N/A,#N/A,FALSE,"Instrumentacio";#N/A,#N/A,FALSE,"Electrico";#N/A,#N/A,FALSE,"Valv. Seguridad"}</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 localSheetId="1">#REF!</definedName>
    <definedName name="OTROS1" localSheetId="0">#REF!</definedName>
    <definedName name="OTROS1" localSheetId="2">#REF!</definedName>
    <definedName name="OTROS1">#REF!</definedName>
    <definedName name="OUT" localSheetId="1">#REF!</definedName>
    <definedName name="OUT" localSheetId="0">#REF!</definedName>
    <definedName name="OUT" localSheetId="2">#REF!</definedName>
    <definedName name="OUT">#REF!</definedName>
    <definedName name="P" localSheetId="1">#REF!</definedName>
    <definedName name="P" localSheetId="0">#REF!</definedName>
    <definedName name="P" localSheetId="2">#REF!</definedName>
    <definedName name="P">#REF!</definedName>
    <definedName name="P_Yacimiento">#REF!</definedName>
    <definedName name="p0p0" localSheetId="1" hidden="1">{"via1",#N/A,TRUE,"general";"via2",#N/A,TRUE,"general";"via3",#N/A,TRUE,"general"}</definedName>
    <definedName name="p0p0" localSheetId="3"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 localSheetId="1">#REF!</definedName>
    <definedName name="Pay_Date" localSheetId="0">#REF!</definedName>
    <definedName name="Pay_Date" localSheetId="2">#REF!</definedName>
    <definedName name="Pay_Date">#REF!</definedName>
    <definedName name="Pay_Num" localSheetId="1">#REF!</definedName>
    <definedName name="Pay_Num" localSheetId="0">#REF!</definedName>
    <definedName name="Pay_Num" localSheetId="2">#REF!</definedName>
    <definedName name="Pay_Num">#REF!</definedName>
    <definedName name="Payment_Date" localSheetId="1">DATE(YEAR([0]!Loan_Start),MONTH([0]!Loan_Start)+Payment_Number,DAY([0]!Loan_Start))</definedName>
    <definedName name="Payment_Date" localSheetId="0">DATE(YEAR([0]!Loan_Start),MONTH([0]!Loan_Start)+Payment_Number,DAY([0]!Loan_Start))</definedName>
    <definedName name="Payment_Date" localSheetId="2">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 localSheetId="0">DATE(YEAR([93]!Loan_Start),MONTH([93]!Loan_Start)+Payment_Number,DAY([93]!Loan_Start))</definedName>
    <definedName name="Payment_Date1" localSheetId="2">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'ESPECIFICACIONES TECNICAS'!ERR</definedName>
    <definedName name="PEPE" localSheetId="3">'INDICAR CÓDIGO DEL ITEM DE PAGO'!ERR</definedName>
    <definedName name="PEPE" localSheetId="0">'PRESUPUESTO OFICIAL (Entida (3)'!ERR</definedName>
    <definedName name="PEPE" localSheetId="2">'PROPUESTA ECONOMICA(Proponente)'!ERR</definedName>
    <definedName name="PEPE">[0]!ERR</definedName>
    <definedName name="Periodo">[42]Hoja1!$C$1</definedName>
    <definedName name="PeriodoPago">'[40]LIQUIDA-NOMINA'!$C$4</definedName>
    <definedName name="PeriodoRepago" localSheetId="1">#REF!</definedName>
    <definedName name="PeriodoRepago" localSheetId="0">#REF!</definedName>
    <definedName name="PeriodoRepago" localSheetId="2">#REF!</definedName>
    <definedName name="PeriodoRepago">#REF!</definedName>
    <definedName name="PeriodoRepagoCCP" localSheetId="1">#REF!</definedName>
    <definedName name="PeriodoRepagoCCP" localSheetId="0">#REF!</definedName>
    <definedName name="PeriodoRepagoCCP" localSheetId="2">#REF!</definedName>
    <definedName name="PeriodoRepagoCCP">#REF!</definedName>
    <definedName name="phed">[55]Hoja1!$C$4</definedName>
    <definedName name="phen">[55]Hoja1!$C$5</definedName>
    <definedName name="Pindis" localSheetId="1">#REF!</definedName>
    <definedName name="Pindis" localSheetId="0">#REF!</definedName>
    <definedName name="Pindis" localSheetId="2">#REF!</definedName>
    <definedName name="Pindis">#REF!</definedName>
    <definedName name="pint">'[76]7422CW00'!#REF!</definedName>
    <definedName name="pintura">'[76]7422CW00'!#REF!</definedName>
    <definedName name="pintyura">[94]STRSUMM0!#REF!</definedName>
    <definedName name="PIP" localSheetId="1">#REF!</definedName>
    <definedName name="PIP" localSheetId="0">#REF!</definedName>
    <definedName name="PIP" localSheetId="2">#REF!</definedName>
    <definedName name="PIP">#REF!</definedName>
    <definedName name="Piscinas" localSheetId="1">#REF!</definedName>
    <definedName name="Piscinas" localSheetId="0">#REF!</definedName>
    <definedName name="Piscinas" localSheetId="2">#REF!</definedName>
    <definedName name="Piscinas">#REF!</definedName>
    <definedName name="PKHK" localSheetId="1" hidden="1">{"TAB1",#N/A,TRUE,"GENERAL";"TAB2",#N/A,TRUE,"GENERAL";"TAB3",#N/A,TRUE,"GENERAL";"TAB4",#N/A,TRUE,"GENERAL";"TAB5",#N/A,TRUE,"GENERAL"}</definedName>
    <definedName name="PKHK" localSheetId="3" hidden="1">{"TAB1",#N/A,TRUE,"GENERAL";"TAB2",#N/A,TRUE,"GENERAL";"TAB3",#N/A,TRUE,"GENERAL";"TAB4",#N/A,TRUE,"GENERAL";"TAB5",#N/A,TRUE,"GENERAL"}</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3"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localSheetId="3"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 localSheetId="3">#REF!</definedName>
    <definedName name="PlazoAIU" localSheetId="0">#REF!</definedName>
    <definedName name="PlazoAIU" localSheetId="2">#REF!</definedName>
    <definedName name="PlazoAIU">#REF!</definedName>
    <definedName name="PLPLUNN" localSheetId="1"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#REF!</definedName>
    <definedName name="POCETAS">#REF!</definedName>
    <definedName name="POIUP" localSheetId="1" hidden="1">{"via1",#N/A,TRUE,"general";"via2",#N/A,TRUE,"general";"via3",#N/A,TRUE,"general"}</definedName>
    <definedName name="POIUP" localSheetId="3" hidden="1">{"via1",#N/A,TRUE,"general";"via2",#N/A,TRUE,"general";"via3",#N/A,TRUE,"general"}</definedName>
    <definedName name="POIUP" localSheetId="0" hidden="1">{"via1",#N/A,TRUE,"general";"via2",#N/A,TRUE,"general";"via3",#N/A,TRUE,"general"}</definedName>
    <definedName name="POIUP" localSheetId="2"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3"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3"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3">#REF!</definedName>
    <definedName name="popu">#REF!</definedName>
    <definedName name="popvds" localSheetId="1"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3">#REF!</definedName>
    <definedName name="porc">#REF!</definedName>
    <definedName name="PORCE">[36]BASES!$E$26</definedName>
    <definedName name="Porcentaje" localSheetId="1">#REF!</definedName>
    <definedName name="Porcentaje" localSheetId="0">#REF!</definedName>
    <definedName name="Porcentaje" localSheetId="2">#REF!</definedName>
    <definedName name="Porcentaje">#REF!</definedName>
    <definedName name="PORCENTAJE1" localSheetId="1">#REF!</definedName>
    <definedName name="PORCENTAJE1" localSheetId="0">#REF!</definedName>
    <definedName name="PORCENTAJE1" localSheetId="2">#REF!</definedName>
    <definedName name="PORCENTAJE1">#REF!</definedName>
    <definedName name="PORTADA2" localSheetId="1">'[95]Hoja 1 '!#REF!</definedName>
    <definedName name="PORTADA2" localSheetId="0">'[95]Hoja 1 '!#REF!</definedName>
    <definedName name="PORTADA2" localSheetId="2">'[95]Hoja 1 '!#REF!</definedName>
    <definedName name="PORTADA2">'[95]Hoja 1 '!#REF!</definedName>
    <definedName name="POSICION_PRESUP" localSheetId="1">[11]Tablas!#REF!</definedName>
    <definedName name="POSICION_PRESUP" localSheetId="0">[11]Tablas!#REF!</definedName>
    <definedName name="POSICION_PRESUP" localSheetId="2">[11]Tablas!#REF!</definedName>
    <definedName name="POSICION_PRESUP">[11]Tablas!#REF!</definedName>
    <definedName name="POSICIONES" localSheetId="1">#REF!</definedName>
    <definedName name="POSICIONES" localSheetId="0">#REF!</definedName>
    <definedName name="POSICIONES" localSheetId="2">#REF!</definedName>
    <definedName name="POSICIONES">#REF!</definedName>
    <definedName name="pouig" localSheetId="1" hidden="1">{"via1",#N/A,TRUE,"general";"via2",#N/A,TRUE,"general";"via3",#N/A,TRUE,"general"}</definedName>
    <definedName name="pouig" localSheetId="3" hidden="1">{"via1",#N/A,TRUE,"general";"via2",#N/A,TRUE,"general";"via3",#N/A,TRUE,"general"}</definedName>
    <definedName name="pouig" localSheetId="0" hidden="1">{"via1",#N/A,TRUE,"general";"via2",#N/A,TRUE,"general";"via3",#N/A,TRUE,"general"}</definedName>
    <definedName name="pouig" localSheetId="2" hidden="1">{"via1",#N/A,TRUE,"general";"via2",#N/A,TRUE,"general";"via3",#N/A,TRUE,"general"}</definedName>
    <definedName name="pouig" hidden="1">{"via1",#N/A,TRUE,"general";"via2",#N/A,TRUE,"general";"via3",#N/A,TRUE,"general"}</definedName>
    <definedName name="POZO">[57]Tablas!$C$1:$C$65536</definedName>
    <definedName name="PPPP" localSheetId="1" hidden="1">{#N/A,#N/A,FALSE,"orthoflow";#N/A,#N/A,FALSE,"Miscelaneos";#N/A,#N/A,FALSE,"Instrumentacio";#N/A,#N/A,FALSE,"Electrico";#N/A,#N/A,FALSE,"Valv. Seguridad"}</definedName>
    <definedName name="PPPP" localSheetId="0" hidden="1">{#N/A,#N/A,FALSE,"orthoflow";#N/A,#N/A,FALSE,"Miscelaneos";#N/A,#N/A,FALSE,"Instrumentacio";#N/A,#N/A,FALSE,"Electrico";#N/A,#N/A,FALSE,"Valv. Seguridad"}</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3"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localSheetId="3" hidden="1">{"via1",#N/A,TRUE,"general";"via2",#N/A,TRUE,"general";"via3",#N/A,TRUE,"general"}</definedName>
    <definedName name="pqroj" localSheetId="0" hidden="1">{"via1",#N/A,TRUE,"general";"via2",#N/A,TRUE,"general";"via3",#N/A,TRUE,"general"}</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1">#REF!</definedName>
    <definedName name="PRE" localSheetId="3">#REF!</definedName>
    <definedName name="PRE" localSheetId="0">#REF!</definedName>
    <definedName name="PRE" localSheetId="2">#REF!</definedName>
    <definedName name="PRE">#REF!</definedName>
    <definedName name="Precio" localSheetId="1">#REF!</definedName>
    <definedName name="Precio" localSheetId="0">#REF!</definedName>
    <definedName name="Precio" localSheetId="2">#REF!</definedName>
    <definedName name="Precio">#REF!</definedName>
    <definedName name="precio2">#REF!</definedName>
    <definedName name="PrecioS">#REF!</definedName>
    <definedName name="PREST" localSheetId="3">#REF!</definedName>
    <definedName name="PREST">#REF!</definedName>
    <definedName name="PRIMER" localSheetId="1" hidden="1">{"via1",#N/A,TRUE,"general";"via2",#N/A,TRUE,"general";"via3",#N/A,TRUE,"general"}</definedName>
    <definedName name="PRIMER" localSheetId="3" hidden="1">{"via1",#N/A,TRUE,"general";"via2",#N/A,TRUE,"general";"via3",#N/A,TRUE,"general"}</definedName>
    <definedName name="PRIMER" localSheetId="0" hidden="1">{"via1",#N/A,TRUE,"general";"via2",#N/A,TRUE,"general";"via3",#N/A,TRUE,"general"}</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3">#REF!</definedName>
    <definedName name="Print_Area_MI">#REF!</definedName>
    <definedName name="Print_Area_Reset" localSheetId="1">OFFSET('ESPECIFICACIONES TECNICAS'!Full_Print,0,0,[0]!Last_Row)</definedName>
    <definedName name="Print_Area_Reset" localSheetId="0">OFFSET('PRESUPUESTO OFICIAL (Entida (3)'!Full_Print,0,0,Last_Row)</definedName>
    <definedName name="Print_Area_Reset" localSheetId="2">OFFSET('PROPUESTA ECONOMICA(Proponente)'!Full_Print,0,0,[0]!Last_Row)</definedName>
    <definedName name="Print_Area_Reset">OFFSET(Full_Print,0,0,Last_Row)</definedName>
    <definedName name="PRINT_TITLES">#N/A</definedName>
    <definedName name="PRINT_TITLES_MI">#N/A</definedName>
    <definedName name="PRINT1" localSheetId="1">'[3]7422CW00'!#REF!</definedName>
    <definedName name="PRINT1" localSheetId="0">'[3]7422CW00'!#REF!</definedName>
    <definedName name="PRINT1" localSheetId="2">'[3]7422CW00'!#REF!</definedName>
    <definedName name="PRINT1">'[3]7422CW00'!#REF!</definedName>
    <definedName name="PRINT2" localSheetId="1">'[3]7422CW00'!#REF!</definedName>
    <definedName name="PRINT2" localSheetId="0">'[3]7422CW00'!#REF!</definedName>
    <definedName name="PRINT2" localSheetId="2">'[3]7422CW00'!#REF!</definedName>
    <definedName name="PRINT2">'[3]7422CW00'!#REF!</definedName>
    <definedName name="PRIVADO" localSheetId="1">#REF!</definedName>
    <definedName name="PRIVADO" localSheetId="0">#REF!</definedName>
    <definedName name="PRIVADO" localSheetId="2">#REF!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 localSheetId="1">#REF!</definedName>
    <definedName name="PROGDES" localSheetId="0">#REF!</definedName>
    <definedName name="PROGDES" localSheetId="2">#REF!</definedName>
    <definedName name="PROGDES">#REF!</definedName>
    <definedName name="Programa" localSheetId="1">#REF!</definedName>
    <definedName name="Programa" localSheetId="0">#REF!</definedName>
    <definedName name="Programa" localSheetId="2">#REF!</definedName>
    <definedName name="Programa">#REF!</definedName>
    <definedName name="programainv" localSheetId="1">'ESPECIFICACIONES TECNICAS'!ERR</definedName>
    <definedName name="programainv" localSheetId="3">'INDICAR CÓDIGO DEL ITEM DE PAGO'!ERR</definedName>
    <definedName name="programainv" localSheetId="0">'PRESUPUESTO OFICIAL (Entida (3)'!ERR</definedName>
    <definedName name="programainv" localSheetId="2">'PROPUESTA ECONOMICA(Proponente)'!ERR</definedName>
    <definedName name="programainv">[0]!ERR</definedName>
    <definedName name="Proponente" localSheetId="1">#REF!</definedName>
    <definedName name="Proponente" localSheetId="3">#REF!</definedName>
    <definedName name="Proponente" localSheetId="0">#REF!</definedName>
    <definedName name="Proponente" localSheetId="2">#REF!</definedName>
    <definedName name="Proponente">#REF!</definedName>
    <definedName name="PRUEBA" localSheetId="1">[96]!absc</definedName>
    <definedName name="PRUEBA" localSheetId="0">[96]!absc</definedName>
    <definedName name="PRUEBA" localSheetId="2">[96]!absc</definedName>
    <definedName name="PRUEBA">[96]!absc</definedName>
    <definedName name="prueba1" localSheetId="1">[96]!absc</definedName>
    <definedName name="prueba1" localSheetId="0">[96]!absc</definedName>
    <definedName name="prueba1" localSheetId="2">[96]!absc</definedName>
    <definedName name="prueba1">[96]!absc</definedName>
    <definedName name="PRUEBA2" localSheetId="1">#REF!</definedName>
    <definedName name="PRUEBA2" localSheetId="3">#REF!</definedName>
    <definedName name="PRUEBA2" localSheetId="0">#REF!</definedName>
    <definedName name="PRUEBA2" localSheetId="2">#REF!</definedName>
    <definedName name="PRUEBA2">#REF!</definedName>
    <definedName name="ps" localSheetId="1">#REF!</definedName>
    <definedName name="ps" localSheetId="0">#REF!</definedName>
    <definedName name="ps" localSheetId="2">#REF!</definedName>
    <definedName name="ps">#REF!</definedName>
    <definedName name="PSTRESS_RELIEVI">#REF!</definedName>
    <definedName name="PTAR" localSheetId="1" hidden="1">{#N/A,#N/A,FALSE,"Estatico";#N/A,#N/A,FALSE,"Tuberia";#N/A,#N/A,FALSE,"Instrumentación";#N/A,#N/A,FALSE,"Mecanica";#N/A,#N/A,FALSE,"Electrico";#N/A,#N/A,FALSE,"Ofic.Civiles"}</definedName>
    <definedName name="PTAR" localSheetId="0" hidden="1">{#N/A,#N/A,FALSE,"Estatico";#N/A,#N/A,FALSE,"Tuberia";#N/A,#N/A,FALSE,"Instrumentación";#N/A,#N/A,FALSE,"Mecanica";#N/A,#N/A,FALSE,"Electrico";#N/A,#N/A,FALSE,"Ofic.Civiles"}</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3" hidden="1">{"TAB1",#N/A,TRUE,"GENERAL";"TAB2",#N/A,TRUE,"GENERAL";"TAB3",#N/A,TRUE,"GENERAL";"TAB4",#N/A,TRUE,"GENERAL";"TAB5",#N/A,TRUE,"GENERAL"}</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3" hidden="1">{"via1",#N/A,TRUE,"general";"via2",#N/A,TRUE,"general";"via3",#N/A,TRUE,"general"}</definedName>
    <definedName name="ptopes" localSheetId="0" hidden="1">{"via1",#N/A,TRUE,"general";"via2",#N/A,TRUE,"general";"via3",#N/A,TRUE,"general"}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 localSheetId="1">#REF!</definedName>
    <definedName name="Pwfd" localSheetId="0">#REF!</definedName>
    <definedName name="Pwfd" localSheetId="2">#REF!</definedName>
    <definedName name="Pwfd">#REF!</definedName>
    <definedName name="Q" localSheetId="1">#REF!</definedName>
    <definedName name="Q" localSheetId="3">#REF!</definedName>
    <definedName name="Q" localSheetId="0">#REF!</definedName>
    <definedName name="Q" localSheetId="2">#REF!</definedName>
    <definedName name="Q">#REF!</definedName>
    <definedName name="Q_actual">'[97]ORITO 02 '!$E$7</definedName>
    <definedName name="Q_BRUTO" localSheetId="1">#REF!</definedName>
    <definedName name="Q_BRUTO" localSheetId="0">#REF!</definedName>
    <definedName name="Q_BRUTO" localSheetId="2">#REF!</definedName>
    <definedName name="Q_BRUTO">#REF!</definedName>
    <definedName name="q1q1q" localSheetId="1" hidden="1">{"via1",#N/A,TRUE,"general";"via2",#N/A,TRUE,"general";"via3",#N/A,TRUE,"general"}</definedName>
    <definedName name="q1q1q" localSheetId="3"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3"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3"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3"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3">#REF!</definedName>
    <definedName name="qaz">#REF!</definedName>
    <definedName name="qedcd" localSheetId="1" hidden="1">{"via1",#N/A,TRUE,"general";"via2",#N/A,TRUE,"general";"via3",#N/A,TRUE,"general"}</definedName>
    <definedName name="qedcd" localSheetId="3"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3" hidden="1">{"via1",#N/A,TRUE,"general";"via2",#N/A,TRUE,"general";"via3",#N/A,TRUE,"general"}</definedName>
    <definedName name="qewj" localSheetId="0" hidden="1">{"via1",#N/A,TRUE,"general";"via2",#N/A,TRUE,"general";"via3",#N/A,TRUE,"general"}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localSheetId="3"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 localSheetId="1">#REF!</definedName>
    <definedName name="QTIES" localSheetId="0">#REF!</definedName>
    <definedName name="QTIES" localSheetId="2">#REF!</definedName>
    <definedName name="QTIES">#REF!</definedName>
    <definedName name="QTY" localSheetId="1">#REF!</definedName>
    <definedName name="QTY" localSheetId="0">#REF!</definedName>
    <definedName name="QTY" localSheetId="2">#REF!</definedName>
    <definedName name="QTY">#REF!</definedName>
    <definedName name="qw" localSheetId="1" hidden="1">{"via1",#N/A,TRUE,"general";"via2",#N/A,TRUE,"general";"via3",#N/A,TRUE,"general"}</definedName>
    <definedName name="qw" localSheetId="3"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3"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3" hidden="1">{"TAB1",#N/A,TRUE,"GENERAL";"TAB2",#N/A,TRUE,"GENERAL";"TAB3",#N/A,TRUE,"GENERAL";"TAB4",#N/A,TRUE,"GENERAL";"TAB5",#N/A,TRUE,"GENERAL"}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1">'ESPECIFICACIONES TECNICAS'!ERR</definedName>
    <definedName name="QWERTY" localSheetId="3">'INDICAR CÓDIGO DEL ITEM DE PAGO'!ERR</definedName>
    <definedName name="QWERTY" localSheetId="0">'PRESUPUESTO OFICIAL (Entida (3)'!ERR</definedName>
    <definedName name="QWERTY" localSheetId="2">'PROPUESTA ECONOMICA(Proponente)'!ERR</definedName>
    <definedName name="QWERTY">[0]!ERR</definedName>
    <definedName name="qwewertet" localSheetId="1" hidden="1">{#N/A,#N/A,TRUE,"1842CWN0"}</definedName>
    <definedName name="qwewertet" localSheetId="0" hidden="1">{#N/A,#N/A,TRUE,"1842CWN0"}</definedName>
    <definedName name="qwewertet" localSheetId="2" hidden="1">{#N/A,#N/A,TRUE,"1842CWN0"}</definedName>
    <definedName name="qwewertet" hidden="1">{#N/A,#N/A,TRUE,"1842CWN0"}</definedName>
    <definedName name="qwqwqwj" localSheetId="1"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 localSheetId="1">#REF!</definedName>
    <definedName name="Recorder" localSheetId="0">#REF!</definedName>
    <definedName name="Recorder" localSheetId="2">#REF!</definedName>
    <definedName name="Recorder">#REF!</definedName>
    <definedName name="recursos">[98]RECURSOS!$A$8:$A$204</definedName>
    <definedName name="rege" localSheetId="1" hidden="1">{"TAB1",#N/A,TRUE,"GENERAL";"TAB2",#N/A,TRUE,"GENERAL";"TAB3",#N/A,TRUE,"GENERAL";"TAB4",#N/A,TRUE,"GENERAL";"TAB5",#N/A,TRUE,"GENERAL"}</definedName>
    <definedName name="rege" localSheetId="3"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1">#REF!</definedName>
    <definedName name="RegistroCoordinador" localSheetId="0">#REF!</definedName>
    <definedName name="RegistroCoordinador" localSheetId="2">#REF!</definedName>
    <definedName name="RegistroCoordinador">#REF!</definedName>
    <definedName name="regresd" localSheetId="1"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1">'ESPECIFICACIONES TECNICAS'!ERR</definedName>
    <definedName name="REICIO" localSheetId="3">'INDICAR CÓDIGO DEL ITEM DE PAGO'!ERR</definedName>
    <definedName name="REICIO" localSheetId="0">'PRESUPUESTO OFICIAL (Entida (3)'!ERR</definedName>
    <definedName name="REICIO" localSheetId="2">'PROPUESTA ECONOMICA(Proponente)'!ERR</definedName>
    <definedName name="REICIO">[0]!ERR</definedName>
    <definedName name="Reimbursement">"Reembolso"</definedName>
    <definedName name="reinicio" localSheetId="1">'ESPECIFICACIONES TECNICAS'!ERR</definedName>
    <definedName name="reinicio" localSheetId="3">'INDICAR CÓDIGO DEL ITEM DE PAGO'!ERR</definedName>
    <definedName name="reinicio" localSheetId="0">'PRESUPUESTO OFICIAL (Entida (3)'!ERR</definedName>
    <definedName name="reinicio" localSheetId="2">'PROPUESTA ECONOMICA(Proponente)'!ERR</definedName>
    <definedName name="reinicio">[0]!ERR</definedName>
    <definedName name="REJHE" localSheetId="1" hidden="1">{"via1",#N/A,TRUE,"general";"via2",#N/A,TRUE,"general";"via3",#N/A,TRUE,"general"}</definedName>
    <definedName name="REJHE" localSheetId="3" hidden="1">{"via1",#N/A,TRUE,"general";"via2",#N/A,TRUE,"general";"via3",#N/A,TRUE,"general"}</definedName>
    <definedName name="REJHE" localSheetId="0" hidden="1">{"via1",#N/A,TRUE,"general";"via2",#N/A,TRUE,"general";"via3",#N/A,TRUE,"general"}</definedName>
    <definedName name="REJHE" localSheetId="2" hidden="1">{"via1",#N/A,TRUE,"general";"via2",#N/A,TRUE,"general";"via3",#N/A,TRUE,"general"}</definedName>
    <definedName name="REJHE" hidden="1">{"via1",#N/A,TRUE,"general";"via2",#N/A,TRUE,"general";"via3",#N/A,TRUE,"general"}</definedName>
    <definedName name="rell" localSheetId="3">#REF!</definedName>
    <definedName name="rell">#REF!</definedName>
    <definedName name="remanentes">'[27]Reservas de Petróleo'!$A$2,'[27]Reservas de Petróleo'!$A$1,'[27]Reservas de Petróleo'!$D$4,'[27]Reservas de Petróleo'!$H$1:$H$65536</definedName>
    <definedName name="rendimiento" localSheetId="1">#REF!</definedName>
    <definedName name="rendimiento" localSheetId="0">#REF!</definedName>
    <definedName name="rendimiento" localSheetId="2">#REF!</definedName>
    <definedName name="rendimiento">#REF!</definedName>
    <definedName name="RENDIMIENTO____CARGA" localSheetId="1">#REF!</definedName>
    <definedName name="RENDIMIENTO____CARGA" localSheetId="0">#REF!</definedName>
    <definedName name="RENDIMIENTO____CARGA" localSheetId="2">#REF!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localSheetId="3"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3"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#REF!</definedName>
    <definedName name="resu" localSheetId="3">[99]original_sist!$B$1:$L$167</definedName>
    <definedName name="RESU" localSheetId="0">#REF!</definedName>
    <definedName name="RESU" localSheetId="2">#REF!</definedName>
    <definedName name="RESU">#REF!</definedName>
    <definedName name="resu8" localSheetId="1">[9]!resu8</definedName>
    <definedName name="resu8" localSheetId="0">[9]!resu8</definedName>
    <definedName name="resu8" localSheetId="2">[9]!resu8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localSheetId="3" hidden="1">{"via1",#N/A,TRUE,"general";"via2",#N/A,TRUE,"general";"via3",#N/A,TRUE,"general"}</definedName>
    <definedName name="RETTRE" localSheetId="0" hidden="1">{"via1",#N/A,TRUE,"general";"via2",#N/A,TRUE,"general";"via3",#N/A,TRUE,"general"}</definedName>
    <definedName name="RETTRE" localSheetId="2"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3" hidden="1">{"TAB1",#N/A,TRUE,"GENERAL";"TAB2",#N/A,TRUE,"GENERAL";"TAB3",#N/A,TRUE,"GENERAL";"TAB4",#N/A,TRUE,"GENERAL";"TAB5",#N/A,TRUE,"GENERAL"}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3" hidden="1">{"via1",#N/A,TRUE,"general";"via2",#N/A,TRUE,"general";"via3",#N/A,TRUE,"general"}</definedName>
    <definedName name="rewfreg" localSheetId="0" hidden="1">{"via1",#N/A,TRUE,"general";"via2",#N/A,TRUE,"general";"via3",#N/A,TRUE,"general"}</definedName>
    <definedName name="rewfreg" localSheetId="2"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3"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3" hidden="1">{"via1",#N/A,TRUE,"general";"via2",#N/A,TRUE,"general";"via3",#N/A,TRUE,"general"}</definedName>
    <definedName name="reyety" localSheetId="0" hidden="1">{"via1",#N/A,TRUE,"general";"via2",#N/A,TRUE,"general";"via3",#N/A,TRUE,"general"}</definedName>
    <definedName name="reyety" localSheetId="2"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3"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3"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3" hidden="1">{"via1",#N/A,TRUE,"general";"via2",#N/A,TRUE,"general";"via3",#N/A,TRUE,"general"}</definedName>
    <definedName name="rfrf" localSheetId="0" hidden="1">{"via1",#N/A,TRUE,"general";"via2",#N/A,TRUE,"general";"via3",#N/A,TRUE,"general"}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localSheetId="3"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3"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3" hidden="1">{"TAB1",#N/A,TRUE,"GENERAL";"TAB2",#N/A,TRUE,"GENERAL";"TAB3",#N/A,TRUE,"GENERAL";"TAB4",#N/A,TRUE,"GENERAL";"TAB5",#N/A,TRUE,"GENERAL"}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3"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3"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localSheetId="3" hidden="1">{"TAB1",#N/A,TRUE,"GENERAL";"TAB2",#N/A,TRUE,"GENERAL";"TAB3",#N/A,TRUE,"GENERAL";"TAB4",#N/A,TRUE,"GENERAL";"TAB5",#N/A,TRUE,"GENERAL"}</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3"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3" hidden="1">{"via1",#N/A,TRUE,"general";"via2",#N/A,TRUE,"general";"via3",#N/A,TRUE,"general"}</definedName>
    <definedName name="rjy" localSheetId="0" hidden="1">{"via1",#N/A,TRUE,"general";"via2",#N/A,TRUE,"general";"via3",#N/A,TRUE,"general"}</definedName>
    <definedName name="rjy" localSheetId="2"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3" hidden="1">{"TAB1",#N/A,TRUE,"GENERAL";"TAB2",#N/A,TRUE,"GENERAL";"TAB3",#N/A,TRUE,"GENERAL";"TAB4",#N/A,TRUE,"GENERAL";"TAB5",#N/A,TRUE,"GENERAL"}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3" hidden="1">{"via1",#N/A,TRUE,"general";"via2",#N/A,TRUE,"general";"via3",#N/A,TRUE,"general"}</definedName>
    <definedName name="rkru" localSheetId="0" hidden="1">{"via1",#N/A,TRUE,"general";"via2",#N/A,TRUE,"general";"via3",#N/A,TRUE,"general"}</definedName>
    <definedName name="rkru" localSheetId="2"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3" hidden="1">{"TAB1",#N/A,TRUE,"GENERAL";"TAB2",#N/A,TRUE,"GENERAL";"TAB3",#N/A,TRUE,"GENERAL";"TAB4",#N/A,TRUE,"GENERAL";"TAB5",#N/A,TRUE,"GENERAL"}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1">#REF!,#REF!,#REF!</definedName>
    <definedName name="Ro" localSheetId="0">#REF!,#REF!,#REF!</definedName>
    <definedName name="Ro" localSheetId="2">#REF!,#REF!,#REF!</definedName>
    <definedName name="Ro">#REF!,#REF!,#REF!</definedName>
    <definedName name="rr" localSheetId="1">'ESPECIFICACIONES TECNICAS'!ERR</definedName>
    <definedName name="rr" localSheetId="3">'INDICAR CÓDIGO DEL ITEM DE PAGO'!ERR</definedName>
    <definedName name="rr" localSheetId="0">'PRESUPUESTO OFICIAL (Entida (3)'!ERR</definedName>
    <definedName name="rr" localSheetId="2">'PROPUESTA ECONOMICA(Proponente)'!ERR</definedName>
    <definedName name="rr">[0]!ERR</definedName>
    <definedName name="rrr" localSheetId="1" hidden="1">{"via1",#N/A,TRUE,"general";"via2",#N/A,TRUE,"general";"via3",#N/A,TRUE,"general"}</definedName>
    <definedName name="rrr" localSheetId="3" hidden="1">{"via1",#N/A,TRUE,"general";"via2",#N/A,TRUE,"general";"via3",#N/A,TRUE,"general"}</definedName>
    <definedName name="rrr" localSheetId="0" hidden="1">{"via1",#N/A,TRUE,"general";"via2",#N/A,TRUE,"general";"via3",#N/A,TRUE,"general"}</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localSheetId="3"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3" hidden="1">{"via1",#N/A,TRUE,"general";"via2",#N/A,TRUE,"general";"via3",#N/A,TRUE,"general"}</definedName>
    <definedName name="rrrrt" localSheetId="0" hidden="1">{"via1",#N/A,TRUE,"general";"via2",#N/A,TRUE,"general";"via3",#N/A,TRUE,"general"}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3"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3"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3" hidden="1">{"via1",#N/A,TRUE,"general";"via2",#N/A,TRUE,"general";"via3",#N/A,TRUE,"general"}</definedName>
    <definedName name="rteg" localSheetId="0" hidden="1">{"via1",#N/A,TRUE,"general";"via2",#N/A,TRUE,"general";"via3",#N/A,TRUE,"general"}</definedName>
    <definedName name="rteg" localSheetId="2"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3" hidden="1">{"TAB1",#N/A,TRUE,"GENERAL";"TAB2",#N/A,TRUE,"GENERAL";"TAB3",#N/A,TRUE,"GENERAL";"TAB4",#N/A,TRUE,"GENERAL";"TAB5",#N/A,TRUE,"GENERAL"}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3" hidden="1">{"via1",#N/A,TRUE,"general";"via2",#N/A,TRUE,"general";"via3",#N/A,TRUE,"general"}</definedName>
    <definedName name="rtes" localSheetId="0" hidden="1">{"via1",#N/A,TRUE,"general";"via2",#N/A,TRUE,"general";"via3",#N/A,TRUE,"general"}</definedName>
    <definedName name="rtes" localSheetId="2"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3" hidden="1">{"via1",#N/A,TRUE,"general";"via2",#N/A,TRUE,"general";"via3",#N/A,TRUE,"general"}</definedName>
    <definedName name="rthrthg" localSheetId="0" hidden="1">{"via1",#N/A,TRUE,"general";"via2",#N/A,TRUE,"general";"via3",#N/A,TRUE,"general"}</definedName>
    <definedName name="rthrthg" localSheetId="2"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3"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3"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3"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3"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3" hidden="1">{"TAB1",#N/A,TRUE,"GENERAL";"TAB2",#N/A,TRUE,"GENERAL";"TAB3",#N/A,TRUE,"GENERAL";"TAB4",#N/A,TRUE,"GENERAL";"TAB5",#N/A,TRUE,"GENERAL"}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3" hidden="1">{"via1",#N/A,TRUE,"general";"via2",#N/A,TRUE,"general";"via3",#N/A,TRUE,"general"}</definedName>
    <definedName name="rturtu" localSheetId="0" hidden="1">{"via1",#N/A,TRUE,"general";"via2",#N/A,TRUE,"general";"via3",#N/A,TRUE,"general"}</definedName>
    <definedName name="rturtu" localSheetId="2"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3"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3"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3"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3"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3" hidden="1">{"TAB1",#N/A,TRUE,"GENERAL";"TAB2",#N/A,TRUE,"GENERAL";"TAB3",#N/A,TRUE,"GENERAL";"TAB4",#N/A,TRUE,"GENERAL";"TAB5",#N/A,TRUE,"GENERAL"}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3" hidden="1">{"via1",#N/A,TRUE,"general";"via2",#N/A,TRUE,"general";"via3",#N/A,TRUE,"general"}</definedName>
    <definedName name="rtym" localSheetId="0" hidden="1">{"via1",#N/A,TRUE,"general";"via2",#N/A,TRUE,"general";"via3",#N/A,TRUE,"general"}</definedName>
    <definedName name="rtym" localSheetId="2"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3" hidden="1">{"via1",#N/A,TRUE,"general";"via2",#N/A,TRUE,"general";"via3",#N/A,TRUE,"general"}</definedName>
    <definedName name="rtyrh" localSheetId="0" hidden="1">{"via1",#N/A,TRUE,"general";"via2",#N/A,TRUE,"general";"via3",#N/A,TRUE,"general"}</definedName>
    <definedName name="rtyrh" localSheetId="2"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3"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3" hidden="1">{"TAB1",#N/A,TRUE,"GENERAL";"TAB2",#N/A,TRUE,"GENERAL";"TAB3",#N/A,TRUE,"GENERAL";"TAB4",#N/A,TRUE,"GENERAL";"TAB5",#N/A,TRUE,"GENERAL"}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3" hidden="1">{"via1",#N/A,TRUE,"general";"via2",#N/A,TRUE,"general";"via3",#N/A,TRUE,"general"}</definedName>
    <definedName name="rtytry" localSheetId="0" hidden="1">{"via1",#N/A,TRUE,"general";"via2",#N/A,TRUE,"general";"via3",#N/A,TRUE,"general"}</definedName>
    <definedName name="rtytry" localSheetId="2"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3" hidden="1">{"TAB1",#N/A,TRUE,"GENERAL";"TAB2",#N/A,TRUE,"GENERAL";"TAB3",#N/A,TRUE,"GENERAL";"TAB4",#N/A,TRUE,"GENERAL";"TAB5",#N/A,TRUE,"GENERAL"}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localSheetId="3" hidden="1">{"via1",#N/A,TRUE,"general";"via2",#N/A,TRUE,"general";"via3",#N/A,TRUE,"general"}</definedName>
    <definedName name="rutu" localSheetId="0" hidden="1">{"via1",#N/A,TRUE,"general";"via2",#N/A,TRUE,"general";"via3",#N/A,TRUE,"general"}</definedName>
    <definedName name="rutu" localSheetId="2"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3"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3"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3" hidden="1">{"via1",#N/A,TRUE,"general";"via2",#N/A,TRUE,"general";"via3",#N/A,TRUE,"general"}</definedName>
    <definedName name="rytrsdg" localSheetId="0" hidden="1">{"via1",#N/A,TRUE,"general";"via2",#N/A,TRUE,"general";"via3",#N/A,TRUE,"general"}</definedName>
    <definedName name="rytrsdg" localSheetId="2" hidden="1">{"via1",#N/A,TRUE,"general";"via2",#N/A,TRUE,"general";"via3",#N/A,TRUE,"general"}</definedName>
    <definedName name="rytrsdg" hidden="1">{"via1",#N/A,TRUE,"general";"via2",#N/A,TRUE,"general";"via3",#N/A,TRUE,"general"}</definedName>
    <definedName name="s" localSheetId="1">'ESPECIFICACIONES TECNICAS'!ERR</definedName>
    <definedName name="s" localSheetId="3">'INDICAR CÓDIGO DEL ITEM DE PAGO'!ERR</definedName>
    <definedName name="s" localSheetId="0">'PRESUPUESTO OFICIAL (Entida (3)'!ERR</definedName>
    <definedName name="s" localSheetId="2">'PROPUESTA ECONOMICA(Proponente)'!ERR</definedName>
    <definedName name="s">[0]!ERR</definedName>
    <definedName name="saa" localSheetId="1" hidden="1">{"via1",#N/A,TRUE,"general";"via2",#N/A,TRUE,"general";"via3",#N/A,TRUE,"general"}</definedName>
    <definedName name="saa" localSheetId="3"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3"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3"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3" hidden="1">{"TAB1",#N/A,TRUE,"GENERAL";"TAB2",#N/A,TRUE,"GENERAL";"TAB3",#N/A,TRUE,"GENERAL";"TAB4",#N/A,TRUE,"GENERAL";"TAB5",#N/A,TRUE,"GENERAL"}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3" hidden="1">{"via1",#N/A,TRUE,"general";"via2",#N/A,TRUE,"general";"via3",#N/A,TRUE,"general"}</definedName>
    <definedName name="sadfo" localSheetId="0" hidden="1">{"via1",#N/A,TRUE,"general";"via2",#N/A,TRUE,"general";"via3",#N/A,TRUE,"general"}</definedName>
    <definedName name="sadfo" localSheetId="2"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3" hidden="1">{"TAB1",#N/A,TRUE,"GENERAL";"TAB2",#N/A,TRUE,"GENERAL";"TAB3",#N/A,TRUE,"GENERAL";"TAB4",#N/A,TRUE,"GENERAL";"TAB5",#N/A,TRUE,"GENERAL"}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1">'ESPECIFICACIONES TECNICAS'!ERR</definedName>
    <definedName name="salarios" localSheetId="3">'INDICAR CÓDIGO DEL ITEM DE PAGO'!ERR</definedName>
    <definedName name="salarios" localSheetId="0">'PRESUPUESTO OFICIAL (Entida (3)'!ERR</definedName>
    <definedName name="salarios" localSheetId="2">'PROPUESTA ECONOMICA(Proponente)'!ERR</definedName>
    <definedName name="salarios">[0]!ERR</definedName>
    <definedName name="SalConv">'[10]DATOS CONTRATO'!$G$14</definedName>
    <definedName name="SALID1" localSheetId="1">#REF!</definedName>
    <definedName name="SALID1" localSheetId="0">#REF!</definedName>
    <definedName name="SALID1" localSheetId="2">#REF!</definedName>
    <definedName name="SALID1">#REF!</definedName>
    <definedName name="SalMinimo">[35]BASES!$E$41</definedName>
    <definedName name="sbgfbgdr" localSheetId="1" hidden="1">{"via1",#N/A,TRUE,"general";"via2",#N/A,TRUE,"general";"via3",#N/A,TRUE,"general"}</definedName>
    <definedName name="sbgfbgdr" localSheetId="3" hidden="1">{"via1",#N/A,TRUE,"general";"via2",#N/A,TRUE,"general";"via3",#N/A,TRUE,"general"}</definedName>
    <definedName name="sbgfbgdr" localSheetId="0" hidden="1">{"via1",#N/A,TRUE,"general";"via2",#N/A,TRUE,"general";"via3",#N/A,TRUE,"general"}</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3" hidden="1">{"TAB1",#N/A,TRUE,"GENERAL";"TAB2",#N/A,TRUE,"GENERAL";"TAB3",#N/A,TRUE,"GENERAL";"TAB4",#N/A,TRUE,"GENERAL";"TAB5",#N/A,TRUE,"GENERAL"}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3" hidden="1">{"via1",#N/A,TRUE,"general";"via2",#N/A,TRUE,"general";"via3",#N/A,TRUE,"general"}</definedName>
    <definedName name="sdaf" localSheetId="0" hidden="1">{"via1",#N/A,TRUE,"general";"via2",#N/A,TRUE,"general";"via3",#N/A,TRUE,"general"}</definedName>
    <definedName name="sdaf" localSheetId="2"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3"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3"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localSheetId="0" hidden="1">{#N/A,#N/A,TRUE,"1842CWN0"}</definedName>
    <definedName name="SDDSAFF" localSheetId="2" hidden="1">{#N/A,#N/A,TRUE,"1842CWN0"}</definedName>
    <definedName name="SDDSAFF" hidden="1">{#N/A,#N/A,TRUE,"1842CWN0"}</definedName>
    <definedName name="SDFCE" localSheetId="1" hidden="1">{"TAB1",#N/A,TRUE,"GENERAL";"TAB2",#N/A,TRUE,"GENERAL";"TAB3",#N/A,TRUE,"GENERAL";"TAB4",#N/A,TRUE,"GENERAL";"TAB5",#N/A,TRUE,"GENERAL"}</definedName>
    <definedName name="SDFCE" localSheetId="3"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3" hidden="1">{"via1",#N/A,TRUE,"general";"via2",#N/A,TRUE,"general";"via3",#N/A,TRUE,"general"}</definedName>
    <definedName name="sdfd" localSheetId="0" hidden="1">{"via1",#N/A,TRUE,"general";"via2",#N/A,TRUE,"general";"via3",#N/A,TRUE,"general"}</definedName>
    <definedName name="sdfd" localSheetId="2" hidden="1">{"via1",#N/A,TRUE,"general";"via2",#N/A,TRUE,"general";"via3",#N/A,TRUE,"general"}</definedName>
    <definedName name="sdfd" hidden="1">{"via1",#N/A,TRUE,"general";"via2",#N/A,TRUE,"general";"via3",#N/A,TRUE,"general"}</definedName>
    <definedName name="SDFDG" localSheetId="1" hidden="1">{#N/A,#N/A,TRUE,"1842CWN0"}</definedName>
    <definedName name="SDFDG" localSheetId="0" hidden="1">{#N/A,#N/A,TRUE,"1842CWN0"}</definedName>
    <definedName name="SDFDG" localSheetId="2" hidden="1">{#N/A,#N/A,TRUE,"1842CWN0"}</definedName>
    <definedName name="SDFDG" hidden="1">{#N/A,#N/A,TRUE,"1842CWN0"}</definedName>
    <definedName name="sdfds" localSheetId="1" hidden="1">{"via1",#N/A,TRUE,"general";"via2",#N/A,TRUE,"general";"via3",#N/A,TRUE,"general"}</definedName>
    <definedName name="sdfds" localSheetId="3"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3"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3" hidden="1">{"via1",#N/A,TRUE,"general";"via2",#N/A,TRUE,"general";"via3",#N/A,TRUE,"general"}</definedName>
    <definedName name="SDFEO" localSheetId="0" hidden="1">{"via1",#N/A,TRUE,"general";"via2",#N/A,TRUE,"general";"via3",#N/A,TRUE,"general"}</definedName>
    <definedName name="SDFEO" localSheetId="2"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3" hidden="1">{"TAB1",#N/A,TRUE,"GENERAL";"TAB2",#N/A,TRUE,"GENERAL";"TAB3",#N/A,TRUE,"GENERAL";"TAB4",#N/A,TRUE,"GENERAL";"TAB5",#N/A,TRUE,"GENERAL"}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3" hidden="1">{"via1",#N/A,TRUE,"general";"via2",#N/A,TRUE,"general";"via3",#N/A,TRUE,"general"}</definedName>
    <definedName name="sdfgdsfk" localSheetId="0" hidden="1">{"via1",#N/A,TRUE,"general";"via2",#N/A,TRUE,"general";"via3",#N/A,TRUE,"general"}</definedName>
    <definedName name="sdfgdsfk" localSheetId="2"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3"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3" hidden="1">{"via1",#N/A,TRUE,"general";"via2",#N/A,TRUE,"general";"via3",#N/A,TRUE,"general"}</definedName>
    <definedName name="sdfsd4" localSheetId="0" hidden="1">{"via1",#N/A,TRUE,"general";"via2",#N/A,TRUE,"general";"via3",#N/A,TRUE,"general"}</definedName>
    <definedName name="sdfsd4" localSheetId="2"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3" hidden="1">{"via1",#N/A,TRUE,"general";"via2",#N/A,TRUE,"general";"via3",#N/A,TRUE,"general"}</definedName>
    <definedName name="sdfsdfb" localSheetId="0" hidden="1">{"via1",#N/A,TRUE,"general";"via2",#N/A,TRUE,"general";"via3",#N/A,TRUE,"general"}</definedName>
    <definedName name="sdfsdfb" localSheetId="2"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localSheetId="0" hidden="1">{#N/A,#N/A,TRUE,"INGENIERIA";#N/A,#N/A,TRUE,"COMPRAS";#N/A,#N/A,TRUE,"DIRECCION";#N/A,#N/A,TRUE,"RESUMEN"}</definedName>
    <definedName name="sdfsdgg" localSheetId="2"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3" hidden="1">{"TAB1",#N/A,TRUE,"GENERAL";"TAB2",#N/A,TRUE,"GENERAL";"TAB3",#N/A,TRUE,"GENERAL";"TAB4",#N/A,TRUE,"GENERAL";"TAB5",#N/A,TRUE,"GENERAL"}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3"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3"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3" hidden="1">{"via1",#N/A,TRUE,"general";"via2",#N/A,TRUE,"general";"via3",#N/A,TRUE,"general"}</definedName>
    <definedName name="sdgfgp" localSheetId="0" hidden="1">{"via1",#N/A,TRUE,"general";"via2",#N/A,TRUE,"general";"via3",#N/A,TRUE,"general"}</definedName>
    <definedName name="sdgfgp" localSheetId="2"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3"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3" hidden="1">{"TAB1",#N/A,TRUE,"GENERAL";"TAB2",#N/A,TRUE,"GENERAL";"TAB3",#N/A,TRUE,"GENERAL";"TAB4",#N/A,TRUE,"GENERAL";"TAB5",#N/A,TRUE,"GENERAL"}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3" hidden="1">{"via1",#N/A,TRUE,"general";"via2",#N/A,TRUE,"general";"via3",#N/A,TRUE,"general"}</definedName>
    <definedName name="sdgsg" localSheetId="0" hidden="1">{"via1",#N/A,TRUE,"general";"via2",#N/A,TRUE,"general";"via3",#N/A,TRUE,"general"}</definedName>
    <definedName name="sdgsg" localSheetId="2"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3" hidden="1">{"via1",#N/A,TRUE,"general";"via2",#N/A,TRUE,"general";"via3",#N/A,TRUE,"general"}</definedName>
    <definedName name="sdsdfh" localSheetId="0" hidden="1">{"via1",#N/A,TRUE,"general";"via2",#N/A,TRUE,"general";"via3",#N/A,TRUE,"general"}</definedName>
    <definedName name="sdsdfh" localSheetId="2" hidden="1">{"via1",#N/A,TRUE,"general";"via2",#N/A,TRUE,"general";"via3",#N/A,TRUE,"general"}</definedName>
    <definedName name="sdsdfh" hidden="1">{"via1",#N/A,TRUE,"general";"via2",#N/A,TRUE,"general";"via3",#N/A,TRUE,"general"}</definedName>
    <definedName name="sdsdfsdff" localSheetId="1" hidden="1">{#N/A,#N/A,TRUE,"1842CWN0"}</definedName>
    <definedName name="sdsdfsdff" localSheetId="0" hidden="1">{#N/A,#N/A,TRUE,"1842CWN0"}</definedName>
    <definedName name="sdsdfsdff" localSheetId="2" hidden="1">{#N/A,#N/A,TRUE,"1842CWN0"}</definedName>
    <definedName name="sdsdfsdff" hidden="1">{#N/A,#N/A,TRUE,"1842CWN0"}</definedName>
    <definedName name="SECTOR" localSheetId="3">#REF!</definedName>
    <definedName name="SECTOR">#REF!</definedName>
    <definedName name="SEMANA_C3">#REF!</definedName>
    <definedName name="sena">[55]Hoja1!$C$14</definedName>
    <definedName name="SERO" localSheetId="1">'ESPECIFICACIONES TECNICAS'!ERR</definedName>
    <definedName name="SERO" localSheetId="3">'INDICAR CÓDIGO DEL ITEM DE PAGO'!ERR</definedName>
    <definedName name="SERO" localSheetId="0">'PRESUPUESTO OFICIAL (Entida (3)'!ERR</definedName>
    <definedName name="SERO" localSheetId="2">'PROPUESTA ECONOMICA(Proponente)'!ERR</definedName>
    <definedName name="SERO">[0]!ERR</definedName>
    <definedName name="setrj" localSheetId="1" hidden="1">{"via1",#N/A,TRUE,"general";"via2",#N/A,TRUE,"general";"via3",#N/A,TRUE,"general"}</definedName>
    <definedName name="setrj" localSheetId="3"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3"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localSheetId="3" hidden="1">{"TAB1",#N/A,TRUE,"GENERAL";"TAB2",#N/A,TRUE,"GENERAL";"TAB3",#N/A,TRUE,"GENERAL";"TAB4",#N/A,TRUE,"GENERAL";"TAB5",#N/A,TRUE,"GENERAL"}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3" hidden="1">{"via1",#N/A,TRUE,"general";"via2",#N/A,TRUE,"general";"via3",#N/A,TRUE,"general"}</definedName>
    <definedName name="sfsd" localSheetId="0" hidden="1">{"via1",#N/A,TRUE,"general";"via2",#N/A,TRUE,"general";"via3",#N/A,TRUE,"general"}</definedName>
    <definedName name="sfsd" localSheetId="2"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3" hidden="1">{"TAB1",#N/A,TRUE,"GENERAL";"TAB2",#N/A,TRUE,"GENERAL";"TAB3",#N/A,TRUE,"GENERAL";"TAB4",#N/A,TRUE,"GENERAL";"TAB5",#N/A,TRUE,"GENERAL"}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 localSheetId="1">#REF!</definedName>
    <definedName name="SHEET1" localSheetId="0">#REF!</definedName>
    <definedName name="SHEET1" localSheetId="2">#REF!</definedName>
    <definedName name="SHEET1">#REF!</definedName>
    <definedName name="SHEET10" localSheetId="1">#REF!</definedName>
    <definedName name="SHEET10" localSheetId="0">#REF!</definedName>
    <definedName name="SHEET10" localSheetId="2">#REF!</definedName>
    <definedName name="SHEET10">#REF!</definedName>
    <definedName name="SHEET11" localSheetId="1">#REF!</definedName>
    <definedName name="SHEET11" localSheetId="0">#REF!</definedName>
    <definedName name="SHEET11" localSheetId="2">#REF!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'ESPECIFICACIONES TECNICAS'!ERR</definedName>
    <definedName name="SI" localSheetId="3">'INDICAR CÓDIGO DEL ITEM DE PAGO'!ERR</definedName>
    <definedName name="SI" localSheetId="0">'PRESUPUESTO OFICIAL (Entida (3)'!ERR</definedName>
    <definedName name="SI" localSheetId="2">'PROPUESTA ECONOMICA(Proponente)'!ERR</definedName>
    <definedName name="SI">[0]!ERR</definedName>
    <definedName name="SINGOLO" localSheetId="1">'[3]7422CW00'!#REF!</definedName>
    <definedName name="SINGOLO" localSheetId="0">'[3]7422CW00'!#REF!</definedName>
    <definedName name="SINGOLO" localSheetId="2">'[3]7422CW00'!#REF!</definedName>
    <definedName name="SINGOLO">'[3]7422CW00'!#REF!</definedName>
    <definedName name="SISISIS" localSheetId="1">'ESPECIFICACIONES TECNICAS'!ERR</definedName>
    <definedName name="SISISIS" localSheetId="3">'INDICAR CÓDIGO DEL ITEM DE PAGO'!ERR</definedName>
    <definedName name="SISISIS" localSheetId="0">'PRESUPUESTO OFICIAL (Entida (3)'!ERR</definedName>
    <definedName name="SISISIS" localSheetId="2">'PROPUESTA ECONOMICA(Proponente)'!ERR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1" hidden="1">'ESPECIFICACIONES TECNICAS'!#REF!</definedName>
    <definedName name="solver_adj" localSheetId="3" hidden="1">'INDICAR CÓDIGO DEL ITEM DE PAGO'!#REF!</definedName>
    <definedName name="solver_adj" localSheetId="0" hidden="1">'PRESUPUESTO OFICIAL (Entida (3)'!$K$58</definedName>
    <definedName name="solver_adj" localSheetId="2" hidden="1">'PROPUESTA ECONOMICA(Proponente)'!$K$58</definedName>
    <definedName name="solver_cvg" localSheetId="1" hidden="1">0.0001</definedName>
    <definedName name="solver_cvg" localSheetId="3" hidden="1">0.0001</definedName>
    <definedName name="solver_cvg" localSheetId="0" hidden="1">0.0001</definedName>
    <definedName name="solver_cvg" localSheetId="2" hidden="1">0.0001</definedName>
    <definedName name="solver_drv" localSheetId="1" hidden="1">1</definedName>
    <definedName name="solver_drv" localSheetId="3" hidden="1">1</definedName>
    <definedName name="solver_drv" localSheetId="0" hidden="1">1</definedName>
    <definedName name="solver_drv" localSheetId="2" hidden="1">1</definedName>
    <definedName name="solver_est" localSheetId="1" hidden="1">1</definedName>
    <definedName name="solver_est" localSheetId="3" hidden="1">1</definedName>
    <definedName name="solver_est" localSheetId="0" hidden="1">1</definedName>
    <definedName name="solver_est" localSheetId="2" hidden="1">1</definedName>
    <definedName name="solver_itr" localSheetId="1" hidden="1">100</definedName>
    <definedName name="solver_itr" localSheetId="3" hidden="1">100</definedName>
    <definedName name="solver_itr" localSheetId="0" hidden="1">100</definedName>
    <definedName name="solver_itr" localSheetId="2" hidden="1">100</definedName>
    <definedName name="solver_lhs1" localSheetId="1" hidden="1">'ESPECIFICACIONES TECNICAS'!#REF!</definedName>
    <definedName name="solver_lhs1" localSheetId="3" hidden="1">'INDICAR CÓDIGO DEL ITEM DE PAGO'!#REF!</definedName>
    <definedName name="solver_lhs1" localSheetId="0" hidden="1">'PRESUPUESTO OFICIAL (Entida (3)'!$K$38</definedName>
    <definedName name="solver_lhs1" localSheetId="2" hidden="1">'PROPUESTA ECONOMICA(Proponente)'!$K$38</definedName>
    <definedName name="solver_lin" localSheetId="1" hidden="1">2</definedName>
    <definedName name="solver_lin" localSheetId="3" hidden="1">2</definedName>
    <definedName name="solver_lin" localSheetId="0" hidden="1">2</definedName>
    <definedName name="solver_lin" localSheetId="2" hidden="1">2</definedName>
    <definedName name="solver_neg" localSheetId="1" hidden="1">2</definedName>
    <definedName name="solver_neg" localSheetId="3" hidden="1">2</definedName>
    <definedName name="solver_neg" localSheetId="0" hidden="1">2</definedName>
    <definedName name="solver_neg" localSheetId="2" hidden="1">2</definedName>
    <definedName name="solver_num" localSheetId="1" hidden="1">1</definedName>
    <definedName name="solver_num" localSheetId="3" hidden="1">1</definedName>
    <definedName name="solver_num" localSheetId="0" hidden="1">1</definedName>
    <definedName name="solver_num" localSheetId="2" hidden="1">1</definedName>
    <definedName name="solver_nwt" localSheetId="1" hidden="1">1</definedName>
    <definedName name="solver_nwt" localSheetId="3" hidden="1">1</definedName>
    <definedName name="solver_nwt" localSheetId="0" hidden="1">1</definedName>
    <definedName name="solver_nwt" localSheetId="2" hidden="1">1</definedName>
    <definedName name="solver_opt" localSheetId="1" hidden="1">'ESPECIFICACIONES TECNICAS'!#REF!</definedName>
    <definedName name="solver_opt" localSheetId="3" hidden="1">'INDICAR CÓDIGO DEL ITEM DE PAGO'!#REF!</definedName>
    <definedName name="solver_opt" localSheetId="0" hidden="1">'PRESUPUESTO OFICIAL (Entida (3)'!$K$38</definedName>
    <definedName name="solver_opt" localSheetId="2" hidden="1">'PROPUESTA ECONOMICA(Proponente)'!$K$38</definedName>
    <definedName name="solver_pre" localSheetId="1" hidden="1">0.000001</definedName>
    <definedName name="solver_pre" localSheetId="3" hidden="1">0.000001</definedName>
    <definedName name="solver_pre" localSheetId="0" hidden="1">0.000001</definedName>
    <definedName name="solver_pre" localSheetId="2" hidden="1">0.000001</definedName>
    <definedName name="solver_rel1" localSheetId="1" hidden="1">2</definedName>
    <definedName name="solver_rel1" localSheetId="3" hidden="1">2</definedName>
    <definedName name="solver_rel1" localSheetId="0" hidden="1">2</definedName>
    <definedName name="solver_rel1" localSheetId="2" hidden="1">2</definedName>
    <definedName name="solver_rhs1" localSheetId="1" hidden="1">'ESPECIFICACIONES TECNICAS'!#REF!</definedName>
    <definedName name="solver_rhs1" localSheetId="3" hidden="1">'INDICAR CÓDIGO DEL ITEM DE PAGO'!#REF!</definedName>
    <definedName name="solver_rhs1" localSheetId="0" hidden="1">'PRESUPUESTO OFICIAL (Entida (3)'!$K$39</definedName>
    <definedName name="solver_rhs1" localSheetId="2" hidden="1">'PROPUESTA ECONOMICA(Proponente)'!$K$39</definedName>
    <definedName name="solver_scl" localSheetId="1" hidden="1">2</definedName>
    <definedName name="solver_scl" localSheetId="3" hidden="1">2</definedName>
    <definedName name="solver_scl" localSheetId="0" hidden="1">2</definedName>
    <definedName name="solver_scl" localSheetId="2" hidden="1">2</definedName>
    <definedName name="solver_sho" localSheetId="1" hidden="1">2</definedName>
    <definedName name="solver_sho" localSheetId="3" hidden="1">2</definedName>
    <definedName name="solver_sho" localSheetId="0" hidden="1">2</definedName>
    <definedName name="solver_sho" localSheetId="2" hidden="1">2</definedName>
    <definedName name="solver_tim" localSheetId="1" hidden="1">100</definedName>
    <definedName name="solver_tim" localSheetId="3" hidden="1">100</definedName>
    <definedName name="solver_tim" localSheetId="0" hidden="1">100</definedName>
    <definedName name="solver_tim" localSheetId="2" hidden="1">100</definedName>
    <definedName name="solver_tol" localSheetId="1" hidden="1">0.05</definedName>
    <definedName name="solver_tol" localSheetId="3" hidden="1">0.05</definedName>
    <definedName name="solver_tol" localSheetId="0" hidden="1">0.05</definedName>
    <definedName name="solver_tol" localSheetId="2" hidden="1">0.05</definedName>
    <definedName name="solver_typ" localSheetId="1" hidden="1">3</definedName>
    <definedName name="solver_typ" localSheetId="3" hidden="1">3</definedName>
    <definedName name="solver_typ" localSheetId="0" hidden="1">3</definedName>
    <definedName name="solver_typ" localSheetId="2" hidden="1">3</definedName>
    <definedName name="solver_val" localSheetId="1" hidden="1">63899000000</definedName>
    <definedName name="solver_val" localSheetId="3" hidden="1">490454</definedName>
    <definedName name="solver_val" localSheetId="0" hidden="1">63899000000</definedName>
    <definedName name="solver_val" localSheetId="2" hidden="1">63899000000</definedName>
    <definedName name="srwrwr" localSheetId="1"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3">#REF!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 localSheetId="0">MODULO10.auto_abrir</definedName>
    <definedName name="sss" localSheetId="2">MODULO10.auto_abrir</definedName>
    <definedName name="sss">MODULO10.auto_abrir</definedName>
    <definedName name="SSSS" localSheetId="1">'ESPECIFICACIONES TECNICAS'!ERR</definedName>
    <definedName name="SSSS" localSheetId="3">'INDICAR CÓDIGO DEL ITEM DE PAGO'!ERR</definedName>
    <definedName name="SSSS" localSheetId="0">'PRESUPUESTO OFICIAL (Entida (3)'!ERR</definedName>
    <definedName name="SSSS" localSheetId="2">'PROPUESTA ECONOMICA(Proponente)'!ERR</definedName>
    <definedName name="SSSS">[0]!ERR</definedName>
    <definedName name="sssss7" localSheetId="1" hidden="1">{"via1",#N/A,TRUE,"general";"via2",#N/A,TRUE,"general";"via3",#N/A,TRUE,"general"}</definedName>
    <definedName name="sssss7" localSheetId="3" hidden="1">{"via1",#N/A,TRUE,"general";"via2",#N/A,TRUE,"general";"via3",#N/A,TRUE,"general"}</definedName>
    <definedName name="sssss7" localSheetId="0" hidden="1">{"via1",#N/A,TRUE,"general";"via2",#N/A,TRUE,"general";"via3",#N/A,TRUE,"general"}</definedName>
    <definedName name="sssss7" localSheetId="2"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3" hidden="1">{"via1",#N/A,TRUE,"general";"via2",#N/A,TRUE,"general";"via3",#N/A,TRUE,"general"}</definedName>
    <definedName name="sssssy" localSheetId="0" hidden="1">{"via1",#N/A,TRUE,"general";"via2",#N/A,TRUE,"general";"via3",#N/A,TRUE,"general"}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localSheetId="3"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 localSheetId="3">#REF!</definedName>
    <definedName name="Summary" localSheetId="0">#REF!</definedName>
    <definedName name="Summary" localSheetId="2">#REF!</definedName>
    <definedName name="Summary">#REF!</definedName>
    <definedName name="SUP_ART" localSheetId="1">[45]steel!#REF!</definedName>
    <definedName name="SUP_ART" localSheetId="0">[45]steel!#REF!</definedName>
    <definedName name="SUP_ART" localSheetId="2">[45]steel!#REF!</definedName>
    <definedName name="SUP_ART">[45]steel!#REF!</definedName>
    <definedName name="SUP_VEX" localSheetId="1">#REF!</definedName>
    <definedName name="SUP_VEX" localSheetId="0">#REF!</definedName>
    <definedName name="SUP_VEX" localSheetId="2">#REF!</definedName>
    <definedName name="SUP_VEX">#REF!</definedName>
    <definedName name="SUP_VPR" localSheetId="1">#REF!</definedName>
    <definedName name="SUP_VPR" localSheetId="0">#REF!</definedName>
    <definedName name="SUP_VPR" localSheetId="2">#REF!</definedName>
    <definedName name="SUP_VPR">#REF!</definedName>
    <definedName name="SUP_VPR_GEC" localSheetId="1">#REF!</definedName>
    <definedName name="SUP_VPR_GEC" localSheetId="0">#REF!</definedName>
    <definedName name="SUP_VPR_GEC" localSheetId="2">#REF!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 localSheetId="1">#REF!</definedName>
    <definedName name="SUPERFICIE" localSheetId="0">#REF!</definedName>
    <definedName name="SUPERFICIE" localSheetId="2">#REF!</definedName>
    <definedName name="SUPERFICIE">#REF!</definedName>
    <definedName name="sw" localSheetId="1">'ESPECIFICACIONES TECNICAS'!ERR</definedName>
    <definedName name="sw" localSheetId="3">'INDICAR CÓDIGO DEL ITEM DE PAGO'!ERR</definedName>
    <definedName name="sw" localSheetId="0">'PRESUPUESTO OFICIAL (Entida (3)'!ERR</definedName>
    <definedName name="sw" localSheetId="2">'PROPUESTA ECONOMICA(Proponente)'!ERR</definedName>
    <definedName name="sw">[0]!ERR</definedName>
    <definedName name="swsw" localSheetId="1" hidden="1">{"via1",#N/A,TRUE,"general";"via2",#N/A,TRUE,"general";"via3",#N/A,TRUE,"general"}</definedName>
    <definedName name="swsw" localSheetId="3"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3" hidden="1">{"TAB1",#N/A,TRUE,"GENERAL";"TAB2",#N/A,TRUE,"GENERAL";"TAB3",#N/A,TRUE,"GENERAL";"TAB4",#N/A,TRUE,"GENERAL";"TAB5",#N/A,TRUE,"GENERAL"}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 localSheetId="0">[21]!absc</definedName>
    <definedName name="t" localSheetId="2">[21]!absc</definedName>
    <definedName name="t">[21]!absc</definedName>
    <definedName name="t_1" localSheetId="1">Scheduled_Payment+Extra_Payment</definedName>
    <definedName name="t_1" localSheetId="0">Scheduled_Payment+Extra_Payment</definedName>
    <definedName name="t_1" localSheetId="2">Scheduled_Payment+Extra_Payment</definedName>
    <definedName name="t_1">Scheduled_Payment+Extra_Payment</definedName>
    <definedName name="t5t5" localSheetId="1" hidden="1">{"TAB1",#N/A,TRUE,"GENERAL";"TAB2",#N/A,TRUE,"GENERAL";"TAB3",#N/A,TRUE,"GENERAL";"TAB4",#N/A,TRUE,"GENERAL";"TAB5",#N/A,TRUE,"GENERAL"}</definedName>
    <definedName name="t5t5" localSheetId="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 localSheetId="3">#REF!</definedName>
    <definedName name="TABLA" localSheetId="0">#REF!</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 localSheetId="1">#REF!</definedName>
    <definedName name="Tasa" localSheetId="0">#REF!</definedName>
    <definedName name="Tasa" localSheetId="2">#REF!</definedName>
    <definedName name="Tasa">#REF!</definedName>
    <definedName name="TASA_DE_CAMBIO" localSheetId="1">#REF!</definedName>
    <definedName name="TASA_DE_CAMBIO" localSheetId="0">#REF!</definedName>
    <definedName name="TASA_DE_CAMBIO" localSheetId="2">#REF!</definedName>
    <definedName name="TASA_DE_CAMBIO">#REF!</definedName>
    <definedName name="Tasa1">'[105]Bases 2A'!$C$20</definedName>
    <definedName name="TasaCCP" localSheetId="1">#REF!</definedName>
    <definedName name="TasaCCP" localSheetId="0">#REF!</definedName>
    <definedName name="TasaCCP" localSheetId="2">#REF!</definedName>
    <definedName name="TasaCCP">#REF!</definedName>
    <definedName name="Tax" localSheetId="1">#REF!</definedName>
    <definedName name="Tax" localSheetId="0">#REF!</definedName>
    <definedName name="Tax" localSheetId="2">#REF!</definedName>
    <definedName name="Tax">#REF!</definedName>
    <definedName name="TB_EVENTOS_OTS_ANUAL" localSheetId="1">#REF!</definedName>
    <definedName name="TB_EVENTOS_OTS_ANUAL" localSheetId="0">#REF!</definedName>
    <definedName name="TB_EVENTOS_OTS_ANUAL" localSheetId="2">#REF!</definedName>
    <definedName name="TB_EVENTOS_OTS_ANUAL">#REF!</definedName>
    <definedName name="tc">#REF!</definedName>
    <definedName name="tdy" localSheetId="1" hidden="1">{"TAB1",#N/A,TRUE,"GENERAL";"TAB2",#N/A,TRUE,"GENERAL";"TAB3",#N/A,TRUE,"GENERAL";"TAB4",#N/A,TRUE,"GENERAL";"TAB5",#N/A,TRUE,"GENERAL"}</definedName>
    <definedName name="tdy" localSheetId="3" hidden="1">{"TAB1",#N/A,TRUE,"GENERAL";"TAB2",#N/A,TRUE,"GENERAL";"TAB3",#N/A,TRUE,"GENERAL";"TAB4",#N/A,TRUE,"GENERAL";"TAB5",#N/A,TRUE,"GENERAL"}</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1">#REF!</definedName>
    <definedName name="TEMA1" localSheetId="0">#REF!</definedName>
    <definedName name="TEMA1" localSheetId="2">#REF!</definedName>
    <definedName name="TEMA1">#REF!</definedName>
    <definedName name="TEMA10" localSheetId="1">#REF!</definedName>
    <definedName name="TEMA10" localSheetId="0">#REF!</definedName>
    <definedName name="TEMA10" localSheetId="2">#REF!</definedName>
    <definedName name="TEMA10">#REF!</definedName>
    <definedName name="TEMA2" localSheetId="1">#REF!</definedName>
    <definedName name="TEMA2" localSheetId="0">#REF!</definedName>
    <definedName name="TEMA2" localSheetId="2">#REF!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'ESPECIFICACIONES TECNICAS'!ERR</definedName>
    <definedName name="TER" localSheetId="3">'INDICAR CÓDIGO DEL ITEM DE PAGO'!ERR</definedName>
    <definedName name="TER" localSheetId="0">'PRESUPUESTO OFICIAL (Entida (3)'!ERR</definedName>
    <definedName name="TER" localSheetId="2">'PROPUESTA ECONOMICA(Proponente)'!ERR</definedName>
    <definedName name="TER">[0]!ERR</definedName>
    <definedName name="TERM" localSheetId="1">'ESPECIFICACIONES TECNICAS'!ERR</definedName>
    <definedName name="TERM" localSheetId="3">'INDICAR CÓDIGO DEL ITEM DE PAGO'!ERR</definedName>
    <definedName name="TERM" localSheetId="0">'PRESUPUESTO OFICIAL (Entida (3)'!ERR</definedName>
    <definedName name="TERM" localSheetId="2">'PROPUESTA ECONOMICA(Proponente)'!ERR</definedName>
    <definedName name="TERM">[0]!ERR</definedName>
    <definedName name="TÉRMINOS" localSheetId="1">'ESPECIFICACIONES TECNICAS'!ERR</definedName>
    <definedName name="TÉRMINOS" localSheetId="3">'INDICAR CÓDIGO DEL ITEM DE PAGO'!ERR</definedName>
    <definedName name="TÉRMINOS" localSheetId="0">'PRESUPUESTO OFICIAL (Entida (3)'!ERR</definedName>
    <definedName name="TÉRMINOS" localSheetId="2">'PROPUESTA ECONOMICA(Proponente)'!ERR</definedName>
    <definedName name="TÉRMINOS">[0]!ERR</definedName>
    <definedName name="TERR">[25]PRESUPUESTO!$I$7</definedName>
    <definedName name="tewst" localSheetId="1" hidden="1">{"TAB1",#N/A,TRUE,"GENERAL";"TAB2",#N/A,TRUE,"GENERAL";"TAB3",#N/A,TRUE,"GENERAL";"TAB4",#N/A,TRUE,"GENERAL";"TAB5",#N/A,TRUE,"GENERAL"}</definedName>
    <definedName name="tewst" localSheetId="3"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3" hidden="1">{"via1",#N/A,TRUE,"general";"via2",#N/A,TRUE,"general";"via3",#N/A,TRUE,"general"}</definedName>
    <definedName name="teytrh" localSheetId="0" hidden="1">{"via1",#N/A,TRUE,"general";"via2",#N/A,TRUE,"general";"via3",#N/A,TRUE,"general"}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localSheetId="3" hidden="1">{"TAB1",#N/A,TRUE,"GENERAL";"TAB2",#N/A,TRUE,"GENERAL";"TAB3",#N/A,TRUE,"GENERAL";"TAB4",#N/A,TRUE,"GENERAL";"TAB5",#N/A,TRUE,"GENERAL"}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localSheetId="3" hidden="1">{"via1",#N/A,TRUE,"general";"via2",#N/A,TRUE,"general";"via3",#N/A,TRUE,"general"}</definedName>
    <definedName name="thtj" localSheetId="0" hidden="1">{"via1",#N/A,TRUE,"general";"via2",#N/A,TRUE,"general";"via3",#N/A,TRUE,"general"}</definedName>
    <definedName name="thtj" localSheetId="2" hidden="1">{"via1",#N/A,TRUE,"general";"via2",#N/A,TRUE,"general";"via3",#N/A,TRUE,"general"}</definedName>
    <definedName name="thtj" hidden="1">{"via1",#N/A,TRUE,"general";"via2",#N/A,TRUE,"general";"via3",#N/A,TRUE,"general"}</definedName>
    <definedName name="TIEMPO">[36]BASES!$E$27</definedName>
    <definedName name="TIPO" localSheetId="1">#REF!</definedName>
    <definedName name="TIPO" localSheetId="0">#REF!</definedName>
    <definedName name="TIPO" localSheetId="2">#REF!</definedName>
    <definedName name="TIPO">#REF!</definedName>
    <definedName name="TIPO_GRUPO" localSheetId="1">#REF!</definedName>
    <definedName name="TIPO_GRUPO" localSheetId="0">#REF!</definedName>
    <definedName name="TIPO_GRUPO" localSheetId="2">#REF!</definedName>
    <definedName name="TIPO_GRUPO">#REF!</definedName>
    <definedName name="TipoGC">[90]Tablas!$U$6:$U$15</definedName>
    <definedName name="TipoNeces">[90]Tablas!$Q$6:$Q$8</definedName>
    <definedName name="TipoPro" localSheetId="1">#REF!</definedName>
    <definedName name="TipoPro" localSheetId="0">#REF!</definedName>
    <definedName name="TipoPro" localSheetId="2">#REF!</definedName>
    <definedName name="TipoPro">#REF!</definedName>
    <definedName name="Tipoproceso" localSheetId="1">#REF!</definedName>
    <definedName name="Tipoproceso" localSheetId="0">#REF!</definedName>
    <definedName name="Tipoproceso" localSheetId="2">#REF!</definedName>
    <definedName name="Tipoproceso">#REF!</definedName>
    <definedName name="TIR" localSheetId="1">#REF!</definedName>
    <definedName name="TIR" localSheetId="0">#REF!</definedName>
    <definedName name="TIR" localSheetId="2">#REF!</definedName>
    <definedName name="TIR">#REF!</definedName>
    <definedName name="TITLE">#REF!</definedName>
    <definedName name="titu">#REF!</definedName>
    <definedName name="titu2">#REF!</definedName>
    <definedName name="TITULO" localSheetId="3">#REF!</definedName>
    <definedName name="TITULO">#REF!</definedName>
    <definedName name="_xlnm.Print_Titles">#N/A</definedName>
    <definedName name="Títulos_a_imprimir_IM" localSheetId="3">#REF!</definedName>
    <definedName name="Títulos_a_imprimir_IM">#REF!</definedName>
    <definedName name="tk">'[10]DATOS CONTRATO'!$E$18</definedName>
    <definedName name="TK_1" hidden="1">[22]INST!#REF!</definedName>
    <definedName name="TKSLCI07">[10]EMPRESA!$F$22</definedName>
    <definedName name="tld">[55]Datos!$D$14</definedName>
    <definedName name="TOPGENER" localSheetId="1">#REF!</definedName>
    <definedName name="TOPGENER" localSheetId="0">#REF!</definedName>
    <definedName name="TOPGENER" localSheetId="2">#REF!</definedName>
    <definedName name="TOPGENER">#REF!</definedName>
    <definedName name="TOPGENER1" localSheetId="1">#REF!</definedName>
    <definedName name="TOPGENER1" localSheetId="0">#REF!</definedName>
    <definedName name="TOPGENER1" localSheetId="2">#REF!</definedName>
    <definedName name="TOPGENER1">#REF!</definedName>
    <definedName name="TOPMENU" localSheetId="1">#REF!</definedName>
    <definedName name="TOPMENU" localSheetId="0">#REF!</definedName>
    <definedName name="TOPMENU" localSheetId="2">#REF!</definedName>
    <definedName name="TOPMENU">#REF!</definedName>
    <definedName name="Torres">#REF!</definedName>
    <definedName name="tortas" localSheetId="1"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3" hidden="1">{"via1",#N/A,TRUE,"general";"via2",#N/A,TRUE,"general";"via3",#N/A,TRUE,"general"}</definedName>
    <definedName name="tortas2" localSheetId="0" hidden="1">{"via1",#N/A,TRUE,"general";"via2",#N/A,TRUE,"general";"via3",#N/A,TRUE,"general"}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3">#REF!</definedName>
    <definedName name="TOTAL">#REF!</definedName>
    <definedName name="Total_Interest">#REF!</definedName>
    <definedName name="Total_Pay">#REF!</definedName>
    <definedName name="Total_Payment" localSheetId="1">Scheduled_Payment+Extra_Payment</definedName>
    <definedName name="Total_Payment" localSheetId="0">Scheduled_Payment+Extra_Payment</definedName>
    <definedName name="Total_Payment" localSheetId="2">Scheduled_Payment+Extra_Payment</definedName>
    <definedName name="Total_Payment">Scheduled_Payment+Extra_Payment</definedName>
    <definedName name="Total_Payment1" localSheetId="1">Scheduled_Payment+Extra_Payment</definedName>
    <definedName name="Total_Payment1" localSheetId="0">Scheduled_Payment+Extra_Payment</definedName>
    <definedName name="Total_Payment1" localSheetId="2">Scheduled_Payment+Extra_Payment</definedName>
    <definedName name="Total_Payment1">Scheduled_Payment+Extra_Payment</definedName>
    <definedName name="total1" localSheetId="1">#REF!</definedName>
    <definedName name="total1" localSheetId="0">#REF!</definedName>
    <definedName name="total1" localSheetId="2">#REF!</definedName>
    <definedName name="total1">#REF!</definedName>
    <definedName name="TotalCesantias">'[40]NOMINA 1'!$N$38</definedName>
    <definedName name="TOTALHH" localSheetId="1">#REF!</definedName>
    <definedName name="TOTALHH" localSheetId="0">#REF!</definedName>
    <definedName name="TOTALHH" localSheetId="2">#REF!</definedName>
    <definedName name="TOTALHH">#REF!</definedName>
    <definedName name="TOTALHH1" localSheetId="1">#REF!</definedName>
    <definedName name="TOTALHH1" localSheetId="0">#REF!</definedName>
    <definedName name="TOTALHH1" localSheetId="2">#REF!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1">#REF!</definedName>
    <definedName name="TOTSHE1" localSheetId="0">#REF!</definedName>
    <definedName name="TOTSHE1" localSheetId="2">#REF!</definedName>
    <definedName name="TOTSHE1">#REF!</definedName>
    <definedName name="TOTSHE10" localSheetId="1">#REF!</definedName>
    <definedName name="TOTSHE10" localSheetId="0">#REF!</definedName>
    <definedName name="TOTSHE10" localSheetId="2">#REF!</definedName>
    <definedName name="TOTSHE10">#REF!</definedName>
    <definedName name="TOTSHE11" localSheetId="1">#REF!</definedName>
    <definedName name="TOTSHE11" localSheetId="0">#REF!</definedName>
    <definedName name="TOTSHE11" localSheetId="2">#REF!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localSheetId="3" hidden="1">{"TAB1",#N/A,TRUE,"GENERAL";"TAB2",#N/A,TRUE,"GENERAL";"TAB3",#N/A,TRUE,"GENERAL";"TAB4",#N/A,TRUE,"GENERAL";"TAB5",#N/A,TRUE,"GENERAL"}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[106]desmonte!$E$48</definedName>
    <definedName name="TRAT">[107]desmonte!$E$48</definedName>
    <definedName name="TREM" localSheetId="1">#REF!</definedName>
    <definedName name="TREM" localSheetId="0">#REF!</definedName>
    <definedName name="TREM" localSheetId="2">#REF!</definedName>
    <definedName name="TREM">#REF!</definedName>
    <definedName name="Trenes" localSheetId="1">#REF!</definedName>
    <definedName name="Trenes" localSheetId="0">#REF!</definedName>
    <definedName name="Trenes" localSheetId="2">#REF!</definedName>
    <definedName name="Trenes">#REF!</definedName>
    <definedName name="trest" localSheetId="1" hidden="1">{"TAB1",#N/A,TRUE,"GENERAL";"TAB2",#N/A,TRUE,"GENERAL";"TAB3",#N/A,TRUE,"GENERAL";"TAB4",#N/A,TRUE,"GENERAL";"TAB5",#N/A,TRUE,"GENERAL"}</definedName>
    <definedName name="trest" localSheetId="3"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3"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3" hidden="1">{"via1",#N/A,TRUE,"general";"via2",#N/A,TRUE,"general";"via3",#N/A,TRUE,"general"}</definedName>
    <definedName name="trh" localSheetId="0" hidden="1">{"via1",#N/A,TRUE,"general";"via2",#N/A,TRUE,"general";"via3",#N/A,TRUE,"general"}</definedName>
    <definedName name="trh" localSheetId="2"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3"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localSheetId="3"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localSheetId="3"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3"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3"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3"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3"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3"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3" hidden="1">{"via1",#N/A,TRUE,"general";"via2",#N/A,TRUE,"general";"via3",#N/A,TRUE,"general"}</definedName>
    <definedName name="tryrth" localSheetId="0" hidden="1">{"via1",#N/A,TRUE,"general";"via2",#N/A,TRUE,"general";"via3",#N/A,TRUE,"general"}</definedName>
    <definedName name="tryrth" localSheetId="2"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3" hidden="1">{"TAB1",#N/A,TRUE,"GENERAL";"TAB2",#N/A,TRUE,"GENERAL";"TAB3",#N/A,TRUE,"GENERAL";"TAB4",#N/A,TRUE,"GENERAL";"TAB5",#N/A,TRUE,"GENERAL"}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3">#REF!</definedName>
    <definedName name="TtCD">#REF!</definedName>
    <definedName name="TTR" localSheetId="1" hidden="1">{"via1",#N/A,TRUE,"general";"via2",#N/A,TRUE,"general";"via3",#N/A,TRUE,"general"}</definedName>
    <definedName name="TTR" localSheetId="3" hidden="1">{"via1",#N/A,TRUE,"general";"via2",#N/A,TRUE,"general";"via3",#N/A,TRUE,"general"}</definedName>
    <definedName name="TTR" localSheetId="0" hidden="1">{"via1",#N/A,TRUE,"general";"via2",#N/A,TRUE,"general";"via3",#N/A,TRUE,"general"}</definedName>
    <definedName name="TTR" localSheetId="2"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3"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3" hidden="1">{"TAB1",#N/A,TRUE,"GENERAL";"TAB2",#N/A,TRUE,"GENERAL";"TAB3",#N/A,TRUE,"GENERAL";"TAB4",#N/A,TRUE,"GENERAL";"TAB5",#N/A,TRUE,"GENERAL"}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3" hidden="1">{"via1",#N/A,TRUE,"general";"via2",#N/A,TRUE,"general";"via3",#N/A,TRUE,"general"}</definedName>
    <definedName name="tttt7" localSheetId="0" hidden="1">{"via1",#N/A,TRUE,"general";"via2",#N/A,TRUE,"general";"via3",#N/A,TRUE,"general"}</definedName>
    <definedName name="tttt7" localSheetId="2"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3" hidden="1">{"via1",#N/A,TRUE,"general";"via2",#N/A,TRUE,"general";"via3",#N/A,TRUE,"general"}</definedName>
    <definedName name="ttttr" localSheetId="0" hidden="1">{"via1",#N/A,TRUE,"general";"via2",#N/A,TRUE,"general";"via3",#N/A,TRUE,"general"}</definedName>
    <definedName name="ttttr" localSheetId="2"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3" hidden="1">{"TAB1",#N/A,TRUE,"GENERAL";"TAB2",#N/A,TRUE,"GENERAL";"TAB3",#N/A,TRUE,"GENERAL";"TAB4",#N/A,TRUE,"GENERAL";"TAB5",#N/A,TRUE,"GENERAL"}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3" hidden="1">{"via1",#N/A,TRUE,"general";"via2",#N/A,TRUE,"general";"via3",#N/A,TRUE,"general"}</definedName>
    <definedName name="tu" localSheetId="0" hidden="1">{"via1",#N/A,TRUE,"general";"via2",#N/A,TRUE,"general";"via3",#N/A,TRUE,"general"}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localSheetId="3" hidden="1">{"TAB1",#N/A,TRUE,"GENERAL";"TAB2",#N/A,TRUE,"GENERAL";"TAB3",#N/A,TRUE,"GENERAL";"TAB4",#N/A,TRUE,"GENERAL";"TAB5",#N/A,TRUE,"GENERAL"}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3"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localSheetId="3"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3"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3" hidden="1">{"via1",#N/A,TRUE,"general";"via2",#N/A,TRUE,"general";"via3",#N/A,TRUE,"general"}</definedName>
    <definedName name="ty" localSheetId="0" hidden="1">{"via1",#N/A,TRUE,"general";"via2",#N/A,TRUE,"general";"via3",#N/A,TRUE,"general"}</definedName>
    <definedName name="ty" localSheetId="2"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3"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3" hidden="1">{"TAB1",#N/A,TRUE,"GENERAL";"TAB2",#N/A,TRUE,"GENERAL";"TAB3",#N/A,TRUE,"GENERAL";"TAB4",#N/A,TRUE,"GENERAL";"TAB5",#N/A,TRUE,"GENERAL"}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3" hidden="1">{"via1",#N/A,TRUE,"general";"via2",#N/A,TRUE,"general";"via3",#N/A,TRUE,"general"}</definedName>
    <definedName name="tyk" localSheetId="0" hidden="1">{"via1",#N/A,TRUE,"general";"via2",#N/A,TRUE,"general";"via3",#N/A,TRUE,"general"}</definedName>
    <definedName name="tyk" localSheetId="2"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3"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3"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3"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3"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3"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3" hidden="1">{"via1",#N/A,TRUE,"general";"via2",#N/A,TRUE,"general";"via3",#N/A,TRUE,"general"}</definedName>
    <definedName name="tyutyu" localSheetId="0" hidden="1">{"via1",#N/A,TRUE,"general";"via2",#N/A,TRUE,"general";"via3",#N/A,TRUE,"general"}</definedName>
    <definedName name="tyutyu" localSheetId="2"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3"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3">#REF!</definedName>
    <definedName name="U">#REF!</definedName>
    <definedName name="u3u" localSheetId="1" hidden="1">{"TAB1",#N/A,TRUE,"GENERAL";"TAB2",#N/A,TRUE,"GENERAL";"TAB3",#N/A,TRUE,"GENERAL";"TAB4",#N/A,TRUE,"GENERAL";"TAB5",#N/A,TRUE,"GENERAL"}</definedName>
    <definedName name="u3u" localSheetId="3" hidden="1">{"TAB1",#N/A,TRUE,"GENERAL";"TAB2",#N/A,TRUE,"GENERAL";"TAB3",#N/A,TRUE,"GENERAL";"TAB4",#N/A,TRUE,"GENERAL";"TAB5",#N/A,TRUE,"GENERAL"}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3"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3">#REF!</definedName>
    <definedName name="Ubicación">#REF!</definedName>
    <definedName name="UFrm2InUse">1</definedName>
    <definedName name="UI" localSheetId="1" hidden="1">{"via1",#N/A,TRUE,"general";"via2",#N/A,TRUE,"general";"via3",#N/A,TRUE,"general"}</definedName>
    <definedName name="UI" localSheetId="3" hidden="1">{"via1",#N/A,TRUE,"general";"via2",#N/A,TRUE,"general";"via3",#N/A,TRUE,"general"}</definedName>
    <definedName name="UI" localSheetId="0" hidden="1">{"via1",#N/A,TRUE,"general";"via2",#N/A,TRUE,"general";"via3",#N/A,TRUE,"general"}</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localSheetId="3"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3" hidden="1">{"TAB1",#N/A,TRUE,"GENERAL";"TAB2",#N/A,TRUE,"GENERAL";"TAB3",#N/A,TRUE,"GENERAL";"TAB4",#N/A,TRUE,"GENERAL";"TAB5",#N/A,TRUE,"GENERAL"}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3"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3" hidden="1">{"via1",#N/A,TRUE,"general";"via2",#N/A,TRUE,"general";"via3",#N/A,TRUE,"general"}</definedName>
    <definedName name="uir" localSheetId="0" hidden="1">{"via1",#N/A,TRUE,"general";"via2",#N/A,TRUE,"general";"via3",#N/A,TRUE,"general"}</definedName>
    <definedName name="uir" localSheetId="2"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3" hidden="1">{"via1",#N/A,TRUE,"general";"via2",#N/A,TRUE,"general";"via3",#N/A,TRUE,"general"}</definedName>
    <definedName name="uityjj" localSheetId="0" hidden="1">{"via1",#N/A,TRUE,"general";"via2",#N/A,TRUE,"general";"via3",#N/A,TRUE,"general"}</definedName>
    <definedName name="uityjj" localSheetId="2"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3"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 localSheetId="3">#REF!</definedName>
    <definedName name="Unitarios" localSheetId="0">#REF!</definedName>
    <definedName name="Unitarios" localSheetId="2">#REF!</definedName>
    <definedName name="Unitarios">#REF!</definedName>
    <definedName name="unj" localSheetId="1" hidden="1">[18]INST!#REF!</definedName>
    <definedName name="unj" localSheetId="0" hidden="1">[18]INST!#REF!</definedName>
    <definedName name="unj" localSheetId="2" hidden="1">[18]INST!#REF!</definedName>
    <definedName name="unj" hidden="1">[18]INST!#REF!</definedName>
    <definedName name="uno" localSheetId="1">'ESPECIFICACIONES TECNICAS'!ERR</definedName>
    <definedName name="uno" localSheetId="3">'INDICAR CÓDIGO DEL ITEM DE PAGO'!ERR</definedName>
    <definedName name="uno" localSheetId="0">'PRESUPUESTO OFICIAL (Entida (3)'!ERR</definedName>
    <definedName name="uno" localSheetId="2">'PROPUESTA ECONOMICA(Proponente)'!ERR</definedName>
    <definedName name="uno">[0]!ERR</definedName>
    <definedName name="UOUIV" localSheetId="1" hidden="1">{"TAB1",#N/A,TRUE,"GENERAL";"TAB2",#N/A,TRUE,"GENERAL";"TAB3",#N/A,TRUE,"GENERAL";"TAB4",#N/A,TRUE,"GENERAL";"TAB5",#N/A,TRUE,"GENERAL"}</definedName>
    <definedName name="UOUIV" localSheetId="3"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1">'ESPECIFICACIONES TECNICAS'!ERR</definedName>
    <definedName name="uriel" localSheetId="3">'INDICAR CÓDIGO DEL ITEM DE PAGO'!ERR</definedName>
    <definedName name="uriel" localSheetId="0">'PRESUPUESTO OFICIAL (Entida (3)'!ERR</definedName>
    <definedName name="uriel" localSheetId="2">'PROPUESTA ECONOMICA(Proponente)'!ERR</definedName>
    <definedName name="uriel">[0]!ERR</definedName>
    <definedName name="uryur" localSheetId="1" hidden="1">{"TAB1",#N/A,TRUE,"GENERAL";"TAB2",#N/A,TRUE,"GENERAL";"TAB3",#N/A,TRUE,"GENERAL";"TAB4",#N/A,TRUE,"GENERAL";"TAB5",#N/A,TRUE,"GENERAL"}</definedName>
    <definedName name="uryur" localSheetId="3"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localSheetId="3"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3"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3"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3" hidden="1">{"via1",#N/A,TRUE,"general";"via2",#N/A,TRUE,"general";"via3",#N/A,TRUE,"general"}</definedName>
    <definedName name="uuuuuj" localSheetId="0" hidden="1">{"via1",#N/A,TRUE,"general";"via2",#N/A,TRUE,"general";"via3",#N/A,TRUE,"general"}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localSheetId="3" hidden="1">{"TAB1",#N/A,TRUE,"GENERAL";"TAB2",#N/A,TRUE,"GENERAL";"TAB3",#N/A,TRUE,"GENERAL";"TAB4",#N/A,TRUE,"GENERAL";"TAB5",#N/A,TRUE,"GENERAL"}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3"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3" hidden="1">{"via1",#N/A,TRUE,"general";"via2",#N/A,TRUE,"general";"via3",#N/A,TRUE,"general"}</definedName>
    <definedName name="uyur" localSheetId="0" hidden="1">{"via1",#N/A,TRUE,"general";"via2",#N/A,TRUE,"general";"via3",#N/A,TRUE,"general"}</definedName>
    <definedName name="uyur" localSheetId="2"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3" hidden="1">{"TAB1",#N/A,TRUE,"GENERAL";"TAB2",#N/A,TRUE,"GENERAL";"TAB3",#N/A,TRUE,"GENERAL";"TAB4",#N/A,TRUE,"GENERAL";"TAB5",#N/A,TRUE,"GENERAL"}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3">#REF!</definedName>
    <definedName name="VALDES">#REF!</definedName>
    <definedName name="valor1" localSheetId="3">#REF!</definedName>
    <definedName name="valor1">#REF!</definedName>
    <definedName name="valor2" localSheetId="3">#REF!</definedName>
    <definedName name="valor2">#REF!</definedName>
    <definedName name="VALOR3" localSheetId="3">#REF!</definedName>
    <definedName name="VALOR3">#REF!</definedName>
    <definedName name="ValorCto">[111]CONTRATO!$E$9</definedName>
    <definedName name="ValorEjecutado" localSheetId="1">#REF!</definedName>
    <definedName name="ValorEjecutado" localSheetId="0">#REF!</definedName>
    <definedName name="ValorEjecutado" localSheetId="2">#REF!</definedName>
    <definedName name="ValorEjecutado">#REF!</definedName>
    <definedName name="ValorProyecto" localSheetId="1">#REF!</definedName>
    <definedName name="ValorProyecto" localSheetId="0">#REF!</definedName>
    <definedName name="ValorProyecto" localSheetId="2">#REF!</definedName>
    <definedName name="ValorProyecto">#REF!</definedName>
    <definedName name="ValorRecursosComprometidos" localSheetId="1">#REF!</definedName>
    <definedName name="ValorRecursosComprometidos" localSheetId="0">#REF!</definedName>
    <definedName name="ValorRecursosComprometidos" localSheetId="2">#REF!</definedName>
    <definedName name="ValorRecursosComprometidos">#REF!</definedName>
    <definedName name="Values_Entered" localSheetId="1">IF([0]!Loan_Amount*'ESPECIFICACIONES TECNICAS'!Interest_Rate*[0]!Loan_Years*[0]!Loan_Start&gt;0,1,0)</definedName>
    <definedName name="Values_Entered" localSheetId="0">IF(Loan_Amount*'PRESUPUESTO OFICIAL (Entida (3)'!Interest_Rate*Loan_Years*Loan_Start&gt;0,1,0)</definedName>
    <definedName name="Values_Entered" localSheetId="2">IF([0]!Loan_Amount*'PROPUESTA ECONOMICA(Proponente)'!Interest_Rate*[0]!Loan_Years*[0]!Loan_Start&gt;0,1,0)</definedName>
    <definedName name="Values_Entered">IF(Loan_Amount*Interest_Rate*Loan_Years*Loan_Start&gt;0,1,0)</definedName>
    <definedName name="Válvulas" localSheetId="1">#REF!</definedName>
    <definedName name="Válvulas" localSheetId="0">#REF!</definedName>
    <definedName name="Válvulas" localSheetId="2">#REF!</definedName>
    <definedName name="Válvulas">#REF!</definedName>
    <definedName name="Var">[20]Varios.!$E$1:$E$65536</definedName>
    <definedName name="VARIACION1" localSheetId="1">#REF!</definedName>
    <definedName name="VARIACION1" localSheetId="0">#REF!</definedName>
    <definedName name="VARIACION1" localSheetId="2">#REF!</definedName>
    <definedName name="VARIACION1">#REF!</definedName>
    <definedName name="Varios" localSheetId="1">#REF!</definedName>
    <definedName name="Varios" localSheetId="0">#REF!</definedName>
    <definedName name="Varios" localSheetId="2">#REF!</definedName>
    <definedName name="Varios">#REF!</definedName>
    <definedName name="vbvbvbvb" localSheetId="1"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3" hidden="1">{"via1",#N/A,TRUE,"general";"via2",#N/A,TRUE,"general";"via3",#N/A,TRUE,"general"}</definedName>
    <definedName name="vdfvuio" localSheetId="0" hidden="1">{"via1",#N/A,TRUE,"general";"via2",#N/A,TRUE,"general";"via3",#N/A,TRUE,"general"}</definedName>
    <definedName name="vdfvuio" localSheetId="2"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3"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3">#REF!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localSheetId="3"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hidden="1">{"via1",#N/A,TRUE,"general";"via2",#N/A,TRUE,"general";"via3",#N/A,TRUE,"general"}</definedName>
    <definedName name="vfh">'[76]7422CW00'!#REF!</definedName>
    <definedName name="VFR" localSheetId="1">#REF!</definedName>
    <definedName name="VFR" localSheetId="0">#REF!</definedName>
    <definedName name="VFR" localSheetId="2">#REF!</definedName>
    <definedName name="VFR">#REF!</definedName>
    <definedName name="vfvdv" localSheetId="1" hidden="1">{"TAB1",#N/A,TRUE,"GENERAL";"TAB2",#N/A,TRUE,"GENERAL";"TAB3",#N/A,TRUE,"GENERAL";"TAB4",#N/A,TRUE,"GENERAL";"TAB5",#N/A,TRUE,"GENERAL"}</definedName>
    <definedName name="vfvdv" localSheetId="3" hidden="1">{"TAB1",#N/A,TRUE,"GENERAL";"TAB2",#N/A,TRUE,"GENERAL";"TAB3",#N/A,TRUE,"GENERAL";"TAB4",#N/A,TRUE,"GENERAL";"TAB5",#N/A,TRUE,"GENERAL"}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3"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 localSheetId="1">#REF!</definedName>
    <definedName name="VigenciaDolares" localSheetId="0">#REF!</definedName>
    <definedName name="VigenciaDolares" localSheetId="2">#REF!</definedName>
    <definedName name="VigenciaDolares">#REF!</definedName>
    <definedName name="VigenciaPesos" localSheetId="1">#REF!</definedName>
    <definedName name="VigenciaPesos" localSheetId="0">#REF!</definedName>
    <definedName name="VigenciaPesos" localSheetId="2">#REF!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localSheetId="3" hidden="1">{"via1",#N/A,TRUE,"general";"via2",#N/A,TRUE,"general";"via3",#N/A,TRUE,"general"}</definedName>
    <definedName name="vk" localSheetId="0" hidden="1">{"via1",#N/A,TRUE,"general";"via2",#N/A,TRUE,"general";"via3",#N/A,TRUE,"general"}</definedName>
    <definedName name="vk" localSheetId="2"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3"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3" hidden="1">{"TAB1",#N/A,TRUE,"GENERAL";"TAB2",#N/A,TRUE,"GENERAL";"TAB3",#N/A,TRUE,"GENERAL";"TAB4",#N/A,TRUE,"GENERAL";"TAB5",#N/A,TRUE,"GENERAL"}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localSheetId="3" hidden="1">{"via1",#N/A,TRUE,"general";"via2",#N/A,TRUE,"general";"via3",#N/A,TRUE,"general"}</definedName>
    <definedName name="vsdfj" localSheetId="0" hidden="1">{"via1",#N/A,TRUE,"general";"via2",#N/A,TRUE,"general";"via3",#N/A,TRUE,"general"}</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1" hidden="1">{"via1",#N/A,TRUE,"general";"via2",#N/A,TRUE,"general";"via3",#N/A,TRUE,"general"}</definedName>
    <definedName name="vt" localSheetId="3"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localSheetId="3" hidden="1">{"TAB1",#N/A,TRUE,"GENERAL";"TAB2",#N/A,TRUE,"GENERAL";"TAB3",#N/A,TRUE,"GENERAL";"TAB4",#N/A,TRUE,"GENERAL";"TAB5",#N/A,TRUE,"GENERAL"}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#REF!</definedName>
    <definedName name="VVV">#REF!</definedName>
    <definedName name="vvvvt" localSheetId="1" hidden="1">{"via1",#N/A,TRUE,"general";"via2",#N/A,TRUE,"general";"via3",#N/A,TRUE,"general"}</definedName>
    <definedName name="vvvvt" localSheetId="3" hidden="1">{"via1",#N/A,TRUE,"general";"via2",#N/A,TRUE,"general";"via3",#N/A,TRUE,"general"}</definedName>
    <definedName name="vvvvt" localSheetId="0" hidden="1">{"via1",#N/A,TRUE,"general";"via2",#N/A,TRUE,"general";"via3",#N/A,TRUE,"general"}</definedName>
    <definedName name="vvvvt" localSheetId="2"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3"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3" hidden="1">{"TAB1",#N/A,TRUE,"GENERAL";"TAB2",#N/A,TRUE,"GENERAL";"TAB3",#N/A,TRUE,"GENERAL";"TAB4",#N/A,TRUE,"GENERAL";"TAB5",#N/A,TRUE,"GENERAL"}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3" hidden="1">{"via1",#N/A,TRUE,"general";"via2",#N/A,TRUE,"general";"via3",#N/A,TRUE,"general"}</definedName>
    <definedName name="w2w2w" localSheetId="0" hidden="1">{"via1",#N/A,TRUE,"general";"via2",#N/A,TRUE,"general";"via3",#N/A,TRUE,"general"}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 localSheetId="1">#REF!</definedName>
    <definedName name="Wcut" localSheetId="0">#REF!</definedName>
    <definedName name="Wcut" localSheetId="2">#REF!</definedName>
    <definedName name="Wcut">#REF!</definedName>
    <definedName name="WD" localSheetId="1">#REF!</definedName>
    <definedName name="WD" localSheetId="0">#REF!</definedName>
    <definedName name="WD" localSheetId="2">#REF!</definedName>
    <definedName name="WD">#REF!</definedName>
    <definedName name="WDD" localSheetId="1" hidden="1">{#N/A,#N/A,FALSE,"orthoflow";#N/A,#N/A,FALSE,"Miscelaneos";#N/A,#N/A,FALSE,"Instrumentacio";#N/A,#N/A,FALSE,"Electrico";#N/A,#N/A,FALSE,"Valv. Seguridad"}</definedName>
    <definedName name="WDD" localSheetId="0" hidden="1">{#N/A,#N/A,FALSE,"orthoflow";#N/A,#N/A,FALSE,"Miscelaneos";#N/A,#N/A,FALSE,"Instrumentacio";#N/A,#N/A,FALSE,"Electrico";#N/A,#N/A,FALSE,"Valv. Seguridad"}</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3">'[37]Res-Accide-10'!#REF!</definedName>
    <definedName name="WDFSDF">'[37]Res-Accide-10'!#REF!</definedName>
    <definedName name="wedw" localSheetId="1">#REF!</definedName>
    <definedName name="wedw" localSheetId="0">#REF!</definedName>
    <definedName name="wedw" localSheetId="2">#REF!</definedName>
    <definedName name="wedw">#REF!</definedName>
    <definedName name="WEFWE" localSheetId="3">'[37]Res-Accide-10'!#REF!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localSheetId="3" hidden="1">{"TAB1",#N/A,TRUE,"GENERAL";"TAB2",#N/A,TRUE,"GENERAL";"TAB3",#N/A,TRUE,"GENERAL";"TAB4",#N/A,TRUE,"GENERAL";"TAB5",#N/A,TRUE,"GENERAL"}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3" hidden="1">{"via1",#N/A,TRUE,"general";"via2",#N/A,TRUE,"general";"via3",#N/A,TRUE,"general"}</definedName>
    <definedName name="WEREWR" localSheetId="0" hidden="1">{"via1",#N/A,TRUE,"general";"via2",#N/A,TRUE,"general";"via3",#N/A,TRUE,"general"}</definedName>
    <definedName name="WEREWR" localSheetId="2"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3" hidden="1">{"via1",#N/A,TRUE,"general";"via2",#N/A,TRUE,"general";"via3",#N/A,TRUE,"general"}</definedName>
    <definedName name="werh" localSheetId="0" hidden="1">{"via1",#N/A,TRUE,"general";"via2",#N/A,TRUE,"general";"via3",#N/A,TRUE,"general"}</definedName>
    <definedName name="werh" localSheetId="2"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3"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3"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3" hidden="1">{"via1",#N/A,TRUE,"general";"via2",#N/A,TRUE,"general";"via3",#N/A,TRUE,"general"}</definedName>
    <definedName name="wetrew" localSheetId="0" hidden="1">{"via1",#N/A,TRUE,"general";"via2",#N/A,TRUE,"general";"via3",#N/A,TRUE,"general"}</definedName>
    <definedName name="wetrew" localSheetId="2"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3"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3"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3"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3"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3">'[37]Res-Accide-10'!#REF!</definedName>
    <definedName name="WILSON">'[37]Res-Accide-10'!#REF!</definedName>
    <definedName name="WQ" localSheetId="1">#REF!</definedName>
    <definedName name="WQ" localSheetId="0">#REF!</definedName>
    <definedName name="WQ" localSheetId="2">#REF!</definedName>
    <definedName name="WQ">#REF!</definedName>
    <definedName name="WQEEWQ" localSheetId="1"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localSheetId="1" hidden="1">{#N/A,#N/A,TRUE,"1842CWN0"}</definedName>
    <definedName name="wrn.civil._.works." localSheetId="0" hidden="1">{#N/A,#N/A,TRUE,"1842CWN0"}</definedName>
    <definedName name="wrn.civil._.works." localSheetId="2"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localSheetId="0" hidden="1">{#N/A,#N/A,TRUE,"INGENIERIA";#N/A,#N/A,TRUE,"COMPRAS";#N/A,#N/A,TRUE,"DIRECCION";#N/A,#N/A,TRUE,"RESUMEN"}</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localSheetId="1" hidden="1">{#N/A,#N/A,TRUE,"T1"}</definedName>
    <definedName name="wrn.OPERADORES." localSheetId="0" hidden="1">{#N/A,#N/A,TRUE,"T1"}</definedName>
    <definedName name="wrn.OPERADORES." localSheetId="2" hidden="1">{#N/A,#N/A,TRUE,"T1"}</definedName>
    <definedName name="wrn.OPERADORES." hidden="1">{#N/A,#N/A,TRUE,"T1"}</definedName>
    <definedName name="wrn.res7" localSheetId="1" hidden="1">{#N/A,#N/A,FALSE,"Hoja1";#N/A,#N/A,FALSE,"Hoja2"}</definedName>
    <definedName name="wrn.res7" localSheetId="0" hidden="1">{#N/A,#N/A,FALSE,"Hoja1";#N/A,#N/A,FALSE,"Hoja2"}</definedName>
    <definedName name="wrn.res7" localSheetId="2" hidden="1">{#N/A,#N/A,FALSE,"Hoja1";#N/A,#N/A,FALSE,"Hoja2"}</definedName>
    <definedName name="wrn.res7" hidden="1">{#N/A,#N/A,FALSE,"Hoja1";#N/A,#N/A,FALSE,"Hoja2"}</definedName>
    <definedName name="wrn.Resumen." localSheetId="1" hidden="1">{#N/A,#N/A,FALSE,"Hoja1";#N/A,#N/A,FALSE,"Hoja2"}</definedName>
    <definedName name="wrn.Resumen." localSheetId="0" hidden="1">{#N/A,#N/A,FALSE,"Hoja1";#N/A,#N/A,FALSE,"Hoja2"}</definedName>
    <definedName name="wrn.Resumen." localSheetId="2" hidden="1">{#N/A,#N/A,FALSE,"Hoja1";#N/A,#N/A,FALSE,"Hoja2"}</definedName>
    <definedName name="wrn.Resumen." hidden="1">{#N/A,#N/A,FALSE,"Hoja1";#N/A,#N/A,FALSE,"Hoja2"}</definedName>
    <definedName name="wrn.TRABFENO." localSheetId="1" hidden="1">{#N/A,#N/A,FALSE,"Estatico";#N/A,#N/A,FALSE,"Tuberia";#N/A,#N/A,FALSE,"Instrumentación";#N/A,#N/A,FALSE,"Mecanica";#N/A,#N/A,FALSE,"Electrico";#N/A,#N/A,FALSE,"Ofic.Civiles"}</definedName>
    <definedName name="wrn.TRABFENO." localSheetId="0" hidden="1">{#N/A,#N/A,FALSE,"Estatico";#N/A,#N/A,FALSE,"Tuberia";#N/A,#N/A,FALSE,"Instrumentación";#N/A,#N/A,FALSE,"Mecanica";#N/A,#N/A,FALSE,"Electrico";#N/A,#N/A,FALSE,"Ofic.Civiles"}</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localSheetId="3" hidden="1">{"via1",#N/A,TRUE,"general";"via2",#N/A,TRUE,"general";"via3",#N/A,TRUE,"general"}</definedName>
    <definedName name="wrn.via." localSheetId="0" hidden="1">{"via1",#N/A,TRUE,"general";"via2",#N/A,TRUE,"general";"via3",#N/A,TRUE,"general"}</definedName>
    <definedName name="wrn.via." localSheetId="2"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3"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3"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3" hidden="1">{"TAB1",#N/A,TRUE,"GENERAL";"TAB2",#N/A,TRUE,"GENERAL";"TAB3",#N/A,TRUE,"GENERAL";"TAB4",#N/A,TRUE,"GENERAL";"TAB5",#N/A,TRUE,"GENERAL"}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localSheetId="3" hidden="1">{"via1",#N/A,TRUE,"general";"via2",#N/A,TRUE,"general";"via3",#N/A,TRUE,"general"}</definedName>
    <definedName name="wwded3" localSheetId="0" hidden="1">{"via1",#N/A,TRUE,"general";"via2",#N/A,TRUE,"general";"via3",#N/A,TRUE,"general"}</definedName>
    <definedName name="wwded3" localSheetId="2"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3" hidden="1">{"TAB1",#N/A,TRUE,"GENERAL";"TAB2",#N/A,TRUE,"GENERAL";"TAB3",#N/A,TRUE,"GENERAL";"TAB4",#N/A,TRUE,"GENERAL";"TAB5",#N/A,TRUE,"GENERAL"}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3" hidden="1">{"via1",#N/A,TRUE,"general";"via2",#N/A,TRUE,"general";"via3",#N/A,TRUE,"general"}</definedName>
    <definedName name="wyty" localSheetId="0" hidden="1">{"via1",#N/A,TRUE,"general";"via2",#N/A,TRUE,"general";"via3",#N/A,TRUE,"general"}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1" hidden="1">{#N/A,#N/A,TRUE,"1842CWN0"}</definedName>
    <definedName name="XSW" localSheetId="0" hidden="1">{#N/A,#N/A,TRUE,"1842CWN0"}</definedName>
    <definedName name="XSW" localSheetId="2" hidden="1">{#N/A,#N/A,TRUE,"1842CWN0"}</definedName>
    <definedName name="XSW" hidden="1">{#N/A,#N/A,TRUE,"1842CWN0"}</definedName>
    <definedName name="xsxs" localSheetId="1" hidden="1">{"TAB1",#N/A,TRUE,"GENERAL";"TAB2",#N/A,TRUE,"GENERAL";"TAB3",#N/A,TRUE,"GENERAL";"TAB4",#N/A,TRUE,"GENERAL";"TAB5",#N/A,TRUE,"GENERAL"}</definedName>
    <definedName name="xsxs" localSheetId="3" hidden="1">{"TAB1",#N/A,TRUE,"GENERAL";"TAB2",#N/A,TRUE,"GENERAL";"TAB3",#N/A,TRUE,"GENERAL";"TAB4",#N/A,TRUE,"GENERAL";"TAB5",#N/A,TRUE,"GENERAL"}</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3">#REF!</definedName>
    <definedName name="XX">#REF!</definedName>
    <definedName name="xxfg" localSheetId="1" hidden="1">{"via1",#N/A,TRUE,"general";"via2",#N/A,TRUE,"general";"via3",#N/A,TRUE,"general"}</definedName>
    <definedName name="xxfg" localSheetId="3" hidden="1">{"via1",#N/A,TRUE,"general";"via2",#N/A,TRUE,"general";"via3",#N/A,TRUE,"general"}</definedName>
    <definedName name="xxfg" localSheetId="0" hidden="1">{"via1",#N/A,TRUE,"general";"via2",#N/A,TRUE,"general";"via3",#N/A,TRUE,"general"}</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 localSheetId="0">[113]!absc</definedName>
    <definedName name="xxxxx" localSheetId="2">[113]!absc</definedName>
    <definedName name="xxxxx">[113]!absc</definedName>
    <definedName name="xxxxxds" localSheetId="1" hidden="1">{"via1",#N/A,TRUE,"general";"via2",#N/A,TRUE,"general";"via3",#N/A,TRUE,"general"}</definedName>
    <definedName name="xxxxxds" localSheetId="3" hidden="1">{"via1",#N/A,TRUE,"general";"via2",#N/A,TRUE,"general";"via3",#N/A,TRUE,"general"}</definedName>
    <definedName name="xxxxxds" localSheetId="0" hidden="1">{"via1",#N/A,TRUE,"general";"via2",#N/A,TRUE,"general";"via3",#N/A,TRUE,"general"}</definedName>
    <definedName name="xxxxxds" localSheetId="2"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localSheetId="0" hidden="1">{#N/A,#N/A,FALSE,"orthoflow";#N/A,#N/A,FALSE,"Miscelaneos";#N/A,#N/A,FALSE,"Instrumentacio";#N/A,#N/A,FALSE,"Electrico";#N/A,#N/A,FALSE,"Valv. Seguridad"}</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3">#REF!</definedName>
    <definedName name="XXXXXXXXXX">#REF!</definedName>
    <definedName name="xxxxxxxxxx29" localSheetId="1" hidden="1">{"via1",#N/A,TRUE,"general";"via2",#N/A,TRUE,"general";"via3",#N/A,TRUE,"general"}</definedName>
    <definedName name="xxxxxxxxxx29" localSheetId="3"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hidden="1">{"via1",#N/A,TRUE,"general";"via2",#N/A,TRUE,"general";"via3",#N/A,TRUE,"general"}</definedName>
    <definedName name="XXXXXXXXXXXX" localSheetId="3">#REF!</definedName>
    <definedName name="XXXXXXXXXXXX">#REF!</definedName>
    <definedName name="XZS" hidden="1">#REF!</definedName>
    <definedName name="XZXZV" localSheetId="1" hidden="1">{"via1",#N/A,TRUE,"general";"via2",#N/A,TRUE,"general";"via3",#N/A,TRUE,"general"}</definedName>
    <definedName name="XZXZV" localSheetId="3" hidden="1">{"via1",#N/A,TRUE,"general";"via2",#N/A,TRUE,"general";"via3",#N/A,TRUE,"general"}</definedName>
    <definedName name="XZXZV" localSheetId="0" hidden="1">{"via1",#N/A,TRUE,"general";"via2",#N/A,TRUE,"general";"via3",#N/A,TRUE,"general"}</definedName>
    <definedName name="XZXZV" localSheetId="2" hidden="1">{"via1",#N/A,TRUE,"general";"via2",#N/A,TRUE,"general";"via3",#N/A,TRUE,"general"}</definedName>
    <definedName name="XZXZV" hidden="1">{"via1",#N/A,TRUE,"general";"via2",#N/A,TRUE,"general";"via3",#N/A,TRUE,"general"}</definedName>
    <definedName name="Y" localSheetId="1">[26]!absc</definedName>
    <definedName name="Y" localSheetId="0">[26]!absc</definedName>
    <definedName name="Y" localSheetId="2">[26]!absc</definedName>
    <definedName name="Y">[26]!absc</definedName>
    <definedName name="y6y6" localSheetId="1" hidden="1">{"via1",#N/A,TRUE,"general";"via2",#N/A,TRUE,"general";"via3",#N/A,TRUE,"general"}</definedName>
    <definedName name="y6y6" localSheetId="3"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hidden="1">{"via1",#N/A,TRUE,"general";"via2",#N/A,TRUE,"general";"via3",#N/A,TRUE,"general"}</definedName>
    <definedName name="YA" localSheetId="3">#REF!</definedName>
    <definedName name="YA">#REF!</definedName>
    <definedName name="yery" localSheetId="1" hidden="1">{"via1",#N/A,TRUE,"general";"via2",#N/A,TRUE,"general";"via3",#N/A,TRUE,"general"}</definedName>
    <definedName name="yery" localSheetId="3"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localSheetId="3" hidden="1">{"TAB1",#N/A,TRUE,"GENERAL";"TAB2",#N/A,TRUE,"GENERAL";"TAB3",#N/A,TRUE,"GENERAL";"TAB4",#N/A,TRUE,"GENERAL";"TAB5",#N/A,TRUE,"GENERAL"}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3"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localSheetId="3" hidden="1">{"via1",#N/A,TRUE,"general";"via2",#N/A,TRUE,"general";"via3",#N/A,TRUE,"general"}</definedName>
    <definedName name="yrey" localSheetId="0" hidden="1">{"via1",#N/A,TRUE,"general";"via2",#N/A,TRUE,"general";"via3",#N/A,TRUE,"general"}</definedName>
    <definedName name="yrey" localSheetId="2"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3"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3" hidden="1">{"TAB1",#N/A,TRUE,"GENERAL";"TAB2",#N/A,TRUE,"GENERAL";"TAB3",#N/A,TRUE,"GENERAL";"TAB4",#N/A,TRUE,"GENERAL";"TAB5",#N/A,TRUE,"GENERAL"}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3" hidden="1">{"via1",#N/A,TRUE,"general";"via2",#N/A,TRUE,"general";"via3",#N/A,TRUE,"general"}</definedName>
    <definedName name="ytjt6" localSheetId="0" hidden="1">{"via1",#N/A,TRUE,"general";"via2",#N/A,TRUE,"general";"via3",#N/A,TRUE,"general"}</definedName>
    <definedName name="ytjt6" localSheetId="2"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3" hidden="1">{"via1",#N/A,TRUE,"general";"via2",#N/A,TRUE,"general";"via3",#N/A,TRUE,"general"}</definedName>
    <definedName name="ytry" localSheetId="0" hidden="1">{"via1",#N/A,TRUE,"general";"via2",#N/A,TRUE,"general";"via3",#N/A,TRUE,"general"}</definedName>
    <definedName name="ytry" localSheetId="2"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3"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3"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3" hidden="1">{"via1",#N/A,TRUE,"general";"via2",#N/A,TRUE,"general";"via3",#N/A,TRUE,"general"}</definedName>
    <definedName name="ytuytfgh" localSheetId="0" hidden="1">{"via1",#N/A,TRUE,"general";"via2",#N/A,TRUE,"general";"via3",#N/A,TRUE,"general"}</definedName>
    <definedName name="ytuytfgh" localSheetId="2"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3" hidden="1">{"TAB1",#N/A,TRUE,"GENERAL";"TAB2",#N/A,TRUE,"GENERAL";"TAB3",#N/A,TRUE,"GENERAL";"TAB4",#N/A,TRUE,"GENERAL";"TAB5",#N/A,TRUE,"GENERAL"}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3" hidden="1">{"via1",#N/A,TRUE,"general";"via2",#N/A,TRUE,"general";"via3",#N/A,TRUE,"general"}</definedName>
    <definedName name="ytyyh" localSheetId="0" hidden="1">{"via1",#N/A,TRUE,"general";"via2",#N/A,TRUE,"general";"via3",#N/A,TRUE,"general"}</definedName>
    <definedName name="ytyyh" localSheetId="2"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3"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3"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3" hidden="1">{"via1",#N/A,TRUE,"general";"via2",#N/A,TRUE,"general";"via3",#N/A,TRUE,"general"}</definedName>
    <definedName name="yutu" localSheetId="0" hidden="1">{"via1",#N/A,TRUE,"general";"via2",#N/A,TRUE,"general";"via3",#N/A,TRUE,"general"}</definedName>
    <definedName name="yutu" localSheetId="2"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3"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3"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3"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3" hidden="1">{"TAB1",#N/A,TRUE,"GENERAL";"TAB2",#N/A,TRUE,"GENERAL";"TAB3",#N/A,TRUE,"GENERAL";"TAB4",#N/A,TRUE,"GENERAL";"TAB5",#N/A,TRUE,"GENERAL"}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3"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3" hidden="1">{"via1",#N/A,TRUE,"general";"via2",#N/A,TRUE,"general";"via3",#N/A,TRUE,"general"}</definedName>
    <definedName name="yyyyyf" localSheetId="0" hidden="1">{"via1",#N/A,TRUE,"general";"via2",#N/A,TRUE,"general";"via3",#N/A,TRUE,"general"}</definedName>
    <definedName name="yyyyyf" localSheetId="2" hidden="1">{"via1",#N/A,TRUE,"general";"via2",#N/A,TRUE,"general";"via3",#N/A,TRUE,"general"}</definedName>
    <definedName name="yyyyyf" hidden="1">{"via1",#N/A,TRUE,"general";"via2",#N/A,TRUE,"general";"via3",#N/A,TRUE,"general"}</definedName>
    <definedName name="ZAQ" localSheetId="1" hidden="1">{#N/A,#N/A,TRUE,"INGENIERIA";#N/A,#N/A,TRUE,"COMPRAS";#N/A,#N/A,TRUE,"DIRECCION";#N/A,#N/A,TRUE,"RESUMEN"}</definedName>
    <definedName name="ZAQ" localSheetId="0" hidden="1">{#N/A,#N/A,TRUE,"INGENIERIA";#N/A,#N/A,TRUE,"COMPRAS";#N/A,#N/A,TRUE,"DIRECCION";#N/A,#N/A,TRUE,"RESUMEN"}</definedName>
    <definedName name="ZAQ" localSheetId="2"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localSheetId="3" hidden="1">{"via1",#N/A,TRUE,"general";"via2",#N/A,TRUE,"general";"via3",#N/A,TRUE,"general"}</definedName>
    <definedName name="zdervr" localSheetId="0" hidden="1">{"via1",#N/A,TRUE,"general";"via2",#N/A,TRUE,"general";"via3",#N/A,TRUE,"general"}</definedName>
    <definedName name="zdervr" localSheetId="2" hidden="1">{"via1",#N/A,TRUE,"general";"via2",#N/A,TRUE,"general";"via3",#N/A,TRUE,"general"}</definedName>
    <definedName name="zdervr" hidden="1">{"via1",#N/A,TRUE,"general";"via2",#N/A,TRUE,"general";"via3",#N/A,TRUE,"general"}</definedName>
    <definedName name="ZDF" localSheetId="3">#REF!</definedName>
    <definedName name="ZDF">#REF!</definedName>
    <definedName name="ZONA1">#REF!</definedName>
    <definedName name="ZONA3">#REF!</definedName>
    <definedName name="ZONA4">#REF!</definedName>
    <definedName name="zx" localSheetId="1">'ESPECIFICACIONES TECNICAS'!ERR</definedName>
    <definedName name="zx" localSheetId="3">'INDICAR CÓDIGO DEL ITEM DE PAGO'!ERR</definedName>
    <definedName name="zx" localSheetId="0">'PRESUPUESTO OFICIAL (Entida (3)'!ERR</definedName>
    <definedName name="zx" localSheetId="2">'PROPUESTA ECONOMICA(Proponente)'!ERR</definedName>
    <definedName name="zx">[0]!ERR</definedName>
    <definedName name="zxczds" localSheetId="1"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3" hidden="1">{"via1",#N/A,TRUE,"general";"via2",#N/A,TRUE,"general";"via3",#N/A,TRUE,"general"}</definedName>
    <definedName name="zxsdftyu" localSheetId="0" hidden="1">{"via1",#N/A,TRUE,"general";"via2",#N/A,TRUE,"general";"via3",#N/A,TRUE,"general"}</definedName>
    <definedName name="zxsdftyu" localSheetId="2"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3"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3">'[51]A. P. U.'!#REF!</definedName>
    <definedName name="ZZZZZZZZZZZ">'[51]A. P. U.'!#REF!</definedName>
  </definedNames>
  <calcPr calcId="191029"/>
</workbook>
</file>

<file path=xl/calcChain.xml><?xml version="1.0" encoding="utf-8"?>
<calcChain xmlns="http://schemas.openxmlformats.org/spreadsheetml/2006/main">
  <c r="K34" i="270" l="1"/>
  <c r="K56" i="270"/>
  <c r="K61" i="270"/>
  <c r="K55" i="270"/>
  <c r="K15" i="270"/>
  <c r="K51" i="270" l="1"/>
  <c r="K54" i="270" l="1"/>
  <c r="K53" i="270"/>
  <c r="K58" i="270" s="1"/>
  <c r="K59" i="270" s="1"/>
  <c r="K50" i="270"/>
  <c r="K49" i="270"/>
  <c r="K48" i="270"/>
  <c r="K47" i="270"/>
  <c r="K46" i="270"/>
  <c r="K45" i="270"/>
  <c r="K44" i="270"/>
  <c r="K43" i="270"/>
  <c r="K42" i="270"/>
  <c r="K40" i="270"/>
  <c r="K32" i="270"/>
  <c r="K33" i="270" s="1"/>
  <c r="K29" i="270"/>
  <c r="K30" i="270" s="1"/>
  <c r="K26" i="270"/>
  <c r="K25" i="270"/>
  <c r="K24" i="270"/>
  <c r="K23" i="270"/>
  <c r="K20" i="270"/>
  <c r="K19" i="270"/>
  <c r="K16" i="270"/>
  <c r="K27" i="270" l="1"/>
  <c r="K21" i="270"/>
</calcChain>
</file>

<file path=xl/sharedStrings.xml><?xml version="1.0" encoding="utf-8"?>
<sst xmlns="http://schemas.openxmlformats.org/spreadsheetml/2006/main" count="358" uniqueCount="145">
  <si>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</si>
  <si>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</si>
  <si>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</si>
  <si>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</si>
  <si>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</si>
  <si>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</si>
  <si>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</si>
  <si>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</si>
  <si>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</si>
  <si>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</si>
  <si>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</si>
  <si>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</si>
  <si>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</si>
  <si>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</si>
  <si>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</si>
  <si>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</si>
  <si>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</si>
  <si>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</si>
  <si>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</si>
  <si>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</si>
  <si>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</si>
  <si>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</si>
  <si>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</si>
  <si>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r>
      <rPr>
        <b/>
        <sz val="12"/>
        <rFont val="Arial Narrow"/>
        <family val="2"/>
      </rPr>
      <t>NOTA 3:</t>
    </r>
    <r>
      <rPr>
        <sz val="12"/>
        <rFont val="Arial Narrow"/>
        <family val="2"/>
      </rPr>
      <t xml:space="preserve"> El A.I.U y su discriminación deben estar en porcentaje (%). </t>
    </r>
  </si>
  <si>
    <t xml:space="preserve">UTILIDAD
</t>
  </si>
  <si>
    <t>TOTAL 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</si>
  <si>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</si>
  <si>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</si>
  <si>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</si>
  <si>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</si>
  <si>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</si>
  <si>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</si>
  <si>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</si>
  <si>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</si>
  <si>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</si>
  <si>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</si>
  <si>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</si>
  <si>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</si>
  <si>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</si>
  <si>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</si>
  <si>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</si>
  <si>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</si>
  <si>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</si>
  <si>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</si>
  <si>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</si>
  <si>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</si>
  <si>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</si>
  <si>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</si>
  <si>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</si>
  <si>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</si>
  <si>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</si>
  <si>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</si>
  <si>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</si>
  <si>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</si>
  <si>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</si>
  <si>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</si>
  <si>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</si>
  <si>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</si>
  <si>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</si>
  <si>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</si>
  <si>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</si>
  <si>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</si>
  <si>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</si>
  <si>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</si>
  <si>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</si>
  <si>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</si>
  <si>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</si>
  <si>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</si>
  <si>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</si>
  <si>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</si>
  <si>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</si>
  <si>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</si>
  <si>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</si>
  <si>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</si>
  <si>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</si>
  <si>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</si>
  <si>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</si>
  <si>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</si>
  <si>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</si>
  <si>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</si>
  <si>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</si>
  <si>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</si>
  <si>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</si>
  <si>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</si>
  <si>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</si>
  <si>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</si>
  <si>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Formulario 1 - Propuesta económica  - Documento tipo de selección abreviada de menor cuantía - versión 3</t>
  </si>
  <si>
    <t>EXCAVACION DE CORTES, CANALES Y PRESTAMOS EN MATERIAL COMUN A MAQUINA INCLUYE CARGUE Y ACARREO LIBRE DE 5 KM</t>
  </si>
  <si>
    <t>EXPLANACIONES</t>
  </si>
  <si>
    <t>3.02.03</t>
  </si>
  <si>
    <t>3.04.05</t>
  </si>
  <si>
    <t>Metro Cúbico</t>
  </si>
  <si>
    <t>AFIRMADO, SUBBASES Y BASES</t>
  </si>
  <si>
    <t>3.04.07</t>
  </si>
  <si>
    <t>PAVIMENTACION TIPO PLACA HUELLA</t>
  </si>
  <si>
    <t xml:space="preserve">2.02.13 </t>
  </si>
  <si>
    <t xml:space="preserve">2.02.35 </t>
  </si>
  <si>
    <t xml:space="preserve">3.05.11 </t>
  </si>
  <si>
    <t>3.03.21</t>
  </si>
  <si>
    <t>CONCRETO PARA PLACA HUELLA DE 21 MPa - (3000 PSI). (INCLUYE CORTE Y SELLO DE JUNTAS).</t>
  </si>
  <si>
    <t>SUMINISTRO E INSTALACIÓN DE CONCRETO CICLOPEO DE 21 MPA (3000 PSI) , 60% RAJON PARA PLACA HUELLAS INCLUYE SELLO DE JUNTAS</t>
  </si>
  <si>
    <t>CONCRETO PARA VIGA DE AMARRE 21 MPa (3000 PSI) SECCION RECTANGULAR</t>
  </si>
  <si>
    <t>SUMINISTRO, FIGURADA Y AMARRE DE ACERO DE 420 MPa (60000 PSI)</t>
  </si>
  <si>
    <t>Kilogramo</t>
  </si>
  <si>
    <t>OBRAS DE DRENAJE, PROTECCION Y ESTRUCTURAS</t>
  </si>
  <si>
    <t xml:space="preserve">3.03.05 </t>
  </si>
  <si>
    <t>CUNETAS REVESTIDAS EN CONCRETO DE 21 MPA ( 3000 PSI) SIN REFUERZO (INCLUYE SELLO DE JUNTAS)</t>
  </si>
  <si>
    <t>TRANSPORTE</t>
  </si>
  <si>
    <t>3.12.03</t>
  </si>
  <si>
    <t>TRANSPORTE DE MATERIAL DE AFIRMADO Y/O GRANULAR SUELTO (MEDIDO EN BANCO) DESPUÉS DE 5 KM.</t>
  </si>
  <si>
    <t>M3-Km</t>
  </si>
  <si>
    <t>AUXILIAR DE TRANSITO 1</t>
  </si>
  <si>
    <t>BARRICADA DE LISTONES</t>
  </si>
  <si>
    <t>DELINEADOR COMPUESTO</t>
  </si>
  <si>
    <t>BARRICADA PLASTICA</t>
  </si>
  <si>
    <t>CONO DE SEÑALIZACION H=0.70m CON FRANJAS DE CINTA REFLECTIVA SEGÚN NORMA INVIAS</t>
  </si>
  <si>
    <t>PALETA PLASTICA PARE-SIGA</t>
  </si>
  <si>
    <t>SEÑAL VIAL REGLAMENTARIA DE OBRA, TAMAÑO 75X75 SEGÚN NORMA INVIAS</t>
  </si>
  <si>
    <t>SEÑAL VIAL PREVENTIVA DE OBRA, TAMAÑO 75X75 SEGÚN NORMA INVIAS</t>
  </si>
  <si>
    <t>SEÑAL INFORMATIVA INICIO Y FIN DE OBRA</t>
  </si>
  <si>
    <t>MES</t>
  </si>
  <si>
    <t>Unidad</t>
  </si>
  <si>
    <t>SEÑALIZACION (PMT)</t>
  </si>
  <si>
    <t>PMA</t>
  </si>
  <si>
    <t>9.01.12</t>
  </si>
  <si>
    <t xml:space="preserve">9.01.21 </t>
  </si>
  <si>
    <t>ESPECIALISTA AMBIENTAL (INCLUYE SALARIO BASE + FACTOR PRESTACIONAL DEL 72.85%)</t>
  </si>
  <si>
    <t>OPERADOR AUXILIAR DE EQUIPO (INCLUYE SALARIO BASE + FACTOR PRESTACIONAL DEL 72.85%)</t>
  </si>
  <si>
    <t>BASURA COLOR ROJO, VERDE Y GRIS</t>
  </si>
  <si>
    <t xml:space="preserve">A (22%) </t>
  </si>
  <si>
    <t>IMPREVISTO</t>
  </si>
  <si>
    <t xml:space="preserve">I (3%) </t>
  </si>
  <si>
    <t xml:space="preserve">U (5%) </t>
  </si>
  <si>
    <t xml:space="preserve">A.I.U. (30%) </t>
  </si>
  <si>
    <t>SUBTOTAL</t>
  </si>
  <si>
    <t xml:space="preserve">I (%) </t>
  </si>
  <si>
    <t xml:space="preserve">U (%) </t>
  </si>
  <si>
    <t xml:space="preserve">A.I.U. (%) </t>
  </si>
  <si>
    <t>SUMINISTRO, EXTENDIDA Y COMPACTACIÓN DE MATERIAL PARA AFIRMADO HASTA UN DIÁMETRO DE 5" Y UN ÍNDICE PLÁSTICO MENOR O IGUAL 9%  Y COMPACTO  AL 95% PROCTOR, INCLUYE ACARREO LIBRE 5 KM (**)</t>
  </si>
  <si>
    <t>SUMINISTRO, EXTENDIDA Y COMPACTACIÓN DE MATERIAL SELECCIÓNADO PARA SUBBASE GRANULAR (INCLUYE ACARREO LIBRE HASTA
5KM) (**)</t>
  </si>
  <si>
    <t>TOTAL SERVICIOS</t>
  </si>
  <si>
    <t>IVA (19%)</t>
  </si>
  <si>
    <t>[La entidad puede utilizar este formulario de presentación de propuesta económica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</si>
  <si>
    <t xml:space="preserve">A (%) </t>
  </si>
  <si>
    <t>ESPECIFICACIONES TECNICAS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</si>
</sst>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8">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 #,##0.00\ [$€]_-;\-* #,##0.00\ [$€]_-;_-* &quot;-&quot;??\ [$€]_-;_-@_-"/>
    <numFmt numFmtId="180" formatCode="_ [$$-240A]\ * #,##0.00_ ;_ [$$-240A]\ * \-#,##0.00_ ;_ [$$-240A]\ * &quot;-&quot;??_ ;_ @_ "/>
    <numFmt numFmtId="181" formatCode="_ * #,##0_ ;_ * \-#,##0_ ;_ * &quot;-&quot;??_ ;_ @_ "/>
    <numFmt numFmtId="182" formatCode="_-[$$-240A]\ * #,##0.00_ ;_-[$$-240A]\ * \-#,##0.00\ ;_-[$$-240A]\ * &quot;-&quot;??_ ;_-@_ "/>
    <numFmt numFmtId="183" formatCode="_-[$$-240A]* #,##0.00_-;\-[$$-240A]* #,##0.00_-;_-[$$-240A]* &quot;-&quot;??_-;_-@_-"/>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sz val="18"/>
      <name val="Arial Narrow"/>
      <family val="2"/>
    </font>
    <font>
      <sz val="12"/>
      <color theme="1"/>
      <name val="Arial Narrow"/>
      <family val="2"/>
    </font>
    <font>
      <b/>
      <sz val="14"/>
      <name val="Arial Narrow"/>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1" tint="0.49998474074526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61">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79"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6"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6"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5" fontId="6" fillId="0" borderId="0" applyFont="0" applyFill="0" applyBorder="0" applyAlignment="0" applyProtection="0"/>
    <xf numFmtId="165" fontId="6" fillId="0" borderId="0" applyFont="0" applyFill="0" applyBorder="0" applyAlignment="0" applyProtection="0"/>
    <xf numFmtId="175"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5"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4" fontId="7" fillId="0" borderId="45">
      <alignment horizontal="right"/>
    </xf>
    <xf numFmtId="184" fontId="7" fillId="0" borderId="45">
      <alignment horizontal="right"/>
    </xf>
    <xf numFmtId="2" fontId="7" fillId="0" borderId="0"/>
    <xf numFmtId="2" fontId="7" fillId="0" borderId="0"/>
    <xf numFmtId="2" fontId="7" fillId="0" borderId="0"/>
    <xf numFmtId="185" fontId="7" fillId="0" borderId="0"/>
    <xf numFmtId="185" fontId="7" fillId="0" borderId="0"/>
    <xf numFmtId="185" fontId="7" fillId="0" borderId="0"/>
    <xf numFmtId="186" fontId="8" fillId="0" borderId="0"/>
    <xf numFmtId="186" fontId="8" fillId="0" borderId="0"/>
    <xf numFmtId="186" fontId="8" fillId="0" borderId="0"/>
    <xf numFmtId="184" fontId="7" fillId="0" borderId="45">
      <alignment horizontal="right"/>
    </xf>
    <xf numFmtId="187" fontId="5" fillId="0" borderId="0">
      <protection locked="0"/>
    </xf>
    <xf numFmtId="3" fontId="35" fillId="0" borderId="0" applyFont="0" applyFill="0" applyBorder="0" applyAlignment="0" applyProtection="0"/>
    <xf numFmtId="188" fontId="5" fillId="0" borderId="0">
      <protection locked="0"/>
    </xf>
    <xf numFmtId="189" fontId="35" fillId="0" borderId="0" applyFont="0" applyFill="0" applyBorder="0" applyAlignment="0" applyProtection="0"/>
    <xf numFmtId="190"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1" fontId="36" fillId="0" borderId="0">
      <protection locked="0"/>
    </xf>
    <xf numFmtId="191" fontId="36" fillId="0" borderId="0">
      <protection locked="0"/>
    </xf>
    <xf numFmtId="191" fontId="36" fillId="0" borderId="0">
      <protection locked="0"/>
    </xf>
    <xf numFmtId="191" fontId="36" fillId="0" borderId="0">
      <protection locked="0"/>
    </xf>
    <xf numFmtId="191" fontId="36" fillId="0" borderId="0">
      <protection locked="0"/>
    </xf>
    <xf numFmtId="191" fontId="36" fillId="0" borderId="0">
      <protection locked="0"/>
    </xf>
    <xf numFmtId="191" fontId="36" fillId="0" borderId="0">
      <protection locked="0"/>
    </xf>
    <xf numFmtId="192" fontId="5"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3" fontId="5" fillId="0" borderId="0">
      <protection locked="0"/>
    </xf>
    <xf numFmtId="193" fontId="5" fillId="0" borderId="0">
      <protection locked="0"/>
    </xf>
    <xf numFmtId="0" fontId="17" fillId="3" borderId="0" applyNumberFormat="0" applyBorder="0" applyAlignment="0" applyProtection="0"/>
    <xf numFmtId="194" fontId="7" fillId="0" borderId="0">
      <alignment horizontal="right"/>
    </xf>
    <xf numFmtId="194" fontId="7" fillId="0" borderId="0">
      <alignment horizontal="right"/>
    </xf>
    <xf numFmtId="194" fontId="7" fillId="0" borderId="0">
      <alignment horizontal="right"/>
    </xf>
    <xf numFmtId="195" fontId="7" fillId="0" borderId="0" applyFont="0" applyFill="0" applyBorder="0" applyAlignment="0">
      <alignment horizontal="center"/>
    </xf>
    <xf numFmtId="195"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68" fontId="39" fillId="0" borderId="0" applyFont="0" applyFill="0" applyBorder="0" applyAlignment="0" applyProtection="0"/>
    <xf numFmtId="196" fontId="7" fillId="0" borderId="0">
      <alignment horizontal="right"/>
    </xf>
    <xf numFmtId="196" fontId="7" fillId="0" borderId="0">
      <alignment horizontal="right"/>
    </xf>
    <xf numFmtId="196" fontId="7" fillId="0" borderId="0">
      <alignment horizontal="right"/>
    </xf>
    <xf numFmtId="197" fontId="5" fillId="0" borderId="0" applyFont="0" applyFill="0" applyBorder="0" applyAlignment="0" applyProtection="0"/>
    <xf numFmtId="197"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64" fontId="5" fillId="0" borderId="0" applyFont="0" applyFill="0" applyBorder="0" applyAlignment="0" applyProtection="0"/>
    <xf numFmtId="167" fontId="9" fillId="0" borderId="0" applyFont="0" applyFill="0" applyBorder="0" applyAlignment="0" applyProtection="0"/>
    <xf numFmtId="189" fontId="40" fillId="0" borderId="0" applyFont="0" applyFill="0" applyBorder="0" applyAlignment="0" applyProtection="0"/>
    <xf numFmtId="0" fontId="18" fillId="22" borderId="0" applyNumberFormat="0" applyBorder="0" applyAlignment="0" applyProtection="0"/>
    <xf numFmtId="198" fontId="7" fillId="0" borderId="0" applyFont="0" applyFill="0" applyBorder="0" applyAlignment="0">
      <alignment horizontal="center"/>
    </xf>
    <xf numFmtId="198" fontId="7" fillId="0" borderId="0" applyFont="0" applyFill="0" applyBorder="0" applyAlignment="0">
      <alignment horizontal="center"/>
    </xf>
    <xf numFmtId="0" fontId="5" fillId="0" borderId="0"/>
    <xf numFmtId="0" fontId="5" fillId="0" borderId="0"/>
    <xf numFmtId="0" fontId="39" fillId="0" borderId="0"/>
    <xf numFmtId="0" fontId="2" fillId="0" borderId="0"/>
    <xf numFmtId="0" fontId="39" fillId="0" borderId="0"/>
    <xf numFmtId="0" fontId="5" fillId="0" borderId="0"/>
    <xf numFmtId="0" fontId="5" fillId="0" borderId="0"/>
    <xf numFmtId="0" fontId="5" fillId="0" borderId="0"/>
    <xf numFmtId="0" fontId="5" fillId="0" borderId="0"/>
    <xf numFmtId="0" fontId="41" fillId="0" borderId="0"/>
    <xf numFmtId="0" fontId="5" fillId="0" borderId="0"/>
    <xf numFmtId="0" fontId="5" fillId="23" borderId="5" applyNumberFormat="0" applyFont="0" applyAlignment="0" applyProtection="0"/>
    <xf numFmtId="199"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3" fontId="5" fillId="0" borderId="48">
      <protection locked="0"/>
    </xf>
    <xf numFmtId="0" fontId="49" fillId="0" borderId="0"/>
    <xf numFmtId="0" fontId="50" fillId="0" borderId="0" applyNumberFormat="0" applyFill="0" applyBorder="0" applyAlignment="0" applyProtection="0">
      <alignment vertical="top"/>
      <protection locked="0"/>
    </xf>
    <xf numFmtId="0" fontId="1" fillId="0" borderId="0"/>
    <xf numFmtId="44" fontId="5" fillId="0" borderId="0" applyFont="0" applyFill="0" applyBorder="0" applyAlignment="0" applyProtection="0"/>
    <xf numFmtId="0" fontId="1" fillId="0" borderId="0"/>
    <xf numFmtId="170" fontId="5" fillId="0" borderId="0" applyFont="0" applyFill="0" applyBorder="0" applyAlignment="0" applyProtection="0"/>
    <xf numFmtId="177" fontId="5" fillId="0" borderId="0" applyFont="0" applyFill="0" applyBorder="0" applyAlignment="0" applyProtection="0"/>
  </cellStyleXfs>
  <cellXfs count="428">
    <xf numFmtId="0" fontId="0" fillId="0" borderId="0" xfId="0"/>
    <xf numFmtId="0" fontId="34" fillId="0" borderId="18" xfId="134" applyFont="1" applyBorder="1" applyAlignment="1">
      <alignment horizontal="center" vertical="center"/>
    </xf>
    <xf numFmtId="0" fontId="34" fillId="0" borderId="18" xfId="134" applyFont="1" applyBorder="1" applyAlignment="1">
      <alignment horizontal="left" vertical="center" wrapText="1"/>
    </xf>
    <xf numFmtId="0" fontId="34" fillId="0" borderId="18" xfId="125" applyFont="1" applyBorder="1" applyAlignment="1">
      <alignment horizontal="center"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49" xfId="0" applyFont="1" applyBorder="1"/>
    <xf numFmtId="0" fontId="32" fillId="0" borderId="50" xfId="0" applyFont="1" applyBorder="1"/>
    <xf numFmtId="0" fontId="32" fillId="0" borderId="11" xfId="0" applyFont="1" applyBorder="1" applyAlignment="1">
      <alignment horizontal="center"/>
    </xf>
    <xf numFmtId="0" fontId="44" fillId="0" borderId="11" xfId="0" applyFont="1" applyBorder="1" applyAlignment="1">
      <alignment horizontal="left"/>
    </xf>
    <xf numFmtId="0" fontId="32" fillId="0" borderId="51" xfId="0" applyFont="1" applyBorder="1"/>
    <xf numFmtId="0" fontId="45" fillId="0" borderId="21" xfId="0" applyFont="1" applyBorder="1"/>
    <xf numFmtId="0" fontId="33" fillId="0" borderId="12" xfId="0" applyFont="1" applyBorder="1"/>
    <xf numFmtId="0" fontId="33" fillId="0" borderId="11" xfId="0" applyFont="1" applyBorder="1"/>
    <xf numFmtId="0" fontId="32" fillId="0" borderId="52" xfId="0" applyFont="1" applyBorder="1"/>
    <xf numFmtId="0" fontId="32" fillId="0" borderId="53" xfId="0" applyFont="1" applyBorder="1"/>
    <xf numFmtId="0" fontId="32" fillId="0" borderId="54" xfId="0" applyFont="1" applyBorder="1"/>
    <xf numFmtId="43" fontId="32" fillId="24" borderId="55" xfId="0" applyNumberFormat="1" applyFont="1" applyFill="1" applyBorder="1"/>
    <xf numFmtId="43" fontId="32" fillId="0" borderId="55" xfId="0" applyNumberFormat="1" applyFont="1" applyBorder="1"/>
    <xf numFmtId="43" fontId="32" fillId="0" borderId="29" xfId="34" applyNumberFormat="1" applyFont="1" applyBorder="1"/>
    <xf numFmtId="9" fontId="32" fillId="0" borderId="18" xfId="94" applyFont="1" applyBorder="1" applyAlignment="1">
      <alignment horizontal="center"/>
    </xf>
    <xf numFmtId="9" fontId="32" fillId="0" borderId="27" xfId="94" applyFont="1" applyBorder="1"/>
    <xf numFmtId="43" fontId="32" fillId="0" borderId="30" xfId="34" applyNumberFormat="1" applyFont="1" applyBorder="1"/>
    <xf numFmtId="9" fontId="32" fillId="0" borderId="23" xfId="94" applyFont="1" applyBorder="1"/>
    <xf numFmtId="43" fontId="32" fillId="0" borderId="22" xfId="34" applyNumberFormat="1" applyFont="1" applyBorder="1"/>
    <xf numFmtId="0" fontId="32" fillId="0" borderId="57" xfId="0" applyFont="1" applyBorder="1"/>
    <xf numFmtId="0" fontId="45" fillId="24" borderId="34" xfId="0" applyFont="1" applyFill="1" applyBorder="1" applyAlignment="1">
      <alignment horizontal="center" wrapText="1"/>
    </xf>
    <xf numFmtId="0" fontId="45" fillId="24" borderId="28" xfId="0" applyFont="1" applyFill="1" applyBorder="1" applyAlignment="1">
      <alignment horizontal="center" wrapText="1"/>
    </xf>
    <xf numFmtId="166" fontId="32" fillId="24" borderId="55" xfId="0" applyNumberFormat="1" applyFont="1" applyFill="1" applyBorder="1"/>
    <xf numFmtId="172" fontId="32" fillId="0" borderId="55" xfId="34" applyFont="1" applyBorder="1"/>
    <xf numFmtId="172" fontId="32" fillId="0" borderId="37" xfId="34" applyFont="1" applyBorder="1"/>
    <xf numFmtId="0" fontId="32" fillId="0" borderId="58" xfId="0" applyFont="1" applyBorder="1"/>
    <xf numFmtId="172" fontId="32" fillId="0" borderId="44" xfId="34" applyFont="1" applyBorder="1" applyAlignment="1">
      <alignment horizontal="center" wrapText="1"/>
    </xf>
    <xf numFmtId="166" fontId="32" fillId="0" borderId="24" xfId="0" applyNumberFormat="1" applyFont="1" applyBorder="1" applyAlignment="1">
      <alignment horizontal="center" wrapText="1"/>
    </xf>
    <xf numFmtId="0" fontId="32" fillId="0" borderId="22" xfId="94" applyNumberFormat="1" applyFont="1" applyBorder="1" applyAlignment="1">
      <alignment horizontal="center"/>
    </xf>
    <xf numFmtId="172"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5" fillId="24" borderId="16" xfId="0" applyFont="1" applyFill="1" applyBorder="1" applyAlignment="1">
      <alignment horizontal="center" wrapText="1"/>
    </xf>
    <xf numFmtId="0" fontId="45" fillId="24" borderId="28" xfId="0" applyFont="1" applyFill="1" applyBorder="1" applyAlignment="1">
      <alignment horizontal="center"/>
    </xf>
    <xf numFmtId="172" fontId="32" fillId="0" borderId="55" xfId="0" applyNumberFormat="1" applyFont="1" applyBorder="1"/>
    <xf numFmtId="172" fontId="32" fillId="0" borderId="29"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5" fillId="24" borderId="34" xfId="0" applyFont="1" applyFill="1" applyBorder="1" applyAlignment="1">
      <alignment horizontal="center"/>
    </xf>
    <xf numFmtId="0" fontId="45" fillId="24" borderId="28" xfId="0" applyFont="1" applyFill="1" applyBorder="1"/>
    <xf numFmtId="172" fontId="32" fillId="0" borderId="39" xfId="34" applyFont="1" applyBorder="1"/>
    <xf numFmtId="0" fontId="32" fillId="0" borderId="20" xfId="0" applyFont="1" applyBorder="1"/>
    <xf numFmtId="2" fontId="32" fillId="0" borderId="18" xfId="0" applyNumberFormat="1" applyFont="1" applyBorder="1"/>
    <xf numFmtId="172" fontId="32" fillId="0" borderId="58" xfId="34" applyFont="1" applyBorder="1"/>
    <xf numFmtId="172" fontId="32" fillId="0" borderId="18" xfId="34" applyFont="1" applyBorder="1"/>
    <xf numFmtId="0" fontId="32" fillId="0" borderId="59" xfId="0" applyFont="1" applyBorder="1"/>
    <xf numFmtId="0" fontId="32" fillId="0" borderId="60" xfId="0" applyFont="1" applyBorder="1"/>
    <xf numFmtId="4" fontId="32" fillId="24" borderId="63" xfId="0" applyNumberFormat="1" applyFont="1" applyFill="1" applyBorder="1" applyAlignment="1">
      <alignment horizontal="center" vertical="center"/>
    </xf>
    <xf numFmtId="0" fontId="32" fillId="24" borderId="63" xfId="0" applyFont="1" applyFill="1" applyBorder="1" applyAlignment="1">
      <alignment horizontal="center" vertical="center"/>
    </xf>
    <xf numFmtId="0" fontId="32" fillId="0" borderId="64" xfId="0" applyFont="1" applyBorder="1"/>
    <xf numFmtId="0" fontId="48" fillId="0" borderId="66" xfId="0" applyFont="1" applyBorder="1" applyAlignment="1">
      <alignment horizontal="center"/>
    </xf>
    <xf numFmtId="0" fontId="48" fillId="0" borderId="50" xfId="0" applyFont="1" applyBorder="1" applyAlignment="1">
      <alignment horizontal="center"/>
    </xf>
    <xf numFmtId="0" fontId="48" fillId="0" borderId="67" xfId="0" applyFont="1" applyBorder="1" applyAlignment="1">
      <alignment horizontal="left"/>
    </xf>
    <xf numFmtId="1" fontId="48" fillId="0" borderId="12" xfId="0" applyNumberFormat="1" applyFont="1" applyBorder="1" applyAlignment="1">
      <alignment horizontal="center" vertical="center"/>
    </xf>
    <xf numFmtId="1" fontId="48" fillId="0" borderId="29"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4" xfId="0" applyFont="1" applyBorder="1" applyAlignment="1">
      <alignment horizontal="center" vertical="center"/>
    </xf>
    <xf numFmtId="0" fontId="48" fillId="0" borderId="28" xfId="0" applyFont="1" applyBorder="1" applyAlignment="1">
      <alignment horizontal="center" vertical="center"/>
    </xf>
    <xf numFmtId="0" fontId="48" fillId="0" borderId="53" xfId="0" applyFont="1" applyBorder="1" applyAlignment="1">
      <alignment horizontal="right" vertical="center"/>
    </xf>
    <xf numFmtId="0" fontId="46" fillId="0" borderId="53" xfId="0" applyFont="1" applyBorder="1" applyAlignment="1">
      <alignment horizontal="center"/>
    </xf>
    <xf numFmtId="0" fontId="32" fillId="0" borderId="54" xfId="0" applyFont="1" applyBorder="1" applyAlignment="1">
      <alignment horizontal="center"/>
    </xf>
    <xf numFmtId="0" fontId="48" fillId="0" borderId="68" xfId="0" applyFont="1" applyBorder="1" applyAlignment="1">
      <alignment vertical="center"/>
    </xf>
    <xf numFmtId="0" fontId="48" fillId="0" borderId="49" xfId="0" applyFont="1" applyBorder="1" applyAlignment="1">
      <alignment vertical="center"/>
    </xf>
    <xf numFmtId="0" fontId="46" fillId="0" borderId="49" xfId="0" applyFont="1" applyBorder="1" applyAlignment="1">
      <alignment horizontal="center"/>
    </xf>
    <xf numFmtId="0" fontId="32" fillId="0" borderId="57" xfId="0" applyFont="1" applyBorder="1" applyAlignment="1">
      <alignment horizontal="center"/>
    </xf>
    <xf numFmtId="9" fontId="34" fillId="27" borderId="29" xfId="94" applyFont="1" applyFill="1" applyBorder="1" applyAlignment="1">
      <alignment horizontal="center" vertical="center"/>
    </xf>
    <xf numFmtId="0" fontId="34" fillId="25" borderId="0" xfId="129" applyFont="1" applyFill="1" applyAlignment="1">
      <alignment horizontal="center" vertical="center" wrapText="1"/>
    </xf>
    <xf numFmtId="0" fontId="31" fillId="25" borderId="49" xfId="129" applyFont="1" applyFill="1" applyBorder="1" applyAlignment="1">
      <alignment horizontal="center" vertical="center" wrapText="1"/>
    </xf>
    <xf numFmtId="0" fontId="32" fillId="0" borderId="22" xfId="0" applyFont="1" applyBorder="1"/>
    <xf numFmtId="0" fontId="32" fillId="0" borderId="26" xfId="0" applyFont="1" applyBorder="1"/>
    <xf numFmtId="0" fontId="32" fillId="0" borderId="30" xfId="0" applyFont="1" applyBorder="1"/>
    <xf numFmtId="0" fontId="32"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3" xfId="0" applyFont="1" applyFill="1" applyBorder="1" applyAlignment="1">
      <alignment horizontal="center"/>
    </xf>
    <xf numFmtId="0" fontId="32" fillId="0" borderId="35" xfId="0" applyFont="1" applyBorder="1"/>
    <xf numFmtId="0" fontId="32" fillId="0" borderId="36" xfId="0" applyFont="1" applyBorder="1"/>
    <xf numFmtId="0" fontId="46" fillId="0" borderId="0" xfId="0" applyFont="1" applyAlignment="1">
      <alignment horizontal="center"/>
    </xf>
    <xf numFmtId="0" fontId="48"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3" fillId="0" borderId="0" xfId="0" applyFont="1" applyAlignment="1">
      <alignment horizontal="left"/>
    </xf>
    <xf numFmtId="0" fontId="32" fillId="0" borderId="77" xfId="0" applyFont="1" applyBorder="1"/>
    <xf numFmtId="0" fontId="32" fillId="0" borderId="78" xfId="0" applyFont="1" applyBorder="1"/>
    <xf numFmtId="0" fontId="32" fillId="0" borderId="79" xfId="0" applyFont="1" applyBorder="1"/>
    <xf numFmtId="0" fontId="54" fillId="0" borderId="0" xfId="0" applyFont="1" applyAlignment="1">
      <alignment horizontal="left"/>
    </xf>
    <xf numFmtId="0" fontId="55" fillId="0" borderId="0" xfId="0" applyFont="1" applyAlignment="1">
      <alignment horizontal="left"/>
    </xf>
    <xf numFmtId="0" fontId="34" fillId="0" borderId="0" xfId="127" applyFont="1"/>
    <xf numFmtId="0" fontId="56" fillId="24" borderId="65" xfId="0" applyFont="1" applyFill="1" applyBorder="1" applyAlignment="1">
      <alignment horizontal="center" vertical="center"/>
    </xf>
    <xf numFmtId="0" fontId="54" fillId="0" borderId="35" xfId="0" applyFont="1" applyBorder="1" applyAlignment="1">
      <alignment horizontal="left"/>
    </xf>
    <xf numFmtId="0" fontId="57" fillId="0" borderId="81" xfId="0" applyFont="1" applyBorder="1" applyAlignment="1">
      <alignment horizontal="left"/>
    </xf>
    <xf numFmtId="0" fontId="58" fillId="0" borderId="81" xfId="0" applyFont="1" applyBorder="1" applyAlignment="1">
      <alignment horizontal="left"/>
    </xf>
    <xf numFmtId="0" fontId="34" fillId="0" borderId="18" xfId="134" applyFont="1" applyBorder="1" applyAlignment="1">
      <alignment horizontal="center" vertical="center" wrapText="1"/>
    </xf>
    <xf numFmtId="0" fontId="31" fillId="0" borderId="18" xfId="125" applyFont="1" applyBorder="1" applyAlignment="1">
      <alignment horizontal="center" vertical="center" wrapText="1"/>
    </xf>
    <xf numFmtId="0" fontId="34" fillId="0" borderId="0" xfId="256" applyFont="1"/>
    <xf numFmtId="0" fontId="54" fillId="0" borderId="0" xfId="134" applyFont="1" applyAlignment="1">
      <alignment horizontal="left"/>
    </xf>
    <xf numFmtId="0" fontId="55" fillId="0" borderId="0" xfId="134" applyFont="1" applyAlignment="1">
      <alignment horizontal="left"/>
    </xf>
    <xf numFmtId="44" fontId="60" fillId="0" borderId="0" xfId="257" applyFont="1" applyFill="1"/>
    <xf numFmtId="44" fontId="30" fillId="0" borderId="0" xfId="257" applyFont="1" applyFill="1"/>
    <xf numFmtId="0" fontId="30" fillId="0" borderId="0" xfId="256" applyFont="1"/>
    <xf numFmtId="0" fontId="34" fillId="0" borderId="35" xfId="256" applyFont="1" applyBorder="1"/>
    <xf numFmtId="0" fontId="34" fillId="0" borderId="36" xfId="256" applyFont="1" applyBorder="1"/>
    <xf numFmtId="0" fontId="54" fillId="0" borderId="80" xfId="134" applyFont="1" applyBorder="1" applyAlignment="1">
      <alignment horizontal="left"/>
    </xf>
    <xf numFmtId="0" fontId="58" fillId="0" borderId="80" xfId="134" applyFont="1" applyBorder="1" applyAlignment="1">
      <alignment horizontal="left"/>
    </xf>
    <xf numFmtId="0" fontId="5" fillId="0" borderId="0" xfId="134"/>
    <xf numFmtId="0" fontId="31" fillId="28" borderId="32" xfId="134" applyFont="1" applyFill="1" applyBorder="1" applyAlignment="1">
      <alignment horizontal="center" vertical="center"/>
    </xf>
    <xf numFmtId="0" fontId="34" fillId="0" borderId="32" xfId="134" applyFont="1" applyBorder="1" applyAlignment="1">
      <alignment horizontal="center" vertical="center"/>
    </xf>
    <xf numFmtId="0" fontId="61" fillId="0" borderId="18" xfId="134" applyFont="1" applyBorder="1" applyAlignment="1">
      <alignment horizontal="justify" vertical="center" wrapText="1"/>
    </xf>
    <xf numFmtId="173" fontId="34" fillId="0" borderId="18" xfId="259" applyNumberFormat="1" applyFont="1" applyFill="1" applyBorder="1" applyAlignment="1">
      <alignment vertical="center" wrapText="1"/>
    </xf>
    <xf numFmtId="44" fontId="34" fillId="0" borderId="18" xfId="257" applyFont="1" applyFill="1" applyBorder="1" applyAlignment="1">
      <alignment horizontal="right" vertical="center" wrapText="1"/>
    </xf>
    <xf numFmtId="44" fontId="34" fillId="0" borderId="29" xfId="257" applyFont="1" applyFill="1" applyBorder="1" applyAlignment="1">
      <alignment horizontal="right" vertical="center" wrapText="1"/>
    </xf>
    <xf numFmtId="44" fontId="31" fillId="0" borderId="29" xfId="257" applyFont="1" applyFill="1" applyBorder="1" applyAlignment="1">
      <alignment horizontal="right" vertical="center"/>
    </xf>
    <xf numFmtId="0" fontId="31" fillId="28" borderId="22" xfId="134" applyFont="1" applyFill="1" applyBorder="1" applyAlignment="1">
      <alignment vertical="center"/>
    </xf>
    <xf numFmtId="0" fontId="31" fillId="28" borderId="51" xfId="134" applyFont="1" applyFill="1" applyBorder="1" applyAlignment="1">
      <alignment vertical="center"/>
    </xf>
    <xf numFmtId="0" fontId="31" fillId="28" borderId="18" xfId="134" applyFont="1" applyFill="1" applyBorder="1" applyAlignment="1">
      <alignment vertical="center"/>
    </xf>
    <xf numFmtId="4" fontId="31" fillId="28" borderId="18" xfId="134" applyNumberFormat="1" applyFont="1" applyFill="1" applyBorder="1" applyAlignment="1">
      <alignment vertical="center"/>
    </xf>
    <xf numFmtId="44" fontId="31" fillId="28" borderId="18" xfId="257" applyFont="1" applyFill="1" applyBorder="1" applyAlignment="1">
      <alignment vertical="center"/>
    </xf>
    <xf numFmtId="0" fontId="31" fillId="28" borderId="29" xfId="134" applyFont="1" applyFill="1" applyBorder="1" applyAlignment="1">
      <alignment vertical="center"/>
    </xf>
    <xf numFmtId="44" fontId="31" fillId="0" borderId="29" xfId="257" applyFont="1" applyFill="1" applyBorder="1" applyAlignment="1">
      <alignment horizontal="right" vertical="center" wrapText="1"/>
    </xf>
    <xf numFmtId="0" fontId="34" fillId="0" borderId="35" xfId="127" applyFont="1" applyBorder="1"/>
    <xf numFmtId="44" fontId="31" fillId="28" borderId="29" xfId="257" applyFont="1" applyFill="1" applyBorder="1" applyAlignment="1">
      <alignment vertical="center"/>
    </xf>
    <xf numFmtId="0" fontId="34" fillId="0" borderId="36" xfId="127" applyFont="1" applyBorder="1"/>
    <xf numFmtId="0" fontId="33" fillId="0" borderId="0" xfId="127" applyFont="1"/>
    <xf numFmtId="182" fontId="31" fillId="26" borderId="29" xfId="260" applyNumberFormat="1" applyFont="1" applyFill="1" applyBorder="1" applyAlignment="1">
      <alignment horizontal="center" vertical="center"/>
    </xf>
    <xf numFmtId="180" fontId="34" fillId="0" borderId="36" xfId="127" applyNumberFormat="1" applyFont="1" applyBorder="1"/>
    <xf numFmtId="182" fontId="31" fillId="26" borderId="19" xfId="260" applyNumberFormat="1" applyFont="1" applyFill="1" applyBorder="1" applyAlignment="1">
      <alignment horizontal="center" vertical="center"/>
    </xf>
    <xf numFmtId="0" fontId="32" fillId="0" borderId="0" xfId="127" applyFont="1"/>
    <xf numFmtId="4" fontId="34" fillId="0" borderId="18" xfId="259" applyNumberFormat="1" applyFont="1" applyFill="1" applyBorder="1" applyAlignment="1">
      <alignment vertical="center" wrapText="1"/>
    </xf>
    <xf numFmtId="44" fontId="31" fillId="28" borderId="29" xfId="257" applyFont="1" applyFill="1" applyBorder="1" applyAlignment="1">
      <alignment horizontal="right" vertical="center"/>
    </xf>
    <xf numFmtId="44" fontId="33" fillId="0" borderId="0" xfId="257" applyFont="1" applyFill="1"/>
    <xf numFmtId="178" fontId="34" fillId="0" borderId="29" xfId="128" applyNumberFormat="1" applyFont="1" applyFill="1" applyBorder="1" applyAlignment="1">
      <alignment vertical="center"/>
    </xf>
    <xf numFmtId="0" fontId="34" fillId="0" borderId="77" xfId="127" applyFont="1" applyBorder="1"/>
    <xf numFmtId="0" fontId="34" fillId="0" borderId="78" xfId="256" applyFont="1" applyBorder="1"/>
    <xf numFmtId="0" fontId="34" fillId="0" borderId="78" xfId="256" applyFont="1" applyBorder="1" applyAlignment="1">
      <alignment horizontal="center"/>
    </xf>
    <xf numFmtId="181" fontId="34" fillId="0" borderId="78" xfId="34" applyNumberFormat="1" applyFont="1" applyFill="1" applyBorder="1"/>
    <xf numFmtId="0" fontId="34" fillId="0" borderId="79" xfId="256" applyFont="1" applyBorder="1"/>
    <xf numFmtId="0" fontId="34" fillId="0" borderId="0" xfId="256" applyFont="1" applyAlignment="1">
      <alignment horizontal="center"/>
    </xf>
    <xf numFmtId="0" fontId="30" fillId="0" borderId="0" xfId="256" applyFont="1" applyAlignment="1">
      <alignment horizontal="center"/>
    </xf>
    <xf numFmtId="183" fontId="62" fillId="28" borderId="39" xfId="134" applyNumberFormat="1" applyFont="1" applyFill="1" applyBorder="1" applyAlignment="1">
      <alignment vertical="center"/>
    </xf>
    <xf numFmtId="173" fontId="34" fillId="0" borderId="29" xfId="259" applyNumberFormat="1" applyFont="1" applyFill="1" applyBorder="1" applyAlignment="1">
      <alignment vertical="center" wrapText="1"/>
    </xf>
    <xf numFmtId="4" fontId="31" fillId="28" borderId="29" xfId="134" applyNumberFormat="1" applyFont="1" applyFill="1" applyBorder="1" applyAlignment="1">
      <alignment vertical="center"/>
    </xf>
    <xf numFmtId="4" fontId="34" fillId="0" borderId="29" xfId="259" applyNumberFormat="1" applyFont="1" applyFill="1" applyBorder="1" applyAlignment="1">
      <alignment vertical="center" wrapText="1"/>
    </xf>
    <xf numFmtId="0" fontId="34" fillId="0" borderId="90" xfId="134" applyFont="1" applyBorder="1" applyAlignment="1">
      <alignment horizontal="center" vertical="center"/>
    </xf>
    <xf numFmtId="0" fontId="34" fillId="0" borderId="20" xfId="134" applyFont="1" applyBorder="1" applyAlignment="1">
      <alignment horizontal="center" vertical="center"/>
    </xf>
    <xf numFmtId="0" fontId="34" fillId="0" borderId="20" xfId="134" applyFont="1" applyBorder="1" applyAlignment="1">
      <alignment horizontal="left" vertical="center" wrapText="1"/>
    </xf>
    <xf numFmtId="4" fontId="34" fillId="0" borderId="39" xfId="259" applyNumberFormat="1" applyFont="1" applyFill="1" applyBorder="1" applyAlignment="1">
      <alignment vertical="center" wrapText="1"/>
    </xf>
    <xf numFmtId="0" fontId="31" fillId="28" borderId="19" xfId="134" applyFont="1" applyFill="1" applyBorder="1" applyAlignment="1">
      <alignment horizontal="left" vertical="center"/>
    </xf>
    <xf numFmtId="0" fontId="31" fillId="28" borderId="22" xfId="134" applyFont="1" applyFill="1" applyBorder="1" applyAlignment="1">
      <alignment horizontal="left" vertical="center"/>
    </xf>
    <xf numFmtId="0" fontId="31" fillId="28" borderId="23" xfId="134" applyFont="1" applyFill="1" applyBorder="1" applyAlignment="1">
      <alignment horizontal="left" vertical="center"/>
    </xf>
    <xf numFmtId="0" fontId="31" fillId="28" borderId="19" xfId="134" applyFont="1" applyFill="1" applyBorder="1" applyAlignment="1">
      <alignment horizontal="center" vertical="center"/>
    </xf>
    <xf numFmtId="0" fontId="31" fillId="28" borderId="22" xfId="134" applyFont="1" applyFill="1" applyBorder="1" applyAlignment="1">
      <alignment horizontal="center" vertical="center"/>
    </xf>
    <xf numFmtId="0" fontId="31" fillId="28" borderId="51" xfId="134" applyFont="1" applyFill="1" applyBorder="1" applyAlignment="1">
      <alignment horizontal="center" vertical="center"/>
    </xf>
    <xf numFmtId="44" fontId="5" fillId="0" borderId="0" xfId="134" applyNumberFormat="1"/>
    <xf numFmtId="0" fontId="61" fillId="0" borderId="18" xfId="134" applyFont="1" applyBorder="1" applyAlignment="1">
      <alignment horizontal="justify" vertical="center"/>
    </xf>
    <xf numFmtId="0" fontId="31" fillId="28" borderId="18" xfId="134" applyFont="1" applyFill="1" applyBorder="1" applyAlignment="1">
      <alignment horizontal="center" vertical="center"/>
    </xf>
    <xf numFmtId="0" fontId="31" fillId="28" borderId="18" xfId="134" applyFont="1" applyFill="1" applyBorder="1" applyAlignment="1">
      <alignment horizontal="left" vertical="center"/>
    </xf>
    <xf numFmtId="0" fontId="31" fillId="28" borderId="29" xfId="134" applyFont="1" applyFill="1" applyBorder="1" applyAlignment="1">
      <alignment horizontal="center" vertical="center"/>
    </xf>
    <xf numFmtId="0" fontId="34" fillId="0" borderId="0" xfId="134" applyFont="1" applyAlignment="1">
      <alignment horizontal="center" vertical="center"/>
    </xf>
    <xf numFmtId="0" fontId="34" fillId="0" borderId="0" xfId="134" applyFont="1" applyAlignment="1">
      <alignment horizontal="left" vertical="center" wrapText="1"/>
    </xf>
    <xf numFmtId="4" fontId="34" fillId="0" borderId="0" xfId="259" applyNumberFormat="1" applyFont="1" applyFill="1" applyBorder="1" applyAlignment="1">
      <alignment vertical="center" wrapText="1"/>
    </xf>
    <xf numFmtId="0" fontId="34" fillId="0" borderId="75" xfId="256" applyFont="1" applyBorder="1"/>
    <xf numFmtId="0" fontId="31" fillId="28" borderId="19" xfId="134" applyFont="1" applyFill="1" applyBorder="1" applyAlignment="1">
      <alignment horizontal="left" vertical="center" wrapText="1"/>
    </xf>
    <xf numFmtId="0" fontId="31" fillId="28" borderId="22" xfId="134" applyFont="1" applyFill="1" applyBorder="1" applyAlignment="1">
      <alignment horizontal="left" vertical="center" wrapText="1"/>
    </xf>
    <xf numFmtId="0" fontId="34" fillId="26" borderId="32" xfId="256" applyFont="1" applyFill="1" applyBorder="1" applyAlignment="1">
      <alignment horizontal="center" vertical="center" wrapText="1"/>
    </xf>
    <xf numFmtId="0" fontId="34" fillId="26" borderId="18" xfId="256" applyFont="1" applyFill="1" applyBorder="1" applyAlignment="1">
      <alignment horizontal="center" vertical="center" wrapText="1"/>
    </xf>
    <xf numFmtId="0" fontId="34" fillId="26" borderId="29" xfId="256" applyFont="1" applyFill="1" applyBorder="1" applyAlignment="1">
      <alignment horizontal="center" vertical="center" wrapText="1"/>
    </xf>
    <xf numFmtId="0" fontId="34" fillId="0" borderId="85" xfId="256" applyFont="1" applyBorder="1" applyAlignment="1">
      <alignment horizontal="center"/>
    </xf>
    <xf numFmtId="0" fontId="34" fillId="0" borderId="75" xfId="256" applyFont="1" applyBorder="1" applyAlignment="1">
      <alignment horizontal="center"/>
    </xf>
    <xf numFmtId="0" fontId="34" fillId="0" borderId="76" xfId="256" applyFont="1" applyBorder="1" applyAlignment="1">
      <alignment horizontal="center"/>
    </xf>
    <xf numFmtId="0" fontId="54" fillId="0" borderId="82" xfId="134" applyFont="1" applyBorder="1" applyAlignment="1">
      <alignment horizontal="center" wrapText="1"/>
    </xf>
    <xf numFmtId="0" fontId="54" fillId="0" borderId="83" xfId="134" applyFont="1" applyBorder="1" applyAlignment="1">
      <alignment horizontal="center" wrapText="1"/>
    </xf>
    <xf numFmtId="0" fontId="54" fillId="0" borderId="84" xfId="134" applyFont="1" applyBorder="1" applyAlignment="1">
      <alignment horizontal="center" wrapText="1"/>
    </xf>
    <xf numFmtId="0" fontId="31" fillId="0" borderId="31" xfId="258" applyFont="1" applyBorder="1" applyAlignment="1">
      <alignment horizontal="center" vertical="center"/>
    </xf>
    <xf numFmtId="0" fontId="31" fillId="0" borderId="28" xfId="258" applyFont="1" applyBorder="1" applyAlignment="1">
      <alignment horizontal="center" vertical="center"/>
    </xf>
    <xf numFmtId="0" fontId="31" fillId="0" borderId="34" xfId="258" applyFont="1" applyBorder="1" applyAlignment="1">
      <alignment horizontal="center" vertical="center"/>
    </xf>
    <xf numFmtId="0" fontId="34" fillId="0" borderId="32" xfId="258" applyFont="1" applyBorder="1" applyAlignment="1">
      <alignment horizontal="center" vertical="center"/>
    </xf>
    <xf numFmtId="0" fontId="34" fillId="0" borderId="18" xfId="258" applyFont="1" applyBorder="1" applyAlignment="1">
      <alignment horizontal="center" vertical="center"/>
    </xf>
    <xf numFmtId="0" fontId="34" fillId="0" borderId="29" xfId="258" applyFont="1" applyBorder="1" applyAlignment="1">
      <alignment horizontal="center" vertical="center"/>
    </xf>
    <xf numFmtId="0" fontId="34" fillId="27" borderId="32" xfId="256" applyFont="1" applyFill="1" applyBorder="1" applyAlignment="1">
      <alignment horizontal="center" vertical="center" wrapText="1"/>
    </xf>
    <xf numFmtId="0" fontId="34" fillId="27" borderId="18" xfId="256" applyFont="1" applyFill="1" applyBorder="1" applyAlignment="1">
      <alignment horizontal="center" vertical="center" wrapText="1"/>
    </xf>
    <xf numFmtId="0" fontId="34" fillId="27" borderId="29" xfId="256" applyFont="1" applyFill="1" applyBorder="1" applyAlignment="1">
      <alignment horizontal="center" vertical="center" wrapText="1"/>
    </xf>
    <xf numFmtId="0" fontId="31" fillId="24" borderId="32" xfId="134" applyFont="1" applyFill="1" applyBorder="1" applyAlignment="1">
      <alignment horizontal="left" vertical="center"/>
    </xf>
    <xf numFmtId="0" fontId="31" fillId="24" borderId="18" xfId="134" applyFont="1" applyFill="1" applyBorder="1" applyAlignment="1">
      <alignment horizontal="left" vertical="center"/>
    </xf>
    <xf numFmtId="0" fontId="31" fillId="24" borderId="29" xfId="134" applyFont="1" applyFill="1" applyBorder="1" applyAlignment="1">
      <alignment horizontal="left" vertical="center"/>
    </xf>
    <xf numFmtId="0" fontId="31" fillId="0" borderId="32" xfId="134" applyFont="1" applyBorder="1" applyAlignment="1">
      <alignment horizontal="center" vertical="center" wrapText="1"/>
    </xf>
    <xf numFmtId="0" fontId="31" fillId="0" borderId="18" xfId="134" applyFont="1" applyBorder="1" applyAlignment="1">
      <alignment horizontal="center" vertical="center" wrapText="1"/>
    </xf>
    <xf numFmtId="0" fontId="31" fillId="0" borderId="18" xfId="125" applyFont="1" applyBorder="1" applyAlignment="1">
      <alignment horizontal="center" vertical="center" wrapText="1"/>
    </xf>
    <xf numFmtId="4" fontId="31" fillId="0" borderId="18" xfId="134" applyNumberFormat="1" applyFont="1" applyBorder="1" applyAlignment="1">
      <alignment horizontal="center" vertical="center" wrapText="1"/>
    </xf>
    <xf numFmtId="4" fontId="31" fillId="0" borderId="29" xfId="134" applyNumberFormat="1" applyFont="1" applyBorder="1" applyAlignment="1">
      <alignment horizontal="center" vertical="center" wrapText="1"/>
    </xf>
    <xf numFmtId="0" fontId="34" fillId="0" borderId="21" xfId="134" applyFont="1" applyBorder="1" applyAlignment="1">
      <alignment horizontal="right" vertical="center"/>
    </xf>
    <xf numFmtId="0" fontId="34" fillId="0" borderId="22" xfId="134" applyFont="1" applyBorder="1" applyAlignment="1">
      <alignment horizontal="right" vertical="center"/>
    </xf>
    <xf numFmtId="0" fontId="34" fillId="0" borderId="23" xfId="134" applyFont="1" applyBorder="1" applyAlignment="1">
      <alignment horizontal="right" vertical="center"/>
    </xf>
    <xf numFmtId="0" fontId="31" fillId="28" borderId="19" xfId="134" applyFont="1" applyFill="1" applyBorder="1" applyAlignment="1">
      <alignment horizontal="left" vertical="center"/>
    </xf>
    <xf numFmtId="0" fontId="31" fillId="28" borderId="22" xfId="134" applyFont="1" applyFill="1" applyBorder="1" applyAlignment="1">
      <alignment horizontal="left" vertical="center"/>
    </xf>
    <xf numFmtId="0" fontId="31" fillId="28" borderId="23" xfId="134" applyFont="1" applyFill="1" applyBorder="1" applyAlignment="1">
      <alignment horizontal="left" vertical="center"/>
    </xf>
    <xf numFmtId="0" fontId="31" fillId="28" borderId="19" xfId="134" applyFont="1" applyFill="1" applyBorder="1" applyAlignment="1">
      <alignment horizontal="center" vertical="center"/>
    </xf>
    <xf numFmtId="0" fontId="31" fillId="28" borderId="22" xfId="134" applyFont="1" applyFill="1" applyBorder="1" applyAlignment="1">
      <alignment horizontal="center" vertical="center"/>
    </xf>
    <xf numFmtId="0" fontId="31" fillId="28" borderId="51" xfId="134" applyFont="1" applyFill="1" applyBorder="1" applyAlignment="1">
      <alignment horizontal="center" vertical="center"/>
    </xf>
    <xf numFmtId="0" fontId="31" fillId="28" borderId="19" xfId="134" applyFont="1" applyFill="1" applyBorder="1" applyAlignment="1">
      <alignment horizontal="left" vertical="center" wrapText="1"/>
    </xf>
    <xf numFmtId="0" fontId="31" fillId="28" borderId="22" xfId="134" applyFont="1" applyFill="1" applyBorder="1" applyAlignment="1">
      <alignment horizontal="left" vertical="center" wrapText="1"/>
    </xf>
    <xf numFmtId="0" fontId="31" fillId="28" borderId="32" xfId="134" applyFont="1" applyFill="1" applyBorder="1" applyAlignment="1">
      <alignment horizontal="right" vertical="center"/>
    </xf>
    <xf numFmtId="0" fontId="31" fillId="28" borderId="18" xfId="134" applyFont="1" applyFill="1" applyBorder="1" applyAlignment="1">
      <alignment horizontal="right" vertical="center"/>
    </xf>
    <xf numFmtId="0" fontId="34" fillId="0" borderId="21" xfId="134" applyFont="1" applyBorder="1" applyAlignment="1">
      <alignment horizontal="center" vertical="center"/>
    </xf>
    <xf numFmtId="0" fontId="34" fillId="0" borderId="22" xfId="134" applyFont="1" applyBorder="1" applyAlignment="1">
      <alignment horizontal="center" vertical="center"/>
    </xf>
    <xf numFmtId="0" fontId="34" fillId="0" borderId="51" xfId="134" applyFont="1" applyBorder="1" applyAlignment="1">
      <alignment horizontal="center" vertical="center"/>
    </xf>
    <xf numFmtId="0" fontId="34" fillId="26" borderId="32" xfId="258" applyFont="1" applyFill="1" applyBorder="1" applyAlignment="1">
      <alignment vertical="center" wrapText="1"/>
    </xf>
    <xf numFmtId="0" fontId="34" fillId="26" borderId="18" xfId="258" applyFont="1" applyFill="1" applyBorder="1" applyAlignment="1">
      <alignment vertical="center" wrapText="1"/>
    </xf>
    <xf numFmtId="3" fontId="31" fillId="26" borderId="18" xfId="258" applyNumberFormat="1" applyFont="1" applyFill="1" applyBorder="1" applyAlignment="1">
      <alignment horizontal="center" vertical="center" wrapText="1"/>
    </xf>
    <xf numFmtId="3" fontId="31" fillId="26" borderId="18" xfId="258" applyNumberFormat="1" applyFont="1" applyFill="1" applyBorder="1" applyAlignment="1">
      <alignment horizontal="center" vertical="center"/>
    </xf>
    <xf numFmtId="0" fontId="31" fillId="26" borderId="18" xfId="258" applyFont="1" applyFill="1" applyBorder="1" applyAlignment="1">
      <alignment horizontal="center" vertical="center" wrapText="1"/>
    </xf>
    <xf numFmtId="0" fontId="31" fillId="26" borderId="18" xfId="258" applyFont="1" applyFill="1" applyBorder="1" applyAlignment="1">
      <alignment horizontal="center" vertical="center"/>
    </xf>
    <xf numFmtId="0" fontId="34" fillId="0" borderId="57" xfId="134" applyFont="1" applyBorder="1" applyAlignment="1">
      <alignment horizontal="center" vertical="center" wrapText="1"/>
    </xf>
    <xf numFmtId="0" fontId="34" fillId="0" borderId="49" xfId="134" applyFont="1" applyBorder="1" applyAlignment="1">
      <alignment horizontal="center" vertical="center" wrapText="1"/>
    </xf>
    <xf numFmtId="0" fontId="34" fillId="0" borderId="59" xfId="134" applyFont="1" applyBorder="1" applyAlignment="1">
      <alignment horizontal="center" vertical="center" wrapText="1"/>
    </xf>
    <xf numFmtId="0" fontId="34" fillId="0" borderId="67" xfId="134" applyFont="1" applyBorder="1" applyAlignment="1">
      <alignment horizontal="center" vertical="center" wrapText="1"/>
    </xf>
    <xf numFmtId="0" fontId="34" fillId="0" borderId="50" xfId="134" applyFont="1" applyBorder="1" applyAlignment="1">
      <alignment horizontal="center" vertical="center" wrapText="1"/>
    </xf>
    <xf numFmtId="0" fontId="34" fillId="0" borderId="61" xfId="134" applyFont="1" applyBorder="1" applyAlignment="1">
      <alignment horizontal="center" vertical="center" wrapText="1"/>
    </xf>
    <xf numFmtId="0" fontId="34" fillId="0" borderId="21" xfId="127" applyFont="1" applyBorder="1" applyAlignment="1">
      <alignment horizontal="center"/>
    </xf>
    <xf numFmtId="0" fontId="34" fillId="0" borderId="22" xfId="127" applyFont="1" applyBorder="1" applyAlignment="1">
      <alignment horizontal="center"/>
    </xf>
    <xf numFmtId="0" fontId="34" fillId="0" borderId="51" xfId="127" applyFont="1" applyBorder="1" applyAlignment="1">
      <alignment horizontal="center"/>
    </xf>
    <xf numFmtId="0" fontId="34" fillId="0" borderId="23" xfId="127" applyFont="1" applyBorder="1" applyAlignment="1">
      <alignment horizontal="center"/>
    </xf>
    <xf numFmtId="0" fontId="31" fillId="28" borderId="21" xfId="134" applyFont="1" applyFill="1" applyBorder="1" applyAlignment="1">
      <alignment horizontal="right" vertical="center"/>
    </xf>
    <xf numFmtId="0" fontId="31" fillId="28" borderId="22" xfId="134" applyFont="1" applyFill="1" applyBorder="1" applyAlignment="1">
      <alignment horizontal="right" vertical="center"/>
    </xf>
    <xf numFmtId="0" fontId="31" fillId="28" borderId="23" xfId="134" applyFont="1" applyFill="1" applyBorder="1" applyAlignment="1">
      <alignment horizontal="right" vertical="center"/>
    </xf>
    <xf numFmtId="49" fontId="31" fillId="0" borderId="21" xfId="130" applyNumberFormat="1" applyFont="1" applyBorder="1" applyAlignment="1">
      <alignment horizontal="center" vertical="center"/>
    </xf>
    <xf numFmtId="49" fontId="31" fillId="0" borderId="22" xfId="130" applyNumberFormat="1" applyFont="1" applyBorder="1" applyAlignment="1">
      <alignment horizontal="center" vertical="center"/>
    </xf>
    <xf numFmtId="49" fontId="31" fillId="0" borderId="51" xfId="130" applyNumberFormat="1" applyFont="1" applyBorder="1" applyAlignment="1">
      <alignment horizontal="center" vertical="center"/>
    </xf>
    <xf numFmtId="0" fontId="31" fillId="0" borderId="19" xfId="127" applyFont="1" applyBorder="1" applyAlignment="1">
      <alignment horizontal="center" vertical="center" wrapText="1"/>
    </xf>
    <xf numFmtId="0" fontId="34" fillId="0" borderId="22" xfId="127" applyFont="1" applyBorder="1" applyAlignment="1">
      <alignment horizontal="center" vertical="center" wrapText="1"/>
    </xf>
    <xf numFmtId="0" fontId="34" fillId="0" borderId="23" xfId="127" applyFont="1" applyBorder="1" applyAlignment="1">
      <alignment horizontal="center" vertical="center" wrapText="1"/>
    </xf>
    <xf numFmtId="0" fontId="34" fillId="0" borderId="19" xfId="127" applyFont="1" applyBorder="1" applyAlignment="1">
      <alignment horizontal="center" vertical="center" wrapText="1"/>
    </xf>
    <xf numFmtId="0" fontId="31" fillId="24" borderId="89" xfId="134" applyFont="1" applyFill="1" applyBorder="1" applyAlignment="1">
      <alignment horizontal="left" vertical="center"/>
    </xf>
    <xf numFmtId="0" fontId="31" fillId="24" borderId="71" xfId="134" applyFont="1" applyFill="1" applyBorder="1" applyAlignment="1">
      <alignment horizontal="left" vertical="center"/>
    </xf>
    <xf numFmtId="0" fontId="31" fillId="0" borderId="31" xfId="134" applyFont="1" applyBorder="1" applyAlignment="1">
      <alignment horizontal="center" vertical="center" wrapText="1"/>
    </xf>
    <xf numFmtId="0" fontId="31" fillId="0" borderId="28" xfId="134" applyFont="1" applyBorder="1" applyAlignment="1">
      <alignment horizontal="center" vertical="center" wrapText="1"/>
    </xf>
    <xf numFmtId="0" fontId="31" fillId="0" borderId="28" xfId="125" applyFont="1" applyBorder="1" applyAlignment="1">
      <alignment horizontal="center" vertical="center" wrapText="1"/>
    </xf>
    <xf numFmtId="0" fontId="31" fillId="0" borderId="34" xfId="134" applyFont="1" applyBorder="1" applyAlignment="1">
      <alignment horizontal="center" vertical="center" wrapText="1"/>
    </xf>
    <xf numFmtId="0" fontId="31" fillId="0" borderId="29" xfId="134" applyFont="1" applyBorder="1" applyAlignment="1">
      <alignment horizontal="center" vertical="center" wrapText="1"/>
    </xf>
    <xf numFmtId="0" fontId="31" fillId="28" borderId="18" xfId="134" applyFont="1" applyFill="1" applyBorder="1" applyAlignment="1">
      <alignment horizontal="left" vertical="center"/>
    </xf>
    <xf numFmtId="0" fontId="31" fillId="28" borderId="18" xfId="134" applyFont="1" applyFill="1" applyBorder="1" applyAlignment="1">
      <alignment horizontal="center" vertical="center"/>
    </xf>
    <xf numFmtId="0" fontId="31" fillId="28" borderId="29" xfId="134" applyFont="1" applyFill="1" applyBorder="1" applyAlignment="1">
      <alignment horizontal="center" vertical="center"/>
    </xf>
    <xf numFmtId="0" fontId="31" fillId="28" borderId="18" xfId="134" applyFont="1" applyFill="1" applyBorder="1" applyAlignment="1">
      <alignment horizontal="left" vertical="center" wrapText="1"/>
    </xf>
    <xf numFmtId="0" fontId="31" fillId="28" borderId="29" xfId="134" applyFont="1" applyFill="1" applyBorder="1" applyAlignment="1">
      <alignment horizontal="right" vertical="center"/>
    </xf>
    <xf numFmtId="0" fontId="31" fillId="0" borderId="74" xfId="258" applyFont="1" applyBorder="1" applyAlignment="1">
      <alignment horizontal="center" vertical="center"/>
    </xf>
    <xf numFmtId="0" fontId="31" fillId="0" borderId="91" xfId="258" applyFont="1" applyBorder="1" applyAlignment="1">
      <alignment horizontal="center" vertical="center"/>
    </xf>
    <xf numFmtId="0" fontId="31" fillId="0" borderId="92" xfId="258" applyFont="1" applyBorder="1" applyAlignment="1">
      <alignment horizontal="center" vertical="center"/>
    </xf>
    <xf numFmtId="0" fontId="31" fillId="0" borderId="11" xfId="258" applyFont="1" applyBorder="1" applyAlignment="1">
      <alignment horizontal="center" vertical="center"/>
    </xf>
    <xf numFmtId="0" fontId="31" fillId="0" borderId="0" xfId="258" applyFont="1" applyAlignment="1">
      <alignment horizontal="center" vertical="center"/>
    </xf>
    <xf numFmtId="0" fontId="31" fillId="0" borderId="12" xfId="258" applyFont="1" applyBorder="1" applyAlignment="1">
      <alignment horizontal="center" vertical="center"/>
    </xf>
    <xf numFmtId="0" fontId="34" fillId="0" borderId="26" xfId="127" applyFont="1" applyBorder="1" applyAlignment="1">
      <alignment horizontal="center"/>
    </xf>
    <xf numFmtId="0" fontId="34" fillId="0" borderId="30" xfId="127" applyFont="1" applyBorder="1" applyAlignment="1">
      <alignment horizontal="center"/>
    </xf>
    <xf numFmtId="0" fontId="34" fillId="0" borderId="27" xfId="127" applyFont="1" applyBorder="1" applyAlignment="1">
      <alignment horizontal="center"/>
    </xf>
    <xf numFmtId="0" fontId="62" fillId="0" borderId="56" xfId="127" applyFont="1" applyBorder="1" applyAlignment="1">
      <alignment horizontal="center" vertical="center"/>
    </xf>
    <xf numFmtId="0" fontId="62" fillId="0" borderId="30" xfId="127" applyFont="1" applyBorder="1" applyAlignment="1">
      <alignment horizontal="center" vertical="center"/>
    </xf>
    <xf numFmtId="0" fontId="62" fillId="0" borderId="27" xfId="127" applyFont="1" applyBorder="1" applyAlignment="1">
      <alignment horizontal="center" vertical="center"/>
    </xf>
    <xf numFmtId="0" fontId="57" fillId="0" borderId="86" xfId="0" applyFont="1" applyBorder="1" applyAlignment="1">
      <alignment horizontal="center" wrapText="1"/>
    </xf>
    <xf numFmtId="0" fontId="57" fillId="0" borderId="87" xfId="0" applyFont="1" applyBorder="1" applyAlignment="1">
      <alignment horizontal="center" wrapText="1"/>
    </xf>
    <xf numFmtId="0" fontId="57" fillId="0" borderId="88" xfId="0" applyFont="1" applyBorder="1" applyAlignment="1">
      <alignment horizontal="center" wrapText="1"/>
    </xf>
    <xf numFmtId="0" fontId="54" fillId="0" borderId="85" xfId="0" applyFont="1" applyBorder="1" applyAlignment="1">
      <alignment horizontal="center"/>
    </xf>
    <xf numFmtId="0" fontId="54" fillId="0" borderId="75" xfId="0" applyFont="1" applyBorder="1" applyAlignment="1">
      <alignment horizontal="center"/>
    </xf>
    <xf numFmtId="0" fontId="54" fillId="0" borderId="76"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1" xfId="0" applyFont="1" applyBorder="1" applyAlignment="1">
      <alignment horizontal="center"/>
    </xf>
    <xf numFmtId="0" fontId="32" fillId="0" borderId="21" xfId="0" applyFont="1" applyBorder="1"/>
    <xf numFmtId="0" fontId="32" fillId="0" borderId="22" xfId="0" applyFont="1" applyBorder="1"/>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56" xfId="34" applyNumberFormat="1" applyFont="1" applyBorder="1" applyAlignment="1">
      <alignment horizontal="center"/>
    </xf>
    <xf numFmtId="43" fontId="32" fillId="0" borderId="27" xfId="34" applyNumberFormat="1" applyFont="1" applyBorder="1" applyAlignment="1">
      <alignment horizontal="center"/>
    </xf>
    <xf numFmtId="0" fontId="45" fillId="0" borderId="38" xfId="0" applyFont="1" applyBorder="1" applyAlignment="1">
      <alignment horizontal="right"/>
    </xf>
    <xf numFmtId="0" fontId="45" fillId="0" borderId="40" xfId="0" applyFont="1" applyBorder="1" applyAlignment="1">
      <alignment horizontal="right"/>
    </xf>
    <xf numFmtId="0" fontId="45" fillId="0" borderId="41" xfId="0" applyFont="1" applyBorder="1" applyAlignment="1">
      <alignment horizontal="right"/>
    </xf>
    <xf numFmtId="0" fontId="46" fillId="24" borderId="38" xfId="0" applyFont="1" applyFill="1" applyBorder="1" applyAlignment="1">
      <alignment horizontal="right"/>
    </xf>
    <xf numFmtId="0" fontId="46" fillId="24" borderId="40" xfId="0" applyFont="1" applyFill="1" applyBorder="1" applyAlignment="1">
      <alignment horizontal="right"/>
    </xf>
    <xf numFmtId="0" fontId="46" fillId="24" borderId="41" xfId="0" applyFont="1" applyFill="1" applyBorder="1" applyAlignment="1">
      <alignment horizontal="right"/>
    </xf>
    <xf numFmtId="0" fontId="32" fillId="0" borderId="26" xfId="0" applyFont="1" applyBorder="1"/>
    <xf numFmtId="0" fontId="32" fillId="0" borderId="30" xfId="0" applyFont="1" applyBorder="1"/>
    <xf numFmtId="0" fontId="32" fillId="0" borderId="56" xfId="0" applyFont="1" applyBorder="1" applyAlignment="1">
      <alignment horizontal="center"/>
    </xf>
    <xf numFmtId="0" fontId="32" fillId="0" borderId="27" xfId="0" applyFont="1" applyBorder="1" applyAlignment="1">
      <alignment horizontal="center"/>
    </xf>
    <xf numFmtId="0" fontId="45" fillId="24" borderId="33" xfId="0" applyFont="1" applyFill="1" applyBorder="1" applyAlignment="1">
      <alignment horizontal="center"/>
    </xf>
    <xf numFmtId="0" fontId="45" fillId="24" borderId="16" xfId="0" applyFont="1" applyFill="1" applyBorder="1" applyAlignment="1">
      <alignment horizontal="center"/>
    </xf>
    <xf numFmtId="0" fontId="45" fillId="24" borderId="43" xfId="0" applyFont="1" applyFill="1" applyBorder="1" applyAlignment="1">
      <alignment horizontal="center" wrapText="1"/>
    </xf>
    <xf numFmtId="0" fontId="45"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45" fillId="24" borderId="43" xfId="0" applyFont="1" applyFill="1" applyBorder="1" applyAlignment="1">
      <alignment horizontal="center"/>
    </xf>
    <xf numFmtId="0" fontId="45" fillId="24" borderId="17" xfId="0" applyFont="1" applyFill="1" applyBorder="1" applyAlignment="1">
      <alignment horizontal="center"/>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5" fillId="24" borderId="62" xfId="0" applyFont="1" applyFill="1" applyBorder="1" applyAlignment="1">
      <alignment horizontal="center"/>
    </xf>
    <xf numFmtId="0" fontId="45" fillId="24" borderId="61" xfId="0" applyFont="1" applyFill="1" applyBorder="1" applyAlignment="1">
      <alignment horizontal="center"/>
    </xf>
    <xf numFmtId="0" fontId="32" fillId="24" borderId="26" xfId="0" applyFont="1" applyFill="1" applyBorder="1" applyAlignment="1">
      <alignment horizontal="center" vertical="center"/>
    </xf>
    <xf numFmtId="0" fontId="32" fillId="24" borderId="30" xfId="0" applyFont="1" applyFill="1" applyBorder="1" applyAlignment="1">
      <alignment horizontal="center" vertical="center"/>
    </xf>
    <xf numFmtId="0" fontId="32" fillId="24" borderId="64" xfId="0" applyFont="1" applyFill="1" applyBorder="1" applyAlignment="1">
      <alignment horizontal="center" vertical="center"/>
    </xf>
    <xf numFmtId="0" fontId="45" fillId="0" borderId="54" xfId="0" applyFont="1" applyBorder="1" applyAlignment="1">
      <alignment horizontal="left" vertical="center"/>
    </xf>
    <xf numFmtId="0" fontId="45" fillId="0" borderId="53" xfId="0" applyFont="1" applyBorder="1" applyAlignment="1">
      <alignment horizontal="left" vertical="center"/>
    </xf>
    <xf numFmtId="0" fontId="45" fillId="0" borderId="52"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2" fillId="0" borderId="27" xfId="0" applyFont="1" applyBorder="1"/>
    <xf numFmtId="0" fontId="32" fillId="0" borderId="56" xfId="0" applyFont="1" applyBorder="1"/>
    <xf numFmtId="2" fontId="32" fillId="0" borderId="56" xfId="0" applyNumberFormat="1" applyFont="1" applyBorder="1" applyAlignment="1">
      <alignment horizontal="center"/>
    </xf>
    <xf numFmtId="2" fontId="32" fillId="0" borderId="27" xfId="0" applyNumberFormat="1" applyFont="1" applyBorder="1" applyAlignment="1">
      <alignment horizontal="center"/>
    </xf>
    <xf numFmtId="0" fontId="32" fillId="0" borderId="19" xfId="0" applyFont="1" applyBorder="1" applyAlignment="1">
      <alignment horizontal="center"/>
    </xf>
    <xf numFmtId="0" fontId="32" fillId="0" borderId="23" xfId="0" applyFont="1" applyBorder="1" applyAlignment="1">
      <alignment horizontal="center"/>
    </xf>
    <xf numFmtId="0" fontId="32" fillId="0" borderId="23" xfId="0" applyFont="1" applyBorder="1"/>
    <xf numFmtId="0" fontId="51" fillId="0" borderId="74" xfId="255" applyFont="1" applyBorder="1" applyAlignment="1" applyProtection="1">
      <alignment horizontal="center"/>
    </xf>
    <xf numFmtId="0" fontId="51" fillId="0" borderId="47" xfId="255" applyFont="1" applyBorder="1" applyAlignment="1" applyProtection="1">
      <alignment horizontal="center"/>
    </xf>
    <xf numFmtId="0" fontId="52" fillId="0" borderId="72" xfId="0" applyFont="1" applyBorder="1" applyAlignment="1">
      <alignment horizontal="center"/>
    </xf>
    <xf numFmtId="0" fontId="52" fillId="0" borderId="53" xfId="0" applyFont="1" applyBorder="1" applyAlignment="1">
      <alignment horizontal="center"/>
    </xf>
    <xf numFmtId="0" fontId="52" fillId="0" borderId="73" xfId="0" applyFont="1" applyBorder="1" applyAlignment="1">
      <alignment horizontal="center"/>
    </xf>
    <xf numFmtId="0" fontId="46" fillId="0" borderId="69" xfId="0" applyFont="1" applyBorder="1" applyAlignment="1">
      <alignment horizontal="center"/>
    </xf>
    <xf numFmtId="0" fontId="46" fillId="0" borderId="0" xfId="0" applyFont="1" applyAlignment="1">
      <alignment horizontal="center"/>
    </xf>
    <xf numFmtId="0" fontId="46" fillId="0" borderId="42" xfId="0" applyFont="1" applyBorder="1" applyAlignment="1">
      <alignment horizontal="center"/>
    </xf>
    <xf numFmtId="0" fontId="45" fillId="0" borderId="69" xfId="0" applyFont="1" applyBorder="1" applyAlignment="1">
      <alignment horizontal="center"/>
    </xf>
    <xf numFmtId="0" fontId="45" fillId="0" borderId="0" xfId="0" applyFont="1" applyAlignment="1">
      <alignment horizontal="center"/>
    </xf>
    <xf numFmtId="0" fontId="45" fillId="0" borderId="42" xfId="0" applyFont="1" applyBorder="1" applyAlignment="1">
      <alignment horizontal="center"/>
    </xf>
    <xf numFmtId="0" fontId="48" fillId="0" borderId="71" xfId="254" applyFont="1" applyBorder="1" applyAlignment="1">
      <alignment horizontal="center" vertical="center"/>
    </xf>
    <xf numFmtId="0" fontId="48" fillId="0" borderId="24" xfId="0" applyFont="1" applyBorder="1" applyAlignment="1">
      <alignment horizontal="center" vertical="center"/>
    </xf>
    <xf numFmtId="0" fontId="56" fillId="24" borderId="33"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5" xfId="0" applyFont="1" applyFill="1" applyBorder="1" applyAlignment="1">
      <alignment horizontal="center" vertical="center" wrapText="1"/>
    </xf>
    <xf numFmtId="0" fontId="48" fillId="0" borderId="70" xfId="254" applyFont="1" applyBorder="1" applyAlignment="1">
      <alignment horizontal="center" vertical="center"/>
    </xf>
    <xf numFmtId="0" fontId="48" fillId="0" borderId="46" xfId="254" applyFont="1" applyBorder="1" applyAlignment="1">
      <alignment horizontal="center" vertical="center"/>
    </xf>
    <xf numFmtId="0" fontId="48" fillId="0" borderId="72" xfId="254" applyFont="1" applyBorder="1" applyAlignment="1">
      <alignment horizontal="center" vertical="center"/>
    </xf>
    <xf numFmtId="0" fontId="48" fillId="0" borderId="53" xfId="254" applyFont="1" applyBorder="1" applyAlignment="1">
      <alignment horizontal="center" vertical="center"/>
    </xf>
    <xf numFmtId="0" fontId="48" fillId="0" borderId="52" xfId="254" applyFont="1" applyBorder="1" applyAlignment="1">
      <alignment horizontal="center" vertical="center"/>
    </xf>
    <xf numFmtId="0" fontId="48" fillId="0" borderId="62" xfId="254" applyFont="1" applyBorder="1" applyAlignment="1">
      <alignment horizontal="center" vertical="center"/>
    </xf>
    <xf numFmtId="0" fontId="48" fillId="0" borderId="50" xfId="254" applyFont="1" applyBorder="1" applyAlignment="1">
      <alignment horizontal="center" vertical="center"/>
    </xf>
    <xf numFmtId="0" fontId="48" fillId="0" borderId="66" xfId="254" applyFont="1" applyBorder="1" applyAlignment="1">
      <alignment horizontal="center" vertical="center"/>
    </xf>
    <xf numFmtId="0" fontId="48" fillId="0" borderId="60" xfId="254" applyFont="1" applyBorder="1" applyAlignment="1">
      <alignment horizontal="center" vertical="center"/>
    </xf>
    <xf numFmtId="0" fontId="48" fillId="0" borderId="49" xfId="254" applyFont="1" applyBorder="1" applyAlignment="1">
      <alignment horizontal="center" vertical="center"/>
    </xf>
    <xf numFmtId="0" fontId="48" fillId="0" borderId="68" xfId="254" applyFont="1" applyBorder="1" applyAlignment="1">
      <alignment horizontal="center" vertical="center"/>
    </xf>
    <xf numFmtId="0" fontId="48" fillId="0" borderId="62" xfId="0" applyFont="1" applyBorder="1" applyAlignment="1">
      <alignment horizontal="center" vertical="center"/>
    </xf>
    <xf numFmtId="0" fontId="48" fillId="0" borderId="50" xfId="0" applyFont="1" applyBorder="1" applyAlignment="1">
      <alignment horizontal="center" vertical="center"/>
    </xf>
    <xf numFmtId="0" fontId="48" fillId="0" borderId="66" xfId="0" applyFont="1" applyBorder="1" applyAlignment="1">
      <alignment horizontal="center" vertical="center"/>
    </xf>
    <xf numFmtId="0" fontId="48" fillId="0" borderId="45" xfId="254" applyFont="1" applyBorder="1" applyAlignment="1">
      <alignment horizontal="center" vertical="center"/>
    </xf>
    <xf numFmtId="172" fontId="32" fillId="0" borderId="19" xfId="34" applyFont="1" applyBorder="1" applyAlignment="1">
      <alignment horizontal="center"/>
    </xf>
    <xf numFmtId="172" fontId="32" fillId="0" borderId="23" xfId="34" applyFont="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34" fillId="27" borderId="18" xfId="0" applyFont="1" applyFill="1" applyBorder="1" applyAlignment="1">
      <alignment horizontal="center" wrapText="1"/>
    </xf>
    <xf numFmtId="0" fontId="46" fillId="0" borderId="69" xfId="0" applyFont="1" applyBorder="1" applyAlignment="1">
      <alignment horizontal="center" vertical="center" wrapText="1"/>
    </xf>
    <xf numFmtId="0" fontId="46" fillId="0" borderId="0" xfId="0" applyFont="1" applyAlignment="1">
      <alignment horizontal="center" vertical="center" wrapText="1"/>
    </xf>
    <xf numFmtId="0" fontId="46" fillId="0" borderId="42" xfId="0" applyFont="1" applyBorder="1" applyAlignment="1">
      <alignment horizontal="center" vertical="center" wrapText="1"/>
    </xf>
    <xf numFmtId="0" fontId="56" fillId="24" borderId="33" xfId="0" applyFont="1" applyFill="1" applyBorder="1" applyAlignment="1">
      <alignment horizontal="center" vertical="center"/>
    </xf>
    <xf numFmtId="0" fontId="56" fillId="24" borderId="25" xfId="0" applyFont="1" applyFill="1" applyBorder="1" applyAlignment="1">
      <alignment horizontal="center" vertical="center"/>
    </xf>
    <xf numFmtId="0" fontId="45" fillId="0" borderId="54" xfId="0" applyFont="1" applyBorder="1" applyAlignment="1" applyProtection="1">
      <alignment horizontal="center"/>
      <protection locked="0"/>
    </xf>
    <xf numFmtId="0" fontId="45" fillId="0" borderId="53" xfId="0" applyFont="1" applyBorder="1" applyAlignment="1" applyProtection="1">
      <alignment horizontal="center"/>
      <protection locked="0"/>
    </xf>
    <xf numFmtId="0" fontId="45" fillId="0" borderId="52" xfId="0" applyFont="1" applyBorder="1" applyAlignment="1" applyProtection="1">
      <alignment horizontal="center"/>
      <protection locked="0"/>
    </xf>
    <xf numFmtId="0" fontId="32" fillId="0" borderId="19" xfId="0" applyFont="1" applyBorder="1"/>
    <xf numFmtId="0" fontId="31" fillId="28" borderId="32" xfId="134" applyFont="1" applyFill="1" applyBorder="1" applyAlignment="1">
      <alignment horizontal="center" vertical="center" wrapText="1"/>
    </xf>
    <xf numFmtId="0" fontId="31" fillId="28" borderId="23" xfId="134" applyFont="1" applyFill="1" applyBorder="1" applyAlignment="1">
      <alignment horizontal="left" vertical="center" wrapText="1"/>
    </xf>
    <xf numFmtId="0" fontId="31" fillId="28" borderId="19" xfId="134" applyFont="1" applyFill="1" applyBorder="1" applyAlignment="1">
      <alignment horizontal="center" vertical="center" wrapText="1"/>
    </xf>
    <xf numFmtId="0" fontId="31" fillId="28" borderId="22" xfId="134" applyFont="1" applyFill="1" applyBorder="1" applyAlignment="1">
      <alignment horizontal="center" vertical="center" wrapText="1"/>
    </xf>
    <xf numFmtId="0" fontId="31" fillId="28" borderId="51" xfId="134" applyFont="1" applyFill="1" applyBorder="1" applyAlignment="1">
      <alignment horizontal="center" vertical="center" wrapText="1"/>
    </xf>
    <xf numFmtId="0" fontId="34" fillId="0" borderId="32" xfId="134" applyFont="1" applyBorder="1" applyAlignment="1">
      <alignment horizontal="center" vertical="center" wrapText="1"/>
    </xf>
    <xf numFmtId="0" fontId="34" fillId="0" borderId="21" xfId="134" applyFont="1" applyBorder="1" applyAlignment="1">
      <alignment horizontal="right" vertical="center" wrapText="1"/>
    </xf>
    <xf numFmtId="0" fontId="34" fillId="0" borderId="22" xfId="134" applyFont="1" applyBorder="1" applyAlignment="1">
      <alignment horizontal="right" vertical="center" wrapText="1"/>
    </xf>
    <xf numFmtId="0" fontId="34" fillId="0" borderId="23" xfId="134" applyFont="1" applyBorder="1" applyAlignment="1">
      <alignment horizontal="right" vertical="center" wrapText="1"/>
    </xf>
    <xf numFmtId="0" fontId="31" fillId="28" borderId="23" xfId="134" applyFont="1" applyFill="1" applyBorder="1" applyAlignment="1">
      <alignment horizontal="left" vertical="center" wrapText="1"/>
    </xf>
    <xf numFmtId="0" fontId="31" fillId="28" borderId="19" xfId="134" applyFont="1" applyFill="1" applyBorder="1" applyAlignment="1">
      <alignment horizontal="center" vertical="center" wrapText="1"/>
    </xf>
    <xf numFmtId="0" fontId="31" fillId="28" borderId="22" xfId="134" applyFont="1" applyFill="1" applyBorder="1" applyAlignment="1">
      <alignment horizontal="center" vertical="center" wrapText="1"/>
    </xf>
    <xf numFmtId="0" fontId="31" fillId="28" borderId="51" xfId="134" applyFont="1" applyFill="1" applyBorder="1" applyAlignment="1">
      <alignment horizontal="center" vertical="center" wrapText="1"/>
    </xf>
    <xf numFmtId="0" fontId="34" fillId="0" borderId="18" xfId="125" applyFont="1" applyBorder="1" applyAlignment="1">
      <alignment horizontal="center" vertical="center" wrapText="1"/>
    </xf>
    <xf numFmtId="0" fontId="31" fillId="28" borderId="22" xfId="134" applyFont="1" applyFill="1" applyBorder="1" applyAlignment="1">
      <alignment vertical="center" wrapText="1"/>
    </xf>
    <xf numFmtId="0" fontId="31" fillId="28" borderId="51" xfId="134" applyFont="1" applyFill="1" applyBorder="1" applyAlignment="1">
      <alignment vertical="center" wrapText="1"/>
    </xf>
    <xf numFmtId="0" fontId="31" fillId="28" borderId="18" xfId="134" applyFont="1" applyFill="1" applyBorder="1" applyAlignment="1">
      <alignment vertical="center" wrapText="1"/>
    </xf>
    <xf numFmtId="4" fontId="31" fillId="28" borderId="18" xfId="134" applyNumberFormat="1" applyFont="1" applyFill="1" applyBorder="1" applyAlignment="1">
      <alignment vertical="center" wrapText="1"/>
    </xf>
    <xf numFmtId="44" fontId="31" fillId="28" borderId="18" xfId="257" applyFont="1" applyFill="1" applyBorder="1" applyAlignment="1">
      <alignment vertical="center" wrapText="1"/>
    </xf>
    <xf numFmtId="0" fontId="31" fillId="28" borderId="29" xfId="134" applyFont="1" applyFill="1" applyBorder="1" applyAlignment="1">
      <alignment vertical="center" wrapText="1"/>
    </xf>
    <xf numFmtId="0" fontId="31" fillId="28" borderId="32" xfId="134" applyFont="1" applyFill="1" applyBorder="1" applyAlignment="1">
      <alignment horizontal="right" vertical="center" wrapText="1"/>
    </xf>
    <xf numFmtId="0" fontId="31" fillId="28" borderId="18" xfId="134" applyFont="1" applyFill="1" applyBorder="1" applyAlignment="1">
      <alignment horizontal="right" vertical="center" wrapText="1"/>
    </xf>
    <xf numFmtId="0" fontId="34" fillId="0" borderId="21" xfId="134" applyFont="1" applyBorder="1" applyAlignment="1">
      <alignment horizontal="center" vertical="center" wrapText="1"/>
    </xf>
    <xf numFmtId="0" fontId="34" fillId="0" borderId="22" xfId="134" applyFont="1" applyBorder="1" applyAlignment="1">
      <alignment horizontal="center" vertical="center" wrapText="1"/>
    </xf>
    <xf numFmtId="0" fontId="34" fillId="0" borderId="51" xfId="134" applyFont="1" applyBorder="1" applyAlignment="1">
      <alignment horizontal="center" vertical="center" wrapText="1"/>
    </xf>
    <xf numFmtId="182" fontId="31" fillId="26" borderId="29" xfId="260" applyNumberFormat="1" applyFont="1" applyFill="1" applyBorder="1" applyAlignment="1">
      <alignment horizontal="center" vertical="center" wrapText="1"/>
    </xf>
    <xf numFmtId="182" fontId="31" fillId="26" borderId="19" xfId="260" applyNumberFormat="1" applyFont="1" applyFill="1" applyBorder="1" applyAlignment="1">
      <alignment horizontal="center" vertical="center" wrapText="1"/>
    </xf>
    <xf numFmtId="9" fontId="34" fillId="27" borderId="29" xfId="94" applyFont="1" applyFill="1" applyBorder="1" applyAlignment="1">
      <alignment horizontal="center" vertical="center" wrapText="1"/>
    </xf>
    <xf numFmtId="0" fontId="31" fillId="28" borderId="21" xfId="134" applyFont="1" applyFill="1" applyBorder="1" applyAlignment="1">
      <alignment horizontal="right" vertical="center" wrapText="1"/>
    </xf>
    <xf numFmtId="0" fontId="31" fillId="28" borderId="22" xfId="134" applyFont="1" applyFill="1" applyBorder="1" applyAlignment="1">
      <alignment horizontal="right" vertical="center" wrapText="1"/>
    </xf>
    <xf numFmtId="0" fontId="31" fillId="28" borderId="23" xfId="134" applyFont="1" applyFill="1" applyBorder="1" applyAlignment="1">
      <alignment horizontal="right" vertical="center" wrapText="1"/>
    </xf>
    <xf numFmtId="49" fontId="31" fillId="0" borderId="21" xfId="130" applyNumberFormat="1" applyFont="1" applyBorder="1" applyAlignment="1">
      <alignment horizontal="center" vertical="center" wrapText="1"/>
    </xf>
    <xf numFmtId="49" fontId="31" fillId="0" borderId="22" xfId="130" applyNumberFormat="1" applyFont="1" applyBorder="1" applyAlignment="1">
      <alignment horizontal="center" vertical="center" wrapText="1"/>
    </xf>
    <xf numFmtId="49" fontId="31" fillId="0" borderId="51" xfId="130" applyNumberFormat="1" applyFont="1" applyBorder="1" applyAlignment="1">
      <alignment horizontal="center" vertical="center" wrapText="1"/>
    </xf>
    <xf numFmtId="0" fontId="34" fillId="0" borderId="21" xfId="127" applyFont="1" applyBorder="1" applyAlignment="1">
      <alignment horizontal="center" wrapText="1"/>
    </xf>
    <xf numFmtId="0" fontId="34" fillId="0" borderId="22" xfId="127" applyFont="1" applyBorder="1" applyAlignment="1">
      <alignment horizontal="center" wrapText="1"/>
    </xf>
    <xf numFmtId="0" fontId="34" fillId="0" borderId="23" xfId="127" applyFont="1" applyBorder="1" applyAlignment="1">
      <alignment horizontal="center" wrapText="1"/>
    </xf>
    <xf numFmtId="0" fontId="34" fillId="0" borderId="51" xfId="127" applyFont="1" applyBorder="1" applyAlignment="1">
      <alignment horizontal="center" wrapText="1"/>
    </xf>
    <xf numFmtId="0" fontId="62" fillId="0" borderId="19" xfId="127" applyFont="1" applyBorder="1" applyAlignment="1">
      <alignment horizontal="center" vertical="center" wrapText="1"/>
    </xf>
    <xf numFmtId="0" fontId="62" fillId="0" borderId="22" xfId="127" applyFont="1" applyBorder="1" applyAlignment="1">
      <alignment horizontal="center" vertical="center" wrapText="1"/>
    </xf>
    <xf numFmtId="0" fontId="62" fillId="0" borderId="23" xfId="127" applyFont="1" applyBorder="1" applyAlignment="1">
      <alignment horizontal="center" vertical="center" wrapText="1"/>
    </xf>
    <xf numFmtId="173" fontId="34" fillId="0" borderId="18" xfId="259" applyNumberFormat="1" applyFont="1" applyFill="1" applyBorder="1" applyAlignment="1">
      <alignment horizontal="center" vertical="center" wrapText="1"/>
    </xf>
    <xf numFmtId="44" fontId="34" fillId="0" borderId="18" xfId="257" applyFont="1" applyFill="1" applyBorder="1" applyAlignment="1">
      <alignment horizontal="center" vertical="center" wrapText="1"/>
    </xf>
    <xf numFmtId="44" fontId="34" fillId="0" borderId="29" xfId="257" applyFont="1" applyFill="1" applyBorder="1" applyAlignment="1">
      <alignment horizontal="center" vertical="center" wrapText="1"/>
    </xf>
    <xf numFmtId="44" fontId="31" fillId="0" borderId="29" xfId="257" applyFont="1" applyFill="1" applyBorder="1" applyAlignment="1">
      <alignment horizontal="center" vertical="center" wrapText="1"/>
    </xf>
    <xf numFmtId="44" fontId="31" fillId="28" borderId="29" xfId="257" applyFont="1" applyFill="1" applyBorder="1" applyAlignment="1">
      <alignment horizontal="center" vertical="center" wrapText="1"/>
    </xf>
    <xf numFmtId="4" fontId="34" fillId="0" borderId="18" xfId="259" applyNumberFormat="1" applyFont="1" applyFill="1" applyBorder="1" applyAlignment="1">
      <alignment horizontal="center" vertical="center" wrapText="1"/>
    </xf>
    <xf numFmtId="178" fontId="34" fillId="0" borderId="29" xfId="128" applyNumberFormat="1" applyFont="1" applyFill="1" applyBorder="1" applyAlignment="1">
      <alignment horizontal="center" vertical="center" wrapText="1"/>
    </xf>
    <xf numFmtId="183" fontId="62" fillId="28" borderId="29" xfId="134" applyNumberFormat="1" applyFont="1" applyFill="1" applyBorder="1" applyAlignment="1">
      <alignment horizontal="center" vertical="center" wrapText="1"/>
    </xf>
  </cellXfs>
  <cellStyles count="261">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4"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 6" xfId="259" xr:uid="{89CB313C-C23C-4DEA-94E5-0C21AC903E07}"/>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2" xfId="260" xr:uid="{E583E441-FD69-4CCD-B761-D3D8A6E582C7}"/>
    <cellStyle name="MILLONES" xfId="208" xr:uid="{00000000-0005-0000-0000-000088000000}"/>
    <cellStyle name="MILLONES 2" xfId="209" xr:uid="{00000000-0005-0000-0000-000089000000}"/>
    <cellStyle name="MILLONES_PRESUPUESTO FASE III ABR-2015 Rev3" xfId="210" xr:uid="{00000000-0005-0000-0000-00008A000000}"/>
    <cellStyle name="Moneda 10 2" xfId="60" xr:uid="{00000000-0005-0000-0000-00008B000000}"/>
    <cellStyle name="Moneda 2" xfId="61"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4" xr:uid="{00000000-0005-0000-0000-000097000000}"/>
    <cellStyle name="Moneda 2 3" xfId="68"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69" xr:uid="{00000000-0005-0000-0000-0000A0000000}"/>
    <cellStyle name="Moneda 4" xfId="222" xr:uid="{00000000-0005-0000-0000-0000A1000000}"/>
    <cellStyle name="Moneda 5" xfId="257" xr:uid="{DF0550B9-B76C-4234-A6C3-AE70621261D6}"/>
    <cellStyle name="Monetario0" xfId="223" xr:uid="{00000000-0005-0000-0000-0000A2000000}"/>
    <cellStyle name="Neutral" xfId="70" builtinId="28" customBuiltin="1"/>
    <cellStyle name="Neutral 2" xfId="71"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2" xr:uid="{00000000-0005-0000-0000-0000A9000000}"/>
    <cellStyle name="Normal 2 10" xfId="73" xr:uid="{00000000-0005-0000-0000-0000AA000000}"/>
    <cellStyle name="Normal 2 10 2" xfId="74" xr:uid="{00000000-0005-0000-0000-0000AB000000}"/>
    <cellStyle name="Normal 2 10 2 2" xfId="134"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7" xr:uid="{00000000-0005-0000-0000-0000B2000000}"/>
    <cellStyle name="Normal 2 2 3" xfId="228" xr:uid="{00000000-0005-0000-0000-0000B3000000}"/>
    <cellStyle name="Normal 2 3" xfId="79" xr:uid="{00000000-0005-0000-0000-0000B4000000}"/>
    <cellStyle name="Normal 2 3 2" xfId="229"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11 2" xfId="258" xr:uid="{69194901-B125-4873-A562-D87F454C87DA}"/>
    <cellStyle name="Normal 3 2" xfId="89" xr:uid="{00000000-0005-0000-0000-0000C0000000}"/>
    <cellStyle name="Normal 3 2 2" xfId="127" xr:uid="{00000000-0005-0000-0000-0000C1000000}"/>
    <cellStyle name="Normal 3 3" xfId="230" xr:uid="{00000000-0005-0000-0000-0000C2000000}"/>
    <cellStyle name="Normal 3 4" xfId="256" xr:uid="{79ADCFE0-89DC-4B44-8D18-8BA420442ADF}"/>
    <cellStyle name="Normal 3_APU´S_NO_PREVISTOS (1)" xfId="231" xr:uid="{00000000-0005-0000-0000-0000C3000000}"/>
    <cellStyle name="Normal 4" xfId="90" xr:uid="{00000000-0005-0000-0000-0000C4000000}"/>
    <cellStyle name="Normal 4 2" xfId="91" xr:uid="{00000000-0005-0000-0000-0000C5000000}"/>
    <cellStyle name="Normal 4 2 2" xfId="232" xr:uid="{00000000-0005-0000-0000-0000C6000000}"/>
    <cellStyle name="Normal 5" xfId="132"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1" xr:uid="{00000000-0005-0000-0000-0000CD000000}"/>
    <cellStyle name="Normal_modelo ACTA OBRA y MODIFICACION" xfId="254" xr:uid="{00000000-0005-0000-0000-0000CE000000}"/>
    <cellStyle name="Normal_PTO OFICIAL PREPLIEGO (CORREGIDO) 2" xfId="130" xr:uid="{00000000-0005-0000-0000-0000CF000000}"/>
    <cellStyle name="Notas 2" xfId="92" xr:uid="{00000000-0005-0000-0000-0000D0000000}"/>
    <cellStyle name="Notas 3" xfId="238" xr:uid="{00000000-0005-0000-0000-0000D1000000}"/>
    <cellStyle name="Percent" xfId="239" xr:uid="{00000000-0005-0000-0000-0000D2000000}"/>
    <cellStyle name="Porcentaje" xfId="94" builtinId="5"/>
    <cellStyle name="Porcentaje 2" xfId="240" xr:uid="{00000000-0005-0000-0000-0000D4000000}"/>
    <cellStyle name="Porcentaje 3" xfId="93" xr:uid="{00000000-0005-0000-0000-0000D5000000}"/>
    <cellStyle name="Porcentaje 4" xfId="241" xr:uid="{00000000-0005-0000-0000-0000D6000000}"/>
    <cellStyle name="Porcentaje 5" xfId="242" xr:uid="{00000000-0005-0000-0000-0000D7000000}"/>
    <cellStyle name="Porcentaje 5 2" xfId="243"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4"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5" xr:uid="{00000000-0005-0000-0000-0000EF000000}"/>
    <cellStyle name="Salida 2" xfId="115" xr:uid="{00000000-0005-0000-0000-0000F0000000}"/>
    <cellStyle name="Salida 3" xfId="246" xr:uid="{00000000-0005-0000-0000-0000F1000000}"/>
    <cellStyle name="Texto de advertencia 2" xfId="116" xr:uid="{00000000-0005-0000-0000-0000F2000000}"/>
    <cellStyle name="Texto de advertencia 3" xfId="247" xr:uid="{00000000-0005-0000-0000-0000F3000000}"/>
    <cellStyle name="Texto explicativo 2" xfId="117" xr:uid="{00000000-0005-0000-0000-0000F4000000}"/>
    <cellStyle name="Texto explicativo 3" xfId="248" xr:uid="{00000000-0005-0000-0000-0000F5000000}"/>
    <cellStyle name="Título 1 2" xfId="118" xr:uid="{00000000-0005-0000-0000-0000F6000000}"/>
    <cellStyle name="Título 1 3" xfId="249" xr:uid="{00000000-0005-0000-0000-0000F7000000}"/>
    <cellStyle name="Título 2 2" xfId="119" xr:uid="{00000000-0005-0000-0000-0000F8000000}"/>
    <cellStyle name="Título 2 3" xfId="250" xr:uid="{00000000-0005-0000-0000-0000F9000000}"/>
    <cellStyle name="Título 3 2" xfId="120" xr:uid="{00000000-0005-0000-0000-0000FA000000}"/>
    <cellStyle name="Título 3 3" xfId="251" xr:uid="{00000000-0005-0000-0000-0000FB000000}"/>
    <cellStyle name="Título 4" xfId="121" xr:uid="{00000000-0005-0000-0000-0000FC000000}"/>
    <cellStyle name="Título 5" xfId="252" xr:uid="{00000000-0005-0000-0000-0000FD000000}"/>
    <cellStyle name="Total" xfId="122" builtinId="25" customBuiltin="1"/>
    <cellStyle name="Total 2" xfId="123" xr:uid="{00000000-0005-0000-0000-0000FF000000}"/>
    <cellStyle name="Total 3" xfId="253"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2.xml"/><Relationship Id="rId117" Type="http://schemas.openxmlformats.org/officeDocument/2006/relationships/externalLink" Target="externalLinks/externalLink113.xml"/><Relationship Id="rId21" Type="http://schemas.openxmlformats.org/officeDocument/2006/relationships/externalLink" Target="externalLinks/externalLink17.xml"/><Relationship Id="rId42" Type="http://schemas.openxmlformats.org/officeDocument/2006/relationships/externalLink" Target="externalLinks/externalLink38.xml"/><Relationship Id="rId47" Type="http://schemas.openxmlformats.org/officeDocument/2006/relationships/externalLink" Target="externalLinks/externalLink43.xml"/><Relationship Id="rId63" Type="http://schemas.openxmlformats.org/officeDocument/2006/relationships/externalLink" Target="externalLinks/externalLink59.xml"/><Relationship Id="rId68" Type="http://schemas.openxmlformats.org/officeDocument/2006/relationships/externalLink" Target="externalLinks/externalLink64.xml"/><Relationship Id="rId84" Type="http://schemas.openxmlformats.org/officeDocument/2006/relationships/externalLink" Target="externalLinks/externalLink80.xml"/><Relationship Id="rId89" Type="http://schemas.openxmlformats.org/officeDocument/2006/relationships/externalLink" Target="externalLinks/externalLink85.xml"/><Relationship Id="rId112" Type="http://schemas.openxmlformats.org/officeDocument/2006/relationships/externalLink" Target="externalLinks/externalLink108.xml"/><Relationship Id="rId16" Type="http://schemas.openxmlformats.org/officeDocument/2006/relationships/externalLink" Target="externalLinks/externalLink12.xml"/><Relationship Id="rId107" Type="http://schemas.openxmlformats.org/officeDocument/2006/relationships/externalLink" Target="externalLinks/externalLink103.xml"/><Relationship Id="rId11" Type="http://schemas.openxmlformats.org/officeDocument/2006/relationships/externalLink" Target="externalLinks/externalLink7.xml"/><Relationship Id="rId32" Type="http://schemas.openxmlformats.org/officeDocument/2006/relationships/externalLink" Target="externalLinks/externalLink28.xml"/><Relationship Id="rId37" Type="http://schemas.openxmlformats.org/officeDocument/2006/relationships/externalLink" Target="externalLinks/externalLink33.xml"/><Relationship Id="rId53" Type="http://schemas.openxmlformats.org/officeDocument/2006/relationships/externalLink" Target="externalLinks/externalLink49.xml"/><Relationship Id="rId58" Type="http://schemas.openxmlformats.org/officeDocument/2006/relationships/externalLink" Target="externalLinks/externalLink54.xml"/><Relationship Id="rId74" Type="http://schemas.openxmlformats.org/officeDocument/2006/relationships/externalLink" Target="externalLinks/externalLink70.xml"/><Relationship Id="rId79" Type="http://schemas.openxmlformats.org/officeDocument/2006/relationships/externalLink" Target="externalLinks/externalLink75.xml"/><Relationship Id="rId102" Type="http://schemas.openxmlformats.org/officeDocument/2006/relationships/externalLink" Target="externalLinks/externalLink98.xml"/><Relationship Id="rId123" Type="http://schemas.openxmlformats.org/officeDocument/2006/relationships/customXml" Target="../customXml/item1.xml"/><Relationship Id="rId5" Type="http://schemas.openxmlformats.org/officeDocument/2006/relationships/externalLink" Target="externalLinks/externalLink1.xml"/><Relationship Id="rId90" Type="http://schemas.openxmlformats.org/officeDocument/2006/relationships/externalLink" Target="externalLinks/externalLink86.xml"/><Relationship Id="rId95" Type="http://schemas.openxmlformats.org/officeDocument/2006/relationships/externalLink" Target="externalLinks/externalLink91.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43" Type="http://schemas.openxmlformats.org/officeDocument/2006/relationships/externalLink" Target="externalLinks/externalLink39.xml"/><Relationship Id="rId48" Type="http://schemas.openxmlformats.org/officeDocument/2006/relationships/externalLink" Target="externalLinks/externalLink44.xml"/><Relationship Id="rId64" Type="http://schemas.openxmlformats.org/officeDocument/2006/relationships/externalLink" Target="externalLinks/externalLink60.xml"/><Relationship Id="rId69" Type="http://schemas.openxmlformats.org/officeDocument/2006/relationships/externalLink" Target="externalLinks/externalLink65.xml"/><Relationship Id="rId113" Type="http://schemas.openxmlformats.org/officeDocument/2006/relationships/externalLink" Target="externalLinks/externalLink109.xml"/><Relationship Id="rId118" Type="http://schemas.openxmlformats.org/officeDocument/2006/relationships/externalLink" Target="externalLinks/externalLink114.xml"/><Relationship Id="rId80" Type="http://schemas.openxmlformats.org/officeDocument/2006/relationships/externalLink" Target="externalLinks/externalLink76.xml"/><Relationship Id="rId85" Type="http://schemas.openxmlformats.org/officeDocument/2006/relationships/externalLink" Target="externalLinks/externalLink81.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33" Type="http://schemas.openxmlformats.org/officeDocument/2006/relationships/externalLink" Target="externalLinks/externalLink29.xml"/><Relationship Id="rId38" Type="http://schemas.openxmlformats.org/officeDocument/2006/relationships/externalLink" Target="externalLinks/externalLink34.xml"/><Relationship Id="rId59" Type="http://schemas.openxmlformats.org/officeDocument/2006/relationships/externalLink" Target="externalLinks/externalLink55.xml"/><Relationship Id="rId103" Type="http://schemas.openxmlformats.org/officeDocument/2006/relationships/externalLink" Target="externalLinks/externalLink99.xml"/><Relationship Id="rId108" Type="http://schemas.openxmlformats.org/officeDocument/2006/relationships/externalLink" Target="externalLinks/externalLink104.xml"/><Relationship Id="rId124" Type="http://schemas.openxmlformats.org/officeDocument/2006/relationships/customXml" Target="../customXml/item2.xml"/><Relationship Id="rId54" Type="http://schemas.openxmlformats.org/officeDocument/2006/relationships/externalLink" Target="externalLinks/externalLink50.xml"/><Relationship Id="rId70" Type="http://schemas.openxmlformats.org/officeDocument/2006/relationships/externalLink" Target="externalLinks/externalLink66.xml"/><Relationship Id="rId75" Type="http://schemas.openxmlformats.org/officeDocument/2006/relationships/externalLink" Target="externalLinks/externalLink71.xml"/><Relationship Id="rId91" Type="http://schemas.openxmlformats.org/officeDocument/2006/relationships/externalLink" Target="externalLinks/externalLink87.xml"/><Relationship Id="rId96" Type="http://schemas.openxmlformats.org/officeDocument/2006/relationships/externalLink" Target="externalLinks/externalLink92.xml"/><Relationship Id="rId1" Type="http://schemas.openxmlformats.org/officeDocument/2006/relationships/worksheet" Target="worksheets/sheet1.xml"/><Relationship Id="rId6" Type="http://schemas.openxmlformats.org/officeDocument/2006/relationships/externalLink" Target="externalLinks/externalLink2.xml"/><Relationship Id="rId23" Type="http://schemas.openxmlformats.org/officeDocument/2006/relationships/externalLink" Target="externalLinks/externalLink19.xml"/><Relationship Id="rId28" Type="http://schemas.openxmlformats.org/officeDocument/2006/relationships/externalLink" Target="externalLinks/externalLink24.xml"/><Relationship Id="rId49" Type="http://schemas.openxmlformats.org/officeDocument/2006/relationships/externalLink" Target="externalLinks/externalLink45.xml"/><Relationship Id="rId114" Type="http://schemas.openxmlformats.org/officeDocument/2006/relationships/externalLink" Target="externalLinks/externalLink110.xml"/><Relationship Id="rId119" Type="http://schemas.openxmlformats.org/officeDocument/2006/relationships/theme" Target="theme/theme1.xml"/><Relationship Id="rId44" Type="http://schemas.openxmlformats.org/officeDocument/2006/relationships/externalLink" Target="externalLinks/externalLink40.xml"/><Relationship Id="rId60" Type="http://schemas.openxmlformats.org/officeDocument/2006/relationships/externalLink" Target="externalLinks/externalLink56.xml"/><Relationship Id="rId65" Type="http://schemas.openxmlformats.org/officeDocument/2006/relationships/externalLink" Target="externalLinks/externalLink61.xml"/><Relationship Id="rId81" Type="http://schemas.openxmlformats.org/officeDocument/2006/relationships/externalLink" Target="externalLinks/externalLink77.xml"/><Relationship Id="rId86" Type="http://schemas.openxmlformats.org/officeDocument/2006/relationships/externalLink" Target="externalLinks/externalLink82.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39" Type="http://schemas.openxmlformats.org/officeDocument/2006/relationships/externalLink" Target="externalLinks/externalLink35.xml"/><Relationship Id="rId109" Type="http://schemas.openxmlformats.org/officeDocument/2006/relationships/externalLink" Target="externalLinks/externalLink105.xml"/><Relationship Id="rId34" Type="http://schemas.openxmlformats.org/officeDocument/2006/relationships/externalLink" Target="externalLinks/externalLink30.xml"/><Relationship Id="rId50" Type="http://schemas.openxmlformats.org/officeDocument/2006/relationships/externalLink" Target="externalLinks/externalLink46.xml"/><Relationship Id="rId55" Type="http://schemas.openxmlformats.org/officeDocument/2006/relationships/externalLink" Target="externalLinks/externalLink51.xml"/><Relationship Id="rId76" Type="http://schemas.openxmlformats.org/officeDocument/2006/relationships/externalLink" Target="externalLinks/externalLink72.xml"/><Relationship Id="rId97" Type="http://schemas.openxmlformats.org/officeDocument/2006/relationships/externalLink" Target="externalLinks/externalLink93.xml"/><Relationship Id="rId104" Type="http://schemas.openxmlformats.org/officeDocument/2006/relationships/externalLink" Target="externalLinks/externalLink100.xml"/><Relationship Id="rId120" Type="http://schemas.openxmlformats.org/officeDocument/2006/relationships/styles" Target="styles.xml"/><Relationship Id="rId125" Type="http://schemas.openxmlformats.org/officeDocument/2006/relationships/customXml" Target="../customXml/item3.xml"/><Relationship Id="rId7" Type="http://schemas.openxmlformats.org/officeDocument/2006/relationships/externalLink" Target="externalLinks/externalLink3.xml"/><Relationship Id="rId71" Type="http://schemas.openxmlformats.org/officeDocument/2006/relationships/externalLink" Target="externalLinks/externalLink67.xml"/><Relationship Id="rId92" Type="http://schemas.openxmlformats.org/officeDocument/2006/relationships/externalLink" Target="externalLinks/externalLink88.xml"/><Relationship Id="rId2" Type="http://schemas.openxmlformats.org/officeDocument/2006/relationships/worksheet" Target="worksheets/sheet2.xml"/><Relationship Id="rId29" Type="http://schemas.openxmlformats.org/officeDocument/2006/relationships/externalLink" Target="externalLinks/externalLink25.xml"/><Relationship Id="rId24" Type="http://schemas.openxmlformats.org/officeDocument/2006/relationships/externalLink" Target="externalLinks/externalLink20.xml"/><Relationship Id="rId40" Type="http://schemas.openxmlformats.org/officeDocument/2006/relationships/externalLink" Target="externalLinks/externalLink36.xml"/><Relationship Id="rId45" Type="http://schemas.openxmlformats.org/officeDocument/2006/relationships/externalLink" Target="externalLinks/externalLink41.xml"/><Relationship Id="rId66" Type="http://schemas.openxmlformats.org/officeDocument/2006/relationships/externalLink" Target="externalLinks/externalLink62.xml"/><Relationship Id="rId87" Type="http://schemas.openxmlformats.org/officeDocument/2006/relationships/externalLink" Target="externalLinks/externalLink83.xml"/><Relationship Id="rId110" Type="http://schemas.openxmlformats.org/officeDocument/2006/relationships/externalLink" Target="externalLinks/externalLink106.xml"/><Relationship Id="rId115" Type="http://schemas.openxmlformats.org/officeDocument/2006/relationships/externalLink" Target="externalLinks/externalLink111.xml"/><Relationship Id="rId61" Type="http://schemas.openxmlformats.org/officeDocument/2006/relationships/externalLink" Target="externalLinks/externalLink57.xml"/><Relationship Id="rId82" Type="http://schemas.openxmlformats.org/officeDocument/2006/relationships/externalLink" Target="externalLinks/externalLink78.xml"/><Relationship Id="rId19" Type="http://schemas.openxmlformats.org/officeDocument/2006/relationships/externalLink" Target="externalLinks/externalLink15.xml"/><Relationship Id="rId14" Type="http://schemas.openxmlformats.org/officeDocument/2006/relationships/externalLink" Target="externalLinks/externalLink10.xml"/><Relationship Id="rId30" Type="http://schemas.openxmlformats.org/officeDocument/2006/relationships/externalLink" Target="externalLinks/externalLink26.xml"/><Relationship Id="rId35" Type="http://schemas.openxmlformats.org/officeDocument/2006/relationships/externalLink" Target="externalLinks/externalLink31.xml"/><Relationship Id="rId56" Type="http://schemas.openxmlformats.org/officeDocument/2006/relationships/externalLink" Target="externalLinks/externalLink52.xml"/><Relationship Id="rId77" Type="http://schemas.openxmlformats.org/officeDocument/2006/relationships/externalLink" Target="externalLinks/externalLink73.xml"/><Relationship Id="rId100" Type="http://schemas.openxmlformats.org/officeDocument/2006/relationships/externalLink" Target="externalLinks/externalLink96.xml"/><Relationship Id="rId105" Type="http://schemas.openxmlformats.org/officeDocument/2006/relationships/externalLink" Target="externalLinks/externalLink101.xml"/><Relationship Id="rId8" Type="http://schemas.openxmlformats.org/officeDocument/2006/relationships/externalLink" Target="externalLinks/externalLink4.xml"/><Relationship Id="rId51" Type="http://schemas.openxmlformats.org/officeDocument/2006/relationships/externalLink" Target="externalLinks/externalLink47.xml"/><Relationship Id="rId72" Type="http://schemas.openxmlformats.org/officeDocument/2006/relationships/externalLink" Target="externalLinks/externalLink68.xml"/><Relationship Id="rId93" Type="http://schemas.openxmlformats.org/officeDocument/2006/relationships/externalLink" Target="externalLinks/externalLink89.xml"/><Relationship Id="rId98" Type="http://schemas.openxmlformats.org/officeDocument/2006/relationships/externalLink" Target="externalLinks/externalLink94.xml"/><Relationship Id="rId121" Type="http://schemas.openxmlformats.org/officeDocument/2006/relationships/sharedStrings" Target="sharedStrings.xml"/><Relationship Id="rId3" Type="http://schemas.openxmlformats.org/officeDocument/2006/relationships/worksheet" Target="worksheets/sheet3.xml"/><Relationship Id="rId25" Type="http://schemas.openxmlformats.org/officeDocument/2006/relationships/externalLink" Target="externalLinks/externalLink21.xml"/><Relationship Id="rId46" Type="http://schemas.openxmlformats.org/officeDocument/2006/relationships/externalLink" Target="externalLinks/externalLink42.xml"/><Relationship Id="rId67" Type="http://schemas.openxmlformats.org/officeDocument/2006/relationships/externalLink" Target="externalLinks/externalLink63.xml"/><Relationship Id="rId116" Type="http://schemas.openxmlformats.org/officeDocument/2006/relationships/externalLink" Target="externalLinks/externalLink112.xml"/><Relationship Id="rId20" Type="http://schemas.openxmlformats.org/officeDocument/2006/relationships/externalLink" Target="externalLinks/externalLink16.xml"/><Relationship Id="rId41" Type="http://schemas.openxmlformats.org/officeDocument/2006/relationships/externalLink" Target="externalLinks/externalLink37.xml"/><Relationship Id="rId62" Type="http://schemas.openxmlformats.org/officeDocument/2006/relationships/externalLink" Target="externalLinks/externalLink58.xml"/><Relationship Id="rId83" Type="http://schemas.openxmlformats.org/officeDocument/2006/relationships/externalLink" Target="externalLinks/externalLink79.xml"/><Relationship Id="rId88" Type="http://schemas.openxmlformats.org/officeDocument/2006/relationships/externalLink" Target="externalLinks/externalLink84.xml"/><Relationship Id="rId111" Type="http://schemas.openxmlformats.org/officeDocument/2006/relationships/externalLink" Target="externalLinks/externalLink107.xml"/><Relationship Id="rId15" Type="http://schemas.openxmlformats.org/officeDocument/2006/relationships/externalLink" Target="externalLinks/externalLink11.xml"/><Relationship Id="rId36" Type="http://schemas.openxmlformats.org/officeDocument/2006/relationships/externalLink" Target="externalLinks/externalLink32.xml"/><Relationship Id="rId57" Type="http://schemas.openxmlformats.org/officeDocument/2006/relationships/externalLink" Target="externalLinks/externalLink53.xml"/><Relationship Id="rId106" Type="http://schemas.openxmlformats.org/officeDocument/2006/relationships/externalLink" Target="externalLinks/externalLink102.xml"/><Relationship Id="rId10" Type="http://schemas.openxmlformats.org/officeDocument/2006/relationships/externalLink" Target="externalLinks/externalLink6.xml"/><Relationship Id="rId31" Type="http://schemas.openxmlformats.org/officeDocument/2006/relationships/externalLink" Target="externalLinks/externalLink27.xml"/><Relationship Id="rId52" Type="http://schemas.openxmlformats.org/officeDocument/2006/relationships/externalLink" Target="externalLinks/externalLink48.xml"/><Relationship Id="rId73" Type="http://schemas.openxmlformats.org/officeDocument/2006/relationships/externalLink" Target="externalLinks/externalLink69.xml"/><Relationship Id="rId78" Type="http://schemas.openxmlformats.org/officeDocument/2006/relationships/externalLink" Target="externalLinks/externalLink74.xml"/><Relationship Id="rId94" Type="http://schemas.openxmlformats.org/officeDocument/2006/relationships/externalLink" Target="externalLinks/externalLink90.xml"/><Relationship Id="rId99" Type="http://schemas.openxmlformats.org/officeDocument/2006/relationships/externalLink" Target="externalLinks/externalLink95.xml"/><Relationship Id="rId101" Type="http://schemas.openxmlformats.org/officeDocument/2006/relationships/externalLink" Target="externalLinks/externalLink97.xml"/><Relationship Id="rId12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RESUMEN"/>
      <sheetName val="Proforma Guia"/>
      <sheetName val="BDD Operadores"/>
      <sheetName val="Hoja6"/>
      <sheetName val="Suministros"/>
      <sheetName val="Recursos HH"/>
      <sheetName val="Recursos HE"/>
      <sheetName val="Transporte"/>
      <sheetName val="Civil"/>
      <sheetName val="A_A310"/>
      <sheetName val="A_G105"/>
      <sheetName val="A_G200"/>
      <sheetName val="PS P-514"/>
      <sheetName val="E21"/>
      <sheetName val="main"/>
      <sheetName val="LISTA DE LAS MACROS "/>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59y22%"/>
      <sheetName val="Tabla"/>
      <sheetName val="Sheet1"/>
      <sheetName val="rencst0599"/>
      <sheetName val="Curva S Llanos"/>
      <sheetName val="Page 2"/>
      <sheetName val="Tables"/>
      <sheetName val="Heads"/>
      <sheetName val="Note"/>
      <sheetName val="Curves"/>
      <sheetName val="Dbase"/>
      <sheetName val="Títulos"/>
      <sheetName val="ZONAS 1 - 2 - 3"/>
      <sheetName val="Especificaciones  "/>
      <sheetName val="HOJA DE COSTOS"/>
      <sheetName val="LISTAS DESPLEGABLES"/>
      <sheetName val="DIAM TUB"/>
      <sheetName val="HERRAM"/>
      <sheetName val="cantidades pH3"/>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AUX"/>
      <sheetName val="MARCO"/>
      <sheetName val="Informe díario"/>
      <sheetName val="Base_P10"/>
      <sheetName val="Base_P50"/>
      <sheetName val="Base_P90"/>
      <sheetName val="Prod_Inv_P10"/>
      <sheetName val="Prod_Inv_P50"/>
      <sheetName val="Prod_Inv_P90"/>
      <sheetName val="Especificaciones"/>
      <sheetName val="CURVA_S4"/>
      <sheetName val="mto_electr_4"/>
      <sheetName val="Curva_&quot;S&quot;_General4"/>
      <sheetName val="1__MODELO_60KB4"/>
      <sheetName val="M_O_3"/>
      <sheetName val="MOD-DEV_XLS2"/>
      <sheetName val="LISTA_DE_LAS_MACROS_2"/>
      <sheetName val="Proforma_Guia2"/>
      <sheetName val="BDD_Operadores2"/>
      <sheetName val="Recursos_HH2"/>
      <sheetName val="Recursos_HE2"/>
      <sheetName val="RES_GASOL2"/>
      <sheetName val="PDM_RUN2"/>
      <sheetName val="EQUIPOS_CIVILES2"/>
      <sheetName val="PS_P-5142"/>
      <sheetName val="Data_Tables2"/>
      <sheetName val="Pilares_e_iniciativas2"/>
      <sheetName val="Wind_Loads2"/>
      <sheetName val="Fab__152"/>
      <sheetName val="Datos-No_imprimir2"/>
      <sheetName val="Reaj__(CHAL_)2"/>
      <sheetName val="Curva_S_Llanos2"/>
      <sheetName val="Page_22"/>
      <sheetName val="cantidades_pH32"/>
      <sheetName val="HOJA_DE_COSTOS2"/>
      <sheetName val="LISTAS_DESPLEGABLES2"/>
      <sheetName val="DIAM_TUB2"/>
      <sheetName val="PxQ_20062"/>
      <sheetName val="ZONAS_1_-_2_-_32"/>
      <sheetName val="Especificaciones__2"/>
      <sheetName val="ACTUAL"/>
      <sheetName val="Param"/>
      <sheetName val="PS"/>
      <sheetName val="Info-Portaf"/>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NST"/>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201.15"/>
      <sheetName val="201.21"/>
      <sheetName val="201.7"/>
      <sheetName val="201.8"/>
      <sheetName val="330.1P (7801)"/>
      <sheetName val="632.1P "/>
      <sheetName val="632.4P"/>
      <sheetName val="7.1.8.1.1"/>
      <sheetName val="Hoja1 (2)"/>
      <sheetName val="Eq. Mobilizatio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ow r="83">
          <cell r="O83" t="str">
            <v>Pendiente</v>
          </cell>
        </row>
      </sheetData>
      <sheetData sheetId="214">
        <row r="83">
          <cell r="O83" t="str">
            <v>Pendiente</v>
          </cell>
        </row>
      </sheetData>
      <sheetData sheetId="215">
        <row r="83">
          <cell r="O83" t="str">
            <v>Pendiente</v>
          </cell>
        </row>
      </sheetData>
      <sheetData sheetId="216"/>
      <sheetData sheetId="217">
        <row r="83">
          <cell r="O83" t="str">
            <v>Pendiente</v>
          </cell>
        </row>
      </sheetData>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refreshError="1"/>
      <sheetData sheetId="245" refreshError="1"/>
      <sheetData sheetId="246" refreshError="1"/>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row r="83">
          <cell r="O83" t="str">
            <v>Pendiente</v>
          </cell>
        </row>
      </sheetData>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row r="83">
          <cell r="O83" t="str">
            <v>Pendiente</v>
          </cell>
        </row>
      </sheetData>
      <sheetData sheetId="296">
        <row r="83">
          <cell r="O83" t="str">
            <v>Pendiente</v>
          </cell>
        </row>
      </sheetData>
      <sheetData sheetId="297"/>
      <sheetData sheetId="298"/>
      <sheetData sheetId="299"/>
      <sheetData sheetId="300"/>
      <sheetData sheetId="301"/>
      <sheetData sheetId="302"/>
      <sheetData sheetId="303">
        <row r="83">
          <cell r="O83" t="str">
            <v>Pendiente</v>
          </cell>
        </row>
      </sheetData>
      <sheetData sheetId="304"/>
      <sheetData sheetId="305">
        <row r="83">
          <cell r="O83" t="str">
            <v>Pendiente</v>
          </cell>
        </row>
      </sheetData>
      <sheetData sheetId="306"/>
      <sheetData sheetId="307">
        <row r="83">
          <cell r="O83" t="str">
            <v>Pendiente</v>
          </cell>
        </row>
      </sheetData>
      <sheetData sheetId="308">
        <row r="83">
          <cell r="O83" t="str">
            <v>Pendiente</v>
          </cell>
        </row>
      </sheetData>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83">
          <cell r="O83" t="str">
            <v>Pendiente</v>
          </cell>
        </row>
      </sheetData>
      <sheetData sheetId="337">
        <row r="83">
          <cell r="O83" t="str">
            <v>Pendiente</v>
          </cell>
        </row>
      </sheetData>
      <sheetData sheetId="338">
        <row r="83">
          <cell r="O83" t="str">
            <v>Pendiente</v>
          </cell>
        </row>
      </sheetData>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efreshError="1"/>
      <sheetData sheetId="354">
        <row r="83">
          <cell r="O83" t="str">
            <v>Pendiente</v>
          </cell>
        </row>
      </sheetData>
      <sheetData sheetId="355" refreshError="1"/>
      <sheetData sheetId="356" refreshError="1"/>
      <sheetData sheetId="357" refreshError="1"/>
      <sheetData sheetId="358" refreshError="1"/>
      <sheetData sheetId="359" refreshError="1"/>
      <sheetData sheetId="360" refreshError="1"/>
      <sheetData sheetId="361">
        <row r="83">
          <cell r="O83" t="str">
            <v>Pendiente</v>
          </cell>
        </row>
      </sheetData>
      <sheetData sheetId="362">
        <row r="83">
          <cell r="O83" t="str">
            <v>Pendiente</v>
          </cell>
        </row>
      </sheetData>
      <sheetData sheetId="363" refreshError="1"/>
      <sheetData sheetId="364">
        <row r="83">
          <cell r="O83" t="str">
            <v>Pendiente</v>
          </cell>
        </row>
      </sheetData>
      <sheetData sheetId="365">
        <row r="83">
          <cell r="O83" t="str">
            <v>Pendiente</v>
          </cell>
        </row>
      </sheetData>
      <sheetData sheetId="366">
        <row r="83">
          <cell r="O83" t="str">
            <v>Pendiente</v>
          </cell>
        </row>
      </sheetData>
      <sheetData sheetId="367"/>
      <sheetData sheetId="368">
        <row r="83">
          <cell r="O83" t="str">
            <v>Pendiente</v>
          </cell>
        </row>
      </sheetData>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sheetData sheetId="374">
        <row r="83">
          <cell r="O83" t="str">
            <v>Pendiente</v>
          </cell>
        </row>
      </sheetData>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refreshError="1"/>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83">
          <cell r="O83" t="str">
            <v>Pendiente</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TARIFAS MATERIALES"/>
      <sheetName val="TARIFAS EQUIPOS "/>
      <sheetName val="TARIFA SALARIOS"/>
      <sheetName val="PRES"/>
      <sheetName val="MDC-1 COLOCACION "/>
      <sheetName val="D-20 COLOCACION "/>
      <sheetName val="TRANSPORTE MEZCLA ASFALTICA"/>
      <sheetName val="Fresado"/>
      <sheetName val="EXT microagomerado"/>
      <sheetName val="Hoja5"/>
      <sheetName val="_x0000_㈀㰰⌀_x0000_㈀㰮⌀_x0000_䰀଒v_x0000__x0000__x0000_頀"/>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Causa Posible"/>
      <sheetName val="Base de Datos"/>
      <sheetName val="Lista ICCU"/>
      <sheetName val="ó&gt;_x005f_x0000__x005f_x0001__x005f_x0000__x005f_x0000__"/>
      <sheetName val="Elementos Involucrados"/>
      <sheetName val="SNP7 Anclajes pasivos6j_x0000_"/>
      <sheetName val="CRA.MODI"/>
      <sheetName val="MYE OBRA"/>
      <sheetName val="LISTADO_APU"/>
      <sheetName val="Operation"/>
      <sheetName val="Inputs"/>
      <sheetName val="Concesionaria_-_Administrativo1"/>
      <sheetName val="Concesionaria_-_Sistemas1"/>
      <sheetName val="Control"/>
      <sheetName val="Construction"/>
      <sheetName val="Hoja3"/>
      <sheetName val="Hoja2"/>
      <sheetName val="Transportes"/>
      <sheetName val="Indicadores Y Listas"/>
      <sheetName val="Grafico Avance"/>
      <sheetName val="ó&gt;?_x0001_???j0$?#???j.$?#???L_x0012_Óu????"/>
      <sheetName val="Paral. 1"/>
      <sheetName val="Paral. 2"/>
      <sheetName val="Paral. 3"/>
      <sheetName val="Paral.4"/>
      <sheetName val="AMOBLAMINETO"/>
      <sheetName val="LISTA"/>
      <sheetName val="BASE DE DATOS DE PRECIOS"/>
      <sheetName val="sap"/>
      <sheetName val="P2"/>
      <sheetName val="P1"/>
      <sheetName val="31-05-18"/>
      <sheetName val="F-7857-308"/>
      <sheetName val="Equipo Menor"/>
      <sheetName val="ALQUILADO F-7857-308 "/>
      <sheetName val="Real Para tarifas"/>
      <sheetName val="MATERIALES Y RECURSOS"/>
      <sheetName val="ó&gt;????j0$?#???j_$?#???LÓu????"/>
      <sheetName val="CORTE DE OBRA N° 1"/>
      <sheetName val="memoria"/>
      <sheetName val="memoria 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TORTA_EST"/>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TORTA_EST1"/>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TORTA_EST2"/>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TORTA_EST3"/>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TORTA_EST4"/>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TORTA_EST5"/>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ó&g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atrimonio neto personal"/>
      <sheetName val="Cálcul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Datos_CO"/>
      <sheetName val="Skid Lifting Lug"/>
      <sheetName val="CCONC"/>
      <sheetName val="ACTA PROVEEDORES"/>
      <sheetName val="ACTA INICIO"/>
      <sheetName val="ACTA PARCIAL"/>
      <sheetName val="ACTA TERMINACION"/>
      <sheetName val="CABLE CONTROL"/>
      <sheetName val="Base Datos"/>
      <sheetName val="EMPRESAS"/>
      <sheetName val="REAJUSTESACTA1PROVI"/>
      <sheetName val="[PRESUPUESTOS-R_x0000_耽1._x0000__x0000_㙊辎簎䣼ꦱ_xdb30_疏揤S"/>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 val="RELACION DE PRECIOS"/>
      <sheetName val="ACTA 5"/>
      <sheetName val="MODIF. 2"/>
      <sheetName val="MODIF. 3"/>
      <sheetName val="cant"/>
      <sheetName val="par mar19"/>
      <sheetName val="par"/>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strsumm0"/>
      <sheetName val="INSUMOS"/>
      <sheetName val="TRANS"/>
      <sheetName val="CUADRI"/>
      <sheetName val="EQUI"/>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PSM Monthly"/>
      <sheetName val="BQMPALOC"/>
      <sheetName val="ACTA No.5"/>
      <sheetName val="IV. MANO DE OBRA AIU"/>
      <sheetName val="Resistividad "/>
      <sheetName val="FICHA EBI 1 de 6 "/>
      <sheetName val="otros"/>
      <sheetName val="V3 (1000m)"/>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ow r="2">
          <cell r="A2">
            <v>0</v>
          </cell>
        </row>
      </sheetData>
      <sheetData sheetId="762" refreshError="1"/>
      <sheetData sheetId="763" refreshError="1"/>
      <sheetData sheetId="764" refreshError="1"/>
      <sheetData sheetId="765" refreshError="1"/>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efreshError="1"/>
      <sheetData sheetId="882" refreshError="1"/>
      <sheetData sheetId="883" refreshError="1"/>
      <sheetData sheetId="884" refreshError="1"/>
      <sheetData sheetId="885" refreshError="1"/>
      <sheetData sheetId="886" refreshError="1"/>
      <sheetData sheetId="887" refreshError="1"/>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ow r="2">
          <cell r="A2">
            <v>0</v>
          </cell>
        </row>
      </sheetData>
      <sheetData sheetId="1043">
        <row r="2">
          <cell r="A2">
            <v>0</v>
          </cell>
        </row>
      </sheetData>
      <sheetData sheetId="1044">
        <row r="2">
          <cell r="A2">
            <v>0</v>
          </cell>
        </row>
      </sheetData>
      <sheetData sheetId="1045">
        <row r="2">
          <cell r="A2">
            <v>0</v>
          </cell>
        </row>
      </sheetData>
      <sheetData sheetId="1046" refreshError="1"/>
      <sheetData sheetId="1047">
        <row r="2">
          <cell r="A2">
            <v>0</v>
          </cell>
        </row>
      </sheetData>
      <sheetData sheetId="1048">
        <row r="2">
          <cell r="A2">
            <v>0</v>
          </cell>
        </row>
      </sheetData>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sheetData sheetId="1067">
        <row r="2">
          <cell r="A2">
            <v>0</v>
          </cell>
        </row>
      </sheetData>
      <sheetData sheetId="1068"/>
      <sheetData sheetId="1069">
        <row r="2">
          <cell r="B2" t="str">
            <v>Patrimonio
neto
personal</v>
          </cell>
        </row>
      </sheetData>
      <sheetData sheetId="1070" refreshError="1"/>
      <sheetData sheetId="1071">
        <row r="2">
          <cell r="A2">
            <v>0</v>
          </cell>
        </row>
      </sheetData>
      <sheetData sheetId="1072"/>
      <sheetData sheetId="1073"/>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efreshError="1"/>
      <sheetData sheetId="1093" refreshError="1"/>
      <sheetData sheetId="1094" refreshError="1"/>
      <sheetData sheetId="1095" refreshError="1"/>
      <sheetData sheetId="1096" refreshError="1"/>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sheetData sheetId="3241">
        <row r="2">
          <cell r="A2">
            <v>0</v>
          </cell>
        </row>
      </sheetData>
      <sheetData sheetId="3242">
        <row r="2">
          <cell r="A2">
            <v>0</v>
          </cell>
        </row>
      </sheetData>
      <sheetData sheetId="3243">
        <row r="2">
          <cell r="A2">
            <v>0</v>
          </cell>
        </row>
      </sheetData>
      <sheetData sheetId="3244"/>
      <sheetData sheetId="3245"/>
      <sheetData sheetId="3246">
        <row r="2">
          <cell r="A2">
            <v>0</v>
          </cell>
        </row>
      </sheetData>
      <sheetData sheetId="3247">
        <row r="2">
          <cell r="A2">
            <v>0</v>
          </cell>
        </row>
      </sheetData>
      <sheetData sheetId="3248">
        <row r="2">
          <cell r="A2">
            <v>0</v>
          </cell>
        </row>
      </sheetData>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row r="2">
          <cell r="A2">
            <v>0</v>
          </cell>
        </row>
      </sheetData>
      <sheetData sheetId="3276"/>
      <sheetData sheetId="3277"/>
      <sheetData sheetId="3278"/>
      <sheetData sheetId="3279"/>
      <sheetData sheetId="3280"/>
      <sheetData sheetId="3281"/>
      <sheetData sheetId="3282"/>
      <sheetData sheetId="3283"/>
      <sheetData sheetId="3284"/>
      <sheetData sheetId="3285">
        <row r="2">
          <cell r="A2">
            <v>0</v>
          </cell>
        </row>
      </sheetData>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row r="2">
          <cell r="A2">
            <v>0</v>
          </cell>
        </row>
      </sheetData>
      <sheetData sheetId="3305"/>
      <sheetData sheetId="3306"/>
      <sheetData sheetId="3307"/>
      <sheetData sheetId="3308"/>
      <sheetData sheetId="3309"/>
      <sheetData sheetId="3310"/>
      <sheetData sheetId="3311"/>
      <sheetData sheetId="3312"/>
      <sheetData sheetId="3313"/>
      <sheetData sheetId="3314">
        <row r="2">
          <cell r="A2">
            <v>0</v>
          </cell>
        </row>
      </sheetData>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sheetData sheetId="3347"/>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sheetData sheetId="3885"/>
      <sheetData sheetId="3886">
        <row r="2">
          <cell r="A2">
            <v>0</v>
          </cell>
        </row>
      </sheetData>
      <sheetData sheetId="3887"/>
      <sheetData sheetId="3888">
        <row r="2">
          <cell r="A2">
            <v>0</v>
          </cell>
        </row>
      </sheetData>
      <sheetData sheetId="3889"/>
      <sheetData sheetId="3890"/>
      <sheetData sheetId="3891"/>
      <sheetData sheetId="3892"/>
      <sheetData sheetId="3893">
        <row r="2">
          <cell r="A2">
            <v>0</v>
          </cell>
        </row>
      </sheetData>
      <sheetData sheetId="3894"/>
      <sheetData sheetId="3895"/>
      <sheetData sheetId="3896"/>
      <sheetData sheetId="3897"/>
      <sheetData sheetId="3898"/>
      <sheetData sheetId="3899"/>
      <sheetData sheetId="3900"/>
      <sheetData sheetId="3901">
        <row r="2">
          <cell r="A2">
            <v>0</v>
          </cell>
        </row>
      </sheetData>
      <sheetData sheetId="3902"/>
      <sheetData sheetId="3903"/>
      <sheetData sheetId="3904"/>
      <sheetData sheetId="3905"/>
      <sheetData sheetId="3906">
        <row r="2">
          <cell r="A2">
            <v>0</v>
          </cell>
        </row>
      </sheetData>
      <sheetData sheetId="3907"/>
      <sheetData sheetId="3908"/>
      <sheetData sheetId="3909"/>
      <sheetData sheetId="3910">
        <row r="2">
          <cell r="A2">
            <v>0</v>
          </cell>
        </row>
      </sheetData>
      <sheetData sheetId="3911">
        <row r="2">
          <cell r="A2">
            <v>0</v>
          </cell>
        </row>
      </sheetData>
      <sheetData sheetId="3912"/>
      <sheetData sheetId="3913"/>
      <sheetData sheetId="3914"/>
      <sheetData sheetId="3915">
        <row r="2">
          <cell r="A2">
            <v>0</v>
          </cell>
        </row>
      </sheetData>
      <sheetData sheetId="3916">
        <row r="2">
          <cell r="A2">
            <v>0</v>
          </cell>
        </row>
      </sheetData>
      <sheetData sheetId="3917"/>
      <sheetData sheetId="3918"/>
      <sheetData sheetId="3919"/>
      <sheetData sheetId="3920">
        <row r="2">
          <cell r="A2">
            <v>0</v>
          </cell>
        </row>
      </sheetData>
      <sheetData sheetId="3921">
        <row r="2">
          <cell r="A2">
            <v>0</v>
          </cell>
        </row>
      </sheetData>
      <sheetData sheetId="3922"/>
      <sheetData sheetId="3923">
        <row r="2">
          <cell r="A2">
            <v>0</v>
          </cell>
        </row>
      </sheetData>
      <sheetData sheetId="3924"/>
      <sheetData sheetId="3925">
        <row r="2">
          <cell r="A2">
            <v>0</v>
          </cell>
        </row>
      </sheetData>
      <sheetData sheetId="3926">
        <row r="2">
          <cell r="A2">
            <v>0</v>
          </cell>
        </row>
      </sheetData>
      <sheetData sheetId="3927">
        <row r="2">
          <cell r="A2">
            <v>0</v>
          </cell>
        </row>
      </sheetData>
      <sheetData sheetId="3928"/>
      <sheetData sheetId="3929"/>
      <sheetData sheetId="3930">
        <row r="2">
          <cell r="A2">
            <v>0</v>
          </cell>
        </row>
      </sheetData>
      <sheetData sheetId="3931">
        <row r="2">
          <cell r="A2">
            <v>0</v>
          </cell>
        </row>
      </sheetData>
      <sheetData sheetId="3932"/>
      <sheetData sheetId="3933"/>
      <sheetData sheetId="3934"/>
      <sheetData sheetId="3935">
        <row r="2">
          <cell r="A2">
            <v>0</v>
          </cell>
        </row>
      </sheetData>
      <sheetData sheetId="3936">
        <row r="2">
          <cell r="A2">
            <v>0</v>
          </cell>
        </row>
      </sheetData>
      <sheetData sheetId="3937"/>
      <sheetData sheetId="3938"/>
      <sheetData sheetId="3939"/>
      <sheetData sheetId="3940">
        <row r="2">
          <cell r="A2">
            <v>0</v>
          </cell>
        </row>
      </sheetData>
      <sheetData sheetId="3941">
        <row r="2">
          <cell r="A2">
            <v>0</v>
          </cell>
        </row>
      </sheetData>
      <sheetData sheetId="3942"/>
      <sheetData sheetId="3943">
        <row r="2">
          <cell r="A2">
            <v>0</v>
          </cell>
        </row>
      </sheetData>
      <sheetData sheetId="3944">
        <row r="2">
          <cell r="A2">
            <v>0</v>
          </cell>
        </row>
      </sheetData>
      <sheetData sheetId="3945">
        <row r="2">
          <cell r="A2">
            <v>0</v>
          </cell>
        </row>
      </sheetData>
      <sheetData sheetId="3946">
        <row r="2">
          <cell r="A2">
            <v>0</v>
          </cell>
        </row>
      </sheetData>
      <sheetData sheetId="3947"/>
      <sheetData sheetId="3948">
        <row r="2">
          <cell r="A2">
            <v>0</v>
          </cell>
        </row>
      </sheetData>
      <sheetData sheetId="3949">
        <row r="2">
          <cell r="A2">
            <v>0</v>
          </cell>
        </row>
      </sheetData>
      <sheetData sheetId="3950"/>
      <sheetData sheetId="3951"/>
      <sheetData sheetId="3952"/>
      <sheetData sheetId="3953">
        <row r="2">
          <cell r="A2">
            <v>0</v>
          </cell>
        </row>
      </sheetData>
      <sheetData sheetId="3954">
        <row r="2">
          <cell r="A2">
            <v>0</v>
          </cell>
        </row>
      </sheetData>
      <sheetData sheetId="3955"/>
      <sheetData sheetId="3956"/>
      <sheetData sheetId="3957"/>
      <sheetData sheetId="3958">
        <row r="2">
          <cell r="A2">
            <v>0</v>
          </cell>
        </row>
      </sheetData>
      <sheetData sheetId="3959">
        <row r="2">
          <cell r="A2">
            <v>0</v>
          </cell>
        </row>
      </sheetData>
      <sheetData sheetId="3960">
        <row r="2">
          <cell r="A2">
            <v>0</v>
          </cell>
        </row>
      </sheetData>
      <sheetData sheetId="3961"/>
      <sheetData sheetId="3962"/>
      <sheetData sheetId="3963">
        <row r="2">
          <cell r="A2">
            <v>0</v>
          </cell>
        </row>
      </sheetData>
      <sheetData sheetId="3964">
        <row r="2">
          <cell r="A2">
            <v>0</v>
          </cell>
        </row>
      </sheetData>
      <sheetData sheetId="3965"/>
      <sheetData sheetId="3966"/>
      <sheetData sheetId="3967"/>
      <sheetData sheetId="3968">
        <row r="2">
          <cell r="A2">
            <v>0</v>
          </cell>
        </row>
      </sheetData>
      <sheetData sheetId="3969">
        <row r="2">
          <cell r="A2">
            <v>0</v>
          </cell>
        </row>
      </sheetData>
      <sheetData sheetId="3970"/>
      <sheetData sheetId="3971"/>
      <sheetData sheetId="3972"/>
      <sheetData sheetId="3973">
        <row r="2">
          <cell r="A2">
            <v>0</v>
          </cell>
        </row>
      </sheetData>
      <sheetData sheetId="3974">
        <row r="2">
          <cell r="A2">
            <v>0</v>
          </cell>
        </row>
      </sheetData>
      <sheetData sheetId="3975"/>
      <sheetData sheetId="3976"/>
      <sheetData sheetId="3977"/>
      <sheetData sheetId="3978">
        <row r="2">
          <cell r="A2">
            <v>0</v>
          </cell>
        </row>
      </sheetData>
      <sheetData sheetId="3979">
        <row r="2">
          <cell r="A2">
            <v>0</v>
          </cell>
        </row>
      </sheetData>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row r="2">
          <cell r="A2">
            <v>0</v>
          </cell>
        </row>
      </sheetData>
      <sheetData sheetId="4007"/>
      <sheetData sheetId="4008"/>
      <sheetData sheetId="4009"/>
      <sheetData sheetId="4010"/>
      <sheetData sheetId="4011"/>
      <sheetData sheetId="4012"/>
      <sheetData sheetId="4013"/>
      <sheetData sheetId="4014"/>
      <sheetData sheetId="4015"/>
      <sheetData sheetId="4016">
        <row r="2">
          <cell r="A2">
            <v>0</v>
          </cell>
        </row>
      </sheetData>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row r="2">
          <cell r="A2">
            <v>0</v>
          </cell>
        </row>
      </sheetData>
      <sheetData sheetId="4053"/>
      <sheetData sheetId="4054"/>
      <sheetData sheetId="4055"/>
      <sheetData sheetId="4056"/>
      <sheetData sheetId="4057">
        <row r="2">
          <cell r="A2">
            <v>0</v>
          </cell>
        </row>
      </sheetData>
      <sheetData sheetId="4058"/>
      <sheetData sheetId="4059"/>
      <sheetData sheetId="4060">
        <row r="2">
          <cell r="A2">
            <v>0</v>
          </cell>
        </row>
      </sheetData>
      <sheetData sheetId="4061"/>
      <sheetData sheetId="4062">
        <row r="2">
          <cell r="A2">
            <v>0</v>
          </cell>
        </row>
      </sheetData>
      <sheetData sheetId="4063"/>
      <sheetData sheetId="4064"/>
      <sheetData sheetId="4065"/>
      <sheetData sheetId="4066"/>
      <sheetData sheetId="4067">
        <row r="2">
          <cell r="A2">
            <v>0</v>
          </cell>
        </row>
      </sheetData>
      <sheetData sheetId="4068"/>
      <sheetData sheetId="4069"/>
      <sheetData sheetId="4070"/>
      <sheetData sheetId="4071"/>
      <sheetData sheetId="4072">
        <row r="2">
          <cell r="A2">
            <v>0</v>
          </cell>
        </row>
      </sheetData>
      <sheetData sheetId="4073"/>
      <sheetData sheetId="4074"/>
      <sheetData sheetId="4075"/>
      <sheetData sheetId="4076"/>
      <sheetData sheetId="4077">
        <row r="2">
          <cell r="A2">
            <v>0</v>
          </cell>
        </row>
      </sheetData>
      <sheetData sheetId="4078"/>
      <sheetData sheetId="4079"/>
      <sheetData sheetId="4080"/>
      <sheetData sheetId="4081"/>
      <sheetData sheetId="4082"/>
      <sheetData sheetId="4083"/>
      <sheetData sheetId="4084"/>
      <sheetData sheetId="4085">
        <row r="2">
          <cell r="A2">
            <v>0</v>
          </cell>
        </row>
      </sheetData>
      <sheetData sheetId="4086"/>
      <sheetData sheetId="4087"/>
      <sheetData sheetId="4088"/>
      <sheetData sheetId="4089"/>
      <sheetData sheetId="4090">
        <row r="2">
          <cell r="A2">
            <v>0</v>
          </cell>
        </row>
      </sheetData>
      <sheetData sheetId="4091"/>
      <sheetData sheetId="4092"/>
      <sheetData sheetId="4093"/>
      <sheetData sheetId="4094">
        <row r="2">
          <cell r="A2">
            <v>0</v>
          </cell>
        </row>
      </sheetData>
      <sheetData sheetId="4095">
        <row r="2">
          <cell r="A2">
            <v>0</v>
          </cell>
        </row>
      </sheetData>
      <sheetData sheetId="4096"/>
      <sheetData sheetId="4097"/>
      <sheetData sheetId="4098"/>
      <sheetData sheetId="4099">
        <row r="2">
          <cell r="A2">
            <v>0</v>
          </cell>
        </row>
      </sheetData>
      <sheetData sheetId="4100">
        <row r="2">
          <cell r="A2">
            <v>0</v>
          </cell>
        </row>
      </sheetData>
      <sheetData sheetId="4101"/>
      <sheetData sheetId="4102"/>
      <sheetData sheetId="4103"/>
      <sheetData sheetId="4104">
        <row r="2">
          <cell r="A2">
            <v>0</v>
          </cell>
        </row>
      </sheetData>
      <sheetData sheetId="4105">
        <row r="2">
          <cell r="A2">
            <v>0</v>
          </cell>
        </row>
      </sheetData>
      <sheetData sheetId="4106"/>
      <sheetData sheetId="4107"/>
      <sheetData sheetId="4108"/>
      <sheetData sheetId="4109">
        <row r="2">
          <cell r="A2">
            <v>0</v>
          </cell>
        </row>
      </sheetData>
      <sheetData sheetId="4110">
        <row r="2">
          <cell r="A2">
            <v>0</v>
          </cell>
        </row>
      </sheetData>
      <sheetData sheetId="4111">
        <row r="2">
          <cell r="A2">
            <v>0</v>
          </cell>
        </row>
      </sheetData>
      <sheetData sheetId="4112"/>
      <sheetData sheetId="4113"/>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sheetData sheetId="4123"/>
      <sheetData sheetId="4124">
        <row r="2">
          <cell r="A2">
            <v>0</v>
          </cell>
        </row>
      </sheetData>
      <sheetData sheetId="4125">
        <row r="2">
          <cell r="A2">
            <v>0</v>
          </cell>
        </row>
      </sheetData>
      <sheetData sheetId="4126"/>
      <sheetData sheetId="4127">
        <row r="2">
          <cell r="A2">
            <v>0</v>
          </cell>
        </row>
      </sheetData>
      <sheetData sheetId="4128">
        <row r="2">
          <cell r="A2">
            <v>0</v>
          </cell>
        </row>
      </sheetData>
      <sheetData sheetId="4129">
        <row r="2">
          <cell r="A2">
            <v>0</v>
          </cell>
        </row>
      </sheetData>
      <sheetData sheetId="4130">
        <row r="2">
          <cell r="A2">
            <v>0</v>
          </cell>
        </row>
      </sheetData>
      <sheetData sheetId="4131"/>
      <sheetData sheetId="4132">
        <row r="2">
          <cell r="A2">
            <v>0</v>
          </cell>
        </row>
      </sheetData>
      <sheetData sheetId="4133">
        <row r="2">
          <cell r="A2">
            <v>0</v>
          </cell>
        </row>
      </sheetData>
      <sheetData sheetId="4134"/>
      <sheetData sheetId="4135"/>
      <sheetData sheetId="4136"/>
      <sheetData sheetId="4137">
        <row r="2">
          <cell r="A2">
            <v>0</v>
          </cell>
        </row>
      </sheetData>
      <sheetData sheetId="4138">
        <row r="2">
          <cell r="A2">
            <v>0</v>
          </cell>
        </row>
      </sheetData>
      <sheetData sheetId="4139"/>
      <sheetData sheetId="4140"/>
      <sheetData sheetId="4141"/>
      <sheetData sheetId="4142">
        <row r="2">
          <cell r="A2">
            <v>0</v>
          </cell>
        </row>
      </sheetData>
      <sheetData sheetId="4143">
        <row r="2">
          <cell r="A2">
            <v>0</v>
          </cell>
        </row>
      </sheetData>
      <sheetData sheetId="4144">
        <row r="2">
          <cell r="A2">
            <v>0</v>
          </cell>
        </row>
      </sheetData>
      <sheetData sheetId="4145"/>
      <sheetData sheetId="4146"/>
      <sheetData sheetId="4147">
        <row r="2">
          <cell r="A2">
            <v>0</v>
          </cell>
        </row>
      </sheetData>
      <sheetData sheetId="4148">
        <row r="2">
          <cell r="A2">
            <v>0</v>
          </cell>
        </row>
      </sheetData>
      <sheetData sheetId="4149"/>
      <sheetData sheetId="4150"/>
      <sheetData sheetId="4151"/>
      <sheetData sheetId="4152">
        <row r="2">
          <cell r="A2">
            <v>0</v>
          </cell>
        </row>
      </sheetData>
      <sheetData sheetId="4153">
        <row r="2">
          <cell r="A2">
            <v>0</v>
          </cell>
        </row>
      </sheetData>
      <sheetData sheetId="4154"/>
      <sheetData sheetId="4155"/>
      <sheetData sheetId="4156"/>
      <sheetData sheetId="4157">
        <row r="2">
          <cell r="A2">
            <v>0</v>
          </cell>
        </row>
      </sheetData>
      <sheetData sheetId="4158">
        <row r="2">
          <cell r="A2">
            <v>0</v>
          </cell>
        </row>
      </sheetData>
      <sheetData sheetId="4159"/>
      <sheetData sheetId="4160"/>
      <sheetData sheetId="4161">
        <row r="2">
          <cell r="A2">
            <v>0</v>
          </cell>
        </row>
      </sheetData>
      <sheetData sheetId="4162">
        <row r="2">
          <cell r="A2">
            <v>0</v>
          </cell>
        </row>
      </sheetData>
      <sheetData sheetId="4163">
        <row r="2">
          <cell r="A2">
            <v>0</v>
          </cell>
        </row>
      </sheetData>
      <sheetData sheetId="4164"/>
      <sheetData sheetId="4165"/>
      <sheetData sheetId="4166"/>
      <sheetData sheetId="4167"/>
      <sheetData sheetId="4168"/>
      <sheetData sheetId="4169"/>
      <sheetData sheetId="4170"/>
      <sheetData sheetId="4171">
        <row r="2">
          <cell r="A2">
            <v>0</v>
          </cell>
        </row>
      </sheetData>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row r="2">
          <cell r="A2">
            <v>0</v>
          </cell>
        </row>
      </sheetData>
      <sheetData sheetId="4237"/>
      <sheetData sheetId="4238"/>
      <sheetData sheetId="4239"/>
      <sheetData sheetId="4240"/>
      <sheetData sheetId="4241">
        <row r="2">
          <cell r="A2">
            <v>0</v>
          </cell>
        </row>
      </sheetData>
      <sheetData sheetId="4242"/>
      <sheetData sheetId="4243"/>
      <sheetData sheetId="4244"/>
      <sheetData sheetId="4245"/>
      <sheetData sheetId="4246">
        <row r="2">
          <cell r="A2">
            <v>0</v>
          </cell>
        </row>
      </sheetData>
      <sheetData sheetId="4247"/>
      <sheetData sheetId="4248"/>
      <sheetData sheetId="4249"/>
      <sheetData sheetId="4250"/>
      <sheetData sheetId="4251">
        <row r="2">
          <cell r="A2">
            <v>0</v>
          </cell>
        </row>
      </sheetData>
      <sheetData sheetId="4252"/>
      <sheetData sheetId="4253"/>
      <sheetData sheetId="4254">
        <row r="2">
          <cell r="A2">
            <v>0</v>
          </cell>
        </row>
      </sheetData>
      <sheetData sheetId="4255"/>
      <sheetData sheetId="4256">
        <row r="2">
          <cell r="A2">
            <v>0</v>
          </cell>
        </row>
      </sheetData>
      <sheetData sheetId="4257"/>
      <sheetData sheetId="4258"/>
      <sheetData sheetId="4259"/>
      <sheetData sheetId="4260"/>
      <sheetData sheetId="4261">
        <row r="2">
          <cell r="A2">
            <v>0</v>
          </cell>
        </row>
      </sheetData>
      <sheetData sheetId="4262"/>
      <sheetData sheetId="4263"/>
      <sheetData sheetId="4264"/>
      <sheetData sheetId="4265"/>
      <sheetData sheetId="4266"/>
      <sheetData sheetId="4267"/>
      <sheetData sheetId="4268"/>
      <sheetData sheetId="4269">
        <row r="2">
          <cell r="A2">
            <v>0</v>
          </cell>
        </row>
      </sheetData>
      <sheetData sheetId="4270"/>
      <sheetData sheetId="4271"/>
      <sheetData sheetId="4272"/>
      <sheetData sheetId="4273"/>
      <sheetData sheetId="4274">
        <row r="2">
          <cell r="A2">
            <v>0</v>
          </cell>
        </row>
      </sheetData>
      <sheetData sheetId="4275"/>
      <sheetData sheetId="4276"/>
      <sheetData sheetId="4277"/>
      <sheetData sheetId="4278"/>
      <sheetData sheetId="4279">
        <row r="2">
          <cell r="A2">
            <v>0</v>
          </cell>
        </row>
      </sheetData>
      <sheetData sheetId="4280"/>
      <sheetData sheetId="4281"/>
      <sheetData sheetId="4282"/>
      <sheetData sheetId="4283"/>
      <sheetData sheetId="4284">
        <row r="2">
          <cell r="A2">
            <v>0</v>
          </cell>
        </row>
      </sheetData>
      <sheetData sheetId="4285"/>
      <sheetData sheetId="4286"/>
      <sheetData sheetId="4287"/>
      <sheetData sheetId="4288"/>
      <sheetData sheetId="4289">
        <row r="2">
          <cell r="A2">
            <v>0</v>
          </cell>
        </row>
      </sheetData>
      <sheetData sheetId="4290"/>
      <sheetData sheetId="4291">
        <row r="2">
          <cell r="A2">
            <v>0</v>
          </cell>
        </row>
      </sheetData>
      <sheetData sheetId="4292"/>
      <sheetData sheetId="4293">
        <row r="2">
          <cell r="A2">
            <v>0</v>
          </cell>
        </row>
      </sheetData>
      <sheetData sheetId="4294">
        <row r="2">
          <cell r="A2">
            <v>0</v>
          </cell>
        </row>
      </sheetData>
      <sheetData sheetId="4295">
        <row r="2">
          <cell r="A2">
            <v>0</v>
          </cell>
        </row>
      </sheetData>
      <sheetData sheetId="4296"/>
      <sheetData sheetId="4297"/>
      <sheetData sheetId="4298"/>
      <sheetData sheetId="4299">
        <row r="2">
          <cell r="A2">
            <v>0</v>
          </cell>
        </row>
      </sheetData>
      <sheetData sheetId="4300"/>
      <sheetData sheetId="4301">
        <row r="2">
          <cell r="A2">
            <v>0</v>
          </cell>
        </row>
      </sheetData>
      <sheetData sheetId="4302"/>
      <sheetData sheetId="4303"/>
      <sheetData sheetId="4304">
        <row r="2">
          <cell r="A2">
            <v>0</v>
          </cell>
        </row>
      </sheetData>
      <sheetData sheetId="4305"/>
      <sheetData sheetId="4306"/>
      <sheetData sheetId="4307"/>
      <sheetData sheetId="4308"/>
      <sheetData sheetId="4309">
        <row r="2">
          <cell r="A2">
            <v>0</v>
          </cell>
        </row>
      </sheetData>
      <sheetData sheetId="4310"/>
      <sheetData sheetId="4311"/>
      <sheetData sheetId="4312">
        <row r="2">
          <cell r="A2">
            <v>0</v>
          </cell>
        </row>
      </sheetData>
      <sheetData sheetId="4313"/>
      <sheetData sheetId="4314">
        <row r="2">
          <cell r="A2">
            <v>0</v>
          </cell>
        </row>
      </sheetData>
      <sheetData sheetId="4315"/>
      <sheetData sheetId="4316"/>
      <sheetData sheetId="4317">
        <row r="2">
          <cell r="A2">
            <v>0</v>
          </cell>
        </row>
      </sheetData>
      <sheetData sheetId="4318"/>
      <sheetData sheetId="4319"/>
      <sheetData sheetId="4320"/>
      <sheetData sheetId="4321"/>
      <sheetData sheetId="4322">
        <row r="2">
          <cell r="A2">
            <v>0</v>
          </cell>
        </row>
      </sheetData>
      <sheetData sheetId="4323"/>
      <sheetData sheetId="4324"/>
      <sheetData sheetId="4325"/>
      <sheetData sheetId="4326"/>
      <sheetData sheetId="4327">
        <row r="2">
          <cell r="A2">
            <v>0</v>
          </cell>
        </row>
      </sheetData>
      <sheetData sheetId="4328">
        <row r="2">
          <cell r="A2">
            <v>0</v>
          </cell>
        </row>
      </sheetData>
      <sheetData sheetId="4329"/>
      <sheetData sheetId="4330"/>
      <sheetData sheetId="4331"/>
      <sheetData sheetId="4332">
        <row r="2">
          <cell r="A2">
            <v>0</v>
          </cell>
        </row>
      </sheetData>
      <sheetData sheetId="4333"/>
      <sheetData sheetId="4334"/>
      <sheetData sheetId="4335"/>
      <sheetData sheetId="4336"/>
      <sheetData sheetId="4337">
        <row r="2">
          <cell r="A2">
            <v>0</v>
          </cell>
        </row>
      </sheetData>
      <sheetData sheetId="4338"/>
      <sheetData sheetId="4339"/>
      <sheetData sheetId="4340"/>
      <sheetData sheetId="4341"/>
      <sheetData sheetId="4342">
        <row r="2">
          <cell r="A2">
            <v>0</v>
          </cell>
        </row>
      </sheetData>
      <sheetData sheetId="4343"/>
      <sheetData sheetId="4344"/>
      <sheetData sheetId="4345">
        <row r="2">
          <cell r="A2">
            <v>0</v>
          </cell>
        </row>
      </sheetData>
      <sheetData sheetId="4346"/>
      <sheetData sheetId="4347">
        <row r="2">
          <cell r="A2">
            <v>0</v>
          </cell>
        </row>
      </sheetData>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row r="2">
          <cell r="A2">
            <v>0</v>
          </cell>
        </row>
      </sheetData>
      <sheetData sheetId="4375"/>
      <sheetData sheetId="4376"/>
      <sheetData sheetId="4377"/>
      <sheetData sheetId="4378"/>
      <sheetData sheetId="4379"/>
      <sheetData sheetId="4380"/>
      <sheetData sheetId="4381"/>
      <sheetData sheetId="4382"/>
      <sheetData sheetId="4383"/>
      <sheetData sheetId="4384">
        <row r="2">
          <cell r="A2">
            <v>0</v>
          </cell>
        </row>
      </sheetData>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sheetData sheetId="4417"/>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row r="2">
          <cell r="A2">
            <v>0</v>
          </cell>
        </row>
      </sheetData>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row r="2">
          <cell r="A2">
            <v>0</v>
          </cell>
        </row>
      </sheetData>
      <sheetData sheetId="4471">
        <row r="2">
          <cell r="A2">
            <v>0</v>
          </cell>
        </row>
      </sheetData>
      <sheetData sheetId="4472">
        <row r="2">
          <cell r="A2">
            <v>0</v>
          </cell>
        </row>
      </sheetData>
      <sheetData sheetId="4473">
        <row r="2">
          <cell r="A2">
            <v>0</v>
          </cell>
        </row>
      </sheetData>
      <sheetData sheetId="4474">
        <row r="2">
          <cell r="A2">
            <v>0</v>
          </cell>
        </row>
      </sheetData>
      <sheetData sheetId="4475">
        <row r="2">
          <cell r="A2">
            <v>0</v>
          </cell>
        </row>
      </sheetData>
      <sheetData sheetId="4476">
        <row r="2">
          <cell r="A2">
            <v>0</v>
          </cell>
        </row>
      </sheetData>
      <sheetData sheetId="4477">
        <row r="2">
          <cell r="A2">
            <v>0</v>
          </cell>
        </row>
      </sheetData>
      <sheetData sheetId="4478">
        <row r="2">
          <cell r="A2">
            <v>0</v>
          </cell>
        </row>
      </sheetData>
      <sheetData sheetId="4479">
        <row r="2">
          <cell r="A2">
            <v>0</v>
          </cell>
        </row>
      </sheetData>
      <sheetData sheetId="4480">
        <row r="2">
          <cell r="A2">
            <v>0</v>
          </cell>
        </row>
      </sheetData>
      <sheetData sheetId="4481">
        <row r="2">
          <cell r="A2">
            <v>0</v>
          </cell>
        </row>
      </sheetData>
      <sheetData sheetId="4482">
        <row r="2">
          <cell r="A2">
            <v>0</v>
          </cell>
        </row>
      </sheetData>
      <sheetData sheetId="4483">
        <row r="2">
          <cell r="A2">
            <v>0</v>
          </cell>
        </row>
      </sheetData>
      <sheetData sheetId="4484"/>
      <sheetData sheetId="4485">
        <row r="2">
          <cell r="A2">
            <v>0</v>
          </cell>
        </row>
      </sheetData>
      <sheetData sheetId="4486"/>
      <sheetData sheetId="4487"/>
      <sheetData sheetId="4488"/>
      <sheetData sheetId="4489"/>
      <sheetData sheetId="4490"/>
      <sheetData sheetId="4491"/>
      <sheetData sheetId="4492"/>
      <sheetData sheetId="4493">
        <row r="2">
          <cell r="A2">
            <v>0</v>
          </cell>
        </row>
      </sheetData>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row r="2">
          <cell r="A2">
            <v>0</v>
          </cell>
        </row>
      </sheetData>
      <sheetData sheetId="4511"/>
      <sheetData sheetId="4512"/>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row r="2">
          <cell r="A2">
            <v>0</v>
          </cell>
        </row>
      </sheetData>
      <sheetData sheetId="4525">
        <row r="2">
          <cell r="A2">
            <v>0</v>
          </cell>
        </row>
      </sheetData>
      <sheetData sheetId="4526">
        <row r="2">
          <cell r="A2">
            <v>0</v>
          </cell>
        </row>
      </sheetData>
      <sheetData sheetId="4527">
        <row r="2">
          <cell r="A2">
            <v>0</v>
          </cell>
        </row>
      </sheetData>
      <sheetData sheetId="4528">
        <row r="2">
          <cell r="A2">
            <v>0</v>
          </cell>
        </row>
      </sheetData>
      <sheetData sheetId="4529">
        <row r="2">
          <cell r="A2">
            <v>0</v>
          </cell>
        </row>
      </sheetData>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sheetData sheetId="4599"/>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efreshError="1"/>
      <sheetData sheetId="4663" refreshError="1"/>
      <sheetData sheetId="4664" refreshError="1"/>
      <sheetData sheetId="4665" refreshError="1"/>
      <sheetData sheetId="4666" refreshError="1"/>
      <sheetData sheetId="4667" refreshError="1"/>
      <sheetData sheetId="4668">
        <row r="2">
          <cell r="A2">
            <v>0</v>
          </cell>
        </row>
      </sheetData>
      <sheetData sheetId="4669">
        <row r="2">
          <cell r="A2">
            <v>0</v>
          </cell>
        </row>
      </sheetData>
      <sheetData sheetId="4670" refreshError="1"/>
      <sheetData sheetId="4671" refreshError="1"/>
      <sheetData sheetId="4672">
        <row r="2">
          <cell r="A2">
            <v>0</v>
          </cell>
        </row>
      </sheetData>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efreshError="1"/>
      <sheetData sheetId="4694" refreshError="1"/>
      <sheetData sheetId="4695">
        <row r="2">
          <cell r="A2">
            <v>0</v>
          </cell>
        </row>
      </sheetData>
      <sheetData sheetId="4696">
        <row r="2">
          <cell r="A2">
            <v>0</v>
          </cell>
        </row>
      </sheetData>
      <sheetData sheetId="4697" refreshError="1"/>
      <sheetData sheetId="4698" refreshError="1"/>
      <sheetData sheetId="4699">
        <row r="2">
          <cell r="A2">
            <v>0</v>
          </cell>
        </row>
      </sheetData>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efreshError="1"/>
      <sheetData sheetId="4718" refreshError="1"/>
      <sheetData sheetId="4719" refreshError="1"/>
      <sheetData sheetId="4720" refreshError="1"/>
      <sheetData sheetId="4721" refreshError="1"/>
      <sheetData sheetId="4722">
        <row r="2">
          <cell r="A2">
            <v>0</v>
          </cell>
        </row>
      </sheetData>
      <sheetData sheetId="4723">
        <row r="2">
          <cell r="A2">
            <v>0</v>
          </cell>
        </row>
      </sheetData>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sheetData sheetId="4733">
        <row r="2">
          <cell r="A2">
            <v>0</v>
          </cell>
        </row>
      </sheetData>
      <sheetData sheetId="4734" refreshError="1"/>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efreshError="1"/>
      <sheetData sheetId="4747" refreshError="1"/>
      <sheetData sheetId="4748">
        <row r="2">
          <cell r="A2" t="str">
            <v>Locación</v>
          </cell>
        </row>
      </sheetData>
      <sheetData sheetId="4749" refreshError="1"/>
      <sheetData sheetId="4750">
        <row r="2">
          <cell r="A2">
            <v>0</v>
          </cell>
        </row>
      </sheetData>
      <sheetData sheetId="4751"/>
      <sheetData sheetId="4752"/>
      <sheetData sheetId="4753">
        <row r="2">
          <cell r="B2" t="str">
            <v>Patrimonio
neto
personal</v>
          </cell>
        </row>
      </sheetData>
      <sheetData sheetId="4754">
        <row r="2">
          <cell r="A2">
            <v>0</v>
          </cell>
        </row>
      </sheetData>
      <sheetData sheetId="4755">
        <row r="2">
          <cell r="A2">
            <v>0</v>
          </cell>
        </row>
      </sheetData>
      <sheetData sheetId="4756" refreshError="1"/>
      <sheetData sheetId="4757" refreshError="1"/>
      <sheetData sheetId="4758" refreshError="1"/>
      <sheetData sheetId="4759"/>
      <sheetData sheetId="4760">
        <row r="2">
          <cell r="A2">
            <v>0</v>
          </cell>
        </row>
      </sheetData>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row r="5">
          <cell r="B5">
            <v>0</v>
          </cell>
        </row>
      </sheetData>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efreshError="1"/>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efreshError="1"/>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sheetData sheetId="4836"/>
      <sheetData sheetId="4837"/>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sheetData sheetId="4984"/>
      <sheetData sheetId="4985"/>
      <sheetData sheetId="4986">
        <row r="2">
          <cell r="A2">
            <v>0</v>
          </cell>
        </row>
      </sheetData>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row r="2">
          <cell r="A2">
            <v>0</v>
          </cell>
        </row>
      </sheetData>
      <sheetData sheetId="5023"/>
      <sheetData sheetId="5024"/>
      <sheetData sheetId="5025"/>
      <sheetData sheetId="5026"/>
      <sheetData sheetId="5027"/>
      <sheetData sheetId="5028"/>
      <sheetData sheetId="5029"/>
      <sheetData sheetId="5030"/>
      <sheetData sheetId="5031"/>
      <sheetData sheetId="5032">
        <row r="2">
          <cell r="A2">
            <v>0</v>
          </cell>
        </row>
      </sheetData>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row r="2">
          <cell r="A2">
            <v>0</v>
          </cell>
        </row>
      </sheetData>
      <sheetData sheetId="5052"/>
      <sheetData sheetId="5053"/>
      <sheetData sheetId="5054"/>
      <sheetData sheetId="5055"/>
      <sheetData sheetId="5056"/>
      <sheetData sheetId="5057"/>
      <sheetData sheetId="5058"/>
      <sheetData sheetId="5059"/>
      <sheetData sheetId="5060"/>
      <sheetData sheetId="5061">
        <row r="2">
          <cell r="A2">
            <v>0</v>
          </cell>
        </row>
      </sheetData>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row r="2">
          <cell r="A2">
            <v>0</v>
          </cell>
        </row>
      </sheetData>
      <sheetData sheetId="5098"/>
      <sheetData sheetId="5099"/>
      <sheetData sheetId="5100"/>
      <sheetData sheetId="5101"/>
      <sheetData sheetId="5102"/>
      <sheetData sheetId="5103"/>
      <sheetData sheetId="5104"/>
      <sheetData sheetId="5105">
        <row r="2">
          <cell r="A2">
            <v>0</v>
          </cell>
        </row>
      </sheetData>
      <sheetData sheetId="5106"/>
      <sheetData sheetId="5107">
        <row r="2">
          <cell r="A2">
            <v>0</v>
          </cell>
        </row>
      </sheetData>
      <sheetData sheetId="5108"/>
      <sheetData sheetId="5109"/>
      <sheetData sheetId="5110"/>
      <sheetData sheetId="5111"/>
      <sheetData sheetId="5112"/>
      <sheetData sheetId="5113"/>
      <sheetData sheetId="5114"/>
      <sheetData sheetId="5115">
        <row r="2">
          <cell r="A2">
            <v>0</v>
          </cell>
        </row>
      </sheetData>
      <sheetData sheetId="5116"/>
      <sheetData sheetId="5117">
        <row r="2">
          <cell r="A2">
            <v>0</v>
          </cell>
        </row>
      </sheetData>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row r="2">
          <cell r="A2">
            <v>0</v>
          </cell>
        </row>
      </sheetData>
      <sheetData sheetId="5154"/>
      <sheetData sheetId="5155"/>
      <sheetData sheetId="5156"/>
      <sheetData sheetId="5157"/>
      <sheetData sheetId="5158"/>
      <sheetData sheetId="5159"/>
      <sheetData sheetId="5160"/>
      <sheetData sheetId="5161">
        <row r="2">
          <cell r="A2">
            <v>0</v>
          </cell>
        </row>
      </sheetData>
      <sheetData sheetId="5162"/>
      <sheetData sheetId="5163">
        <row r="2">
          <cell r="A2">
            <v>0</v>
          </cell>
        </row>
      </sheetData>
      <sheetData sheetId="5164"/>
      <sheetData sheetId="5165"/>
      <sheetData sheetId="5166"/>
      <sheetData sheetId="5167"/>
      <sheetData sheetId="5168"/>
      <sheetData sheetId="5169"/>
      <sheetData sheetId="5170"/>
      <sheetData sheetId="5171">
        <row r="2">
          <cell r="A2">
            <v>0</v>
          </cell>
        </row>
      </sheetData>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row r="2">
          <cell r="A2">
            <v>0</v>
          </cell>
        </row>
      </sheetData>
      <sheetData sheetId="5208"/>
      <sheetData sheetId="5209"/>
      <sheetData sheetId="5210"/>
      <sheetData sheetId="5211"/>
      <sheetData sheetId="5212"/>
      <sheetData sheetId="5213"/>
      <sheetData sheetId="5214"/>
      <sheetData sheetId="5215"/>
      <sheetData sheetId="5216"/>
      <sheetData sheetId="5217">
        <row r="2">
          <cell r="A2">
            <v>0</v>
          </cell>
        </row>
      </sheetData>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row r="2">
          <cell r="A2">
            <v>0</v>
          </cell>
        </row>
      </sheetData>
      <sheetData sheetId="5237"/>
      <sheetData sheetId="5238"/>
      <sheetData sheetId="5239"/>
      <sheetData sheetId="5240"/>
      <sheetData sheetId="5241"/>
      <sheetData sheetId="5242"/>
      <sheetData sheetId="5243"/>
      <sheetData sheetId="5244"/>
      <sheetData sheetId="5245"/>
      <sheetData sheetId="5246">
        <row r="2">
          <cell r="A2">
            <v>0</v>
          </cell>
        </row>
      </sheetData>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sheetData sheetId="5279"/>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sheetData sheetId="5483"/>
      <sheetData sheetId="5484"/>
      <sheetData sheetId="5485"/>
      <sheetData sheetId="5486">
        <row r="2">
          <cell r="A2">
            <v>0</v>
          </cell>
        </row>
      </sheetData>
      <sheetData sheetId="5487"/>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sheetData sheetId="5509"/>
      <sheetData sheetId="5510"/>
      <sheetData sheetId="5511"/>
      <sheetData sheetId="5512"/>
      <sheetData sheetId="5513"/>
      <sheetData sheetId="5514"/>
      <sheetData sheetId="5515"/>
      <sheetData sheetId="5516"/>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row r="2">
          <cell r="A2">
            <v>0</v>
          </cell>
        </row>
      </sheetData>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efreshError="1"/>
      <sheetData sheetId="5532"/>
      <sheetData sheetId="5533" refreshError="1"/>
      <sheetData sheetId="5534">
        <row r="2">
          <cell r="A2" t="str">
            <v>FORMULARIO N° 4</v>
          </cell>
        </row>
      </sheetData>
      <sheetData sheetId="5535"/>
      <sheetData sheetId="5536"/>
      <sheetData sheetId="5537">
        <row r="5">
          <cell r="A5" t="str">
            <v>OFERTA ECONÓMICA DETALLADA</v>
          </cell>
        </row>
      </sheetData>
      <sheetData sheetId="5538"/>
      <sheetData sheetId="5539"/>
      <sheetData sheetId="5540"/>
      <sheetData sheetId="5541" refreshError="1"/>
      <sheetData sheetId="5542"/>
      <sheetData sheetId="5543"/>
      <sheetData sheetId="5544"/>
      <sheetData sheetId="5545"/>
      <sheetData sheetId="5546"/>
      <sheetData sheetId="5547"/>
      <sheetData sheetId="5548"/>
      <sheetData sheetId="5549"/>
      <sheetData sheetId="5550"/>
      <sheetData sheetId="5551"/>
      <sheetData sheetId="5552" refreshError="1"/>
      <sheetData sheetId="5553" refreshError="1"/>
      <sheetData sheetId="5554" refreshError="1"/>
      <sheetData sheetId="5555" refreshError="1"/>
      <sheetData sheetId="5556" refreshError="1"/>
      <sheetData sheetId="5557"/>
      <sheetData sheetId="5558"/>
      <sheetData sheetId="5559">
        <row r="2">
          <cell r="A2" t="str">
            <v>“CONSTRUCCIÓN DE OBRAS CIVILES, ELÉCTRICAS, MECÁNICAS E INSTRUMENTACIÓN REQUERIDAS POR ECOPETROL Y SU GRUPO EMPRESARIAL PARA LA VIGENCIA 2017-2020 CON OPCIÓN DE DOS AÑOS”</v>
          </cell>
        </row>
      </sheetData>
      <sheetData sheetId="5560">
        <row r="5">
          <cell r="A5">
            <v>0</v>
          </cell>
        </row>
      </sheetData>
      <sheetData sheetId="5561"/>
      <sheetData sheetId="5562"/>
      <sheetData sheetId="5563"/>
      <sheetData sheetId="5564"/>
      <sheetData sheetId="5565"/>
      <sheetData sheetId="5566"/>
      <sheetData sheetId="5567"/>
      <sheetData sheetId="5568"/>
      <sheetData sheetId="5569" refreshError="1"/>
      <sheetData sheetId="5570" refreshError="1"/>
      <sheetData sheetId="5571" refreshError="1"/>
      <sheetData sheetId="5572" refreshError="1"/>
      <sheetData sheetId="5573" refreshError="1"/>
      <sheetData sheetId="5574"/>
      <sheetData sheetId="5575"/>
      <sheetData sheetId="557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INV"/>
      <sheetName val="AASHTO"/>
      <sheetName val="DATOS"/>
      <sheetName val="Paso 1 Calculo del Presupuesto"/>
      <sheetName val="Equipo"/>
      <sheetName val="TABLAS SOPORTE "/>
      <sheetName val="TES"/>
      <sheetName val="CONSTRUCCION"/>
      <sheetName val="Modelo"/>
      <sheetName val="Tablas de Soporte"/>
      <sheetName val="NEI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P."/>
      <sheetName val="original_sist"/>
      <sheetName val="Hoja3"/>
      <sheetName val="DATOS"/>
      <sheetName val="General"/>
      <sheetName val="Desplegables"/>
      <sheetName val="MC SF GAVIONES"/>
      <sheetName val="SALARIOS CONVENC"/>
      <sheetName val="MATERIALES BL1"/>
      <sheetName val="SALARIOS CONVENC. - CALCULO"/>
      <sheetName val="Z209"/>
      <sheetName val="SURVEY"/>
      <sheetName val="OPCIONES DE SIMULACION"/>
      <sheetName val="COSTOS DE TRANSPORTE"/>
      <sheetName val="BOUNDS &amp; ROWS"/>
      <sheetName val="COMPRA MATERIA PRIMA"/>
      <sheetName val="STRSUMM0"/>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LIQ.SEM18 GDT"/>
      <sheetName val="LIQ.SEM19 GDT"/>
      <sheetName val="LIQ.SEM 20-21 GDT"/>
      <sheetName val="LIQ.SEM18 GCH"/>
      <sheetName val="LIQ.SEM19 GCH"/>
      <sheetName val="LIQ.SEM 20-21 GCH"/>
      <sheetName val="Resumen"/>
      <sheetName val="AIU"/>
      <sheetName val="INV"/>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 val="O_P_1"/>
      <sheetName val="SALARIOS_CONVENC1"/>
      <sheetName val="MATERIALES_BL11"/>
      <sheetName val="SALARIOS_CONVENC__-_CALCULO1"/>
      <sheetName val="OPCIONES_DE_SIMULACION1"/>
      <sheetName val="COSTOS_DE_TRANSPORTE1"/>
      <sheetName val="BOUNDS_&amp;_ROWS1"/>
      <sheetName val="COMPRA_MATERIA_PRIMA1"/>
      <sheetName val="Bases_2A1"/>
      <sheetName val="Valor_Oferta1"/>
      <sheetName val="Form5__Pág__11"/>
      <sheetName val="DEST__MEDIOS1"/>
      <sheetName val="CARGASPROC_1"/>
      <sheetName val="G_L_P__FINAL1"/>
      <sheetName val="7422CW00"/>
      <sheetName val="XC-7865-01-19- REV 00 "/>
      <sheetName val="V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sheetData sheetId="7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REF"/>
      <sheetName val="EST0798.XLS"/>
      <sheetName val="INST"/>
      <sheetName val="Análisis_determinístico"/>
      <sheetName val="Modelo_financiero"/>
      <sheetName val="[EST0798.XLS]__cceficiente_sh_2"/>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URCDIT"/>
      <sheetName val="DATOS"/>
      <sheetName val="Lineas del PACC"/>
      <sheetName val="DATOS_CONTRATO"/>
      <sheetName val="Análisis_determinístico"/>
      <sheetName val="DEST__MEDIOS"/>
      <sheetName val="CARGASPROC_"/>
      <sheetName val="G_L_P__FINAL"/>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ablas"/>
      <sheetName val="Tbg Tally"/>
      <sheetName val="Reverse Tally"/>
      <sheetName val="PERSON"/>
      <sheetName val="API93"/>
      <sheetName val="TABPOZO"/>
      <sheetName val="CONTRATO"/>
      <sheetName val="Hoja1"/>
      <sheetName val="5094-2003"/>
      <sheetName val="Materiales"/>
      <sheetName val="Informe_Semanal_1"/>
      <sheetName val="DATOS_CONTRATO2"/>
      <sheetName val="LIQUIDACIONESPERSONAL"/>
    </sheetNames>
    <sheetDataSet>
      <sheetData sheetId="0" refreshError="1"/>
      <sheetData sheetId="1" refreshError="1">
        <row r="6">
          <cell r="E6" t="str">
            <v>ECOPETROL G.C.O.</v>
          </cell>
        </row>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ow r="6">
          <cell r="E6" t="str">
            <v>ECOPETROL G.C.O.</v>
          </cell>
        </row>
      </sheetData>
      <sheetData sheetId="39"/>
      <sheetData sheetId="40"/>
      <sheetData sheetId="41"/>
      <sheetData sheetId="42"/>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 val="PACC_Compras"/>
    </sheetNames>
    <sheetDataSet>
      <sheetData sheetId="0"/>
      <sheetData sheetId="1"/>
      <sheetData sheetId="2" refreshError="1"/>
      <sheetData sheetId="3"/>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Modelo_financiero"/>
    </sheetNames>
    <definedNames>
      <definedName name="_xlbgnm.ane7"/>
      <definedName name="_xlbgnm.ane8"/>
    </definedNames>
    <sheetDataSet>
      <sheetData sheetId="0" refreshError="1"/>
      <sheetData sheetId="1" refreshError="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_22"/>
      <sheetName val="[EST0798.XLS]__cceficiente_sh_8"/>
      <sheetName val="[EST0798.XLS]__cceficiente_sh_2"/>
      <sheetName val="[EST0798.XLS]__cceficiente_sh_3"/>
      <sheetName val="[EST0798.XLS]__cceficiente_sh_4"/>
      <sheetName val="[EST0798.XLS]__cceficiente_sh_5"/>
      <sheetName val="[EST0798.XLS]__cceficiente_sh_6"/>
      <sheetName val="[EST0798.XLS]__cceficiente_sh_7"/>
      <sheetName val="Modelo financiero"/>
      <sheetName val="EST0798.XLS"/>
      <sheetName val="EMPRESA"/>
      <sheetName val="[EST0798.XLS]__cceficiente_sh_9"/>
      <sheetName val="[EST0798.XLS]__cceficiente_s_10"/>
      <sheetName val="[EST0798.XLS]__cceficiente_s_14"/>
      <sheetName val="[EST0798.XLS]__cceficiente_s_12"/>
      <sheetName val="[EST0798.XLS]__cceficiente_s_11"/>
      <sheetName val="[EST0798.XLS]__cceficiente_s_13"/>
      <sheetName val="[EST0798.XLS]__cceficiente_s_15"/>
      <sheetName val="[EST0798.XLS]__cceficiente_s_17"/>
      <sheetName val="[EST0798.XLS]__cceficiente_s_16"/>
      <sheetName val="[EST0798.XLS]__cceficiente_s_18"/>
      <sheetName val="[EST0798.XLS]__cceficiente_s_19"/>
      <sheetName val="[EST0798.XLS]__cceficiente_s_20"/>
      <sheetName val="[EST0798.XLS]__cceficiente_s_21"/>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 val="LIQUIDACIONESPERSONAL"/>
      <sheetName val="cronograma"/>
      <sheetName val="MEDIA GEOMETRICA"/>
      <sheetName val="ASPECTOS TECNIC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 sheetId="30" refreshError="1"/>
      <sheetData sheetId="3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ACTUAL"/>
      <sheetName val="EMPRESA"/>
      <sheetName val="COSTOS UNITARIOS"/>
      <sheetName val="CA-2909"/>
      <sheetName val="PESOS"/>
      <sheetName val="TABLAS SOPORTE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Constantes Generales"/>
      <sheetName val="Prestaciones Sociales"/>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CUADRILLA"/>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Base Datos"/>
      <sheetName val="C122"/>
      <sheetName val="Compilado"/>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DESCAPOTE"/>
      <sheetName val="RELL"/>
      <sheetName val="SOLADO"/>
      <sheetName val="CICLO"/>
      <sheetName val="VIGACIMENTA"/>
      <sheetName val="VIGADINTEL"/>
      <sheetName val="COL2020"/>
      <sheetName val="ZAP"/>
      <sheetName val="PISOGRES"/>
      <sheetName val="PUERTA"/>
      <sheetName val="VENTANA"/>
      <sheetName val="CUBIERTA"/>
      <sheetName val="ACERO"/>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1.3"/>
      <sheetName val="Programación"/>
      <sheetName val="Presupuesto (2)"/>
      <sheetName val="Presupuesto "/>
      <sheetName val="8.3"/>
      <sheetName val="9.2"/>
      <sheetName val="12.2"/>
      <sheetName val="12.3"/>
      <sheetName val="13.1"/>
      <sheetName val="CUBS"/>
      <sheetName val="3.8"/>
      <sheetName val="6.5"/>
      <sheetName val="6.6"/>
      <sheetName val="6.7"/>
      <sheetName val="12.4"/>
      <sheetName val="12.5"/>
      <sheetName val="PROGRAMA DE OBRA"/>
      <sheetName val="PROGRAMA DE INVERSIONES"/>
      <sheetName val="PROG.INV.COMPRIMIDO"/>
      <sheetName val="EQUIPO REQUERIDO"/>
      <sheetName val="ACEROS"/>
      <sheetName val="A.1"/>
      <sheetName val="A.2"/>
      <sheetName val="CANT. MAT."/>
      <sheetName val="14."/>
      <sheetName val="15."/>
      <sheetName val="PROG TRAB (2)"/>
      <sheetName val="Compensada"/>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7"/>
      <sheetName val="3,8"/>
      <sheetName val="3,08"/>
      <sheetName val="3,07"/>
      <sheetName val="3,06"/>
      <sheetName val="3,05"/>
      <sheetName val="3,04"/>
      <sheetName val="3,03"/>
      <sheetName val="3,02"/>
      <sheetName val="3,01"/>
      <sheetName val="2,00"/>
      <sheetName val="M1,4"/>
      <sheetName val="C1,3,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BORDILLO"/>
      <sheetName val="PLACA E 0.08"/>
      <sheetName val="PLACA E 0.1"/>
      <sheetName val="EXCV"/>
      <sheetName val="LOC Y REP"/>
      <sheetName val="LOCAL1"/>
      <sheetName val="PRECIOS REF"/>
      <sheetName val="M15"/>
      <sheetName val="M13"/>
      <sheetName val="M12"/>
      <sheetName val="CONCRET"/>
      <sheetName val="MANO OBRA"/>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PTEI2"/>
      <sheetName val="AHUMADA"/>
      <sheetName val="PUNITARIOS"/>
      <sheetName val="CONCRETO 3000 PSI"/>
      <sheetName val="CONCRETO 2000 PSI"/>
      <sheetName val="MORTERO 1,3"/>
      <sheetName val="MORTERO 1,4"/>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exc. manual"/>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4"/>
      <sheetName val="2.5"/>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52"/>
      <sheetName val="651"/>
      <sheetName val="650"/>
      <sheetName val="649"/>
      <sheetName val="648"/>
      <sheetName val="647"/>
      <sheetName val="646"/>
      <sheetName val="645"/>
      <sheetName val="644"/>
      <sheetName val="643"/>
      <sheetName val="642"/>
      <sheetName val="640"/>
      <sheetName val="639"/>
      <sheetName val="638"/>
      <sheetName val="637"/>
      <sheetName val="636"/>
      <sheetName val="635"/>
      <sheetName val="634"/>
      <sheetName val="633"/>
      <sheetName val="631"/>
      <sheetName val="630"/>
      <sheetName val="629"/>
      <sheetName val="628"/>
      <sheetName val="REVISAR 626"/>
      <sheetName val="624"/>
      <sheetName val="623"/>
      <sheetName val="620"/>
      <sheetName val="619"/>
      <sheetName val="618"/>
      <sheetName val="617"/>
      <sheetName val="616"/>
      <sheetName val="615"/>
      <sheetName val="614"/>
      <sheetName val="613"/>
      <sheetName val="612"/>
      <sheetName val="610"/>
      <sheetName val="609"/>
      <sheetName val="608"/>
      <sheetName val="606"/>
      <sheetName val="REVISAR 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20"/>
      <sheetName val="519"/>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Hoja15"/>
      <sheetName val="626"/>
      <sheetName val="605"/>
      <sheetName val="545"/>
      <sheetName val="Pres gral (2)"/>
      <sheetName val="36 (2)"/>
      <sheetName val="47,,3"/>
      <sheetName val="685"/>
      <sheetName val="PRESE"/>
      <sheetName val="CORPOR"/>
      <sheetName val="ANTECED"/>
      <sheetName val="TRANSPORTE"/>
      <sheetName val="ESPECIALES"/>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Macros"/>
      <sheetName val="ATW"/>
      <sheetName val="Lock"/>
      <sheetName val="Select Employee"/>
      <sheetName val="TemplateInformation"/>
      <sheetName val="PRESUPUESTO LICITACIÓN SRN 001"/>
      <sheetName val="SRN_005"/>
      <sheetName val="Base_Datos1"/>
      <sheetName val="Base_Datos"/>
      <sheetName val="Base_Datos2"/>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CANTIDADES DE OBRA"/>
      <sheetName val="DESPIECE REDES"/>
      <sheetName val="4.1 EBAC"/>
      <sheetName val="4.2 IMPULSION"/>
      <sheetName val="4.3 CONDUCCION"/>
      <sheetName val="4.4 TANQUES"/>
      <sheetName val="4.6 REDES"/>
      <sheetName val="4.7 RESUMEN"/>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Preacta N°5"/>
      <sheetName val="Base de Diseñ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Materiales "/>
      <sheetName val="Auxiliares "/>
      <sheetName val="Análisis de cuadrillas"/>
      <sheetName val="PreDES"/>
      <sheetName val="Ba D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MATERIALES ELECTRICOS"/>
      <sheetName val="BASICOS"/>
      <sheetName val="CANTIDADES"/>
      <sheetName val="MO"/>
      <sheetName val="HERR"/>
      <sheetName val="INDIRECTOS"/>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EST0798"/>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6"/>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Graficos"/>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Informe"/>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General"/>
      <sheetName val="HHxACT"/>
      <sheetName val="HHxACT (2)"/>
      <sheetName val="RESUMEN PROYECTO"/>
      <sheetName val="RESUMEN ESP"/>
      <sheetName val="RESUMEN (2)"/>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TIEMPOS"/>
      <sheetName val="Mde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EJECUCION PRESUPUESTAL"/>
      <sheetName val="AFECTACION"/>
      <sheetName val="COPIA PARAFISCALES"/>
      <sheetName val="Financiera "/>
      <sheetName val="ACTA DE COSTOS 8"/>
      <sheetName val="HOJA DE RUTA 11-2-6"/>
      <sheetName val="CAMBIA (A)"/>
      <sheetName val="ACTA DE COSTOS 7"/>
      <sheetName val="ACTA DE COSTOS 10"/>
      <sheetName val="APU BASICOS"/>
      <sheetName val="CANTIDADES Y PRECIO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PPTO (VIEJO)"/>
      <sheetName val="CO"/>
      <sheetName val="PPTO"/>
      <sheetName val="LISTA APU"/>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COMUNICACIONES"/>
      <sheetName val="CONTROL COMUNICAC"/>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PRESUPUESTO GENERAL"/>
      <sheetName val="ANEXO No. AIU"/>
      <sheetName val="ANEXO No. 11"/>
      <sheetName val="ANEXO No. 12"/>
      <sheetName val="ANEXO No. 13"/>
      <sheetName val="ANEXO No. 14"/>
      <sheetName val="ANEXO No. 15"/>
      <sheetName val="ANEXO No. 16"/>
      <sheetName val="ANEXO 17 "/>
      <sheetName val="ANEXO No 18"/>
      <sheetName val="ANEXO No 18A"/>
      <sheetName val="ANEXO No 19"/>
      <sheetName val="ANEXO No 20"/>
      <sheetName val="ANEXO No. 21"/>
      <sheetName val="ANEXO No. 22"/>
      <sheetName val="ANEXO No. 23"/>
      <sheetName val="ANEXO No 24"/>
      <sheetName val="ANEXO No 24A"/>
      <sheetName val="ANEXO No 26"/>
      <sheetName val="ANEXO No 27"/>
      <sheetName val="ANEXO No 28"/>
      <sheetName val="ANEXO No 29"/>
      <sheetName val="ANEXO No. 32"/>
      <sheetName val="ANEXO No 33"/>
      <sheetName val="ANEXO No 30"/>
      <sheetName val="ANEXO No 31"/>
      <sheetName val="ANEXO No 34"/>
      <sheetName val="ANEXO No 35 "/>
      <sheetName val="ANEXO No 36"/>
      <sheetName val="PO Fase 6 Total "/>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SCV-036-2002"/>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ELECTRICO"/>
      <sheetName val="Vuelta"/>
      <sheetName val="todos"/>
      <sheetName val="CONTROL AJUSTES"/>
      <sheetName val="Ind_SerieEmpcanasta gral y obra"/>
      <sheetName val="H de RUTA"/>
      <sheetName val="AFECTACION PRES"/>
      <sheetName val="DISTRIBUCIÓN"/>
      <sheetName val="ACTA DE MODIFICACION  (2)"/>
      <sheetName val="CONT_ADI"/>
      <sheetName val="EQALT"/>
      <sheetName val="anexo2"/>
      <sheetName val="CDItem"/>
      <sheetName val="BASES"/>
      <sheetName val="ARMENIA-CLUB DE TIRO"/>
      <sheetName val="UNITARIOS GENERALES"/>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SEÑAL VERTICAL"/>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sheetName val="factor (2)"/>
      <sheetName val="CONS"/>
      <sheetName val="\\Master\luis carlos\Documents "/>
      <sheetName val="1.5 GRÁFICO AVANCE"/>
      <sheetName val="1,,6"/>
      <sheetName val="5,6"/>
      <sheetName val="5,7"/>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5.6"/>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sheetName val="Desmonte y Limpieza"/>
      <sheetName val="Form5 _Pág_ 2"/>
      <sheetName val="RECURSOS"/>
      <sheetName val="LIQUIDACION"/>
      <sheetName val="NOMINA"/>
      <sheetName val="PRESUP. RESUMEN"/>
      <sheetName val="UNITARIOS_GENERALES"/>
      <sheetName val="5__MODIFICATORIA"/>
      <sheetName val="UNITARIOS%20GENERALES.xls"/>
      <sheetName val="ACTA 1 INICIO"/>
      <sheetName val="STRSUMM0"/>
      <sheetName val="ANEXO 9 (MATERIAL)"/>
      <sheetName val="Anexo 13"/>
      <sheetName val="SOURCES"/>
      <sheetName val="BD"/>
      <sheetName val="EBI-1"/>
      <sheetName val="Formato No. 1"/>
      <sheetName val="Formato No. 3 CODISAMAR"/>
      <sheetName val="Formato No. 3 INCA"/>
      <sheetName val="Formato No. 4"/>
      <sheetName val="Formato No. 5"/>
      <sheetName val="DIRECTOR"/>
      <sheetName val="RESIDENTE"/>
      <sheetName val="Formato No. 9"/>
      <sheetName val="Formato No. 7"/>
      <sheetName val="Formato No. 8"/>
      <sheetName val="Formato No. 10"/>
      <sheetName val="Formato No. 11"/>
      <sheetName val="RESOL-752"/>
      <sheetName val="RESOL-062"/>
      <sheetName val="PLAN CARG"/>
      <sheetName val="EQUI"/>
      <sheetName val="M.O."/>
      <sheetName val="Analis-basicos"/>
      <sheetName val="AIU "/>
      <sheetName val="tarifas maquinas"/>
      <sheetName val="Operadores"/>
      <sheetName val="Pres-Sociales"/>
      <sheetName val="AVANCE-OBRA"/>
      <sheetName val="APU CORREGIDO"/>
      <sheetName val="APU CORREGIDO NUEVOS"/>
      <sheetName val="listado precios"/>
      <sheetName val="analisis cuadrilla"/>
      <sheetName val="Presupuesto obra"/>
      <sheetName val="guimaro"/>
      <sheetName val="ALTAMIRA"/>
      <sheetName val="plan de cargas"/>
      <sheetName val="POST 12"/>
      <sheetName val="POST 8"/>
      <sheetName val="CONCRETO"/>
      <sheetName val="cable XLPE 2"/>
      <sheetName val="cable XLPE 1-0"/>
      <sheetName val="cable XLPE 2-0 "/>
      <sheetName val="cable ACSR No 2"/>
      <sheetName val="cable ACSR No 1-0"/>
      <sheetName val="cable ACSR No 2-0"/>
      <sheetName val="ESTR 523"/>
      <sheetName val="ESTR 523 M"/>
      <sheetName val="ESTR 532"/>
      <sheetName val="ESTR 522"/>
      <sheetName val="ESTR 533"/>
      <sheetName val="ESTR 533 M"/>
      <sheetName val="ESTR 550"/>
      <sheetName val="ESTR 552"/>
      <sheetName val="ESTR 580"/>
      <sheetName val="ESTR 560"/>
      <sheetName val="ESTR 561"/>
      <sheetName val="ESTR 541"/>
      <sheetName val="ESTR 510"/>
      <sheetName val="ESTR 510 M"/>
      <sheetName val="ESTR 512"/>
      <sheetName val="ESTR 512 M"/>
      <sheetName val="ESTR 514"/>
      <sheetName val="ESTR 515"/>
      <sheetName val="ESTR 710 "/>
      <sheetName val="ESTR 710 RT"/>
      <sheetName val="ESTR 711"/>
      <sheetName val="ESTR 711 RT"/>
      <sheetName val="ESTR 701"/>
      <sheetName val="ESTR 701M"/>
      <sheetName val="ESTR 610-611"/>
      <sheetName val="ESTR 612"/>
      <sheetName val="ESTR 613-614"/>
      <sheetName val="ESTR 615"/>
      <sheetName val="ESTR 617-619"/>
      <sheetName val="ESTR 620"/>
      <sheetName val="ESTR 617M-619M"/>
      <sheetName val="ESTR 620M"/>
      <sheetName val="LA320 M"/>
      <sheetName val="LA321 M"/>
      <sheetName val="LA323"/>
      <sheetName val="LA324 - 1"/>
      <sheetName val="LA325"/>
      <sheetName val="LA328"/>
      <sheetName val="LA334"/>
      <sheetName val="LA335"/>
      <sheetName val="TEMP DIRE BT"/>
      <sheetName val="TEMP DIREC MT"/>
      <sheetName val="TEMP CG BT"/>
      <sheetName val="TEMP CG MT"/>
      <sheetName val="TRFO 10"/>
      <sheetName val="TRFO 15"/>
      <sheetName val="TRFO 25"/>
      <sheetName val="TRFO 30"/>
      <sheetName val="TRFO 45"/>
      <sheetName val="TRFO 75"/>
      <sheetName val="TRFO 112,5"/>
      <sheetName val="cable lumin"/>
      <sheetName val="Luminaria"/>
      <sheetName val="ESTRIBOS"/>
      <sheetName val="HUECO P8"/>
      <sheetName val="HUECO P12"/>
      <sheetName val="HUECO TEMPLETE"/>
      <sheetName val="HINCADA P8"/>
      <sheetName val="HINCADA P12"/>
      <sheetName val="DESHINCADA P8"/>
      <sheetName val="DESHINCADA P12"/>
      <sheetName val="MO 523-533"/>
      <sheetName val="MO 522-532"/>
      <sheetName val="MO 550-560"/>
      <sheetName val="MO 552-561"/>
      <sheetName val="MO 580"/>
      <sheetName val="MO 701"/>
      <sheetName val="MO 541"/>
      <sheetName val="MO 510-512"/>
      <sheetName val="MO 514-515"/>
      <sheetName val="MO 610-611"/>
      <sheetName val="MO 612"/>
      <sheetName val="MO 613-614"/>
      <sheetName val="MO 615"/>
      <sheetName val="MO 617-619"/>
      <sheetName val="MO 620"/>
      <sheetName val="MO 617M-619M"/>
      <sheetName val="MO 620M"/>
      <sheetName val="MO LA320 "/>
      <sheetName val="MO LA321"/>
      <sheetName val="MO LA322"/>
      <sheetName val="MO LA323"/>
      <sheetName val="MO LA324"/>
      <sheetName val="MO LA325"/>
      <sheetName val="DESM ALI MT"/>
      <sheetName val="DESM RET MT"/>
      <sheetName val="DESM EST BT "/>
      <sheetName val="DESM COND TRI MT"/>
      <sheetName val="DESM COND MONO MT"/>
      <sheetName val="DESM COND TRI BT"/>
      <sheetName val="DESM COND MONO BT"/>
      <sheetName val="MO TEMPLETE"/>
      <sheetName val="TENDIDO TRIFASICO"/>
      <sheetName val="TENDIDO MONOFASICO"/>
      <sheetName val="TENDIDO 5 hilos"/>
      <sheetName val="TENDIDO 4 hilos"/>
      <sheetName val="TENDIDO 3 hilos"/>
      <sheetName val="TENDIDO CABLE XLPE 2"/>
      <sheetName val="TENDIDO CABLE XLPE 1-0"/>
      <sheetName val="TENDIDO CABLE XLPE 2-0"/>
      <sheetName val="MO LA329"/>
      <sheetName val="MONT TRAFO 10-75"/>
      <sheetName val="MONT TRAFO 112,5-225"/>
      <sheetName val="INST P.T."/>
      <sheetName val="INST ESTRIOS"/>
      <sheetName val="CRONO 3M"/>
      <sheetName val="PRESUPUESTO DETALLADO"/>
      <sheetName val="RED PALMARITO LA PAZ"/>
      <sheetName val="Presupuesto Total"/>
      <sheetName val="EQUIPOS Y MATERIALES"/>
      <sheetName val="PRE. OFICIAL"/>
      <sheetName val="ANEXO 8 "/>
      <sheetName val="2.8"/>
      <sheetName val="2.9"/>
      <sheetName val="2.10"/>
      <sheetName val="CONCRETO 5000 PSI"/>
      <sheetName val="LECHADA MORTERO 12"/>
      <sheetName val="FORMALETA 1 USO"/>
      <sheetName val="Presupuesto total "/>
      <sheetName val="Presupuesto Pavimentacion"/>
      <sheetName val="Cantidades Diseño"/>
      <sheetName val="Inventario Parcheo"/>
      <sheetName val="Cantidades calculadas "/>
      <sheetName val="PERT-CPM"/>
      <sheetName val="comparacion de flujos"/>
      <sheetName val="FONDO LEJANO"/>
      <sheetName val="FONDO CERCANO"/>
      <sheetName val="CUADRO MATRIZ DE ACTIV"/>
      <sheetName val="CUADRO LISTA DE ACTIVI"/>
      <sheetName val="Memoria de Calculos"/>
      <sheetName val="201P.1"/>
      <sheetName val="311P.1"/>
      <sheetName val="TARIF200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C-M-H"/>
      <sheetName val="Presupuesto_Via_distribuidora"/>
      <sheetName val="Presupuesto V2 "/>
      <sheetName val="Hoja6"/>
      <sheetName val="Hoja7"/>
      <sheetName val="Hoja10"/>
      <sheetName val="Hoja11"/>
      <sheetName val="Hoja12"/>
      <sheetName val="Hoja13"/>
      <sheetName val="Hoja14"/>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Base_de_Diseño"/>
      <sheetName val="Ppto_total"/>
      <sheetName val="Resumen_tubería"/>
      <sheetName val="Tabla_4_1_Distrito_Nº1"/>
      <sheetName val="Tabla_4_2_Distrito_Nº2"/>
      <sheetName val="Tabal_4_3_Resumén_distritos"/>
      <sheetName val="Tabla_4_4_Sistemas"/>
      <sheetName val="Ppto_alcantarillad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Users\JoseGabriel\Downloads\Ví"/>
      <sheetName val="PREACTA No. 1 MAYO DE 2009"/>
      <sheetName val="Vr Ejecu Preacta No. 1 MAY 2009"/>
      <sheetName val="CAMBIA"/>
      <sheetName val="preac-1"/>
      <sheetName val="preac-2"/>
      <sheetName val="preac-3"/>
      <sheetName val="preac-8"/>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recios 08-arquit en proceso"/>
      <sheetName val="unit2008-ARQUIT EN PROCESO"/>
      <sheetName val="Precios 08-vias"/>
      <sheetName val="unit2008-VIAS"/>
      <sheetName val="Costo Real 2008"/>
      <sheetName val="ACEROS 60000 PSI"/>
      <sheetName val="RENDI"/>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CCIDENTES DE 19"/>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OFERTA ECON"/>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pto EL COPEY"/>
      <sheetName val="bocatoma"/>
      <sheetName val="ANALISIS DE PRECIOS BASICOS"/>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 Directo"/>
      <sheetName val="mat&amp;sub"/>
      <sheetName val="indir"/>
      <sheetName val="gene"/>
      <sheetName val="tot"/>
      <sheetName val="prog "/>
      <sheetName val="pres_comp"/>
      <sheetName val="civ_1"/>
      <sheetName val="kp_civ1"/>
      <sheetName val="KP"/>
      <sheetName val="civpl1"/>
      <sheetName val="7417sti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SUM"/>
      <sheetName val="INST"/>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8"/>
      <sheetName val="5,9"/>
      <sheetName val="5,10"/>
      <sheetName val="5,11"/>
      <sheetName val="PRES PARQUE"/>
      <sheetName val="PRES PARQUE (2)"/>
      <sheetName val="18.2"/>
      <sheetName val="4.8"/>
      <sheetName val="2000 psi"/>
      <sheetName val="2500 psi"/>
      <sheetName val="3000 psi "/>
      <sheetName val="Mortero 1 5"/>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CALC. CANT."/>
      <sheetName val="APU Obra"/>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NOVEDADES CTA MAESTRA"/>
      <sheetName val="\Users\aljipego\Downloads\Víncu"/>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ICCP"/>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Adicional Invias"/>
      <sheetName val="alternativa 2"/>
      <sheetName val="alternativa 1"/>
      <sheetName val="VR-PROP"/>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FormCan"/>
      <sheetName val="PrecRec"/>
      <sheetName val="SUB APU"/>
      <sheetName val="SUB_APU"/>
      <sheetName val="LN5-CHC.4-7-SS7"/>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PD"/>
      <sheetName val="2500psi"/>
      <sheetName val="3000psi"/>
      <sheetName val="fi"/>
      <sheetName val="VR-PROP MOD 1"/>
      <sheetName val="FORMULA"/>
      <sheetName val="PRECIO"/>
      <sheetName val="I M"/>
      <sheetName val="SOÑANDO"/>
      <sheetName val="EV 424 CON 5 (2)"/>
      <sheetName val="Precios no oficial"/>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CORTE No.2"/>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1"/>
      <sheetName val="3.12"/>
      <sheetName val="3.13"/>
      <sheetName val="3.14"/>
      <sheetName val="3.15"/>
      <sheetName val="3.16"/>
      <sheetName val="3.17"/>
      <sheetName val="3.18"/>
      <sheetName val="3.19"/>
      <sheetName val="3.20"/>
      <sheetName val="3.21"/>
      <sheetName val="3.22"/>
      <sheetName val="3.23"/>
      <sheetName val="3.24"/>
      <sheetName val="3.25"/>
      <sheetName val="3.26"/>
      <sheetName val="5.8"/>
      <sheetName val="5.9"/>
      <sheetName val="5.10"/>
      <sheetName val="5.12"/>
      <sheetName val="5.13"/>
      <sheetName val="5.14"/>
      <sheetName val="5.15"/>
      <sheetName val="5.16"/>
      <sheetName val="5.17"/>
      <sheetName val="5.18"/>
      <sheetName val="5.19"/>
      <sheetName val="5.20"/>
      <sheetName val="5.21"/>
      <sheetName val="5.23"/>
      <sheetName val="5.24"/>
      <sheetName val="5.25"/>
      <sheetName val="5.26"/>
      <sheetName val="5.27"/>
      <sheetName val="5.28"/>
      <sheetName val="5.29"/>
      <sheetName val="5.30"/>
      <sheetName val="5.31"/>
      <sheetName val="5.32"/>
      <sheetName val="5.34"/>
      <sheetName val="5.35"/>
      <sheetName val="5.36"/>
      <sheetName val="5.37"/>
      <sheetName val="5.38"/>
      <sheetName val="5.39"/>
      <sheetName val="5.40"/>
      <sheetName val="5.41"/>
      <sheetName val="5.4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3"/>
      <sheetName val="13.4"/>
      <sheetName val="13.5"/>
      <sheetName val="13.6"/>
      <sheetName val="13.7"/>
      <sheetName val="13.8"/>
      <sheetName val="13.9"/>
      <sheetName val="13.10"/>
      <sheetName val="13.11"/>
      <sheetName val="13.12"/>
      <sheetName val="13.13"/>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Horizontal"/>
      <sheetName val="REFER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efreshError="1"/>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ow r="33">
          <cell r="C33">
            <v>0.77967625899280601</v>
          </cell>
        </row>
      </sheetData>
      <sheetData sheetId="201">
        <row r="1">
          <cell r="A1" t="str">
            <v>ITEM</v>
          </cell>
        </row>
      </sheetData>
      <sheetData sheetId="202">
        <row r="1">
          <cell r="A1" t="str">
            <v>EQUIPO</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refreshError="1"/>
      <sheetData sheetId="208" refreshError="1"/>
      <sheetData sheetId="209"/>
      <sheetData sheetId="210">
        <row r="33">
          <cell r="C33">
            <v>0.77967625899280601</v>
          </cell>
        </row>
      </sheetData>
      <sheetData sheetId="211"/>
      <sheetData sheetId="212">
        <row r="2">
          <cell r="A2">
            <v>2</v>
          </cell>
        </row>
      </sheetData>
      <sheetData sheetId="213">
        <row r="1">
          <cell r="A1" t="str">
            <v>ITEM</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row r="1">
          <cell r="A1" t="str">
            <v>ITEM</v>
          </cell>
        </row>
      </sheetData>
      <sheetData sheetId="225">
        <row r="1">
          <cell r="A1" t="str">
            <v>ITEM</v>
          </cell>
        </row>
      </sheetData>
      <sheetData sheetId="226">
        <row r="1">
          <cell r="A1" t="str">
            <v>EQUIPO</v>
          </cell>
        </row>
      </sheetData>
      <sheetData sheetId="227">
        <row r="1">
          <cell r="A1" t="str">
            <v>ADMINISTRACION</v>
          </cell>
        </row>
      </sheetData>
      <sheetData sheetId="228">
        <row r="1">
          <cell r="A1" t="str">
            <v>ADMINISTRACION</v>
          </cell>
        </row>
      </sheetData>
      <sheetData sheetId="229">
        <row r="1">
          <cell r="A1" t="str">
            <v>EQUIPO</v>
          </cell>
        </row>
      </sheetData>
      <sheetData sheetId="230">
        <row r="1">
          <cell r="A1" t="str">
            <v>ADMINISTRACION</v>
          </cell>
        </row>
      </sheetData>
      <sheetData sheetId="231">
        <row r="5">
          <cell r="E5" t="str">
            <v>CANTIDAD</v>
          </cell>
        </row>
      </sheetData>
      <sheetData sheetId="232">
        <row r="5">
          <cell r="E5" t="str">
            <v>CANTIDAD</v>
          </cell>
        </row>
      </sheetData>
      <sheetData sheetId="233">
        <row r="5">
          <cell r="E5" t="str">
            <v>CANTIDAD</v>
          </cell>
        </row>
      </sheetData>
      <sheetData sheetId="234">
        <row r="5">
          <cell r="E5" t="str">
            <v>CANTIDAD</v>
          </cell>
        </row>
      </sheetData>
      <sheetData sheetId="235">
        <row r="1">
          <cell r="A1" t="str">
            <v>ITEM</v>
          </cell>
        </row>
      </sheetData>
      <sheetData sheetId="236">
        <row r="1">
          <cell r="A1" t="str">
            <v>EQUIPO</v>
          </cell>
        </row>
      </sheetData>
      <sheetData sheetId="237">
        <row r="1">
          <cell r="A1" t="str">
            <v>ADMINISTRACION</v>
          </cell>
        </row>
      </sheetData>
      <sheetData sheetId="238">
        <row r="1">
          <cell r="A1" t="str">
            <v>ITEM</v>
          </cell>
        </row>
      </sheetData>
      <sheetData sheetId="239">
        <row r="1">
          <cell r="A1" t="str">
            <v>EQUIPO</v>
          </cell>
        </row>
      </sheetData>
      <sheetData sheetId="240">
        <row r="1">
          <cell r="A1" t="str">
            <v>ADMINISTRACION</v>
          </cell>
        </row>
      </sheetData>
      <sheetData sheetId="241">
        <row r="1">
          <cell r="A1" t="str">
            <v>EQUIPO</v>
          </cell>
        </row>
      </sheetData>
      <sheetData sheetId="242">
        <row r="1">
          <cell r="A1" t="str">
            <v>ADMINISTRACION</v>
          </cell>
        </row>
      </sheetData>
      <sheetData sheetId="243"/>
      <sheetData sheetId="244"/>
      <sheetData sheetId="245"/>
      <sheetData sheetId="246">
        <row r="1">
          <cell r="A1" t="str">
            <v>ITEM</v>
          </cell>
        </row>
      </sheetData>
      <sheetData sheetId="247"/>
      <sheetData sheetId="248">
        <row r="1">
          <cell r="A1" t="str">
            <v>ITEM</v>
          </cell>
        </row>
      </sheetData>
      <sheetData sheetId="249">
        <row r="1">
          <cell r="A1" t="str">
            <v>EQUIPO</v>
          </cell>
        </row>
      </sheetData>
      <sheetData sheetId="250">
        <row r="1">
          <cell r="A1" t="str">
            <v>ITEM</v>
          </cell>
        </row>
      </sheetData>
      <sheetData sheetId="251">
        <row r="1">
          <cell r="A1" t="str">
            <v>EQUIPO</v>
          </cell>
        </row>
      </sheetData>
      <sheetData sheetId="252">
        <row r="1">
          <cell r="A1" t="str">
            <v>ADMINISTRACION</v>
          </cell>
        </row>
      </sheetData>
      <sheetData sheetId="253">
        <row r="1">
          <cell r="A1" t="str">
            <v>ITEM</v>
          </cell>
        </row>
      </sheetData>
      <sheetData sheetId="254">
        <row r="1">
          <cell r="A1" t="str">
            <v>EQUIPO</v>
          </cell>
        </row>
      </sheetData>
      <sheetData sheetId="255">
        <row r="1">
          <cell r="A1" t="str">
            <v>ADMINISTRACION</v>
          </cell>
        </row>
      </sheetData>
      <sheetData sheetId="256">
        <row r="1">
          <cell r="A1" t="str">
            <v>ITEM</v>
          </cell>
        </row>
      </sheetData>
      <sheetData sheetId="257"/>
      <sheetData sheetId="258">
        <row r="1">
          <cell r="A1" t="str">
            <v>EQUIPO</v>
          </cell>
        </row>
      </sheetData>
      <sheetData sheetId="259">
        <row r="1">
          <cell r="A1" t="str">
            <v>ADMINISTRACION</v>
          </cell>
        </row>
      </sheetData>
      <sheetData sheetId="260">
        <row r="1">
          <cell r="A1" t="str">
            <v>ITEM</v>
          </cell>
        </row>
      </sheetData>
      <sheetData sheetId="261">
        <row r="1">
          <cell r="A1" t="str">
            <v>EQUIPO</v>
          </cell>
        </row>
      </sheetData>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row r="1">
          <cell r="A1" t="str">
            <v>ITEM</v>
          </cell>
        </row>
      </sheetData>
      <sheetData sheetId="267"/>
      <sheetData sheetId="268">
        <row r="1">
          <cell r="A1" t="str">
            <v>EQUIPO</v>
          </cell>
        </row>
      </sheetData>
      <sheetData sheetId="269">
        <row r="1">
          <cell r="A1" t="str">
            <v>ADMINISTRACION</v>
          </cell>
        </row>
      </sheetData>
      <sheetData sheetId="270"/>
      <sheetData sheetId="271"/>
      <sheetData sheetId="272">
        <row r="1">
          <cell r="A1" t="str">
            <v>EQUIPO</v>
          </cell>
        </row>
      </sheetData>
      <sheetData sheetId="273">
        <row r="1">
          <cell r="A1" t="str">
            <v>ITEM</v>
          </cell>
        </row>
      </sheetData>
      <sheetData sheetId="274">
        <row r="1">
          <cell r="A1" t="str">
            <v>EQUIPO</v>
          </cell>
        </row>
      </sheetData>
      <sheetData sheetId="275">
        <row r="1">
          <cell r="A1" t="str">
            <v>ADMINISTRACION</v>
          </cell>
        </row>
      </sheetData>
      <sheetData sheetId="276">
        <row r="1">
          <cell r="A1" t="str">
            <v>EQUIPO</v>
          </cell>
        </row>
      </sheetData>
      <sheetData sheetId="277">
        <row r="1">
          <cell r="A1" t="str">
            <v>ADMINISTRACION</v>
          </cell>
        </row>
      </sheetData>
      <sheetData sheetId="278">
        <row r="1">
          <cell r="A1" t="str">
            <v>ADMINISTRACION</v>
          </cell>
        </row>
      </sheetData>
      <sheetData sheetId="279"/>
      <sheetData sheetId="280"/>
      <sheetData sheetId="281">
        <row r="3">
          <cell r="A3">
            <v>5.0999999999999996</v>
          </cell>
        </row>
      </sheetData>
      <sheetData sheetId="282">
        <row r="2">
          <cell r="AM2">
            <v>25</v>
          </cell>
        </row>
      </sheetData>
      <sheetData sheetId="283">
        <row r="1">
          <cell r="A1" t="str">
            <v>ITEM</v>
          </cell>
        </row>
      </sheetData>
      <sheetData sheetId="284">
        <row r="1">
          <cell r="A1" t="str">
            <v>EQUIPO</v>
          </cell>
        </row>
      </sheetData>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row r="1">
          <cell r="A1" t="str">
            <v>ADMINISTRACION</v>
          </cell>
        </row>
      </sheetData>
      <sheetData sheetId="300"/>
      <sheetData sheetId="301"/>
      <sheetData sheetId="302"/>
      <sheetData sheetId="303">
        <row r="1">
          <cell r="A1" t="str">
            <v>ITEM</v>
          </cell>
        </row>
      </sheetData>
      <sheetData sheetId="304">
        <row r="1">
          <cell r="A1" t="str">
            <v>ADMINISTRACION</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row r="1">
          <cell r="A1" t="str">
            <v>ITEM</v>
          </cell>
        </row>
      </sheetData>
      <sheetData sheetId="318">
        <row r="1">
          <cell r="A1" t="str">
            <v>EQUIPO</v>
          </cell>
        </row>
      </sheetData>
      <sheetData sheetId="319">
        <row r="1">
          <cell r="A1" t="str">
            <v>ADMINISTRACION</v>
          </cell>
        </row>
      </sheetData>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sheetData sheetId="340">
        <row r="1">
          <cell r="A1" t="str">
            <v>ITEM</v>
          </cell>
        </row>
      </sheetData>
      <sheetData sheetId="341">
        <row r="1">
          <cell r="A1" t="str">
            <v>EQUIPO</v>
          </cell>
        </row>
      </sheetData>
      <sheetData sheetId="342">
        <row r="1">
          <cell r="A1" t="str">
            <v>ADMINISTRACION</v>
          </cell>
        </row>
      </sheetData>
      <sheetData sheetId="343"/>
      <sheetData sheetId="344"/>
      <sheetData sheetId="345"/>
      <sheetData sheetId="346"/>
      <sheetData sheetId="347"/>
      <sheetData sheetId="348" refreshError="1"/>
      <sheetData sheetId="349"/>
      <sheetData sheetId="350" refreshError="1"/>
      <sheetData sheetId="351">
        <row r="1">
          <cell r="A1" t="str">
            <v>EQUIPO</v>
          </cell>
        </row>
      </sheetData>
      <sheetData sheetId="352">
        <row r="1">
          <cell r="A1" t="str">
            <v>ADMINISTRACION</v>
          </cell>
        </row>
      </sheetData>
      <sheetData sheetId="353">
        <row r="1">
          <cell r="A1" t="str">
            <v>ADMINISTRACION</v>
          </cell>
        </row>
      </sheetData>
      <sheetData sheetId="354"/>
      <sheetData sheetId="355"/>
      <sheetData sheetId="356">
        <row r="33">
          <cell r="C33">
            <v>0.77967625899280601</v>
          </cell>
        </row>
      </sheetData>
      <sheetData sheetId="357"/>
      <sheetData sheetId="358"/>
      <sheetData sheetId="359"/>
      <sheetData sheetId="360">
        <row r="1">
          <cell r="A1" t="str">
            <v>ITEM</v>
          </cell>
        </row>
      </sheetData>
      <sheetData sheetId="361">
        <row r="1">
          <cell r="A1" t="str">
            <v>ITEM</v>
          </cell>
        </row>
      </sheetData>
      <sheetData sheetId="362">
        <row r="1">
          <cell r="A1" t="str">
            <v>EQUIPO</v>
          </cell>
        </row>
      </sheetData>
      <sheetData sheetId="363">
        <row r="1">
          <cell r="A1" t="str">
            <v>ADMINISTRACION</v>
          </cell>
        </row>
      </sheetData>
      <sheetData sheetId="364">
        <row r="1">
          <cell r="A1" t="str">
            <v>ADMINISTRACION</v>
          </cell>
        </row>
      </sheetData>
      <sheetData sheetId="365"/>
      <sheetData sheetId="366">
        <row r="33">
          <cell r="C33">
            <v>0.77967625899280601</v>
          </cell>
        </row>
      </sheetData>
      <sheetData sheetId="367"/>
      <sheetData sheetId="368"/>
      <sheetData sheetId="369"/>
      <sheetData sheetId="370"/>
      <sheetData sheetId="371">
        <row r="1">
          <cell r="A1" t="str">
            <v>ITEM</v>
          </cell>
        </row>
      </sheetData>
      <sheetData sheetId="372">
        <row r="1">
          <cell r="A1" t="str">
            <v>ITEM</v>
          </cell>
        </row>
      </sheetData>
      <sheetData sheetId="373">
        <row r="1">
          <cell r="A1" t="str">
            <v>EQUIPO</v>
          </cell>
        </row>
      </sheetData>
      <sheetData sheetId="374">
        <row r="1">
          <cell r="A1" t="str">
            <v>ADMINISTRACION</v>
          </cell>
        </row>
      </sheetData>
      <sheetData sheetId="375"/>
      <sheetData sheetId="376">
        <row r="33">
          <cell r="C33">
            <v>0.77967625899280601</v>
          </cell>
        </row>
      </sheetData>
      <sheetData sheetId="377"/>
      <sheetData sheetId="378"/>
      <sheetData sheetId="379" refreshError="1"/>
      <sheetData sheetId="380"/>
      <sheetData sheetId="381"/>
      <sheetData sheetId="382">
        <row r="1">
          <cell r="A1" t="str">
            <v>ITEM</v>
          </cell>
        </row>
      </sheetData>
      <sheetData sheetId="383">
        <row r="1">
          <cell r="A1" t="str">
            <v>EQUIPO</v>
          </cell>
        </row>
      </sheetData>
      <sheetData sheetId="384">
        <row r="1">
          <cell r="A1" t="str">
            <v>ADMINISTRACION</v>
          </cell>
        </row>
      </sheetData>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row r="1">
          <cell r="A1" t="str">
            <v>ITEM</v>
          </cell>
        </row>
      </sheetData>
      <sheetData sheetId="413"/>
      <sheetData sheetId="414"/>
      <sheetData sheetId="415"/>
      <sheetData sheetId="416"/>
      <sheetData sheetId="417"/>
      <sheetData sheetId="418">
        <row r="1">
          <cell r="A1" t="str">
            <v>EQUIPO</v>
          </cell>
        </row>
      </sheetData>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row r="1">
          <cell r="A1" t="str">
            <v>ITEM</v>
          </cell>
        </row>
      </sheetData>
      <sheetData sheetId="433"/>
      <sheetData sheetId="434">
        <row r="1">
          <cell r="A1" t="str">
            <v>ITEM</v>
          </cell>
        </row>
      </sheetData>
      <sheetData sheetId="435">
        <row r="1">
          <cell r="A1" t="str">
            <v>EQUIPO</v>
          </cell>
        </row>
      </sheetData>
      <sheetData sheetId="436">
        <row r="1">
          <cell r="A1" t="str">
            <v>INSTITUTO NACIONAL DE VIAS</v>
          </cell>
        </row>
      </sheetData>
      <sheetData sheetId="437"/>
      <sheetData sheetId="438">
        <row r="1">
          <cell r="A1" t="str">
            <v>EQUIPO</v>
          </cell>
        </row>
      </sheetData>
      <sheetData sheetId="439"/>
      <sheetData sheetId="440"/>
      <sheetData sheetId="441">
        <row r="33">
          <cell r="C33">
            <v>0.77967625899280601</v>
          </cell>
        </row>
      </sheetData>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sheetData sheetId="450"/>
      <sheetData sheetId="451">
        <row r="33">
          <cell r="C33">
            <v>0.77967625899280601</v>
          </cell>
        </row>
      </sheetData>
      <sheetData sheetId="452"/>
      <sheetData sheetId="453"/>
      <sheetData sheetId="454">
        <row r="1">
          <cell r="A1" t="str">
            <v>ITEM</v>
          </cell>
        </row>
      </sheetData>
      <sheetData sheetId="455">
        <row r="1">
          <cell r="A1" t="str">
            <v>ITEM</v>
          </cell>
        </row>
      </sheetData>
      <sheetData sheetId="456">
        <row r="1">
          <cell r="A1" t="str">
            <v>EQUIPO</v>
          </cell>
        </row>
      </sheetData>
      <sheetData sheetId="457">
        <row r="1">
          <cell r="A1" t="str">
            <v>ADMINISTRACION</v>
          </cell>
        </row>
      </sheetData>
      <sheetData sheetId="458"/>
      <sheetData sheetId="459"/>
      <sheetData sheetId="460"/>
      <sheetData sheetId="461">
        <row r="33">
          <cell r="C33">
            <v>0.77967625899280601</v>
          </cell>
        </row>
      </sheetData>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ow r="1">
          <cell r="A1" t="str">
            <v>ITEM</v>
          </cell>
        </row>
      </sheetData>
      <sheetData sheetId="480">
        <row r="1">
          <cell r="A1" t="str">
            <v>EQUIPO</v>
          </cell>
        </row>
      </sheetData>
      <sheetData sheetId="481">
        <row r="1">
          <cell r="A1" t="str">
            <v>ADMINISTRACION</v>
          </cell>
        </row>
      </sheetData>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row r="1">
          <cell r="A1" t="str">
            <v>ITEM</v>
          </cell>
        </row>
      </sheetData>
      <sheetData sheetId="500">
        <row r="1">
          <cell r="A1" t="str">
            <v>EQUIPO</v>
          </cell>
        </row>
      </sheetData>
      <sheetData sheetId="501">
        <row r="1">
          <cell r="A1" t="str">
            <v>ADMINISTRACION</v>
          </cell>
        </row>
      </sheetData>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
          <cell r="A1" t="str">
            <v>ITEM</v>
          </cell>
        </row>
      </sheetData>
      <sheetData sheetId="513">
        <row r="1">
          <cell r="A1" t="str">
            <v>EQUIPO</v>
          </cell>
        </row>
      </sheetData>
      <sheetData sheetId="514">
        <row r="1">
          <cell r="A1" t="str">
            <v>ADMINISTRACION</v>
          </cell>
        </row>
      </sheetData>
      <sheetData sheetId="515">
        <row r="1">
          <cell r="A1" t="str">
            <v>EQUIPO</v>
          </cell>
        </row>
      </sheetData>
      <sheetData sheetId="516">
        <row r="1">
          <cell r="A1" t="str">
            <v>ADMINISTRACION</v>
          </cell>
        </row>
      </sheetData>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6">
          <cell r="A6" t="str">
            <v>TOPÓGRAFO</v>
          </cell>
        </row>
      </sheetData>
      <sheetData sheetId="532"/>
      <sheetData sheetId="533"/>
      <sheetData sheetId="534">
        <row r="1">
          <cell r="A1" t="str">
            <v>ITEM</v>
          </cell>
        </row>
      </sheetData>
      <sheetData sheetId="535" refreshError="1"/>
      <sheetData sheetId="536" refreshError="1"/>
      <sheetData sheetId="537"/>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sheetData sheetId="571">
        <row r="52">
          <cell r="H52">
            <v>117768</v>
          </cell>
        </row>
      </sheetData>
      <sheetData sheetId="572"/>
      <sheetData sheetId="573"/>
      <sheetData sheetId="574"/>
      <sheetData sheetId="575" refreshError="1"/>
      <sheetData sheetId="576"/>
      <sheetData sheetId="577"/>
      <sheetData sheetId="578">
        <row r="33">
          <cell r="C33">
            <v>0.77967625899280601</v>
          </cell>
        </row>
      </sheetData>
      <sheetData sheetId="579"/>
      <sheetData sheetId="580"/>
      <sheetData sheetId="581"/>
      <sheetData sheetId="582"/>
      <sheetData sheetId="583"/>
      <sheetData sheetId="584"/>
      <sheetData sheetId="585"/>
      <sheetData sheetId="586"/>
      <sheetData sheetId="587"/>
      <sheetData sheetId="588"/>
      <sheetData sheetId="589"/>
      <sheetData sheetId="590"/>
      <sheetData sheetId="591" refreshError="1"/>
      <sheetData sheetId="592"/>
      <sheetData sheetId="593"/>
      <sheetData sheetId="594"/>
      <sheetData sheetId="595"/>
      <sheetData sheetId="596"/>
      <sheetData sheetId="597"/>
      <sheetData sheetId="598"/>
      <sheetData sheetId="599"/>
      <sheetData sheetId="600"/>
      <sheetData sheetId="601"/>
      <sheetData sheetId="602"/>
      <sheetData sheetId="603"/>
      <sheetData sheetId="604">
        <row r="33">
          <cell r="C33">
            <v>0.77967625899280601</v>
          </cell>
        </row>
      </sheetData>
      <sheetData sheetId="605"/>
      <sheetData sheetId="606"/>
      <sheetData sheetId="607"/>
      <sheetData sheetId="608"/>
      <sheetData sheetId="609"/>
      <sheetData sheetId="610">
        <row r="1">
          <cell r="B1" t="str">
            <v>CTO-102-2002</v>
          </cell>
        </row>
      </sheetData>
      <sheetData sheetId="611">
        <row r="168">
          <cell r="D168">
            <v>10046</v>
          </cell>
        </row>
      </sheetData>
      <sheetData sheetId="612">
        <row r="1">
          <cell r="B1" t="str">
            <v>CTO-102-2002</v>
          </cell>
        </row>
      </sheetData>
      <sheetData sheetId="613"/>
      <sheetData sheetId="614">
        <row r="33">
          <cell r="C33">
            <v>0.77967625899280601</v>
          </cell>
        </row>
      </sheetData>
      <sheetData sheetId="615"/>
      <sheetData sheetId="616">
        <row r="1">
          <cell r="A1" t="str">
            <v>1P</v>
          </cell>
        </row>
      </sheetData>
      <sheetData sheetId="617">
        <row r="50">
          <cell r="H50">
            <v>1192</v>
          </cell>
        </row>
      </sheetData>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sheetData sheetId="889"/>
      <sheetData sheetId="890" refreshError="1"/>
      <sheetData sheetId="891" refreshError="1"/>
      <sheetData sheetId="892" refreshError="1"/>
      <sheetData sheetId="893" refreshError="1"/>
      <sheetData sheetId="894"/>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sheetData sheetId="1001"/>
      <sheetData sheetId="1002"/>
      <sheetData sheetId="1003"/>
      <sheetData sheetId="1004">
        <row r="1">
          <cell r="A1" t="str">
            <v>INSTITUTO NACIONAL DE VIAS</v>
          </cell>
        </row>
      </sheetData>
      <sheetData sheetId="1005"/>
      <sheetData sheetId="1006"/>
      <sheetData sheetId="1007"/>
      <sheetData sheetId="1008">
        <row r="5">
          <cell r="E5" t="str">
            <v>CANTIDAD</v>
          </cell>
        </row>
      </sheetData>
      <sheetData sheetId="1009">
        <row r="5">
          <cell r="E5" t="str">
            <v>CANTIDAD</v>
          </cell>
        </row>
      </sheetData>
      <sheetData sheetId="1010">
        <row r="5">
          <cell r="E5" t="str">
            <v>CANTIDAD</v>
          </cell>
        </row>
      </sheetData>
      <sheetData sheetId="1011">
        <row r="5">
          <cell r="E5" t="str">
            <v>CANTIDAD</v>
          </cell>
        </row>
      </sheetData>
      <sheetData sheetId="1012">
        <row r="5">
          <cell r="E5" t="str">
            <v>CANTIDAD</v>
          </cell>
        </row>
      </sheetData>
      <sheetData sheetId="1013">
        <row r="5">
          <cell r="E5" t="str">
            <v>CANTIDAD</v>
          </cell>
        </row>
      </sheetData>
      <sheetData sheetId="1014">
        <row r="5">
          <cell r="E5" t="str">
            <v>CANTIDAD</v>
          </cell>
        </row>
      </sheetData>
      <sheetData sheetId="1015">
        <row r="1">
          <cell r="A1" t="str">
            <v>INSTITUTO NACIONAL DE VIAS</v>
          </cell>
        </row>
      </sheetData>
      <sheetData sheetId="1016"/>
      <sheetData sheetId="1017">
        <row r="5">
          <cell r="E5" t="str">
            <v>CANTIDAD</v>
          </cell>
        </row>
      </sheetData>
      <sheetData sheetId="1018">
        <row r="5">
          <cell r="E5" t="str">
            <v>CANTIDAD</v>
          </cell>
        </row>
      </sheetData>
      <sheetData sheetId="1019"/>
      <sheetData sheetId="1020"/>
      <sheetData sheetId="1021"/>
      <sheetData sheetId="1022"/>
      <sheetData sheetId="1023">
        <row r="1">
          <cell r="A1" t="str">
            <v>INSTITUTO NACIONAL DE VIAS</v>
          </cell>
        </row>
      </sheetData>
      <sheetData sheetId="1024"/>
      <sheetData sheetId="1025"/>
      <sheetData sheetId="1026"/>
      <sheetData sheetId="1027"/>
      <sheetData sheetId="1028"/>
      <sheetData sheetId="1029"/>
      <sheetData sheetId="1030">
        <row r="1">
          <cell r="A1" t="str">
            <v>INSTITUTO NACIONAL DE VIAS</v>
          </cell>
        </row>
      </sheetData>
      <sheetData sheetId="103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sheetData sheetId="1169" refreshError="1"/>
      <sheetData sheetId="1170" refreshError="1"/>
      <sheetData sheetId="1171"/>
      <sheetData sheetId="1172" refreshError="1"/>
      <sheetData sheetId="1173" refreshError="1"/>
      <sheetData sheetId="1174" refreshError="1"/>
      <sheetData sheetId="1175" refreshError="1"/>
      <sheetData sheetId="1176"/>
      <sheetData sheetId="1177" refreshError="1"/>
      <sheetData sheetId="1178" refreshError="1"/>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ow r="1">
          <cell r="A1" t="str">
            <v>EQUIPO</v>
          </cell>
        </row>
      </sheetData>
      <sheetData sheetId="1546">
        <row r="1">
          <cell r="A1" t="str">
            <v>ADMINISTRACION</v>
          </cell>
        </row>
      </sheetData>
      <sheetData sheetId="1547"/>
      <sheetData sheetId="1548">
        <row r="33">
          <cell r="C33">
            <v>0.77967625899280601</v>
          </cell>
        </row>
      </sheetData>
      <sheetData sheetId="1549"/>
      <sheetData sheetId="1550">
        <row r="52">
          <cell r="H52">
            <v>117768</v>
          </cell>
        </row>
      </sheetData>
      <sheetData sheetId="1551"/>
      <sheetData sheetId="1552"/>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sheetData sheetId="1712">
        <row r="168">
          <cell r="D168">
            <v>0.16</v>
          </cell>
        </row>
      </sheetData>
      <sheetData sheetId="1713">
        <row r="2">
          <cell r="A2" t="str">
            <v>CODIGO</v>
          </cell>
        </row>
      </sheetData>
      <sheetData sheetId="1714">
        <row r="7">
          <cell r="B7">
            <v>1</v>
          </cell>
        </row>
      </sheetData>
      <sheetData sheetId="1715">
        <row r="33">
          <cell r="G33">
            <v>0.59504299999999999</v>
          </cell>
        </row>
      </sheetData>
      <sheetData sheetId="1716">
        <row r="7">
          <cell r="B7">
            <v>1</v>
          </cell>
        </row>
      </sheetData>
      <sheetData sheetId="1717">
        <row r="33">
          <cell r="G33">
            <v>0.59504299999999999</v>
          </cell>
        </row>
      </sheetData>
      <sheetData sheetId="1718"/>
      <sheetData sheetId="1719"/>
      <sheetData sheetId="1720">
        <row r="1">
          <cell r="A1" t="str">
            <v>INSTITUTO NACIONAL DE VIAS</v>
          </cell>
        </row>
      </sheetData>
      <sheetData sheetId="1721"/>
      <sheetData sheetId="1722"/>
      <sheetData sheetId="1723"/>
      <sheetData sheetId="1724"/>
      <sheetData sheetId="1725"/>
      <sheetData sheetId="1726"/>
      <sheetData sheetId="1727"/>
      <sheetData sheetId="1728">
        <row r="168">
          <cell r="D168">
            <v>0.16</v>
          </cell>
        </row>
      </sheetData>
      <sheetData sheetId="1729"/>
      <sheetData sheetId="1730">
        <row r="7">
          <cell r="B7">
            <v>1</v>
          </cell>
        </row>
      </sheetData>
      <sheetData sheetId="1731">
        <row r="33">
          <cell r="G33">
            <v>0.59504299999999999</v>
          </cell>
        </row>
      </sheetData>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row r="168">
          <cell r="D168">
            <v>0.16</v>
          </cell>
        </row>
      </sheetData>
      <sheetData sheetId="1749"/>
      <sheetData sheetId="1750">
        <row r="7">
          <cell r="B7">
            <v>1</v>
          </cell>
        </row>
      </sheetData>
      <sheetData sheetId="1751">
        <row r="33">
          <cell r="G33">
            <v>0.59504299999999999</v>
          </cell>
        </row>
      </sheetData>
      <sheetData sheetId="1752"/>
      <sheetData sheetId="1753"/>
      <sheetData sheetId="1754"/>
      <sheetData sheetId="1755"/>
      <sheetData sheetId="1756"/>
      <sheetData sheetId="1757"/>
      <sheetData sheetId="1758"/>
      <sheetData sheetId="1759"/>
      <sheetData sheetId="1760"/>
      <sheetData sheetId="176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sheetData sheetId="1803"/>
      <sheetData sheetId="1804"/>
      <sheetData sheetId="1805"/>
      <sheetData sheetId="1806"/>
      <sheetData sheetId="1807"/>
      <sheetData sheetId="1808"/>
      <sheetData sheetId="1809"/>
      <sheetData sheetId="1810"/>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row r="8">
          <cell r="A8">
            <v>2.1</v>
          </cell>
        </row>
      </sheetData>
      <sheetData sheetId="2439">
        <row r="8">
          <cell r="A8">
            <v>3.1</v>
          </cell>
        </row>
      </sheetData>
      <sheetData sheetId="2440">
        <row r="8">
          <cell r="A8">
            <v>2.1</v>
          </cell>
        </row>
      </sheetData>
      <sheetData sheetId="2441">
        <row r="8">
          <cell r="A8">
            <v>3.1</v>
          </cell>
        </row>
      </sheetData>
      <sheetData sheetId="2442"/>
      <sheetData sheetId="2443"/>
      <sheetData sheetId="2444"/>
      <sheetData sheetId="2445">
        <row r="3">
          <cell r="A3">
            <v>1</v>
          </cell>
        </row>
      </sheetData>
      <sheetData sheetId="2446"/>
      <sheetData sheetId="2447">
        <row r="3">
          <cell r="A3">
            <v>1</v>
          </cell>
        </row>
      </sheetData>
      <sheetData sheetId="2448"/>
      <sheetData sheetId="2449"/>
      <sheetData sheetId="2450"/>
      <sheetData sheetId="2451"/>
      <sheetData sheetId="2452">
        <row r="1">
          <cell r="A1" t="str">
            <v>LISTADO DE INSUMOS GENERAL</v>
          </cell>
        </row>
      </sheetData>
      <sheetData sheetId="2453"/>
      <sheetData sheetId="2454">
        <row r="1">
          <cell r="A1" t="str">
            <v>LISTADO DE INSUMOS GENERAL</v>
          </cell>
        </row>
      </sheetData>
      <sheetData sheetId="2455">
        <row r="8">
          <cell r="A8">
            <v>3.1</v>
          </cell>
        </row>
      </sheetData>
      <sheetData sheetId="2456"/>
      <sheetData sheetId="2457"/>
      <sheetData sheetId="2458">
        <row r="8">
          <cell r="A8">
            <v>2.1</v>
          </cell>
        </row>
      </sheetData>
      <sheetData sheetId="2459">
        <row r="8">
          <cell r="A8">
            <v>3.1</v>
          </cell>
        </row>
      </sheetData>
      <sheetData sheetId="2460">
        <row r="8">
          <cell r="A8">
            <v>2.1</v>
          </cell>
        </row>
      </sheetData>
      <sheetData sheetId="2461">
        <row r="3">
          <cell r="A3">
            <v>1</v>
          </cell>
        </row>
      </sheetData>
      <sheetData sheetId="2462"/>
      <sheetData sheetId="2463"/>
      <sheetData sheetId="2464"/>
      <sheetData sheetId="2465">
        <row r="3">
          <cell r="A3">
            <v>1</v>
          </cell>
        </row>
      </sheetData>
      <sheetData sheetId="2466"/>
      <sheetData sheetId="2467">
        <row r="3">
          <cell r="A3">
            <v>1</v>
          </cell>
        </row>
      </sheetData>
      <sheetData sheetId="2468">
        <row r="1">
          <cell r="A1" t="str">
            <v>LISTADO DE INSUMOS GENERAL</v>
          </cell>
        </row>
      </sheetData>
      <sheetData sheetId="2469">
        <row r="8">
          <cell r="A8">
            <v>3.1</v>
          </cell>
        </row>
      </sheetData>
      <sheetData sheetId="2470">
        <row r="8">
          <cell r="A8">
            <v>2.1</v>
          </cell>
        </row>
      </sheetData>
      <sheetData sheetId="2471">
        <row r="8">
          <cell r="A8">
            <v>3.1</v>
          </cell>
        </row>
      </sheetData>
      <sheetData sheetId="2472">
        <row r="1">
          <cell r="A1" t="str">
            <v>LISTADO DE INSUMOS GENERAL</v>
          </cell>
        </row>
      </sheetData>
      <sheetData sheetId="2473">
        <row r="8">
          <cell r="A8">
            <v>3.1</v>
          </cell>
        </row>
      </sheetData>
      <sheetData sheetId="2474">
        <row r="1">
          <cell r="A1" t="str">
            <v>LISTADO DE INSUMOS GENERAL</v>
          </cell>
        </row>
      </sheetData>
      <sheetData sheetId="2475">
        <row r="3">
          <cell r="A3">
            <v>1</v>
          </cell>
        </row>
      </sheetData>
      <sheetData sheetId="2476"/>
      <sheetData sheetId="2477">
        <row r="3">
          <cell r="A3">
            <v>1</v>
          </cell>
        </row>
      </sheetData>
      <sheetData sheetId="2478"/>
      <sheetData sheetId="2479">
        <row r="3">
          <cell r="A3">
            <v>1</v>
          </cell>
        </row>
      </sheetData>
      <sheetData sheetId="2480"/>
      <sheetData sheetId="2481"/>
      <sheetData sheetId="2482">
        <row r="1">
          <cell r="A1" t="str">
            <v>LISTADO DE INSUMOS GENERAL</v>
          </cell>
        </row>
      </sheetData>
      <sheetData sheetId="2483"/>
      <sheetData sheetId="2484">
        <row r="1">
          <cell r="A1" t="str">
            <v>LISTADO DE INSUMOS GENERAL</v>
          </cell>
        </row>
      </sheetData>
      <sheetData sheetId="2485"/>
      <sheetData sheetId="2486"/>
      <sheetData sheetId="2487"/>
      <sheetData sheetId="2488">
        <row r="8">
          <cell r="A8">
            <v>2.1</v>
          </cell>
        </row>
      </sheetData>
      <sheetData sheetId="2489">
        <row r="8">
          <cell r="A8">
            <v>3.1</v>
          </cell>
        </row>
      </sheetData>
      <sheetData sheetId="2490">
        <row r="8">
          <cell r="A8">
            <v>2.1</v>
          </cell>
        </row>
      </sheetData>
      <sheetData sheetId="2491">
        <row r="8">
          <cell r="A8">
            <v>3.1</v>
          </cell>
        </row>
      </sheetData>
      <sheetData sheetId="2492">
        <row r="8">
          <cell r="A8">
            <v>2.1</v>
          </cell>
        </row>
      </sheetData>
      <sheetData sheetId="2493">
        <row r="8">
          <cell r="A8">
            <v>3.1</v>
          </cell>
        </row>
      </sheetData>
      <sheetData sheetId="2494"/>
      <sheetData sheetId="2495">
        <row r="3">
          <cell r="A3">
            <v>1</v>
          </cell>
        </row>
      </sheetData>
      <sheetData sheetId="2496"/>
      <sheetData sheetId="2497">
        <row r="3">
          <cell r="A3">
            <v>1</v>
          </cell>
        </row>
      </sheetData>
      <sheetData sheetId="2498"/>
      <sheetData sheetId="2499">
        <row r="3">
          <cell r="A3">
            <v>1</v>
          </cell>
        </row>
      </sheetData>
      <sheetData sheetId="2500"/>
      <sheetData sheetId="2501" refreshError="1"/>
      <sheetData sheetId="2502">
        <row r="1">
          <cell r="A1" t="str">
            <v>LISTADO DE INSUMOS GENERAL</v>
          </cell>
        </row>
      </sheetData>
      <sheetData sheetId="2503" refreshError="1"/>
      <sheetData sheetId="2504">
        <row r="1">
          <cell r="A1" t="str">
            <v>LISTADO DE INSUMOS GENERAL</v>
          </cell>
        </row>
      </sheetData>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sheetData sheetId="2693"/>
      <sheetData sheetId="2694"/>
      <sheetData sheetId="2695"/>
      <sheetData sheetId="2696"/>
      <sheetData sheetId="2697"/>
      <sheetData sheetId="2698"/>
      <sheetData sheetId="2699"/>
      <sheetData sheetId="2700"/>
      <sheetData sheetId="2701"/>
      <sheetData sheetId="2702">
        <row r="5">
          <cell r="E5" t="str">
            <v>CANTIDAD</v>
          </cell>
        </row>
      </sheetData>
      <sheetData sheetId="2703">
        <row r="5">
          <cell r="E5" t="str">
            <v>CANTIDAD</v>
          </cell>
        </row>
      </sheetData>
      <sheetData sheetId="2704">
        <row r="5">
          <cell r="E5" t="str">
            <v>CANTIDAD</v>
          </cell>
        </row>
      </sheetData>
      <sheetData sheetId="2705">
        <row r="5">
          <cell r="E5" t="str">
            <v>CANTIDAD</v>
          </cell>
        </row>
      </sheetData>
      <sheetData sheetId="2706">
        <row r="5">
          <cell r="E5" t="str">
            <v>CANTIDAD</v>
          </cell>
        </row>
      </sheetData>
      <sheetData sheetId="2707">
        <row r="5">
          <cell r="E5" t="str">
            <v>CANTIDAD</v>
          </cell>
        </row>
      </sheetData>
      <sheetData sheetId="2708">
        <row r="3">
          <cell r="A3">
            <v>5.0999999999999996</v>
          </cell>
        </row>
      </sheetData>
      <sheetData sheetId="2709">
        <row r="2">
          <cell r="AM2">
            <v>25</v>
          </cell>
        </row>
      </sheetData>
      <sheetData sheetId="2710">
        <row r="5">
          <cell r="E5" t="str">
            <v>CANTIDAD</v>
          </cell>
        </row>
      </sheetData>
      <sheetData sheetId="2711">
        <row r="5">
          <cell r="E5" t="str">
            <v>CANTIDAD</v>
          </cell>
        </row>
      </sheetData>
      <sheetData sheetId="2712"/>
      <sheetData sheetId="2713" refreshError="1"/>
      <sheetData sheetId="2714"/>
      <sheetData sheetId="2715"/>
      <sheetData sheetId="2716" refreshError="1"/>
      <sheetData sheetId="2717" refreshError="1"/>
      <sheetData sheetId="2718" refreshError="1"/>
      <sheetData sheetId="2719" refreshError="1"/>
      <sheetData sheetId="2720"/>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row r="1">
          <cell r="A1" t="str">
            <v>ITEM</v>
          </cell>
        </row>
      </sheetData>
      <sheetData sheetId="2752">
        <row r="1">
          <cell r="A1" t="str">
            <v>EQUIPO</v>
          </cell>
        </row>
      </sheetData>
      <sheetData sheetId="2753">
        <row r="1">
          <cell r="A1" t="str">
            <v>ADMINISTRACION</v>
          </cell>
        </row>
      </sheetData>
      <sheetData sheetId="2754"/>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sheetData sheetId="2767"/>
      <sheetData sheetId="2768"/>
      <sheetData sheetId="2769"/>
      <sheetData sheetId="2770">
        <row r="1">
          <cell r="A1" t="str">
            <v>ITEM</v>
          </cell>
        </row>
      </sheetData>
      <sheetData sheetId="2771">
        <row r="1">
          <cell r="A1" t="str">
            <v>EQUIPO</v>
          </cell>
        </row>
      </sheetData>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sheetData sheetId="2783" refreshError="1"/>
      <sheetData sheetId="2784" refreshError="1"/>
      <sheetData sheetId="2785" refreshError="1"/>
      <sheetData sheetId="2786"/>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sheetData sheetId="2844" refreshError="1"/>
      <sheetData sheetId="2845"/>
      <sheetData sheetId="2846"/>
      <sheetData sheetId="2847"/>
      <sheetData sheetId="2848"/>
      <sheetData sheetId="2849"/>
      <sheetData sheetId="2850"/>
      <sheetData sheetId="2851"/>
      <sheetData sheetId="2852"/>
      <sheetData sheetId="2853"/>
      <sheetData sheetId="2854"/>
      <sheetData sheetId="2855" refreshError="1"/>
      <sheetData sheetId="2856" refreshError="1"/>
      <sheetData sheetId="2857"/>
      <sheetData sheetId="2858"/>
      <sheetData sheetId="2859"/>
      <sheetData sheetId="2860"/>
      <sheetData sheetId="2861"/>
      <sheetData sheetId="2862" refreshError="1"/>
      <sheetData sheetId="2863"/>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sheetData sheetId="2987">
        <row r="6">
          <cell r="AB6">
            <v>40179</v>
          </cell>
        </row>
      </sheetData>
      <sheetData sheetId="2988">
        <row r="5">
          <cell r="E5" t="str">
            <v>CANTIDAD</v>
          </cell>
        </row>
      </sheetData>
      <sheetData sheetId="2989">
        <row r="1">
          <cell r="A1" t="str">
            <v>ITEM</v>
          </cell>
        </row>
      </sheetData>
      <sheetData sheetId="2990">
        <row r="1">
          <cell r="A1" t="str">
            <v>EQUIPO</v>
          </cell>
        </row>
      </sheetData>
      <sheetData sheetId="2991" refreshError="1"/>
      <sheetData sheetId="2992" refreshError="1"/>
      <sheetData sheetId="2993" refreshError="1"/>
      <sheetData sheetId="2994" refreshError="1"/>
      <sheetData sheetId="2995" refreshError="1"/>
      <sheetData sheetId="2996" refreshError="1"/>
      <sheetData sheetId="2997"/>
      <sheetData sheetId="2998"/>
      <sheetData sheetId="2999"/>
      <sheetData sheetId="3000"/>
      <sheetData sheetId="3001"/>
      <sheetData sheetId="3002"/>
      <sheetData sheetId="3003"/>
      <sheetData sheetId="3004">
        <row r="18">
          <cell r="C18">
            <v>7000</v>
          </cell>
        </row>
      </sheetData>
      <sheetData sheetId="3005"/>
      <sheetData sheetId="3006"/>
      <sheetData sheetId="3007"/>
      <sheetData sheetId="3008"/>
      <sheetData sheetId="3009" refreshError="1"/>
      <sheetData sheetId="3010" refreshError="1"/>
      <sheetData sheetId="3011" refreshError="1"/>
      <sheetData sheetId="3012" refreshError="1"/>
      <sheetData sheetId="3013"/>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ow r="1">
          <cell r="A1" t="str">
            <v>EQUIPO</v>
          </cell>
        </row>
      </sheetData>
      <sheetData sheetId="3023" refreshError="1"/>
      <sheetData sheetId="3024"/>
      <sheetData sheetId="3025"/>
      <sheetData sheetId="3026"/>
      <sheetData sheetId="3027"/>
      <sheetData sheetId="3028"/>
      <sheetData sheetId="3029" refreshError="1"/>
      <sheetData sheetId="3030" refreshError="1"/>
      <sheetData sheetId="3031"/>
      <sheetData sheetId="3032">
        <row r="1">
          <cell r="A1" t="str">
            <v>ITEM</v>
          </cell>
        </row>
      </sheetData>
      <sheetData sheetId="3033" refreshError="1"/>
      <sheetData sheetId="3034">
        <row r="1">
          <cell r="A1" t="str">
            <v>ADMINISTRACION</v>
          </cell>
        </row>
      </sheetData>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sheetData sheetId="3103" refreshError="1"/>
      <sheetData sheetId="3104" refreshError="1"/>
      <sheetData sheetId="3105" refreshError="1"/>
      <sheetData sheetId="3106"/>
      <sheetData sheetId="3107"/>
      <sheetData sheetId="3108" refreshError="1"/>
      <sheetData sheetId="3109" refreshError="1"/>
      <sheetData sheetId="3110"/>
      <sheetData sheetId="3111" refreshError="1"/>
      <sheetData sheetId="3112" refreshError="1"/>
      <sheetData sheetId="3113" refreshError="1"/>
      <sheetData sheetId="3114"/>
      <sheetData sheetId="3115" refreshError="1"/>
      <sheetData sheetId="3116" refreshError="1"/>
      <sheetData sheetId="3117"/>
      <sheetData sheetId="3118" refreshError="1"/>
      <sheetData sheetId="3119" refreshError="1"/>
      <sheetData sheetId="3120" refreshError="1"/>
      <sheetData sheetId="3121" refreshError="1"/>
      <sheetData sheetId="3122" refreshError="1"/>
      <sheetData sheetId="3123"/>
      <sheetData sheetId="3124"/>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sheetData sheetId="3421"/>
      <sheetData sheetId="3422"/>
      <sheetData sheetId="3423"/>
      <sheetData sheetId="3424"/>
      <sheetData sheetId="3425"/>
      <sheetData sheetId="3426"/>
      <sheetData sheetId="3427"/>
      <sheetData sheetId="3428"/>
      <sheetData sheetId="3429"/>
      <sheetData sheetId="3430" refreshError="1"/>
      <sheetData sheetId="3431" refreshError="1"/>
      <sheetData sheetId="3432" refreshError="1"/>
      <sheetData sheetId="3433"/>
      <sheetData sheetId="3434"/>
      <sheetData sheetId="3435"/>
      <sheetData sheetId="3436"/>
      <sheetData sheetId="3437"/>
      <sheetData sheetId="3438"/>
      <sheetData sheetId="3439"/>
      <sheetData sheetId="3440"/>
      <sheetData sheetId="3441" refreshError="1"/>
      <sheetData sheetId="3442" refreshError="1"/>
      <sheetData sheetId="3443" refreshError="1"/>
      <sheetData sheetId="3444"/>
      <sheetData sheetId="3445"/>
      <sheetData sheetId="3446" refreshError="1"/>
      <sheetData sheetId="3447" refreshError="1"/>
      <sheetData sheetId="3448"/>
      <sheetData sheetId="3449"/>
      <sheetData sheetId="3450"/>
      <sheetData sheetId="3451"/>
      <sheetData sheetId="3452" refreshError="1"/>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ow r="36">
          <cell r="G36">
            <v>310000.00000097335</v>
          </cell>
        </row>
      </sheetData>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ow r="5">
          <cell r="E5" t="str">
            <v>CANTIDAD</v>
          </cell>
        </row>
      </sheetData>
      <sheetData sheetId="3644"/>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sheetData sheetId="4028"/>
      <sheetData sheetId="4029">
        <row r="1">
          <cell r="C1">
            <v>0.2</v>
          </cell>
        </row>
      </sheetData>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row r="1">
          <cell r="A1" t="str">
            <v>INSTITUTO NACIONAL DE VIAS</v>
          </cell>
        </row>
      </sheetData>
      <sheetData sheetId="4191"/>
      <sheetData sheetId="4192"/>
      <sheetData sheetId="4193"/>
      <sheetData sheetId="4194" refreshError="1"/>
      <sheetData sheetId="4195" refreshError="1"/>
      <sheetData sheetId="4196" refreshError="1"/>
      <sheetData sheetId="4197" refreshError="1"/>
      <sheetData sheetId="4198"/>
      <sheetData sheetId="4199"/>
      <sheetData sheetId="4200"/>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sheetData sheetId="4215" refreshError="1"/>
      <sheetData sheetId="4216" refreshError="1"/>
      <sheetData sheetId="4217"/>
      <sheetData sheetId="4218" refreshError="1"/>
      <sheetData sheetId="4219" refreshError="1"/>
      <sheetData sheetId="4220" refreshError="1"/>
      <sheetData sheetId="4221" refreshError="1"/>
      <sheetData sheetId="4222"/>
      <sheetData sheetId="4223"/>
      <sheetData sheetId="4224">
        <row r="7">
          <cell r="B7">
            <v>0.1</v>
          </cell>
        </row>
      </sheetData>
      <sheetData sheetId="4225">
        <row r="7">
          <cell r="B7">
            <v>0.1</v>
          </cell>
        </row>
      </sheetData>
      <sheetData sheetId="4226"/>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refreshError="1"/>
      <sheetData sheetId="4297" refreshError="1"/>
      <sheetData sheetId="4298" refreshError="1"/>
      <sheetData sheetId="4299" refreshError="1"/>
      <sheetData sheetId="4300" refreshError="1"/>
      <sheetData sheetId="4301" refreshError="1"/>
      <sheetData sheetId="4302"/>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sheetData sheetId="4460"/>
      <sheetData sheetId="4461"/>
      <sheetData sheetId="4462"/>
      <sheetData sheetId="4463"/>
      <sheetData sheetId="4464"/>
      <sheetData sheetId="4465"/>
      <sheetData sheetId="4466"/>
      <sheetData sheetId="4467"/>
      <sheetData sheetId="4468">
        <row r="5">
          <cell r="E5" t="str">
            <v>CANTIDAD</v>
          </cell>
        </row>
      </sheetData>
      <sheetData sheetId="4469">
        <row r="5">
          <cell r="E5" t="str">
            <v>CANTIDAD</v>
          </cell>
        </row>
      </sheetData>
      <sheetData sheetId="4470">
        <row r="5">
          <cell r="E5" t="str">
            <v>CANTIDAD</v>
          </cell>
        </row>
      </sheetData>
      <sheetData sheetId="4471">
        <row r="5">
          <cell r="E5" t="str">
            <v>CANTIDAD</v>
          </cell>
        </row>
      </sheetData>
      <sheetData sheetId="4472">
        <row r="5">
          <cell r="E5" t="str">
            <v>CANTIDAD</v>
          </cell>
        </row>
      </sheetData>
      <sheetData sheetId="4473">
        <row r="5">
          <cell r="E5" t="str">
            <v>CANTIDAD</v>
          </cell>
        </row>
      </sheetData>
      <sheetData sheetId="4474">
        <row r="5">
          <cell r="E5" t="str">
            <v>CANTIDAD</v>
          </cell>
        </row>
      </sheetData>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row r="16">
          <cell r="A16" t="str">
            <v>ABONO 10-30-10</v>
          </cell>
        </row>
      </sheetData>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row r="36">
          <cell r="G36">
            <v>271000.00000162207</v>
          </cell>
        </row>
      </sheetData>
      <sheetData sheetId="4598">
        <row r="33">
          <cell r="G33">
            <v>283000.00002693152</v>
          </cell>
        </row>
      </sheetData>
      <sheetData sheetId="4599">
        <row r="33">
          <cell r="G33">
            <v>290000.00000013626</v>
          </cell>
        </row>
      </sheetData>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row r="4">
          <cell r="E4" t="str">
            <v>GUPCO</v>
          </cell>
        </row>
      </sheetData>
      <sheetData sheetId="4652"/>
      <sheetData sheetId="4653">
        <row r="1">
          <cell r="A1" t="str">
            <v>ITEM</v>
          </cell>
        </row>
      </sheetData>
      <sheetData sheetId="4654">
        <row r="1">
          <cell r="A1" t="str">
            <v>EQUIPO</v>
          </cell>
        </row>
      </sheetData>
      <sheetData sheetId="4655">
        <row r="1">
          <cell r="A1" t="str">
            <v>ADMINISTRACION</v>
          </cell>
        </row>
      </sheetData>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row r="1">
          <cell r="A1" t="str">
            <v>ITEM</v>
          </cell>
        </row>
      </sheetData>
      <sheetData sheetId="4675">
        <row r="1">
          <cell r="A1" t="str">
            <v>EQUIPO</v>
          </cell>
        </row>
      </sheetData>
      <sheetData sheetId="4676">
        <row r="16">
          <cell r="A16" t="str">
            <v>ABONO 10-30-10</v>
          </cell>
        </row>
      </sheetData>
      <sheetData sheetId="4677">
        <row r="2">
          <cell r="A2" t="str">
            <v>(ºF)</v>
          </cell>
        </row>
      </sheetData>
      <sheetData sheetId="4678">
        <row r="1">
          <cell r="A1" t="str">
            <v>ADMINISTRACION</v>
          </cell>
        </row>
      </sheetData>
      <sheetData sheetId="4679"/>
      <sheetData sheetId="4680" refreshError="1"/>
      <sheetData sheetId="4681" refreshError="1"/>
      <sheetData sheetId="4682" refreshError="1"/>
      <sheetData sheetId="4683" refreshError="1"/>
      <sheetData sheetId="4684" refreshError="1"/>
      <sheetData sheetId="4685"/>
      <sheetData sheetId="4686"/>
      <sheetData sheetId="4687"/>
      <sheetData sheetId="4688"/>
      <sheetData sheetId="4689"/>
      <sheetData sheetId="4690"/>
      <sheetData sheetId="4691"/>
      <sheetData sheetId="4692"/>
      <sheetData sheetId="4693"/>
      <sheetData sheetId="4694"/>
      <sheetData sheetId="4695" refreshError="1"/>
      <sheetData sheetId="4696" refreshError="1"/>
      <sheetData sheetId="4697"/>
      <sheetData sheetId="4698" refreshError="1"/>
      <sheetData sheetId="4699" refreshError="1"/>
      <sheetData sheetId="4700" refreshError="1"/>
      <sheetData sheetId="4701"/>
      <sheetData sheetId="4702" refreshError="1"/>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sheetData sheetId="4747" refreshError="1"/>
      <sheetData sheetId="4748" refreshError="1"/>
      <sheetData sheetId="4749" refreshError="1"/>
      <sheetData sheetId="4750" refreshError="1"/>
      <sheetData sheetId="4751" refreshError="1"/>
      <sheetData sheetId="4752" refreshError="1"/>
      <sheetData sheetId="4753" refreshError="1"/>
      <sheetData sheetId="4754"/>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sheetData sheetId="4789" refreshError="1"/>
      <sheetData sheetId="4790">
        <row r="1">
          <cell r="B1" t="str">
            <v>CTO-102-2002</v>
          </cell>
        </row>
      </sheetData>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row r="2">
          <cell r="A2" t="str">
            <v>ACTA No</v>
          </cell>
        </row>
      </sheetData>
      <sheetData sheetId="4813"/>
      <sheetData sheetId="4814"/>
      <sheetData sheetId="4815"/>
      <sheetData sheetId="4816"/>
      <sheetData sheetId="4817"/>
      <sheetData sheetId="4818"/>
      <sheetData sheetId="4819"/>
      <sheetData sheetId="4820"/>
      <sheetData sheetId="4821"/>
      <sheetData sheetId="4822"/>
      <sheetData sheetId="4823"/>
      <sheetData sheetId="4824">
        <row r="33">
          <cell r="C33">
            <v>0.77967625899280601</v>
          </cell>
        </row>
      </sheetData>
      <sheetData sheetId="4825"/>
      <sheetData sheetId="4826"/>
      <sheetData sheetId="4827"/>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row r="1">
          <cell r="A1" t="str">
            <v>INSTITUTO NACIONAL DE VIAS</v>
          </cell>
        </row>
      </sheetData>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row r="4">
          <cell r="B4">
            <v>39886</v>
          </cell>
        </row>
      </sheetData>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row r="1">
          <cell r="A1" t="str">
            <v>EQUIPO</v>
          </cell>
        </row>
      </sheetData>
      <sheetData sheetId="5055">
        <row r="1">
          <cell r="A1" t="str">
            <v>ITEM</v>
          </cell>
        </row>
      </sheetData>
      <sheetData sheetId="5056">
        <row r="1">
          <cell r="A1" t="str">
            <v>EQUIPO</v>
          </cell>
        </row>
      </sheetData>
      <sheetData sheetId="5057">
        <row r="1">
          <cell r="A1" t="str">
            <v>ADMINISTRACION</v>
          </cell>
        </row>
      </sheetData>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row r="52">
          <cell r="B52" t="str">
            <v>ANTICIPO</v>
          </cell>
        </row>
      </sheetData>
      <sheetData sheetId="5085"/>
      <sheetData sheetId="5086"/>
      <sheetData sheetId="5087"/>
      <sheetData sheetId="5088"/>
      <sheetData sheetId="5089"/>
      <sheetData sheetId="5090"/>
      <sheetData sheetId="5091"/>
      <sheetData sheetId="5092"/>
      <sheetData sheetId="5093"/>
      <sheetData sheetId="5094"/>
      <sheetData sheetId="5095">
        <row r="5">
          <cell r="E5" t="str">
            <v>CANTIDAD</v>
          </cell>
        </row>
      </sheetData>
      <sheetData sheetId="5096">
        <row r="1">
          <cell r="A1" t="str">
            <v>ITEM</v>
          </cell>
        </row>
      </sheetData>
      <sheetData sheetId="5097">
        <row r="1">
          <cell r="A1" t="str">
            <v>EQUIPO</v>
          </cell>
        </row>
      </sheetData>
      <sheetData sheetId="5098">
        <row r="1">
          <cell r="A1" t="str">
            <v>ADMINISTRACION</v>
          </cell>
        </row>
      </sheetData>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row r="1">
          <cell r="A1" t="str">
            <v>EQUIPO</v>
          </cell>
        </row>
      </sheetData>
      <sheetData sheetId="5115">
        <row r="1">
          <cell r="A1" t="str">
            <v>ADMINISTRACION</v>
          </cell>
        </row>
      </sheetData>
      <sheetData sheetId="5116">
        <row r="1">
          <cell r="A1" t="str">
            <v>ADMINISTRACION</v>
          </cell>
        </row>
      </sheetData>
      <sheetData sheetId="5117">
        <row r="1">
          <cell r="A1" t="str">
            <v>ITEM</v>
          </cell>
        </row>
      </sheetData>
      <sheetData sheetId="5118">
        <row r="1">
          <cell r="A1" t="str">
            <v>EQUIPO</v>
          </cell>
        </row>
      </sheetData>
      <sheetData sheetId="5119">
        <row r="1">
          <cell r="A1" t="str">
            <v>ADMINISTRACION</v>
          </cell>
        </row>
      </sheetData>
      <sheetData sheetId="5120"/>
      <sheetData sheetId="5121"/>
      <sheetData sheetId="5122"/>
      <sheetData sheetId="5123"/>
      <sheetData sheetId="5124"/>
      <sheetData sheetId="5125">
        <row r="1">
          <cell r="A1" t="str">
            <v>ITEM</v>
          </cell>
        </row>
      </sheetData>
      <sheetData sheetId="5126">
        <row r="1">
          <cell r="A1" t="str">
            <v>EQUIPO</v>
          </cell>
        </row>
      </sheetData>
      <sheetData sheetId="5127">
        <row r="1">
          <cell r="A1" t="str">
            <v>ADMINISTRACION</v>
          </cell>
        </row>
      </sheetData>
      <sheetData sheetId="5128"/>
      <sheetData sheetId="5129"/>
      <sheetData sheetId="5130"/>
      <sheetData sheetId="5131"/>
      <sheetData sheetId="5132"/>
      <sheetData sheetId="5133"/>
      <sheetData sheetId="5134"/>
      <sheetData sheetId="5135"/>
      <sheetData sheetId="5136">
        <row r="1">
          <cell r="A1" t="str">
            <v>ITEM</v>
          </cell>
        </row>
      </sheetData>
      <sheetData sheetId="5137">
        <row r="1">
          <cell r="A1" t="str">
            <v>EQUIPO</v>
          </cell>
        </row>
      </sheetData>
      <sheetData sheetId="5138">
        <row r="1">
          <cell r="A1" t="str">
            <v>ADMINISTRACION</v>
          </cell>
        </row>
      </sheetData>
      <sheetData sheetId="5139"/>
      <sheetData sheetId="5140"/>
      <sheetData sheetId="5141"/>
      <sheetData sheetId="5142"/>
      <sheetData sheetId="5143"/>
      <sheetData sheetId="5144"/>
      <sheetData sheetId="5145">
        <row r="1">
          <cell r="A1" t="str">
            <v>ITEM</v>
          </cell>
        </row>
      </sheetData>
      <sheetData sheetId="5146">
        <row r="1">
          <cell r="A1" t="str">
            <v>EQUIPO</v>
          </cell>
        </row>
      </sheetData>
      <sheetData sheetId="5147">
        <row r="1">
          <cell r="A1" t="str">
            <v>ADMINISTRACION</v>
          </cell>
        </row>
      </sheetData>
      <sheetData sheetId="5148"/>
      <sheetData sheetId="5149"/>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sheetData sheetId="5172"/>
      <sheetData sheetId="5173"/>
      <sheetData sheetId="5174" refreshError="1"/>
      <sheetData sheetId="5175"/>
      <sheetData sheetId="5176" refreshError="1"/>
      <sheetData sheetId="5177"/>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sheetData sheetId="5221"/>
      <sheetData sheetId="5222"/>
      <sheetData sheetId="5223"/>
      <sheetData sheetId="5224"/>
      <sheetData sheetId="5225"/>
      <sheetData sheetId="5226"/>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sheetData sheetId="5276"/>
      <sheetData sheetId="5277"/>
      <sheetData sheetId="5278"/>
      <sheetData sheetId="5279"/>
      <sheetData sheetId="5280">
        <row r="2">
          <cell r="A2" t="str">
            <v>CODIGO</v>
          </cell>
        </row>
      </sheetData>
      <sheetData sheetId="5281"/>
      <sheetData sheetId="5282"/>
      <sheetData sheetId="5283"/>
      <sheetData sheetId="5284"/>
      <sheetData sheetId="5285" refreshError="1"/>
      <sheetData sheetId="5286" refreshError="1"/>
      <sheetData sheetId="5287" refreshError="1"/>
      <sheetData sheetId="5288" refreshError="1"/>
      <sheetData sheetId="5289" refreshError="1"/>
      <sheetData sheetId="5290"/>
      <sheetData sheetId="5291"/>
      <sheetData sheetId="5292"/>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ow r="36">
          <cell r="G36">
            <v>271000.00000162207</v>
          </cell>
        </row>
      </sheetData>
      <sheetData sheetId="5655">
        <row r="33">
          <cell r="G33">
            <v>283000.00002693152</v>
          </cell>
        </row>
      </sheetData>
      <sheetData sheetId="5656">
        <row r="33">
          <cell r="G33">
            <v>290000.00000013626</v>
          </cell>
        </row>
      </sheetData>
      <sheetData sheetId="5657"/>
      <sheetData sheetId="5658"/>
      <sheetData sheetId="5659"/>
      <sheetData sheetId="5660">
        <row r="3">
          <cell r="A3">
            <v>1</v>
          </cell>
        </row>
      </sheetData>
      <sheetData sheetId="5661"/>
      <sheetData sheetId="5662"/>
      <sheetData sheetId="5663"/>
      <sheetData sheetId="5664"/>
      <sheetData sheetId="5665"/>
      <sheetData sheetId="5666"/>
      <sheetData sheetId="5667">
        <row r="1">
          <cell r="A1" t="str">
            <v>LISTADO DE INSUMOS GENERAL</v>
          </cell>
        </row>
      </sheetData>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refreshError="1"/>
      <sheetData sheetId="5732" refreshError="1"/>
      <sheetData sheetId="5733" refreshError="1"/>
      <sheetData sheetId="5734" refreshError="1"/>
      <sheetData sheetId="5735" refreshError="1"/>
      <sheetData sheetId="5736" refreshError="1"/>
      <sheetData sheetId="5737" refreshError="1"/>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refreshError="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refreshError="1"/>
      <sheetData sheetId="5766" refreshError="1"/>
      <sheetData sheetId="5767" refreshError="1"/>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sheetData sheetId="5897"/>
      <sheetData sheetId="5898"/>
      <sheetData sheetId="5899"/>
      <sheetData sheetId="5900"/>
      <sheetData sheetId="5901"/>
      <sheetData sheetId="5902"/>
      <sheetData sheetId="5903"/>
      <sheetData sheetId="5904" refreshError="1"/>
      <sheetData sheetId="5905" refreshError="1"/>
      <sheetData sheetId="5906"/>
      <sheetData sheetId="5907"/>
      <sheetData sheetId="5908">
        <row r="2">
          <cell r="A2" t="str">
            <v>HOSPITAL HERNANDO MONCALEANO PERDOMO ETAPA 1</v>
          </cell>
        </row>
      </sheetData>
      <sheetData sheetId="5909"/>
      <sheetData sheetId="5910">
        <row r="2">
          <cell r="A2" t="str">
            <v>HOSPITAL HERNANDO MONCALEANO PERDOMO ETAPA 2 A</v>
          </cell>
        </row>
      </sheetData>
      <sheetData sheetId="5911">
        <row r="2">
          <cell r="A2" t="str">
            <v>HOSPITAL HERNANDO MONCALEANO PERDOMO ETAPA 2B</v>
          </cell>
        </row>
      </sheetData>
      <sheetData sheetId="5912"/>
      <sheetData sheetId="5913"/>
      <sheetData sheetId="5914" refreshError="1"/>
      <sheetData sheetId="5915">
        <row r="2">
          <cell r="A2" t="str">
            <v>HOSPITAL HERNANDO MONCALEANO PERDOMO ETAPA 1</v>
          </cell>
        </row>
      </sheetData>
      <sheetData sheetId="5916"/>
      <sheetData sheetId="5917">
        <row r="2">
          <cell r="A2" t="str">
            <v>HOSPITAL HERNANDO MONCALEANO PERDOMO ETAPA 2 A</v>
          </cell>
        </row>
      </sheetData>
      <sheetData sheetId="5918">
        <row r="2">
          <cell r="A2" t="str">
            <v>HOSPITAL HERNANDO MONCALEANO PERDOMO ETAPA 2B</v>
          </cell>
        </row>
      </sheetData>
      <sheetData sheetId="5919" refreshError="1"/>
      <sheetData sheetId="5920"/>
      <sheetData sheetId="592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sheetData sheetId="5932"/>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sheetData sheetId="6428">
        <row r="8">
          <cell r="C8" t="str">
            <v>OBJETO: CONSTRUCCION DE PLACA DEPORTIVA CUBIERTA, PARQUE INFANTIL Y BIOSALUDABLE, URBANISMO Y OBRAS COMPLEMENTARIAS DEL COMPLEJO RECREODEPORTIVO Y CULTURAL JUAN XXIII</v>
          </cell>
        </row>
      </sheetData>
      <sheetData sheetId="6429">
        <row r="25">
          <cell r="D25">
            <v>49181</v>
          </cell>
        </row>
      </sheetData>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refreshError="1"/>
      <sheetData sheetId="6462" refreshError="1"/>
      <sheetData sheetId="6463" refreshError="1"/>
      <sheetData sheetId="6464"/>
      <sheetData sheetId="6465"/>
      <sheetData sheetId="6466"/>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ow r="15">
          <cell r="B15" t="str">
            <v>ROSY ARTEAGA ORTEGA</v>
          </cell>
        </row>
      </sheetData>
      <sheetData sheetId="6571" refreshError="1"/>
      <sheetData sheetId="6572"/>
      <sheetData sheetId="6573"/>
      <sheetData sheetId="6574"/>
      <sheetData sheetId="6575"/>
      <sheetData sheetId="6576"/>
      <sheetData sheetId="6577"/>
      <sheetData sheetId="6578"/>
      <sheetData sheetId="6579"/>
      <sheetData sheetId="6580"/>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sheetData sheetId="6813"/>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sheetData sheetId="6827"/>
      <sheetData sheetId="6828"/>
      <sheetData sheetId="6829"/>
      <sheetData sheetId="6830"/>
      <sheetData sheetId="6831"/>
      <sheetData sheetId="6832"/>
      <sheetData sheetId="6833"/>
      <sheetData sheetId="6834"/>
      <sheetData sheetId="6835"/>
      <sheetData sheetId="6836"/>
      <sheetData sheetId="6837" refreshError="1"/>
      <sheetData sheetId="6838"/>
      <sheetData sheetId="6839" refreshError="1"/>
      <sheetData sheetId="6840" refreshError="1"/>
      <sheetData sheetId="6841"/>
      <sheetData sheetId="6842"/>
      <sheetData sheetId="6843" refreshError="1"/>
      <sheetData sheetId="6844" refreshError="1"/>
      <sheetData sheetId="6845" refreshError="1"/>
      <sheetData sheetId="6846" refreshError="1"/>
      <sheetData sheetId="6847"/>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sheetData sheetId="6885"/>
      <sheetData sheetId="6886"/>
      <sheetData sheetId="6887"/>
      <sheetData sheetId="6888"/>
      <sheetData sheetId="6889"/>
      <sheetData sheetId="6890"/>
      <sheetData sheetId="6891"/>
      <sheetData sheetId="6892"/>
      <sheetData sheetId="6893" refreshError="1"/>
      <sheetData sheetId="6894" refreshError="1"/>
      <sheetData sheetId="6895"/>
      <sheetData sheetId="6896">
        <row r="3">
          <cell r="D3" t="str">
            <v xml:space="preserve">Marzo  31/2002 </v>
          </cell>
        </row>
      </sheetData>
      <sheetData sheetId="6897" refreshError="1"/>
      <sheetData sheetId="6898" refreshError="1"/>
      <sheetData sheetId="6899" refreshError="1"/>
      <sheetData sheetId="6900"/>
      <sheetData sheetId="6901"/>
      <sheetData sheetId="6902"/>
      <sheetData sheetId="6903"/>
      <sheetData sheetId="6904"/>
      <sheetData sheetId="6905"/>
      <sheetData sheetId="6906"/>
      <sheetData sheetId="6907" refreshError="1"/>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sheetData sheetId="6952"/>
      <sheetData sheetId="6953"/>
      <sheetData sheetId="6954"/>
      <sheetData sheetId="6955"/>
      <sheetData sheetId="6956"/>
      <sheetData sheetId="6957"/>
      <sheetData sheetId="6958"/>
      <sheetData sheetId="6959"/>
      <sheetData sheetId="6960"/>
      <sheetData sheetId="696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sheetData sheetId="7072"/>
      <sheetData sheetId="7073"/>
      <sheetData sheetId="7074"/>
      <sheetData sheetId="7075"/>
      <sheetData sheetId="7076"/>
      <sheetData sheetId="7077"/>
      <sheetData sheetId="7078"/>
      <sheetData sheetId="7079"/>
      <sheetData sheetId="7080"/>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sheetData sheetId="7642"/>
      <sheetData sheetId="7643"/>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sheetData sheetId="7653"/>
      <sheetData sheetId="7654" refreshError="1"/>
      <sheetData sheetId="7655" refreshError="1"/>
      <sheetData sheetId="7656"/>
      <sheetData sheetId="7657"/>
      <sheetData sheetId="7658"/>
      <sheetData sheetId="7659"/>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sheetData sheetId="7781" refreshError="1"/>
      <sheetData sheetId="7782" refreshError="1"/>
      <sheetData sheetId="7783" refreshError="1"/>
      <sheetData sheetId="7784" refreshError="1"/>
      <sheetData sheetId="7785" refreshError="1"/>
      <sheetData sheetId="7786" refreshError="1"/>
      <sheetData sheetId="7787"/>
      <sheetData sheetId="7788" refreshError="1"/>
      <sheetData sheetId="7789"/>
      <sheetData sheetId="7790"/>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sheetData sheetId="7945"/>
      <sheetData sheetId="7946"/>
      <sheetData sheetId="7947"/>
      <sheetData sheetId="7948">
        <row r="47">
          <cell r="H47">
            <v>17098.051632633331</v>
          </cell>
        </row>
      </sheetData>
      <sheetData sheetId="7949">
        <row r="47">
          <cell r="H47">
            <v>13407.454219619998</v>
          </cell>
        </row>
      </sheetData>
      <sheetData sheetId="7950">
        <row r="47">
          <cell r="H47">
            <v>13178.048204541665</v>
          </cell>
        </row>
      </sheetData>
      <sheetData sheetId="7951">
        <row r="47">
          <cell r="H47">
            <v>17098.051632633331</v>
          </cell>
        </row>
      </sheetData>
      <sheetData sheetId="7952">
        <row r="47">
          <cell r="H47">
            <v>13407.454219619998</v>
          </cell>
        </row>
      </sheetData>
      <sheetData sheetId="7953">
        <row r="47">
          <cell r="H47">
            <v>13178.048204541665</v>
          </cell>
        </row>
      </sheetData>
      <sheetData sheetId="7954">
        <row r="47">
          <cell r="H47">
            <v>19729.199486104168</v>
          </cell>
        </row>
      </sheetData>
      <sheetData sheetId="7955">
        <row r="47">
          <cell r="H47">
            <v>38405.002915416662</v>
          </cell>
        </row>
      </sheetData>
      <sheetData sheetId="7956">
        <row r="47">
          <cell r="H47">
            <v>41159.979021230996</v>
          </cell>
        </row>
      </sheetData>
      <sheetData sheetId="7957">
        <row r="47">
          <cell r="H47">
            <v>16020</v>
          </cell>
        </row>
      </sheetData>
      <sheetData sheetId="7958">
        <row r="47">
          <cell r="H47">
            <v>11675</v>
          </cell>
        </row>
      </sheetData>
      <sheetData sheetId="7959">
        <row r="47">
          <cell r="H47">
            <v>382683.1643235588</v>
          </cell>
        </row>
      </sheetData>
      <sheetData sheetId="7960">
        <row r="47">
          <cell r="H47">
            <v>27108.482479999999</v>
          </cell>
        </row>
      </sheetData>
      <sheetData sheetId="7961">
        <row r="47">
          <cell r="H47">
            <v>18945.0351992</v>
          </cell>
        </row>
      </sheetData>
      <sheetData sheetId="7962">
        <row r="47">
          <cell r="H47">
            <v>88016.225274879995</v>
          </cell>
        </row>
      </sheetData>
      <sheetData sheetId="7963">
        <row r="47">
          <cell r="H47">
            <v>11296.680928966078</v>
          </cell>
        </row>
      </sheetData>
      <sheetData sheetId="7964">
        <row r="47">
          <cell r="H47">
            <v>19660.483631249997</v>
          </cell>
        </row>
      </sheetData>
      <sheetData sheetId="7965">
        <row r="47">
          <cell r="H47">
            <v>19660.483631249997</v>
          </cell>
        </row>
      </sheetData>
      <sheetData sheetId="7966">
        <row r="47">
          <cell r="H47">
            <v>19660.483631249997</v>
          </cell>
        </row>
      </sheetData>
      <sheetData sheetId="7967">
        <row r="47">
          <cell r="H47">
            <v>39947.116768272004</v>
          </cell>
        </row>
      </sheetData>
      <sheetData sheetId="7968">
        <row r="47">
          <cell r="H47">
            <v>37450.421970255004</v>
          </cell>
        </row>
      </sheetData>
      <sheetData sheetId="7969">
        <row r="47">
          <cell r="H47">
            <v>5631.4338221939006</v>
          </cell>
        </row>
      </sheetData>
      <sheetData sheetId="7970">
        <row r="47">
          <cell r="H47">
            <v>29691.867138751997</v>
          </cell>
        </row>
      </sheetData>
      <sheetData sheetId="7971">
        <row r="47">
          <cell r="H47">
            <v>10601.359883464</v>
          </cell>
        </row>
      </sheetData>
      <sheetData sheetId="7972">
        <row r="47">
          <cell r="H47">
            <v>16440.07876665</v>
          </cell>
        </row>
      </sheetData>
      <sheetData sheetId="7973">
        <row r="47">
          <cell r="H47">
            <v>7502.6541280530009</v>
          </cell>
        </row>
      </sheetData>
      <sheetData sheetId="7974">
        <row r="47">
          <cell r="H47">
            <v>63269.394041350002</v>
          </cell>
        </row>
      </sheetData>
      <sheetData sheetId="7975">
        <row r="47">
          <cell r="H47">
            <v>38708.912732384997</v>
          </cell>
        </row>
      </sheetData>
      <sheetData sheetId="7976">
        <row r="47">
          <cell r="H47">
            <v>30140.654422727453</v>
          </cell>
        </row>
      </sheetData>
      <sheetData sheetId="7977">
        <row r="47">
          <cell r="H47">
            <v>39628.094655192057</v>
          </cell>
        </row>
      </sheetData>
      <sheetData sheetId="7978">
        <row r="47">
          <cell r="H47">
            <v>38729.542446049003</v>
          </cell>
        </row>
      </sheetData>
      <sheetData sheetId="7979">
        <row r="47">
          <cell r="H47">
            <v>7116.936965586</v>
          </cell>
        </row>
      </sheetData>
      <sheetData sheetId="7980">
        <row r="47">
          <cell r="H47">
            <v>9391.2743470000005</v>
          </cell>
        </row>
      </sheetData>
      <sheetData sheetId="7981">
        <row r="47">
          <cell r="H47">
            <v>8500.0189065630984</v>
          </cell>
        </row>
      </sheetData>
      <sheetData sheetId="7982">
        <row r="47">
          <cell r="H47">
            <v>32499.094423904498</v>
          </cell>
        </row>
      </sheetData>
      <sheetData sheetId="7983">
        <row r="47">
          <cell r="H47">
            <v>51817.028777055006</v>
          </cell>
        </row>
      </sheetData>
      <sheetData sheetId="7984">
        <row r="47">
          <cell r="H47">
            <v>55430.1575333</v>
          </cell>
        </row>
      </sheetData>
      <sheetData sheetId="7985">
        <row r="47">
          <cell r="H47">
            <v>25786.003498499998</v>
          </cell>
        </row>
      </sheetData>
      <sheetData sheetId="7986">
        <row r="47">
          <cell r="H47">
            <v>21993.806973733335</v>
          </cell>
        </row>
      </sheetData>
      <sheetData sheetId="7987"/>
      <sheetData sheetId="7988"/>
      <sheetData sheetId="7989"/>
      <sheetData sheetId="7990">
        <row r="47">
          <cell r="H47">
            <v>21941.348275</v>
          </cell>
        </row>
      </sheetData>
      <sheetData sheetId="7991">
        <row r="47">
          <cell r="H47">
            <v>576269.26239999989</v>
          </cell>
        </row>
      </sheetData>
      <sheetData sheetId="7992">
        <row r="48">
          <cell r="H48">
            <v>640370.66537874995</v>
          </cell>
        </row>
      </sheetData>
      <sheetData sheetId="7993">
        <row r="46">
          <cell r="E46">
            <v>1</v>
          </cell>
        </row>
      </sheetData>
      <sheetData sheetId="7994">
        <row r="47">
          <cell r="H47">
            <v>576269.26239999989</v>
          </cell>
        </row>
      </sheetData>
      <sheetData sheetId="7995">
        <row r="47">
          <cell r="H47">
            <v>9078.6352040999991</v>
          </cell>
        </row>
      </sheetData>
      <sheetData sheetId="7996">
        <row r="49">
          <cell r="H49">
            <v>83961.133243064003</v>
          </cell>
        </row>
      </sheetData>
      <sheetData sheetId="7997">
        <row r="47">
          <cell r="H47">
            <v>14670.136122054002</v>
          </cell>
        </row>
      </sheetData>
      <sheetData sheetId="7998">
        <row r="47">
          <cell r="H47">
            <v>9078.6352040999991</v>
          </cell>
        </row>
      </sheetData>
      <sheetData sheetId="7999">
        <row r="51">
          <cell r="H51">
            <v>117309.4992738</v>
          </cell>
        </row>
      </sheetData>
      <sheetData sheetId="8000"/>
      <sheetData sheetId="8001"/>
      <sheetData sheetId="8002"/>
      <sheetData sheetId="8003"/>
      <sheetData sheetId="8004"/>
      <sheetData sheetId="8005">
        <row r="33">
          <cell r="C33">
            <v>0.77967625899280601</v>
          </cell>
        </row>
      </sheetData>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refreshError="1"/>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refreshError="1"/>
      <sheetData sheetId="8750" refreshError="1"/>
      <sheetData sheetId="8751" refreshError="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refreshError="1"/>
      <sheetData sheetId="8877" refreshError="1"/>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sheetData sheetId="9641"/>
      <sheetData sheetId="9642"/>
      <sheetData sheetId="9643"/>
      <sheetData sheetId="9644"/>
      <sheetData sheetId="9645"/>
      <sheetData sheetId="9646"/>
      <sheetData sheetId="9647"/>
      <sheetData sheetId="9648"/>
      <sheetData sheetId="9649"/>
      <sheetData sheetId="9650"/>
      <sheetData sheetId="9651" refreshError="1"/>
      <sheetData sheetId="9652" refreshError="1"/>
      <sheetData sheetId="9653"/>
      <sheetData sheetId="9654"/>
      <sheetData sheetId="9655"/>
      <sheetData sheetId="9656"/>
      <sheetData sheetId="9657"/>
      <sheetData sheetId="9658"/>
      <sheetData sheetId="9659"/>
      <sheetData sheetId="9660"/>
      <sheetData sheetId="9661"/>
      <sheetData sheetId="9662"/>
      <sheetData sheetId="9663">
        <row r="8">
          <cell r="D8" t="str">
            <v>P. ALBAÑILERIA</v>
          </cell>
        </row>
      </sheetData>
      <sheetData sheetId="9664">
        <row r="12">
          <cell r="A12" t="str">
            <v>COSTOS DE TRANSPORTE</v>
          </cell>
        </row>
      </sheetData>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sheetData sheetId="9750"/>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sheetData sheetId="9764"/>
      <sheetData sheetId="9765"/>
      <sheetData sheetId="9766"/>
      <sheetData sheetId="9767"/>
      <sheetData sheetId="9768"/>
      <sheetData sheetId="9769"/>
      <sheetData sheetId="9770"/>
      <sheetData sheetId="9771"/>
      <sheetData sheetId="9772"/>
      <sheetData sheetId="9773"/>
      <sheetData sheetId="9774"/>
      <sheetData sheetId="9775"/>
      <sheetData sheetId="9776"/>
      <sheetData sheetId="9777"/>
      <sheetData sheetId="9778"/>
      <sheetData sheetId="9779"/>
      <sheetData sheetId="9780"/>
      <sheetData sheetId="9781"/>
      <sheetData sheetId="9782"/>
      <sheetData sheetId="9783"/>
      <sheetData sheetId="9784"/>
      <sheetData sheetId="9785"/>
      <sheetData sheetId="9786"/>
      <sheetData sheetId="9787"/>
      <sheetData sheetId="9788"/>
      <sheetData sheetId="9789"/>
      <sheetData sheetId="9790"/>
      <sheetData sheetId="9791"/>
      <sheetData sheetId="9792"/>
      <sheetData sheetId="9793"/>
      <sheetData sheetId="9794"/>
      <sheetData sheetId="9795"/>
      <sheetData sheetId="9796"/>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sheetData sheetId="9812"/>
      <sheetData sheetId="9813"/>
      <sheetData sheetId="9814"/>
      <sheetData sheetId="9815"/>
      <sheetData sheetId="9816"/>
      <sheetData sheetId="9817"/>
      <sheetData sheetId="9818"/>
      <sheetData sheetId="9819"/>
      <sheetData sheetId="9820"/>
      <sheetData sheetId="9821"/>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sheetData sheetId="10049">
        <row r="3">
          <cell r="P3" t="str">
            <v>CONSORCIO CICLOINFRAESCTRUCTURA</v>
          </cell>
        </row>
      </sheetData>
      <sheetData sheetId="10050">
        <row r="4">
          <cell r="B4" t="str">
            <v>A-1.1</v>
          </cell>
        </row>
      </sheetData>
      <sheetData sheetId="10051"/>
      <sheetData sheetId="10052"/>
      <sheetData sheetId="10053"/>
      <sheetData sheetId="10054">
        <row r="4">
          <cell r="F4" t="str">
            <v>INDEPORTES</v>
          </cell>
        </row>
      </sheetData>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refreshError="1"/>
      <sheetData sheetId="10331" refreshError="1"/>
      <sheetData sheetId="10332"/>
      <sheetData sheetId="10333">
        <row r="3">
          <cell r="P3" t="str">
            <v>CONSORCIO CICLOINFRAESCTRUCTURA</v>
          </cell>
        </row>
      </sheetData>
      <sheetData sheetId="10334">
        <row r="4">
          <cell r="B4" t="str">
            <v>A-1.1</v>
          </cell>
        </row>
      </sheetData>
      <sheetData sheetId="10335"/>
      <sheetData sheetId="10336">
        <row r="4">
          <cell r="F4" t="str">
            <v>INDEPORTES</v>
          </cell>
        </row>
      </sheetData>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sheetData sheetId="10552"/>
      <sheetData sheetId="10553"/>
      <sheetData sheetId="10554"/>
      <sheetData sheetId="10555"/>
      <sheetData sheetId="10556"/>
      <sheetData sheetId="10557"/>
      <sheetData sheetId="10558"/>
      <sheetData sheetId="10559"/>
      <sheetData sheetId="10560"/>
      <sheetData sheetId="10561"/>
      <sheetData sheetId="10562"/>
      <sheetData sheetId="10563"/>
      <sheetData sheetId="10564"/>
      <sheetData sheetId="10565"/>
      <sheetData sheetId="10566"/>
      <sheetData sheetId="10567"/>
      <sheetData sheetId="10568"/>
      <sheetData sheetId="10569"/>
      <sheetData sheetId="10570"/>
      <sheetData sheetId="10571"/>
      <sheetData sheetId="10572"/>
      <sheetData sheetId="10573"/>
      <sheetData sheetId="10574"/>
      <sheetData sheetId="10575"/>
      <sheetData sheetId="10576"/>
      <sheetData sheetId="10577"/>
      <sheetData sheetId="10578"/>
      <sheetData sheetId="10579"/>
      <sheetData sheetId="10580"/>
      <sheetData sheetId="10581"/>
      <sheetData sheetId="10582"/>
      <sheetData sheetId="10583"/>
      <sheetData sheetId="10584"/>
      <sheetData sheetId="10585"/>
      <sheetData sheetId="10586"/>
      <sheetData sheetId="10587"/>
      <sheetData sheetId="10588"/>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sheetData sheetId="10612"/>
      <sheetData sheetId="10613"/>
      <sheetData sheetId="10614"/>
      <sheetData sheetId="10615"/>
      <sheetData sheetId="10616"/>
      <sheetData sheetId="10617"/>
      <sheetData sheetId="10618"/>
      <sheetData sheetId="10619"/>
      <sheetData sheetId="10620"/>
      <sheetData sheetId="10621"/>
      <sheetData sheetId="10622"/>
      <sheetData sheetId="10623"/>
      <sheetData sheetId="10624"/>
      <sheetData sheetId="10625"/>
      <sheetData sheetId="10626"/>
      <sheetData sheetId="10627"/>
      <sheetData sheetId="10628"/>
      <sheetData sheetId="10629"/>
      <sheetData sheetId="10630"/>
      <sheetData sheetId="10631"/>
      <sheetData sheetId="10632"/>
      <sheetData sheetId="10633"/>
      <sheetData sheetId="10634"/>
      <sheetData sheetId="10635"/>
      <sheetData sheetId="10636"/>
      <sheetData sheetId="10637"/>
      <sheetData sheetId="10638"/>
      <sheetData sheetId="10639"/>
      <sheetData sheetId="10640"/>
      <sheetData sheetId="10641"/>
      <sheetData sheetId="10642"/>
      <sheetData sheetId="10643"/>
      <sheetData sheetId="10644"/>
      <sheetData sheetId="10645"/>
      <sheetData sheetId="10646"/>
      <sheetData sheetId="10647"/>
      <sheetData sheetId="10648"/>
      <sheetData sheetId="10649"/>
      <sheetData sheetId="10650"/>
      <sheetData sheetId="10651"/>
      <sheetData sheetId="10652"/>
      <sheetData sheetId="10653"/>
      <sheetData sheetId="10654"/>
      <sheetData sheetId="10655"/>
      <sheetData sheetId="10656"/>
      <sheetData sheetId="10657"/>
      <sheetData sheetId="10658"/>
      <sheetData sheetId="10659"/>
      <sheetData sheetId="10660"/>
      <sheetData sheetId="10661"/>
      <sheetData sheetId="10662"/>
      <sheetData sheetId="10663"/>
      <sheetData sheetId="10664"/>
      <sheetData sheetId="10665"/>
      <sheetData sheetId="10666"/>
      <sheetData sheetId="10667"/>
      <sheetData sheetId="10668"/>
      <sheetData sheetId="10669"/>
      <sheetData sheetId="10670"/>
      <sheetData sheetId="10671"/>
      <sheetData sheetId="10672"/>
      <sheetData sheetId="10673"/>
      <sheetData sheetId="10674"/>
      <sheetData sheetId="10675"/>
      <sheetData sheetId="10676"/>
      <sheetData sheetId="10677"/>
      <sheetData sheetId="10678"/>
      <sheetData sheetId="10679"/>
      <sheetData sheetId="10680"/>
      <sheetData sheetId="10681"/>
      <sheetData sheetId="10682"/>
      <sheetData sheetId="10683"/>
      <sheetData sheetId="10684"/>
      <sheetData sheetId="10685"/>
      <sheetData sheetId="10686"/>
      <sheetData sheetId="10687"/>
      <sheetData sheetId="10688"/>
      <sheetData sheetId="10689"/>
      <sheetData sheetId="10690"/>
      <sheetData sheetId="10691"/>
      <sheetData sheetId="10692"/>
      <sheetData sheetId="10693"/>
      <sheetData sheetId="10694"/>
      <sheetData sheetId="10695"/>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refreshError="1"/>
      <sheetData sheetId="11026"/>
      <sheetData sheetId="11027"/>
      <sheetData sheetId="11028"/>
      <sheetData sheetId="11029"/>
      <sheetData sheetId="11030"/>
      <sheetData sheetId="11031"/>
      <sheetData sheetId="11032"/>
      <sheetData sheetId="11033"/>
      <sheetData sheetId="11034"/>
      <sheetData sheetId="11035"/>
      <sheetData sheetId="11036"/>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sheetData sheetId="11268"/>
      <sheetData sheetId="11269"/>
      <sheetData sheetId="11270"/>
      <sheetData sheetId="11271"/>
      <sheetData sheetId="11272"/>
      <sheetData sheetId="11273"/>
      <sheetData sheetId="11274"/>
      <sheetData sheetId="11275"/>
      <sheetData sheetId="11276"/>
      <sheetData sheetId="11277"/>
      <sheetData sheetId="11278"/>
      <sheetData sheetId="11279"/>
      <sheetData sheetId="11280"/>
      <sheetData sheetId="11281"/>
      <sheetData sheetId="11282"/>
      <sheetData sheetId="11283"/>
      <sheetData sheetId="11284"/>
      <sheetData sheetId="11285"/>
      <sheetData sheetId="11286"/>
      <sheetData sheetId="11287"/>
      <sheetData sheetId="11288"/>
      <sheetData sheetId="11289"/>
      <sheetData sheetId="11290"/>
      <sheetData sheetId="11291"/>
      <sheetData sheetId="11292"/>
      <sheetData sheetId="11293"/>
      <sheetData sheetId="11294"/>
      <sheetData sheetId="11295"/>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sheetData sheetId="11367"/>
      <sheetData sheetId="11368"/>
      <sheetData sheetId="11369"/>
      <sheetData sheetId="11370"/>
      <sheetData sheetId="11371"/>
      <sheetData sheetId="11372"/>
      <sheetData sheetId="11373"/>
      <sheetData sheetId="11374"/>
      <sheetData sheetId="11375"/>
      <sheetData sheetId="11376"/>
      <sheetData sheetId="11377"/>
      <sheetData sheetId="11378"/>
      <sheetData sheetId="11379"/>
      <sheetData sheetId="11380"/>
      <sheetData sheetId="11381"/>
      <sheetData sheetId="11382"/>
      <sheetData sheetId="11383"/>
      <sheetData sheetId="11384"/>
      <sheetData sheetId="11385"/>
      <sheetData sheetId="11386"/>
      <sheetData sheetId="11387"/>
      <sheetData sheetId="11388"/>
      <sheetData sheetId="11389"/>
      <sheetData sheetId="11390"/>
      <sheetData sheetId="11391"/>
      <sheetData sheetId="11392"/>
      <sheetData sheetId="11393"/>
      <sheetData sheetId="11394"/>
      <sheetData sheetId="11395"/>
      <sheetData sheetId="11396"/>
      <sheetData sheetId="11397"/>
      <sheetData sheetId="11398"/>
      <sheetData sheetId="11399"/>
      <sheetData sheetId="11400"/>
      <sheetData sheetId="11401"/>
      <sheetData sheetId="11402"/>
      <sheetData sheetId="11403"/>
      <sheetData sheetId="11404"/>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sheetData sheetId="11473"/>
      <sheetData sheetId="11474"/>
      <sheetData sheetId="11475"/>
      <sheetData sheetId="11476"/>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sheetData sheetId="11609"/>
      <sheetData sheetId="11610"/>
      <sheetData sheetId="11611"/>
      <sheetData sheetId="11612"/>
      <sheetData sheetId="11613"/>
      <sheetData sheetId="11614"/>
      <sheetData sheetId="11615"/>
      <sheetData sheetId="11616"/>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sheetData sheetId="11664"/>
      <sheetData sheetId="11665"/>
      <sheetData sheetId="11666"/>
      <sheetData sheetId="11667"/>
      <sheetData sheetId="11668"/>
      <sheetData sheetId="11669"/>
      <sheetData sheetId="11670"/>
      <sheetData sheetId="11671"/>
      <sheetData sheetId="11672"/>
      <sheetData sheetId="11673"/>
      <sheetData sheetId="11674"/>
      <sheetData sheetId="11675"/>
      <sheetData sheetId="11676"/>
      <sheetData sheetId="11677"/>
      <sheetData sheetId="11678"/>
      <sheetData sheetId="11679"/>
      <sheetData sheetId="11680"/>
      <sheetData sheetId="11681"/>
      <sheetData sheetId="11682"/>
      <sheetData sheetId="11683"/>
      <sheetData sheetId="11684"/>
      <sheetData sheetId="11685"/>
      <sheetData sheetId="11686"/>
      <sheetData sheetId="11687"/>
      <sheetData sheetId="11688"/>
      <sheetData sheetId="11689"/>
      <sheetData sheetId="11690"/>
      <sheetData sheetId="11691"/>
      <sheetData sheetId="11692">
        <row r="1">
          <cell r="B1" t="str">
            <v>CTO-102-2002</v>
          </cell>
        </row>
      </sheetData>
      <sheetData sheetId="11693"/>
      <sheetData sheetId="11694"/>
      <sheetData sheetId="11695"/>
      <sheetData sheetId="11696"/>
      <sheetData sheetId="11697"/>
      <sheetData sheetId="11698"/>
      <sheetData sheetId="11699"/>
      <sheetData sheetId="11700"/>
      <sheetData sheetId="11701"/>
      <sheetData sheetId="11702"/>
      <sheetData sheetId="11703"/>
      <sheetData sheetId="11704"/>
      <sheetData sheetId="11705"/>
      <sheetData sheetId="11706"/>
      <sheetData sheetId="11707"/>
      <sheetData sheetId="11708"/>
      <sheetData sheetId="11709"/>
      <sheetData sheetId="11710"/>
      <sheetData sheetId="11711"/>
      <sheetData sheetId="11712"/>
      <sheetData sheetId="11713"/>
      <sheetData sheetId="11714"/>
      <sheetData sheetId="11715"/>
      <sheetData sheetId="11716"/>
      <sheetData sheetId="11717"/>
      <sheetData sheetId="11718"/>
      <sheetData sheetId="11719"/>
      <sheetData sheetId="11720"/>
      <sheetData sheetId="11721"/>
      <sheetData sheetId="11722"/>
      <sheetData sheetId="11723"/>
      <sheetData sheetId="11724"/>
      <sheetData sheetId="11725"/>
      <sheetData sheetId="11726"/>
      <sheetData sheetId="11727"/>
      <sheetData sheetId="11728"/>
      <sheetData sheetId="11729"/>
      <sheetData sheetId="11730"/>
      <sheetData sheetId="11731"/>
      <sheetData sheetId="11732"/>
      <sheetData sheetId="11733"/>
      <sheetData sheetId="11734"/>
      <sheetData sheetId="11735"/>
      <sheetData sheetId="11736"/>
      <sheetData sheetId="11737"/>
      <sheetData sheetId="11738"/>
      <sheetData sheetId="11739"/>
      <sheetData sheetId="11740"/>
      <sheetData sheetId="11741"/>
      <sheetData sheetId="11742"/>
      <sheetData sheetId="11743"/>
      <sheetData sheetId="11744"/>
      <sheetData sheetId="11745"/>
      <sheetData sheetId="11746" refreshError="1"/>
      <sheetData sheetId="11747" refreshError="1"/>
      <sheetData sheetId="11748" refreshError="1"/>
      <sheetData sheetId="11749" refreshError="1"/>
      <sheetData sheetId="11750" refreshError="1"/>
      <sheetData sheetId="11751" refreshError="1"/>
      <sheetData sheetId="11752"/>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sheetData sheetId="11762" refreshError="1"/>
      <sheetData sheetId="11763"/>
      <sheetData sheetId="11764">
        <row r="1">
          <cell r="A1" t="str">
            <v>ITEM</v>
          </cell>
        </row>
      </sheetData>
      <sheetData sheetId="11765">
        <row r="1">
          <cell r="A1" t="str">
            <v>EQUIPO</v>
          </cell>
        </row>
      </sheetData>
      <sheetData sheetId="11766">
        <row r="1">
          <cell r="A1" t="str">
            <v>ADMINISTRACION</v>
          </cell>
        </row>
      </sheetData>
      <sheetData sheetId="11767"/>
      <sheetData sheetId="11768"/>
      <sheetData sheetId="11769"/>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ow r="1">
          <cell r="A1" t="str">
            <v>ADMINISTRACION</v>
          </cell>
        </row>
      </sheetData>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sheetData sheetId="11864"/>
      <sheetData sheetId="11865">
        <row r="14">
          <cell r="D14">
            <v>38504</v>
          </cell>
        </row>
      </sheetData>
      <sheetData sheetId="11866"/>
      <sheetData sheetId="11867"/>
      <sheetData sheetId="11868">
        <row r="14">
          <cell r="D14">
            <v>38504</v>
          </cell>
        </row>
      </sheetData>
      <sheetData sheetId="11869"/>
      <sheetData sheetId="11870"/>
      <sheetData sheetId="11871"/>
      <sheetData sheetId="11872">
        <row r="14">
          <cell r="D14">
            <v>38504</v>
          </cell>
        </row>
      </sheetData>
      <sheetData sheetId="11873"/>
      <sheetData sheetId="11874"/>
      <sheetData sheetId="11875"/>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sheetData sheetId="11920"/>
      <sheetData sheetId="11921"/>
      <sheetData sheetId="11922"/>
      <sheetData sheetId="11923"/>
      <sheetData sheetId="11924"/>
      <sheetData sheetId="11925"/>
      <sheetData sheetId="11926"/>
      <sheetData sheetId="11927" refreshError="1"/>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refreshError="1"/>
      <sheetData sheetId="11975"/>
      <sheetData sheetId="11976"/>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sheetData sheetId="11987"/>
      <sheetData sheetId="11988"/>
      <sheetData sheetId="11989"/>
      <sheetData sheetId="11990"/>
      <sheetData sheetId="11991"/>
      <sheetData sheetId="11992"/>
      <sheetData sheetId="11993"/>
      <sheetData sheetId="11994"/>
      <sheetData sheetId="11995"/>
      <sheetData sheetId="11996" refreshError="1"/>
      <sheetData sheetId="11997"/>
      <sheetData sheetId="11998"/>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refreshError="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sheetData sheetId="12056"/>
      <sheetData sheetId="12057"/>
      <sheetData sheetId="12058"/>
      <sheetData sheetId="12059"/>
      <sheetData sheetId="12060"/>
      <sheetData sheetId="12061"/>
      <sheetData sheetId="12062">
        <row r="2">
          <cell r="A2" t="str">
            <v>ACTA No</v>
          </cell>
        </row>
      </sheetData>
      <sheetData sheetId="12063"/>
      <sheetData sheetId="12064"/>
      <sheetData sheetId="12065"/>
      <sheetData sheetId="12066"/>
      <sheetData sheetId="12067"/>
      <sheetData sheetId="12068"/>
      <sheetData sheetId="12069"/>
      <sheetData sheetId="12070">
        <row r="1">
          <cell r="A1" t="str">
            <v>Name</v>
          </cell>
        </row>
      </sheetData>
      <sheetData sheetId="12071"/>
      <sheetData sheetId="12072"/>
      <sheetData sheetId="12073"/>
      <sheetData sheetId="12074"/>
      <sheetData sheetId="12075"/>
      <sheetData sheetId="12076"/>
      <sheetData sheetId="12077"/>
      <sheetData sheetId="12078"/>
      <sheetData sheetId="12079"/>
      <sheetData sheetId="12080">
        <row r="1">
          <cell r="A1" t="str">
            <v>Name</v>
          </cell>
        </row>
      </sheetData>
      <sheetData sheetId="12081"/>
      <sheetData sheetId="12082"/>
      <sheetData sheetId="12083"/>
      <sheetData sheetId="12084"/>
      <sheetData sheetId="12085"/>
      <sheetData sheetId="12086"/>
      <sheetData sheetId="12087"/>
      <sheetData sheetId="12088"/>
      <sheetData sheetId="12089">
        <row r="1">
          <cell r="A1" t="str">
            <v>INSTITUTO NACIONAL DE VIAS</v>
          </cell>
        </row>
      </sheetData>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refreshError="1"/>
      <sheetData sheetId="12103" refreshError="1"/>
      <sheetData sheetId="12104" refreshError="1"/>
      <sheetData sheetId="12105" refreshError="1"/>
      <sheetData sheetId="12106"/>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sheetData sheetId="12169" refreshError="1"/>
      <sheetData sheetId="12170" refreshError="1"/>
      <sheetData sheetId="12171" refreshError="1"/>
      <sheetData sheetId="12172" refreshError="1"/>
      <sheetData sheetId="12173" refreshError="1"/>
      <sheetData sheetId="12174"/>
      <sheetData sheetId="12175"/>
      <sheetData sheetId="12176"/>
      <sheetData sheetId="12177"/>
      <sheetData sheetId="12178"/>
      <sheetData sheetId="12179"/>
      <sheetData sheetId="12180"/>
      <sheetData sheetId="12181"/>
      <sheetData sheetId="12182"/>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sheetData sheetId="12350" refreshError="1"/>
      <sheetData sheetId="1235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sheetData sheetId="12402">
        <row r="4">
          <cell r="A4">
            <v>2</v>
          </cell>
        </row>
      </sheetData>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ow r="10">
          <cell r="M10">
            <v>2.7679999999999998</v>
          </cell>
        </row>
      </sheetData>
      <sheetData sheetId="12616" refreshError="1"/>
      <sheetData sheetId="12617" refreshError="1"/>
      <sheetData sheetId="12618" refreshError="1"/>
      <sheetData sheetId="12619" refreshError="1"/>
      <sheetData sheetId="12620" refreshError="1"/>
      <sheetData sheetId="12621" refreshError="1"/>
      <sheetData sheetId="12622"/>
      <sheetData sheetId="12623" refreshError="1"/>
      <sheetData sheetId="12624">
        <row r="9">
          <cell r="C9">
            <v>3200</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HP\AppData\Local\Microso"/>
      <sheetName val="precios-básicos2002"/>
      <sheetName val="APUs"/>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REF"/>
      <sheetName val="aCCIDENTES_DE_1995_-_199633"/>
      <sheetName val="aCCIDENTES_DE_1995_-_1996_xls10"/>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Hoja2"/>
      <sheetName val="Base_Muestras"/>
      <sheetName val="Formulario_N°_4"/>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STADO VÍA-CRIT.TECNICO"/>
      <sheetName val=" ACTA FINAL + MODIFICATORIA "/>
      <sheetName val="MAT"/>
      <sheetName val="HER"/>
      <sheetName val="PER"/>
      <sheetName val="TRANS"/>
      <sheetName val="CANT OBRA"/>
      <sheetName val="\Users\ANDRES FELIPE MUÑOZ\Down"/>
      <sheetName val="HISTORICOS FUEL OIL EXP"/>
      <sheetName val="\Nuevos APU Córdoba\a  aaInform"/>
      <sheetName val="\E\Nuevos APU Córdoba\a  aaInfo"/>
      <sheetName val="\Users\JoseGabriel\Documents\Mi"/>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EQUIPOS"/>
      <sheetName val="MANO DE OBRA"/>
      <sheetName val="TRANSPORTE"/>
      <sheetName val="_aCCIDENTES_DE_1995___1996_xl_4"/>
      <sheetName val="//ccefici"/>
      <sheetName val="//d.docs.live.net/a  aaInformac"/>
      <sheetName val="_aCCIDENTES_DE_1995___1996_xl_3"/>
      <sheetName val="_aCCIDENTES_DE_1995___1996_xl_2"/>
      <sheetName val="ACTA No.1 "/>
      <sheetName val="_aCCIDENTES_DE_1995___1996_xl_5"/>
      <sheetName val="AC2-AG96"/>
      <sheetName val="MURO PR25+221-235"/>
      <sheetName val="MURO PR25+261-267"/>
      <sheetName val="_aCCIDENTES_DE_1995___1996_xl_6"/>
      <sheetName val="_aCCIDENTES_DE_1995___1996_xl_8"/>
      <sheetName val="_aCCIDENTES_DE_1995___1996_xl_7"/>
      <sheetName val="_aCCIDENTES_DE_1995___1996_xl_9"/>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BASE"/>
      <sheetName val="_aCCIDENTES_DE_1995___1996_x_15"/>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_14"/>
      <sheetName val="_aCCIDENTES_DE_1995___1996_x_12"/>
      <sheetName val="_aCCIDENTES_DE_1995___1996_x_10"/>
      <sheetName val="_aCCIDENTES_DE_1995___1996_x_11"/>
      <sheetName val="_aCCIDENTES_DE_1995___1996_x_1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INDICE"/>
      <sheetName val="_aCCIDENTES_DE_1995___1996_x_17"/>
      <sheetName val="_aCCIDENTES_DE_1995___1996_x_16"/>
      <sheetName val="_aCCIDENTES_DE_1995___1996_x_18"/>
      <sheetName val="_aCCIDENTES_DE_1995___1996_x_20"/>
      <sheetName val="_aCCIDENTES_DE_1995___1996_x_19"/>
      <sheetName val="G.G"/>
      <sheetName val="Tabla CONPES 3714"/>
      <sheetName val="PLAN DE INVERSION ANTICIPO"/>
      <sheetName val="inv mensual"/>
      <sheetName val="borrador flujo inv"/>
      <sheetName val="social-ambiental"/>
      <sheetName val="AU"/>
      <sheetName val="\Users\rosalym\Desktop\BALANCE "/>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Escritorio\amv_2011\a__aaInfo"/>
      <sheetName val="[aCCIDENTES_DE_1995_-_1996_xls]"/>
      <sheetName val="\AMV___no_borrar\PRESUPUESTOS\a"/>
      <sheetName val="\I\AMV___no_borrar\PRESUPUESTOS"/>
      <sheetName val="\G\I\AMV___no_borrar\PRESUPUEST"/>
      <sheetName val="\A\a__aaInformación_GRUPO_4\A_M"/>
      <sheetName val="\G\A\a__aaInformación_GRUPO_4\A"/>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Giovanni\administracion_vial\"/>
      <sheetName val="\MONTO_AGOTABLE_2010\a__aaInfor"/>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E\a  aaInformación GRUPO 4\A M"/>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MATERIAL"/>
      <sheetName val="_aCCIDENTES_DE_1995___1996_x_37"/>
      <sheetName val="_aCCIDENTES_DE_1995___1996_x_26"/>
      <sheetName val="_aCCIDENTES_DE_1995___1996_x_21"/>
      <sheetName val="_aCCIDENTES_DE_1995___1996_x_22"/>
      <sheetName val="_aCCIDENTES_DE_1995___1996_x_23"/>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COSTOS UNITARIOS"/>
      <sheetName val="CA-2909"/>
      <sheetName val="DUB-823"/>
      <sheetName val="GPI 526"/>
      <sheetName val="SKJ452"/>
      <sheetName val="ITA878"/>
      <sheetName val="AEA-944"/>
      <sheetName val="XXJ617"/>
      <sheetName val="SNG_855"/>
      <sheetName val="VEA 374"/>
      <sheetName val="HFB024"/>
      <sheetName val="PAJ825"/>
      <sheetName val="\\Gabrielaapabone\d copias\a  a"/>
      <sheetName val="PU (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8_Aparato"/>
      <sheetName val="2_3_Cimentación_Est.Met"/>
      <sheetName val="9_Cubierta"/>
      <sheetName val="12_Elect_GA"/>
      <sheetName val="6_Hidro (2)"/>
      <sheetName val="6_Hidro"/>
      <sheetName val="4_Mampost"/>
      <sheetName val="11_Pintura_13"/>
      <sheetName val="5_Pisos"/>
      <sheetName val="7_Enchapes"/>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_aCCIDENTES_DE_1995___1996_x_67"/>
      <sheetName val="_aCCIDENTES_DE_1995___1996_x_51"/>
      <sheetName val="_aCCIDENTES_DE_1995___1996_x_63"/>
      <sheetName val="_aCCIDENTES_DE_1995___1996_x_62"/>
      <sheetName val="_aCCIDENTES_DE_1995___1996_x_52"/>
      <sheetName val="_aCCIDENTES_DE_1995___1996_x_58"/>
      <sheetName val="_aCCIDENTES_DE_1995___1996_x_53"/>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1"/>
      <sheetName val="_aCCIDENTES_DE_1995___1996_x_64"/>
      <sheetName val="_aCCIDENTES_DE_1995___1996_x_65"/>
      <sheetName val="_aCCIDENTES_DE_1995___1996_x_66"/>
      <sheetName val="_aCCIDENTES_DE_1995___1996_x_68"/>
      <sheetName val="_aCCIDENTES_DE_1995___1996_x_69"/>
      <sheetName val="_aCCIDENTES_DE_1995___1996_x_70"/>
      <sheetName val="_aCCIDENTES_DE_1995___1996_x_77"/>
      <sheetName val="_aCCIDENTES_DE_1995___1996_x_72"/>
      <sheetName val="_aCCIDENTES_DE_1995___1996_x_71"/>
      <sheetName val="_aCCIDENTES_DE_1995___1996_x_73"/>
      <sheetName val="_aCCIDENTES_DE_1995___1996_x_74"/>
      <sheetName val="_aCCIDENTES_DE_1995___1996_x_75"/>
      <sheetName val="MEMORIAS"/>
      <sheetName val="_aCCIDENTES_DE_1995___1996_x_76"/>
      <sheetName val="_aCCIDENTES_DE_1995___1996_x_82"/>
      <sheetName val="_aCCIDENTES_DE_1995___1996_x_81"/>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87"/>
      <sheetName val="_aCCIDENTES_DE_1995___1996_x_89"/>
      <sheetName val="_aCCIDENTES_DE_1995___1996_x_88"/>
      <sheetName val="_aCCIDENTES_DE_1995___1996_x_90"/>
      <sheetName val="_aCCIDENTES_DE_1995___1996_x_91"/>
      <sheetName val="_aCCIDENTES_DE_1995___1996_x_92"/>
      <sheetName val="_aCCIDENTES_DE_1995___1996_x_93"/>
      <sheetName val="_aCCIDENTES_DE_1995___1996_x_96"/>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 val="Program"/>
      <sheetName val="_aCCIDENTES_DE_1995___1996__107"/>
      <sheetName val="_aCCIDENTES_DE_1995___1996__108"/>
      <sheetName val="_aCCIDENTES_DE_1995___1996__111"/>
      <sheetName val="_aCCIDENTES_DE_1995___1996__109"/>
      <sheetName val="_aCCIDENTES_DE_1995___1996__110"/>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RBOL DE PROBLEMAS final"/>
      <sheetName val="IDENTIFICACION DEL PROBLEMA fin"/>
      <sheetName val="OBJETIVOS FINALES"/>
      <sheetName val="ESTRUCTURA DE PROYECTO"/>
      <sheetName val="OBJETIVOS ESPECIFICOS final"/>
      <sheetName val="REQUISITOS INF INTERVENTORÍA"/>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gp05"/>
      <sheetName val="GP06"/>
      <sheetName val="CUMPLIMIENTO"/>
      <sheetName val="\\Phenom_x3\d\ADMINISTRACIÓN VI"/>
      <sheetName val="Recursos"/>
      <sheetName val="ESTADO_VÍA-CRIT_TECNICO"/>
      <sheetName val="Par_Dise"/>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refreshError="1"/>
      <sheetData sheetId="117" refreshError="1"/>
      <sheetData sheetId="118" refreshError="1"/>
      <sheetData sheetId="119"/>
      <sheetData sheetId="120"/>
      <sheetData sheetId="12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refreshError="1"/>
      <sheetData sheetId="360" refreshError="1"/>
      <sheetData sheetId="361" refreshError="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sheetData sheetId="497" refreshError="1"/>
      <sheetData sheetId="498" refreshError="1"/>
      <sheetData sheetId="499"/>
      <sheetData sheetId="500" refreshError="1"/>
      <sheetData sheetId="501"/>
      <sheetData sheetId="502"/>
      <sheetData sheetId="503" refreshError="1"/>
      <sheetData sheetId="504"/>
      <sheetData sheetId="505"/>
      <sheetData sheetId="506" refreshError="1"/>
      <sheetData sheetId="507" refreshError="1"/>
      <sheetData sheetId="508" refreshError="1"/>
      <sheetData sheetId="509" refreshError="1"/>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refreshError="1"/>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refreshError="1"/>
      <sheetData sheetId="678" refreshError="1"/>
      <sheetData sheetId="679" refreshError="1"/>
      <sheetData sheetId="680" refreshError="1"/>
      <sheetData sheetId="681" refreshError="1"/>
      <sheetData sheetId="682"/>
      <sheetData sheetId="683"/>
      <sheetData sheetId="684"/>
      <sheetData sheetId="685"/>
      <sheetData sheetId="686"/>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sheetData sheetId="704"/>
      <sheetData sheetId="705"/>
      <sheetData sheetId="706"/>
      <sheetData sheetId="707" refreshError="1"/>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sheetData sheetId="1006"/>
      <sheetData sheetId="1007"/>
      <sheetData sheetId="1008"/>
      <sheetData sheetId="1009"/>
      <sheetData sheetId="1010" refreshError="1"/>
      <sheetData sheetId="101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refreshError="1"/>
      <sheetData sheetId="1039"/>
      <sheetData sheetId="1040" refreshError="1"/>
      <sheetData sheetId="1041"/>
      <sheetData sheetId="1042" refreshError="1"/>
      <sheetData sheetId="1043" refreshError="1"/>
      <sheetData sheetId="1044"/>
      <sheetData sheetId="1045"/>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OPCIONES DE SIMULACION"/>
      <sheetName val="COSTOS DE TRANSPORTE"/>
      <sheetName val="BOUNDS &amp; ROWS"/>
      <sheetName val="COMPRA MATERIA PRIMA"/>
      <sheetName val="STRSUMM0"/>
      <sheetName val="Hoja2"/>
      <sheetName val="INDICADORES"/>
      <sheetName val="General"/>
      <sheetName val="O.P."/>
      <sheetName val="DATOS"/>
      <sheetName val="46W9"/>
      <sheetName val="Main"/>
      <sheetName val="CorpTax"/>
      <sheetName val="Input"/>
      <sheetName val="Presentacion"/>
      <sheetName val="Z209"/>
      <sheetName val="OTRAS OBRAS"/>
      <sheetName val="DEST. MEDIOS"/>
      <sheetName val="COMBUASF"/>
      <sheetName val="BALCRUDO"/>
      <sheetName val="PRECIOS"/>
      <sheetName val="CARGASPROC."/>
      <sheetName val="G L P  FINAL"/>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210.2.2"/>
      <sheetName val="TARIFAS"/>
      <sheetName val="PESOS"/>
      <sheetName val="Sheet1"/>
      <sheetName val="PrecRec"/>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PU (2)"/>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F6">
            <v>0</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Reservas de Petróleo"/>
      <sheetName val="DUB-823"/>
      <sheetName val="GPI 526"/>
      <sheetName val="SKJ452"/>
      <sheetName val="ITA878"/>
      <sheetName val="AEA-944"/>
      <sheetName val="XXJ617"/>
      <sheetName val="SNG_855"/>
      <sheetName val="VEA 374"/>
      <sheetName val="HFB024"/>
      <sheetName val="PAJ825"/>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aactividad"/>
      <sheetName val="REQUISITOS INF INTERVENTORÍA"/>
      <sheetName val="gp05"/>
      <sheetName val="GP06"/>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Users\HP\AppData\Local\Microso"/>
      <sheetName val="SEGUIM Y REPROG MES 1 (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Formulario_N°_4"/>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a  aaInformación GRUPO 4\A M"/>
      <sheetName val="CUMPLIMIENTO"/>
      <sheetName val="ARBOL DE PROBLEMAS final"/>
      <sheetName val="IDENTIFICACION DEL PROBLEMA fin"/>
      <sheetName val="OBJETIVOS FINALES"/>
      <sheetName val="ESTRUCTURA DE PROYECTO"/>
      <sheetName val="OBJETIVOS ESPECIFICOS final"/>
      <sheetName val="_aCCIDENTES_DE_1995___1996_xl_2"/>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3"/>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0."/>
      <sheetName val="Base_Mater"/>
      <sheetName val="20."/>
      <sheetName val="17."/>
      <sheetName val="11."/>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Users\ANDRES FELIPE MUÑOZ\Down"/>
      <sheetName val="ESTADO VÍA-CRIT.TECNICO"/>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_aCCIDENTES_DE_1995___1996_xl_8"/>
      <sheetName val="APU"/>
      <sheetName val=""/>
      <sheetName val=" ACTA FINAL + MODIFICATORIA "/>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refreshError="1"/>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refreshError="1"/>
      <sheetData sheetId="416" refreshError="1"/>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refreshError="1"/>
      <sheetData sheetId="567" refreshError="1"/>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refreshError="1"/>
      <sheetData sheetId="628" refreshError="1"/>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refreshError="1"/>
      <sheetData sheetId="651" refreshError="1"/>
      <sheetData sheetId="652" refreshError="1"/>
      <sheetData sheetId="653" refreshError="1"/>
      <sheetData sheetId="654" refreshError="1"/>
      <sheetData sheetId="655" refreshError="1"/>
      <sheetData sheetId="656"/>
      <sheetData sheetId="657"/>
      <sheetData sheetId="658"/>
      <sheetData sheetId="659" refreshError="1"/>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sheetData sheetId="721"/>
      <sheetData sheetId="722"/>
      <sheetData sheetId="723"/>
      <sheetData sheetId="724" refreshError="1"/>
      <sheetData sheetId="725"/>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refreshError="1"/>
      <sheetData sheetId="753"/>
      <sheetData sheetId="754" refreshError="1"/>
      <sheetData sheetId="755"/>
      <sheetData sheetId="756" refreshError="1"/>
      <sheetData sheetId="757" refreshError="1"/>
      <sheetData sheetId="758"/>
      <sheetData sheetId="759"/>
      <sheetData sheetId="760" refreshError="1"/>
      <sheetData sheetId="761" refreshError="1"/>
      <sheetData sheetId="762" refreshError="1"/>
      <sheetData sheetId="763" refreshError="1"/>
      <sheetData sheetId="764" refreshError="1"/>
      <sheetData sheetId="765" refreshError="1"/>
      <sheetData sheetId="766"/>
      <sheetData sheetId="767"/>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refreshError="1"/>
      <sheetData sheetId="861" refreshError="1"/>
      <sheetData sheetId="862" refreshError="1"/>
      <sheetData sheetId="863" refreshError="1"/>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sheetData sheetId="1122"/>
      <sheetData sheetId="1123"/>
      <sheetData sheetId="1124"/>
      <sheetData sheetId="1125"/>
      <sheetData sheetId="1126"/>
      <sheetData sheetId="1127"/>
      <sheetData sheetId="1128"/>
      <sheetData sheetId="1129"/>
      <sheetData sheetId="1130"/>
      <sheetData sheetId="1131"/>
      <sheetData sheetId="1132" refreshError="1"/>
      <sheetData sheetId="1133" refreshError="1"/>
      <sheetData sheetId="1134" refreshError="1"/>
      <sheetData sheetId="1135" refreshError="1"/>
      <sheetData sheetId="113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Fornato 6"/>
      <sheetName val="\G\I\MANTENIMIENTO RUTA 1001_MA"/>
      <sheetName val="\D\MANTENIMIENTO RUTA 1001_MARZ"/>
      <sheetName val="\G\D\MANTENIMIENTO RUTA 1001_MA"/>
      <sheetName val="CONT_ADI"/>
      <sheetName val="Formulario N° 4"/>
      <sheetName val="MATERIALES"/>
      <sheetName val="EQUIPO"/>
      <sheetName val="Datos"/>
      <sheetName val="Cuadrillas"/>
      <sheetName val="Jornal"/>
      <sheetName val="\Users\USUARIO\Downloads\MANTEN"/>
      <sheetName val="#REF"/>
      <sheetName val="\I\I\MANTENIMIENTO RUTA 1001_MA"/>
      <sheetName val="\Users\Personal\Downloads\MANTE"/>
      <sheetName val="TOTALES"/>
      <sheetName val="INDICMICROEMP"/>
      <sheetName val="INDICE"/>
      <sheetName val="precios-básicos2002"/>
      <sheetName val="ITEMS"/>
      <sheetName val="CrudosA"/>
      <sheetName val="casosWTI"/>
      <sheetName val="INFORME SEMANAL"/>
      <sheetName val="AVANCE SEMANAL"/>
      <sheetName val="CLIMA mes"/>
      <sheetName val="REG FOTO"/>
      <sheetName val="SISOMA"/>
      <sheetName val="Concretos y morteros"/>
      <sheetName val="Datos iniciales "/>
      <sheetName val="Transporte"/>
      <sheetName val="[a  aaInformación]__cceficien_4"/>
      <sheetName val="[a  aaInformación]__cceficien_3"/>
      <sheetName val="[a  aaInformación]//cceficiente"/>
      <sheetName val="[a  aaInformación]__cceficien_2"/>
      <sheetName val="[a  aaInformación]__cceficien_5"/>
      <sheetName val="[a  aaInformación][a  aaInforma"/>
      <sheetName val="lisprecios"/>
      <sheetName val="PERSONAL"/>
      <sheetName val="PRESTACIONES SOCI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__cceficien_6"/>
      <sheetName val="[a  aaInformación]__cceficien_8"/>
      <sheetName val="[a  aaInformación]__cceficien_7"/>
      <sheetName val="[a  aaInformación]__cceficien_9"/>
      <sheetName val="M.O."/>
      <sheetName val="PANEL"/>
      <sheetName val="[a  aaInformación]__cceficie_15"/>
      <sheetName val="[a  aaInformación]__cceficie_14"/>
      <sheetName val="[a  aaInformación]__cceficie_12"/>
      <sheetName val="[a  aaInformación]__cceficie_10"/>
      <sheetName val="[a  aaInformación]__cceficie_11"/>
      <sheetName val="[a  aaInformación]__cceficie_13"/>
      <sheetName val="[a  aaInformación]__cceficie_16"/>
      <sheetName val="PRECIOS"/>
      <sheetName val="AJIZAL 3335"/>
      <sheetName val="SABANETA 3335"/>
      <sheetName val="Datos Generales"/>
      <sheetName val="_MANTENIMIENTO RUTA 1001_MARZO "/>
      <sheetName val="_I_MANTENIMIENTO RUTA 1001_MARZ"/>
      <sheetName val="Res-Accide-10"/>
      <sheetName val="AIU"/>
      <sheetName val="[a  aaInformación]__192_168_0_2"/>
      <sheetName val="PRESUP"/>
      <sheetName val="Emboquillar"/>
      <sheetName val="Acometidacobrerígido"/>
      <sheetName val="Acometidatoma"/>
      <sheetName val="Acometidahasta1&quot;"/>
      <sheetName val="46W9"/>
      <sheetName val="Presentacion"/>
      <sheetName val="[a  aaInformación]__cceficie_18"/>
      <sheetName val="[a  aaInformación]__cceficie_17"/>
      <sheetName val="[a  aaInformación]__cceficie_19"/>
      <sheetName val="[a  aaInformación]__cceficie_37"/>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6"/>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cceficiente_sharepoint_com/MA"/>
      <sheetName val="[a  aaInformación]__cceficie_38"/>
      <sheetName val="[a  aaInformación]__cceficie_49"/>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192_168_0_3"/>
      <sheetName val="a  aaInformaci%C3%B3n"/>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c2\amv1-real\MANTENIMIENTO R"/>
      <sheetName val="Base Datos"/>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a  aaInformación]__cceficie_51"/>
      <sheetName val="[a  aaInformación]__cceficie_52"/>
      <sheetName val="[a  aaInformación]__cceficie_55"/>
      <sheetName val="[a  aaInformación]__cceficie_53"/>
      <sheetName val="[a  aaInformación]__cceficie_54"/>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refreshError="1"/>
      <sheetData sheetId="188" refreshError="1"/>
      <sheetData sheetId="189" refreshError="1"/>
      <sheetData sheetId="190" refreshError="1"/>
      <sheetData sheetId="191"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Hoja1"/>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Plan auditoría"/>
      <sheetName val="Presupuesto"/>
      <sheetName val="Acc Ago-Sep.xls"/>
      <sheetName val="INSUMOS"/>
      <sheetName val="Materiales"/>
      <sheetName val="Cuadrillas"/>
      <sheetName val="Concretos y morteros"/>
      <sheetName val="Equipo"/>
      <sheetName val="Datos iniciales "/>
      <sheetName val="Transporte"/>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PREC-BASE"/>
      <sheetName val="Acc%20Ago-Sep.xl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N5">
            <v>0</v>
          </cell>
          <cell r="O5">
            <v>0</v>
          </cell>
          <cell r="P5">
            <v>0</v>
          </cell>
          <cell r="Q5">
            <v>0</v>
          </cell>
          <cell r="R5">
            <v>0</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K5">
            <v>0</v>
          </cell>
          <cell r="AL5">
            <v>0</v>
          </cell>
          <cell r="AM5">
            <v>0</v>
          </cell>
          <cell r="AN5">
            <v>0</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M6">
            <v>0</v>
          </cell>
          <cell r="N6">
            <v>0</v>
          </cell>
          <cell r="O6">
            <v>0</v>
          </cell>
          <cell r="P6">
            <v>0</v>
          </cell>
          <cell r="Q6">
            <v>0</v>
          </cell>
          <cell r="R6">
            <v>0</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K6">
            <v>0</v>
          </cell>
          <cell r="AL6">
            <v>0</v>
          </cell>
          <cell r="AM6">
            <v>0</v>
          </cell>
          <cell r="AN6">
            <v>0</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D7">
            <v>0</v>
          </cell>
          <cell r="E7">
            <v>0</v>
          </cell>
          <cell r="F7">
            <v>0</v>
          </cell>
          <cell r="G7">
            <v>5609784</v>
          </cell>
          <cell r="H7">
            <v>0</v>
          </cell>
          <cell r="I7" t="e">
            <v>#DIV/0!</v>
          </cell>
          <cell r="J7">
            <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K7">
            <v>0</v>
          </cell>
          <cell r="AL7">
            <v>0</v>
          </cell>
          <cell r="AM7">
            <v>0</v>
          </cell>
          <cell r="AN7">
            <v>0</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D8">
            <v>0</v>
          </cell>
          <cell r="E8">
            <v>0</v>
          </cell>
          <cell r="F8">
            <v>0</v>
          </cell>
          <cell r="G8">
            <v>0</v>
          </cell>
          <cell r="H8">
            <v>0</v>
          </cell>
          <cell r="I8" t="e">
            <v>#DIV/0!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K8">
            <v>0</v>
          </cell>
          <cell r="AL8">
            <v>0</v>
          </cell>
          <cell r="AM8">
            <v>0</v>
          </cell>
          <cell r="AN8">
            <v>0</v>
          </cell>
          <cell r="AO8">
            <v>0</v>
          </cell>
          <cell r="AP8">
            <v>0</v>
          </cell>
          <cell r="AQ8">
            <v>0</v>
          </cell>
          <cell r="AR8">
            <v>0</v>
          </cell>
          <cell r="AS8">
            <v>0</v>
          </cell>
          <cell r="AT8">
            <v>0</v>
          </cell>
          <cell r="AU8">
            <v>0</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M9">
            <v>0</v>
          </cell>
          <cell r="N9">
            <v>0</v>
          </cell>
          <cell r="O9">
            <v>0</v>
          </cell>
          <cell r="P9">
            <v>0</v>
          </cell>
          <cell r="Q9">
            <v>0</v>
          </cell>
          <cell r="R9">
            <v>0</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L10">
            <v>0</v>
          </cell>
          <cell r="M10">
            <v>2604795.15</v>
          </cell>
          <cell r="N10">
            <v>0</v>
          </cell>
          <cell r="O10">
            <v>0</v>
          </cell>
          <cell r="P10">
            <v>0</v>
          </cell>
          <cell r="Q10">
            <v>0</v>
          </cell>
          <cell r="R10">
            <v>0</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K10">
            <v>0</v>
          </cell>
          <cell r="AL10">
            <v>0</v>
          </cell>
          <cell r="AM10">
            <v>0</v>
          </cell>
          <cell r="AN10">
            <v>0</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L11">
            <v>0</v>
          </cell>
          <cell r="M11">
            <v>0</v>
          </cell>
          <cell r="N11">
            <v>0</v>
          </cell>
          <cell r="O11">
            <v>3593428.25</v>
          </cell>
          <cell r="P11">
            <v>0</v>
          </cell>
          <cell r="Q11">
            <v>0</v>
          </cell>
          <cell r="R11">
            <v>0</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L12">
            <v>0</v>
          </cell>
          <cell r="M12">
            <v>0</v>
          </cell>
          <cell r="N12">
            <v>2066051.69</v>
          </cell>
          <cell r="O12">
            <v>0</v>
          </cell>
          <cell r="P12">
            <v>0</v>
          </cell>
          <cell r="Q12">
            <v>0</v>
          </cell>
          <cell r="R12">
            <v>0</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K12">
            <v>0</v>
          </cell>
          <cell r="AL12">
            <v>0</v>
          </cell>
          <cell r="AM12">
            <v>0</v>
          </cell>
          <cell r="AN12">
            <v>0</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L13">
            <v>0</v>
          </cell>
          <cell r="M13">
            <v>0</v>
          </cell>
          <cell r="N13">
            <v>2441066.27</v>
          </cell>
          <cell r="O13">
            <v>0</v>
          </cell>
          <cell r="P13">
            <v>0</v>
          </cell>
          <cell r="Q13">
            <v>0</v>
          </cell>
          <cell r="R13">
            <v>0</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M14">
            <v>0</v>
          </cell>
          <cell r="N14">
            <v>0</v>
          </cell>
          <cell r="O14">
            <v>0</v>
          </cell>
          <cell r="P14">
            <v>0</v>
          </cell>
          <cell r="Q14">
            <v>0</v>
          </cell>
          <cell r="R14">
            <v>0</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N15">
            <v>0</v>
          </cell>
          <cell r="O15">
            <v>0</v>
          </cell>
          <cell r="P15">
            <v>0</v>
          </cell>
          <cell r="Q15">
            <v>0</v>
          </cell>
          <cell r="R15">
            <v>0</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L16">
            <v>0</v>
          </cell>
          <cell r="M16">
            <v>3401350.23</v>
          </cell>
          <cell r="N16">
            <v>0</v>
          </cell>
          <cell r="O16">
            <v>0</v>
          </cell>
          <cell r="P16">
            <v>0</v>
          </cell>
          <cell r="Q16">
            <v>0</v>
          </cell>
          <cell r="R16">
            <v>0</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L17">
            <v>0</v>
          </cell>
          <cell r="M17">
            <v>0</v>
          </cell>
          <cell r="N17">
            <v>366026.84</v>
          </cell>
          <cell r="O17">
            <v>0</v>
          </cell>
          <cell r="P17">
            <v>0</v>
          </cell>
          <cell r="Q17">
            <v>0</v>
          </cell>
          <cell r="R17">
            <v>0</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L18">
            <v>0</v>
          </cell>
          <cell r="M18">
            <v>0</v>
          </cell>
          <cell r="N18">
            <v>1145864.0079999999</v>
          </cell>
          <cell r="O18">
            <v>286466.00199999998</v>
          </cell>
          <cell r="P18">
            <v>0</v>
          </cell>
          <cell r="Q18">
            <v>0</v>
          </cell>
          <cell r="R18">
            <v>0</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K18">
            <v>0</v>
          </cell>
          <cell r="AL18">
            <v>0</v>
          </cell>
          <cell r="AM18">
            <v>0</v>
          </cell>
          <cell r="AN18">
            <v>0</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D19">
            <v>0</v>
          </cell>
          <cell r="E19">
            <v>0</v>
          </cell>
          <cell r="F19">
            <v>0</v>
          </cell>
          <cell r="G19">
            <v>14886086</v>
          </cell>
          <cell r="H19">
            <v>0</v>
          </cell>
          <cell r="I19" t="e">
            <v>#DIV/0!</v>
          </cell>
          <cell r="J19">
            <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K19">
            <v>0</v>
          </cell>
          <cell r="AL19">
            <v>0</v>
          </cell>
          <cell r="AM19">
            <v>0</v>
          </cell>
          <cell r="AN19">
            <v>0</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D20">
            <v>0</v>
          </cell>
          <cell r="E20">
            <v>0</v>
          </cell>
          <cell r="F20">
            <v>0</v>
          </cell>
          <cell r="G20">
            <v>0</v>
          </cell>
          <cell r="H20">
            <v>0</v>
          </cell>
          <cell r="I20" t="e">
            <v>#DIV/0!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K20">
            <v>0</v>
          </cell>
          <cell r="AL20">
            <v>0</v>
          </cell>
          <cell r="AM20">
            <v>0</v>
          </cell>
          <cell r="AN20">
            <v>0</v>
          </cell>
          <cell r="AO20">
            <v>0</v>
          </cell>
          <cell r="AP20">
            <v>0</v>
          </cell>
          <cell r="AQ20">
            <v>0</v>
          </cell>
          <cell r="AR20">
            <v>0</v>
          </cell>
          <cell r="AS20">
            <v>0</v>
          </cell>
          <cell r="AT20">
            <v>0</v>
          </cell>
          <cell r="AU20">
            <v>0</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L21">
            <v>0</v>
          </cell>
          <cell r="M21">
            <v>0</v>
          </cell>
          <cell r="N21">
            <v>511638.71750000003</v>
          </cell>
          <cell r="O21">
            <v>1193823.6741666666</v>
          </cell>
          <cell r="P21">
            <v>341092.47833333333</v>
          </cell>
          <cell r="Q21">
            <v>0</v>
          </cell>
          <cell r="R21">
            <v>0</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L22">
            <v>0</v>
          </cell>
          <cell r="M22">
            <v>0</v>
          </cell>
          <cell r="N22">
            <v>2245057.41</v>
          </cell>
          <cell r="O22">
            <v>5238467.29</v>
          </cell>
          <cell r="P22">
            <v>3741762.35</v>
          </cell>
          <cell r="Q22">
            <v>0</v>
          </cell>
          <cell r="R22">
            <v>0</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K22">
            <v>0</v>
          </cell>
          <cell r="AL22">
            <v>0</v>
          </cell>
          <cell r="AM22">
            <v>0</v>
          </cell>
          <cell r="AN22">
            <v>0</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L23">
            <v>0</v>
          </cell>
          <cell r="M23">
            <v>0</v>
          </cell>
          <cell r="N23">
            <v>1945041.11</v>
          </cell>
          <cell r="O23">
            <v>0</v>
          </cell>
          <cell r="P23">
            <v>0</v>
          </cell>
          <cell r="Q23">
            <v>0</v>
          </cell>
          <cell r="R23">
            <v>0</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L24">
            <v>0</v>
          </cell>
          <cell r="M24">
            <v>5087432.5133333327</v>
          </cell>
          <cell r="N24">
            <v>2543716.2566666664</v>
          </cell>
          <cell r="O24">
            <v>0</v>
          </cell>
          <cell r="P24">
            <v>0</v>
          </cell>
          <cell r="Q24">
            <v>0</v>
          </cell>
          <cell r="R24">
            <v>0</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K24">
            <v>0</v>
          </cell>
          <cell r="AL24">
            <v>0</v>
          </cell>
          <cell r="AM24">
            <v>0</v>
          </cell>
          <cell r="AN24">
            <v>0</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L25">
            <v>0</v>
          </cell>
          <cell r="M25">
            <v>3691007.51</v>
          </cell>
          <cell r="N25">
            <v>0</v>
          </cell>
          <cell r="O25">
            <v>0</v>
          </cell>
          <cell r="P25">
            <v>0</v>
          </cell>
          <cell r="Q25">
            <v>0</v>
          </cell>
          <cell r="R25">
            <v>0</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K25">
            <v>0</v>
          </cell>
          <cell r="AL25">
            <v>0</v>
          </cell>
          <cell r="AM25">
            <v>0</v>
          </cell>
          <cell r="AN25">
            <v>0</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L26">
            <v>0</v>
          </cell>
          <cell r="M26">
            <v>0</v>
          </cell>
          <cell r="N26">
            <v>0</v>
          </cell>
          <cell r="O26">
            <v>0</v>
          </cell>
          <cell r="P26">
            <v>5060911.34</v>
          </cell>
          <cell r="Q26">
            <v>0</v>
          </cell>
          <cell r="R26">
            <v>0</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L27">
            <v>0</v>
          </cell>
          <cell r="M27">
            <v>0</v>
          </cell>
          <cell r="N27">
            <v>0</v>
          </cell>
          <cell r="O27">
            <v>0</v>
          </cell>
          <cell r="P27">
            <v>5817174.6960000005</v>
          </cell>
          <cell r="Q27">
            <v>13573407.624</v>
          </cell>
          <cell r="R27">
            <v>0</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M28">
            <v>0</v>
          </cell>
          <cell r="N28">
            <v>0</v>
          </cell>
          <cell r="O28">
            <v>0</v>
          </cell>
          <cell r="P28">
            <v>0</v>
          </cell>
          <cell r="Q28">
            <v>0</v>
          </cell>
          <cell r="R28">
            <v>0</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D29">
            <v>0</v>
          </cell>
          <cell r="E29">
            <v>0</v>
          </cell>
          <cell r="F29">
            <v>0</v>
          </cell>
          <cell r="G29">
            <v>46749394</v>
          </cell>
          <cell r="H29">
            <v>0</v>
          </cell>
          <cell r="I29" t="e">
            <v>#DIV/0!</v>
          </cell>
          <cell r="J29">
            <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K29">
            <v>0</v>
          </cell>
          <cell r="AL29">
            <v>0</v>
          </cell>
          <cell r="AM29">
            <v>0</v>
          </cell>
          <cell r="AN29">
            <v>0</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L30">
            <v>0</v>
          </cell>
          <cell r="M30">
            <v>0</v>
          </cell>
          <cell r="N30">
            <v>500078.61</v>
          </cell>
          <cell r="O30">
            <v>500078.61</v>
          </cell>
          <cell r="P30">
            <v>0</v>
          </cell>
          <cell r="Q30">
            <v>0</v>
          </cell>
          <cell r="R30">
            <v>0</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K31">
            <v>0</v>
          </cell>
          <cell r="AL31">
            <v>0</v>
          </cell>
          <cell r="AM31">
            <v>0</v>
          </cell>
          <cell r="AN31">
            <v>0</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N38">
            <v>0</v>
          </cell>
          <cell r="O38">
            <v>0</v>
          </cell>
          <cell r="P38">
            <v>0</v>
          </cell>
          <cell r="Q38">
            <v>0</v>
          </cell>
          <cell r="R38">
            <v>0</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K38">
            <v>0</v>
          </cell>
          <cell r="AL38">
            <v>0</v>
          </cell>
          <cell r="AM38">
            <v>0</v>
          </cell>
          <cell r="AN38">
            <v>0</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L39">
            <v>0</v>
          </cell>
          <cell r="M39">
            <v>1299882.8833333333</v>
          </cell>
          <cell r="N39">
            <v>1039906.3066666666</v>
          </cell>
          <cell r="O39">
            <v>0</v>
          </cell>
          <cell r="P39">
            <v>0</v>
          </cell>
          <cell r="Q39">
            <v>0</v>
          </cell>
          <cell r="R39">
            <v>0</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K39">
            <v>0</v>
          </cell>
          <cell r="AL39">
            <v>0</v>
          </cell>
          <cell r="AM39">
            <v>0</v>
          </cell>
          <cell r="AN39">
            <v>0</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K40">
            <v>0</v>
          </cell>
          <cell r="AL40">
            <v>0</v>
          </cell>
          <cell r="AM40">
            <v>0</v>
          </cell>
          <cell r="AN40">
            <v>0</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L41">
            <v>0</v>
          </cell>
          <cell r="M41">
            <v>925407.08800000011</v>
          </cell>
          <cell r="N41">
            <v>231351.772</v>
          </cell>
          <cell r="O41">
            <v>0</v>
          </cell>
          <cell r="P41">
            <v>0</v>
          </cell>
          <cell r="Q41">
            <v>0</v>
          </cell>
          <cell r="R41">
            <v>0</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L42">
            <v>0</v>
          </cell>
          <cell r="M42">
            <v>0</v>
          </cell>
          <cell r="N42">
            <v>0</v>
          </cell>
          <cell r="O42">
            <v>606470.1333333333</v>
          </cell>
          <cell r="P42">
            <v>303235.06666666665</v>
          </cell>
          <cell r="Q42">
            <v>0</v>
          </cell>
          <cell r="R42">
            <v>0</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L43">
            <v>0</v>
          </cell>
          <cell r="M43">
            <v>0</v>
          </cell>
          <cell r="N43">
            <v>0</v>
          </cell>
          <cell r="O43">
            <v>0</v>
          </cell>
          <cell r="P43">
            <v>1348239.6166666667</v>
          </cell>
          <cell r="Q43">
            <v>1078591.6933333334</v>
          </cell>
          <cell r="R43">
            <v>0</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L44">
            <v>0</v>
          </cell>
          <cell r="M44">
            <v>0</v>
          </cell>
          <cell r="N44">
            <v>0</v>
          </cell>
          <cell r="O44">
            <v>0</v>
          </cell>
          <cell r="P44">
            <v>0</v>
          </cell>
          <cell r="Q44">
            <v>236019.98</v>
          </cell>
          <cell r="R44">
            <v>0</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L45">
            <v>0</v>
          </cell>
          <cell r="M45">
            <v>0</v>
          </cell>
          <cell r="N45">
            <v>4640897.2058823528</v>
          </cell>
          <cell r="O45">
            <v>5414380.0735294111</v>
          </cell>
          <cell r="P45">
            <v>3093931.4705882352</v>
          </cell>
          <cell r="Q45">
            <v>0</v>
          </cell>
          <cell r="R45">
            <v>0</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L46">
            <v>0</v>
          </cell>
          <cell r="M46">
            <v>0</v>
          </cell>
          <cell r="N46">
            <v>0</v>
          </cell>
          <cell r="O46">
            <v>0</v>
          </cell>
          <cell r="P46">
            <v>0</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N47">
            <v>0</v>
          </cell>
          <cell r="O47">
            <v>0</v>
          </cell>
          <cell r="P47">
            <v>0</v>
          </cell>
          <cell r="Q47">
            <v>0</v>
          </cell>
          <cell r="R47">
            <v>0</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L48">
            <v>0</v>
          </cell>
          <cell r="M48">
            <v>0</v>
          </cell>
          <cell r="N48">
            <v>0</v>
          </cell>
          <cell r="O48">
            <v>0</v>
          </cell>
          <cell r="P48">
            <v>0</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L49">
            <v>0</v>
          </cell>
          <cell r="M49">
            <v>0</v>
          </cell>
          <cell r="N49">
            <v>0</v>
          </cell>
          <cell r="O49">
            <v>0</v>
          </cell>
          <cell r="P49">
            <v>0</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L50">
            <v>0</v>
          </cell>
          <cell r="M50">
            <v>0</v>
          </cell>
          <cell r="N50">
            <v>0</v>
          </cell>
          <cell r="O50">
            <v>0</v>
          </cell>
          <cell r="P50">
            <v>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B51">
            <v>0</v>
          </cell>
          <cell r="C51" t="str">
            <v>TOTAL</v>
          </cell>
          <cell r="D51">
            <v>0</v>
          </cell>
          <cell r="E51">
            <v>0</v>
          </cell>
          <cell r="F51">
            <v>0</v>
          </cell>
          <cell r="G51">
            <v>172953530</v>
          </cell>
          <cell r="H51">
            <v>0</v>
          </cell>
          <cell r="I51">
            <v>0</v>
          </cell>
          <cell r="J51">
            <v>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K51">
            <v>0</v>
          </cell>
          <cell r="AL51">
            <v>0</v>
          </cell>
          <cell r="AM51">
            <v>0</v>
          </cell>
          <cell r="AN51">
            <v>0</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B52">
            <v>0</v>
          </cell>
          <cell r="C52" t="str">
            <v>ADMINISTRACION</v>
          </cell>
          <cell r="D52">
            <v>0</v>
          </cell>
          <cell r="E52">
            <v>0</v>
          </cell>
          <cell r="F52">
            <v>0</v>
          </cell>
          <cell r="G52">
            <v>11627909</v>
          </cell>
        </row>
        <row r="53">
          <cell r="A53">
            <v>50</v>
          </cell>
          <cell r="B53">
            <v>0</v>
          </cell>
          <cell r="C53" t="str">
            <v>IMPREVISTOS</v>
          </cell>
          <cell r="D53">
            <v>0</v>
          </cell>
          <cell r="E53">
            <v>0</v>
          </cell>
          <cell r="F53">
            <v>0</v>
          </cell>
          <cell r="G53">
            <v>6342496</v>
          </cell>
        </row>
        <row r="54">
          <cell r="A54">
            <v>51</v>
          </cell>
          <cell r="B54">
            <v>0</v>
          </cell>
          <cell r="C54" t="str">
            <v>UTILIDADES</v>
          </cell>
          <cell r="D54">
            <v>0</v>
          </cell>
          <cell r="E54">
            <v>0</v>
          </cell>
          <cell r="F54">
            <v>0</v>
          </cell>
          <cell r="G54">
            <v>5285413</v>
          </cell>
        </row>
        <row r="55">
          <cell r="A55">
            <v>52</v>
          </cell>
          <cell r="B55">
            <v>0</v>
          </cell>
          <cell r="C55" t="str">
            <v>TOTAL CON AIU</v>
          </cell>
          <cell r="D55">
            <v>0</v>
          </cell>
          <cell r="E55">
            <v>0</v>
          </cell>
          <cell r="F55">
            <v>0</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D4">
            <v>0</v>
          </cell>
          <cell r="E4">
            <v>2004</v>
          </cell>
        </row>
        <row r="5">
          <cell r="B5" t="str">
            <v>COL$</v>
          </cell>
          <cell r="C5" t="str">
            <v>%</v>
          </cell>
          <cell r="D5">
            <v>0</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E6">
            <v>0</v>
          </cell>
          <cell r="F6">
            <v>0</v>
          </cell>
          <cell r="G6">
            <v>0</v>
          </cell>
          <cell r="H6">
            <v>0</v>
          </cell>
          <cell r="I6">
            <v>0</v>
          </cell>
          <cell r="J6">
            <v>0</v>
          </cell>
          <cell r="K6">
            <v>0</v>
          </cell>
          <cell r="L6">
            <v>0</v>
          </cell>
          <cell r="M6">
            <v>0</v>
          </cell>
          <cell r="N6">
            <v>0</v>
          </cell>
          <cell r="O6">
            <v>0</v>
          </cell>
          <cell r="P6">
            <v>370000000</v>
          </cell>
        </row>
        <row r="7">
          <cell r="A7" t="str">
            <v>inge2</v>
          </cell>
          <cell r="B7">
            <v>0</v>
          </cell>
          <cell r="C7">
            <v>0</v>
          </cell>
          <cell r="D7" t="str">
            <v>E</v>
          </cell>
        </row>
        <row r="8">
          <cell r="A8" t="str">
            <v>DETALLADA</v>
          </cell>
          <cell r="B8">
            <v>370000000</v>
          </cell>
          <cell r="C8">
            <v>1</v>
          </cell>
          <cell r="D8" t="str">
            <v>P</v>
          </cell>
          <cell r="E8">
            <v>0</v>
          </cell>
          <cell r="F8">
            <v>0</v>
          </cell>
          <cell r="G8">
            <v>0</v>
          </cell>
          <cell r="H8">
            <v>0</v>
          </cell>
          <cell r="I8">
            <v>0</v>
          </cell>
          <cell r="J8">
            <v>0</v>
          </cell>
          <cell r="K8">
            <v>0</v>
          </cell>
          <cell r="L8">
            <v>0</v>
          </cell>
          <cell r="M8">
            <v>0</v>
          </cell>
          <cell r="N8">
            <v>0</v>
          </cell>
          <cell r="O8">
            <v>0</v>
          </cell>
          <cell r="P8">
            <v>370000000</v>
          </cell>
        </row>
        <row r="9">
          <cell r="A9" t="str">
            <v>deta2</v>
          </cell>
          <cell r="B9">
            <v>0</v>
          </cell>
          <cell r="C9">
            <v>0</v>
          </cell>
          <cell r="D9" t="str">
            <v>E</v>
          </cell>
        </row>
        <row r="10">
          <cell r="A10" t="str">
            <v>TOTALES</v>
          </cell>
          <cell r="B10">
            <v>370000000</v>
          </cell>
          <cell r="C10">
            <v>1</v>
          </cell>
          <cell r="D10" t="str">
            <v>P</v>
          </cell>
          <cell r="E10">
            <v>0</v>
          </cell>
          <cell r="F10">
            <v>0</v>
          </cell>
          <cell r="G10">
            <v>0</v>
          </cell>
          <cell r="H10">
            <v>0</v>
          </cell>
          <cell r="I10">
            <v>0</v>
          </cell>
          <cell r="J10">
            <v>0</v>
          </cell>
          <cell r="K10">
            <v>0</v>
          </cell>
          <cell r="L10">
            <v>0</v>
          </cell>
          <cell r="M10">
            <v>0</v>
          </cell>
          <cell r="N10">
            <v>0</v>
          </cell>
          <cell r="O10">
            <v>0</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D17">
            <v>0</v>
          </cell>
          <cell r="E17">
            <v>2004</v>
          </cell>
        </row>
        <row r="18">
          <cell r="B18" t="str">
            <v>COL$</v>
          </cell>
          <cell r="C18" t="str">
            <v>%</v>
          </cell>
          <cell r="D18">
            <v>0</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E19">
            <v>0</v>
          </cell>
          <cell r="F19">
            <v>0</v>
          </cell>
          <cell r="G19">
            <v>0</v>
          </cell>
          <cell r="H19">
            <v>6000000</v>
          </cell>
          <cell r="I19">
            <v>0</v>
          </cell>
          <cell r="J19">
            <v>0</v>
          </cell>
          <cell r="K19">
            <v>6500000</v>
          </cell>
        </row>
        <row r="20">
          <cell r="A20" t="str">
            <v>comp2</v>
          </cell>
          <cell r="B20">
            <v>0</v>
          </cell>
          <cell r="C20">
            <v>0</v>
          </cell>
          <cell r="D20" t="str">
            <v>E</v>
          </cell>
          <cell r="E20">
            <v>0</v>
          </cell>
          <cell r="F20">
            <v>0</v>
          </cell>
          <cell r="G20">
            <v>0</v>
          </cell>
          <cell r="H20">
            <v>6000000</v>
          </cell>
          <cell r="I20">
            <v>0</v>
          </cell>
          <cell r="J20">
            <v>0</v>
          </cell>
          <cell r="K20">
            <v>6500000</v>
          </cell>
        </row>
        <row r="21">
          <cell r="A21" t="str">
            <v>NACIONALES</v>
          </cell>
          <cell r="B21">
            <v>12500000</v>
          </cell>
          <cell r="C21">
            <v>0.11597733937767626</v>
          </cell>
          <cell r="D21" t="str">
            <v>P</v>
          </cell>
          <cell r="E21">
            <v>0</v>
          </cell>
          <cell r="F21">
            <v>0</v>
          </cell>
          <cell r="G21">
            <v>0</v>
          </cell>
          <cell r="H21">
            <v>6000000</v>
          </cell>
          <cell r="I21">
            <v>0</v>
          </cell>
          <cell r="J21">
            <v>0</v>
          </cell>
          <cell r="K21">
            <v>6500000</v>
          </cell>
        </row>
        <row r="22">
          <cell r="A22" t="str">
            <v>naci2</v>
          </cell>
          <cell r="B22">
            <v>0</v>
          </cell>
          <cell r="C22">
            <v>0</v>
          </cell>
          <cell r="D22" t="str">
            <v>E</v>
          </cell>
          <cell r="E22">
            <v>0</v>
          </cell>
          <cell r="F22">
            <v>0</v>
          </cell>
          <cell r="G22">
            <v>0</v>
          </cell>
          <cell r="H22">
            <v>6000000</v>
          </cell>
          <cell r="I22">
            <v>0</v>
          </cell>
          <cell r="J22">
            <v>0</v>
          </cell>
          <cell r="K22">
            <v>6500000</v>
          </cell>
        </row>
        <row r="23">
          <cell r="A23" t="str">
            <v>CONSTRUCCIÓN</v>
          </cell>
          <cell r="B23">
            <v>80513312.469999999</v>
          </cell>
          <cell r="C23">
            <v>0.7470175811803268</v>
          </cell>
          <cell r="D23" t="str">
            <v>P</v>
          </cell>
          <cell r="E23">
            <v>0</v>
          </cell>
          <cell r="F23">
            <v>0</v>
          </cell>
          <cell r="G23">
            <v>22058400.659999996</v>
          </cell>
          <cell r="H23">
            <v>36764001.43</v>
          </cell>
          <cell r="I23">
            <v>14440238.379999999</v>
          </cell>
          <cell r="J23">
            <v>0</v>
          </cell>
          <cell r="K23">
            <v>0</v>
          </cell>
          <cell r="L23">
            <v>0</v>
          </cell>
          <cell r="M23">
            <v>7250671.9999999991</v>
          </cell>
        </row>
        <row r="24">
          <cell r="A24" t="str">
            <v>const2</v>
          </cell>
          <cell r="B24">
            <v>0</v>
          </cell>
          <cell r="C24">
            <v>0</v>
          </cell>
          <cell r="D24" t="str">
            <v>E</v>
          </cell>
          <cell r="E24">
            <v>0</v>
          </cell>
          <cell r="F24">
            <v>0</v>
          </cell>
          <cell r="G24">
            <v>22058400.659999996</v>
          </cell>
          <cell r="H24">
            <v>36764001.43</v>
          </cell>
          <cell r="I24">
            <v>14440238.379999999</v>
          </cell>
        </row>
        <row r="25">
          <cell r="A25" t="str">
            <v>CIVIL</v>
          </cell>
          <cell r="B25">
            <v>10000000</v>
          </cell>
          <cell r="C25">
            <v>9.2781871502141011E-2</v>
          </cell>
          <cell r="D25" t="str">
            <v>P</v>
          </cell>
          <cell r="E25">
            <v>0</v>
          </cell>
          <cell r="F25">
            <v>0</v>
          </cell>
          <cell r="G25">
            <v>2739720.9210860827</v>
          </cell>
          <cell r="H25">
            <v>4566201.5761304814</v>
          </cell>
          <cell r="I25">
            <v>1793521.8334707771</v>
          </cell>
          <cell r="J25">
            <v>0</v>
          </cell>
          <cell r="K25">
            <v>0</v>
          </cell>
          <cell r="L25">
            <v>0</v>
          </cell>
          <cell r="M25">
            <v>900555.66931265767</v>
          </cell>
        </row>
        <row r="26">
          <cell r="A26" t="str">
            <v>civi2</v>
          </cell>
          <cell r="B26">
            <v>0</v>
          </cell>
          <cell r="C26">
            <v>0</v>
          </cell>
          <cell r="D26" t="str">
            <v>E</v>
          </cell>
          <cell r="E26">
            <v>0</v>
          </cell>
          <cell r="F26">
            <v>0</v>
          </cell>
          <cell r="G26">
            <v>2739720.9210860827</v>
          </cell>
          <cell r="H26">
            <v>4566201.5761304814</v>
          </cell>
          <cell r="I26">
            <v>1793521.8334707771</v>
          </cell>
        </row>
        <row r="27">
          <cell r="A27" t="str">
            <v>ELÉCTRICA</v>
          </cell>
          <cell r="B27">
            <v>10000000</v>
          </cell>
          <cell r="C27">
            <v>9.2781871502141011E-2</v>
          </cell>
          <cell r="D27" t="str">
            <v>P</v>
          </cell>
          <cell r="E27">
            <v>0</v>
          </cell>
          <cell r="F27">
            <v>0</v>
          </cell>
          <cell r="G27">
            <v>2739720.9210860827</v>
          </cell>
          <cell r="H27">
            <v>4566201.5761304814</v>
          </cell>
          <cell r="I27">
            <v>1793521.8334707771</v>
          </cell>
          <cell r="J27">
            <v>0</v>
          </cell>
          <cell r="K27">
            <v>0</v>
          </cell>
          <cell r="L27">
            <v>0</v>
          </cell>
          <cell r="M27">
            <v>900555.66931265767</v>
          </cell>
        </row>
        <row r="28">
          <cell r="A28" t="str">
            <v>eléc2</v>
          </cell>
          <cell r="B28">
            <v>0</v>
          </cell>
          <cell r="C28">
            <v>0</v>
          </cell>
          <cell r="D28" t="str">
            <v>E</v>
          </cell>
          <cell r="E28">
            <v>0</v>
          </cell>
          <cell r="F28">
            <v>0</v>
          </cell>
          <cell r="G28">
            <v>2739720.9210860827</v>
          </cell>
          <cell r="H28">
            <v>4566201.5761304814</v>
          </cell>
          <cell r="I28">
            <v>1793521.8334707771</v>
          </cell>
        </row>
        <row r="29">
          <cell r="A29" t="str">
            <v>MECÁNICA</v>
          </cell>
          <cell r="B29">
            <v>50000000</v>
          </cell>
          <cell r="C29">
            <v>0.46390935751070506</v>
          </cell>
          <cell r="D29" t="str">
            <v>P</v>
          </cell>
          <cell r="E29">
            <v>0</v>
          </cell>
          <cell r="F29">
            <v>0</v>
          </cell>
          <cell r="G29">
            <v>13698604.605430413</v>
          </cell>
          <cell r="H29">
            <v>22831007.880652409</v>
          </cell>
          <cell r="I29">
            <v>8967609.1673538852</v>
          </cell>
          <cell r="J29">
            <v>0</v>
          </cell>
          <cell r="K29">
            <v>0</v>
          </cell>
          <cell r="L29">
            <v>0</v>
          </cell>
          <cell r="M29">
            <v>4502778.346563288</v>
          </cell>
        </row>
        <row r="30">
          <cell r="A30" t="str">
            <v>mecá2</v>
          </cell>
          <cell r="B30">
            <v>0</v>
          </cell>
          <cell r="C30">
            <v>0</v>
          </cell>
          <cell r="D30" t="str">
            <v>E</v>
          </cell>
          <cell r="E30">
            <v>0</v>
          </cell>
          <cell r="F30">
            <v>0</v>
          </cell>
          <cell r="G30">
            <v>13698604.605430413</v>
          </cell>
          <cell r="H30">
            <v>22831007.880652409</v>
          </cell>
          <cell r="I30">
            <v>8967609.1673538852</v>
          </cell>
        </row>
        <row r="31">
          <cell r="A31" t="str">
            <v>INSTRUMENTACIÓN</v>
          </cell>
          <cell r="B31">
            <v>10513312.469999999</v>
          </cell>
          <cell r="C31">
            <v>9.7544480665339661E-2</v>
          </cell>
          <cell r="D31" t="str">
            <v>P</v>
          </cell>
          <cell r="E31">
            <v>0</v>
          </cell>
          <cell r="F31">
            <v>0</v>
          </cell>
          <cell r="G31">
            <v>2880354.2123974198</v>
          </cell>
          <cell r="H31">
            <v>4800590.397086625</v>
          </cell>
          <cell r="I31">
            <v>1885585.5457045583</v>
          </cell>
          <cell r="J31">
            <v>0</v>
          </cell>
          <cell r="K31">
            <v>0</v>
          </cell>
          <cell r="L31">
            <v>0</v>
          </cell>
          <cell r="M31">
            <v>946782.31481139583</v>
          </cell>
        </row>
        <row r="32">
          <cell r="A32" t="str">
            <v>inst2</v>
          </cell>
          <cell r="B32">
            <v>0</v>
          </cell>
          <cell r="C32">
            <v>0</v>
          </cell>
          <cell r="D32" t="str">
            <v>E</v>
          </cell>
          <cell r="E32">
            <v>0</v>
          </cell>
          <cell r="F32">
            <v>0</v>
          </cell>
          <cell r="G32">
            <v>2880354.2123974198</v>
          </cell>
          <cell r="H32">
            <v>4800590.397086625</v>
          </cell>
          <cell r="I32">
            <v>1885585.5457045583</v>
          </cell>
        </row>
        <row r="33">
          <cell r="A33" t="str">
            <v>CIERRE</v>
          </cell>
          <cell r="B33">
            <v>14766363</v>
          </cell>
          <cell r="C33">
            <v>0.13700507944199694</v>
          </cell>
          <cell r="D33" t="str">
            <v>P</v>
          </cell>
          <cell r="E33">
            <v>0</v>
          </cell>
          <cell r="F33">
            <v>0</v>
          </cell>
          <cell r="G33">
            <v>0</v>
          </cell>
          <cell r="H33">
            <v>0</v>
          </cell>
          <cell r="I33">
            <v>0</v>
          </cell>
          <cell r="J33">
            <v>0</v>
          </cell>
          <cell r="K33">
            <v>0</v>
          </cell>
          <cell r="L33">
            <v>0</v>
          </cell>
          <cell r="M33">
            <v>14766363</v>
          </cell>
        </row>
        <row r="34">
          <cell r="A34" t="str">
            <v>cierr2</v>
          </cell>
          <cell r="B34">
            <v>0</v>
          </cell>
          <cell r="C34">
            <v>0</v>
          </cell>
          <cell r="D34" t="str">
            <v>E</v>
          </cell>
        </row>
        <row r="35">
          <cell r="A35" t="str">
            <v>TOTALES</v>
          </cell>
          <cell r="B35">
            <v>107779675.47</v>
          </cell>
          <cell r="C35">
            <v>1</v>
          </cell>
          <cell r="D35" t="str">
            <v>P</v>
          </cell>
          <cell r="E35">
            <v>0</v>
          </cell>
          <cell r="F35">
            <v>0</v>
          </cell>
          <cell r="G35">
            <v>22058400.659999996</v>
          </cell>
          <cell r="H35">
            <v>36764001.43</v>
          </cell>
          <cell r="I35">
            <v>14440238.379999999</v>
          </cell>
          <cell r="J35">
            <v>0</v>
          </cell>
          <cell r="K35">
            <v>0</v>
          </cell>
          <cell r="L35">
            <v>0</v>
          </cell>
          <cell r="M35">
            <v>22017035</v>
          </cell>
        </row>
        <row r="36">
          <cell r="A36" t="str">
            <v>tota2</v>
          </cell>
          <cell r="B36">
            <v>0</v>
          </cell>
          <cell r="C36">
            <v>0</v>
          </cell>
          <cell r="D36" t="str">
            <v>E</v>
          </cell>
          <cell r="E36">
            <v>0</v>
          </cell>
          <cell r="F36">
            <v>0</v>
          </cell>
          <cell r="G36">
            <v>22058400.659999996</v>
          </cell>
          <cell r="H36">
            <v>36764001.43</v>
          </cell>
          <cell r="I36">
            <v>14440238.379999999</v>
          </cell>
        </row>
        <row r="37">
          <cell r="A37" t="str">
            <v>Estimado 2004</v>
          </cell>
          <cell r="B37">
            <v>126000000</v>
          </cell>
          <cell r="C37">
            <v>0</v>
          </cell>
          <cell r="D37">
            <v>0</v>
          </cell>
          <cell r="E37">
            <v>0</v>
          </cell>
          <cell r="F37">
            <v>0</v>
          </cell>
          <cell r="G37">
            <v>22058400.66</v>
          </cell>
          <cell r="H37">
            <v>36764001.43</v>
          </cell>
          <cell r="I37">
            <v>14440238.379999999</v>
          </cell>
          <cell r="J37">
            <v>0</v>
          </cell>
          <cell r="K37">
            <v>0</v>
          </cell>
          <cell r="L37">
            <v>0</v>
          </cell>
          <cell r="M37">
            <v>14766363</v>
          </cell>
        </row>
        <row r="38">
          <cell r="B38">
            <v>95279675.469999999</v>
          </cell>
          <cell r="C38">
            <v>0</v>
          </cell>
          <cell r="D38">
            <v>0</v>
          </cell>
          <cell r="E38">
            <v>0</v>
          </cell>
          <cell r="F38">
            <v>0</v>
          </cell>
          <cell r="G38">
            <v>0</v>
          </cell>
          <cell r="H38">
            <v>0</v>
          </cell>
          <cell r="I38">
            <v>0</v>
          </cell>
          <cell r="J38">
            <v>0</v>
          </cell>
          <cell r="K38">
            <v>0</v>
          </cell>
          <cell r="L38">
            <v>0</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D42">
            <v>0</v>
          </cell>
          <cell r="E42">
            <v>2004</v>
          </cell>
        </row>
        <row r="43">
          <cell r="B43" t="str">
            <v>COL$</v>
          </cell>
          <cell r="C43" t="str">
            <v>%</v>
          </cell>
          <cell r="D43">
            <v>0</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E44">
            <v>0</v>
          </cell>
          <cell r="F44">
            <v>0</v>
          </cell>
          <cell r="G44">
            <v>0</v>
          </cell>
          <cell r="H44">
            <v>0</v>
          </cell>
          <cell r="I44">
            <v>0</v>
          </cell>
          <cell r="J44">
            <v>0</v>
          </cell>
          <cell r="K44">
            <v>0</v>
          </cell>
          <cell r="L44">
            <v>0</v>
          </cell>
          <cell r="M44">
            <v>0</v>
          </cell>
          <cell r="N44">
            <v>0</v>
          </cell>
          <cell r="O44">
            <v>0</v>
          </cell>
          <cell r="P44">
            <v>112000000</v>
          </cell>
        </row>
        <row r="45">
          <cell r="A45" t="str">
            <v>const2</v>
          </cell>
          <cell r="B45">
            <v>0</v>
          </cell>
          <cell r="C45">
            <v>0</v>
          </cell>
          <cell r="D45" t="str">
            <v>E</v>
          </cell>
        </row>
        <row r="46">
          <cell r="A46" t="str">
            <v>CIVIL</v>
          </cell>
          <cell r="B46">
            <v>28000000</v>
          </cell>
          <cell r="C46">
            <v>0.25</v>
          </cell>
          <cell r="D46" t="str">
            <v>P</v>
          </cell>
          <cell r="E46">
            <v>0</v>
          </cell>
          <cell r="F46">
            <v>0</v>
          </cell>
          <cell r="G46">
            <v>0</v>
          </cell>
          <cell r="H46">
            <v>0</v>
          </cell>
          <cell r="I46">
            <v>0</v>
          </cell>
          <cell r="J46">
            <v>0</v>
          </cell>
          <cell r="K46">
            <v>0</v>
          </cell>
          <cell r="L46">
            <v>0</v>
          </cell>
          <cell r="M46">
            <v>0</v>
          </cell>
          <cell r="N46">
            <v>0</v>
          </cell>
          <cell r="O46">
            <v>0</v>
          </cell>
          <cell r="P46">
            <v>28000000</v>
          </cell>
        </row>
        <row r="47">
          <cell r="A47" t="str">
            <v>civi2</v>
          </cell>
          <cell r="B47">
            <v>0</v>
          </cell>
          <cell r="C47">
            <v>0</v>
          </cell>
          <cell r="D47" t="str">
            <v>E</v>
          </cell>
        </row>
        <row r="48">
          <cell r="A48" t="str">
            <v>ELÉCTRICA</v>
          </cell>
          <cell r="B48">
            <v>28000000</v>
          </cell>
          <cell r="C48">
            <v>0.25</v>
          </cell>
          <cell r="D48" t="str">
            <v>P</v>
          </cell>
          <cell r="E48">
            <v>0</v>
          </cell>
          <cell r="F48">
            <v>0</v>
          </cell>
          <cell r="G48">
            <v>0</v>
          </cell>
          <cell r="H48">
            <v>0</v>
          </cell>
          <cell r="I48">
            <v>0</v>
          </cell>
          <cell r="J48">
            <v>0</v>
          </cell>
          <cell r="K48">
            <v>0</v>
          </cell>
          <cell r="L48">
            <v>0</v>
          </cell>
          <cell r="M48">
            <v>0</v>
          </cell>
          <cell r="N48">
            <v>0</v>
          </cell>
          <cell r="O48">
            <v>0</v>
          </cell>
          <cell r="P48">
            <v>28000000</v>
          </cell>
        </row>
        <row r="49">
          <cell r="A49" t="str">
            <v>eléc2</v>
          </cell>
          <cell r="B49">
            <v>0</v>
          </cell>
          <cell r="C49">
            <v>0</v>
          </cell>
          <cell r="D49" t="str">
            <v>E</v>
          </cell>
        </row>
        <row r="50">
          <cell r="A50" t="str">
            <v>MECÁNICA</v>
          </cell>
          <cell r="B50">
            <v>28000000</v>
          </cell>
          <cell r="C50">
            <v>0.25</v>
          </cell>
          <cell r="D50" t="str">
            <v>P</v>
          </cell>
          <cell r="E50">
            <v>0</v>
          </cell>
          <cell r="F50">
            <v>0</v>
          </cell>
          <cell r="G50">
            <v>0</v>
          </cell>
          <cell r="H50">
            <v>0</v>
          </cell>
          <cell r="I50">
            <v>0</v>
          </cell>
          <cell r="J50">
            <v>0</v>
          </cell>
          <cell r="K50">
            <v>0</v>
          </cell>
          <cell r="L50">
            <v>0</v>
          </cell>
          <cell r="M50">
            <v>0</v>
          </cell>
          <cell r="N50">
            <v>0</v>
          </cell>
          <cell r="O50">
            <v>0</v>
          </cell>
          <cell r="P50">
            <v>28000000</v>
          </cell>
        </row>
        <row r="51">
          <cell r="A51" t="str">
            <v>mecá2</v>
          </cell>
          <cell r="B51">
            <v>0</v>
          </cell>
          <cell r="C51">
            <v>0</v>
          </cell>
          <cell r="D51" t="str">
            <v>E</v>
          </cell>
        </row>
        <row r="52">
          <cell r="A52" t="str">
            <v>INSTRUMENTACIÓN</v>
          </cell>
          <cell r="B52">
            <v>28000000</v>
          </cell>
          <cell r="C52">
            <v>0.25</v>
          </cell>
          <cell r="D52" t="str">
            <v>P</v>
          </cell>
          <cell r="E52">
            <v>0</v>
          </cell>
          <cell r="F52">
            <v>0</v>
          </cell>
          <cell r="G52">
            <v>0</v>
          </cell>
          <cell r="H52">
            <v>0</v>
          </cell>
          <cell r="I52">
            <v>0</v>
          </cell>
          <cell r="J52">
            <v>0</v>
          </cell>
          <cell r="K52">
            <v>0</v>
          </cell>
          <cell r="L52">
            <v>0</v>
          </cell>
          <cell r="M52">
            <v>0</v>
          </cell>
          <cell r="N52">
            <v>0</v>
          </cell>
          <cell r="O52">
            <v>0</v>
          </cell>
          <cell r="P52">
            <v>28000000</v>
          </cell>
        </row>
        <row r="53">
          <cell r="A53" t="str">
            <v>inst2</v>
          </cell>
          <cell r="B53">
            <v>0</v>
          </cell>
          <cell r="C53">
            <v>0</v>
          </cell>
          <cell r="D53" t="str">
            <v>E</v>
          </cell>
        </row>
        <row r="54">
          <cell r="A54" t="str">
            <v>TOTALES</v>
          </cell>
          <cell r="B54">
            <v>112000000</v>
          </cell>
          <cell r="C54">
            <v>1</v>
          </cell>
          <cell r="D54" t="str">
            <v>P</v>
          </cell>
          <cell r="E54">
            <v>0</v>
          </cell>
          <cell r="F54">
            <v>0</v>
          </cell>
          <cell r="G54">
            <v>0</v>
          </cell>
          <cell r="H54">
            <v>0</v>
          </cell>
          <cell r="I54">
            <v>0</v>
          </cell>
          <cell r="J54">
            <v>0</v>
          </cell>
          <cell r="K54">
            <v>0</v>
          </cell>
          <cell r="L54">
            <v>0</v>
          </cell>
          <cell r="M54">
            <v>0</v>
          </cell>
          <cell r="N54">
            <v>0</v>
          </cell>
          <cell r="O54">
            <v>0</v>
          </cell>
          <cell r="P54">
            <v>112000000</v>
          </cell>
        </row>
        <row r="55">
          <cell r="A55" t="str">
            <v>tota2</v>
          </cell>
          <cell r="B55">
            <v>0</v>
          </cell>
          <cell r="C55">
            <v>0</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C59">
            <v>0</v>
          </cell>
          <cell r="D59">
            <v>0</v>
          </cell>
          <cell r="E59">
            <v>0</v>
          </cell>
          <cell r="F59">
            <v>0</v>
          </cell>
          <cell r="G59">
            <v>0</v>
          </cell>
          <cell r="H59" t="str">
            <v>Instrumentos y controles S.A.</v>
          </cell>
        </row>
        <row r="60">
          <cell r="A60" t="str">
            <v>INSTRUCCIÓN</v>
          </cell>
        </row>
        <row r="61">
          <cell r="A61" t="str">
            <v>DESCRIPCION</v>
          </cell>
          <cell r="B61" t="str">
            <v xml:space="preserve">VALOR </v>
          </cell>
          <cell r="C61" t="str">
            <v>PESO</v>
          </cell>
          <cell r="D61">
            <v>0</v>
          </cell>
          <cell r="E61">
            <v>2004</v>
          </cell>
        </row>
        <row r="62">
          <cell r="B62" t="str">
            <v>COL$</v>
          </cell>
          <cell r="C62" t="str">
            <v>%</v>
          </cell>
          <cell r="D62">
            <v>0</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E63">
            <v>0</v>
          </cell>
          <cell r="F63">
            <v>0</v>
          </cell>
          <cell r="G63">
            <v>0</v>
          </cell>
          <cell r="H63">
            <v>9466760</v>
          </cell>
        </row>
        <row r="64">
          <cell r="A64" t="str">
            <v>inge2</v>
          </cell>
          <cell r="B64">
            <v>0</v>
          </cell>
          <cell r="C64">
            <v>0</v>
          </cell>
          <cell r="D64" t="str">
            <v>E</v>
          </cell>
          <cell r="E64">
            <v>0</v>
          </cell>
          <cell r="F64">
            <v>0</v>
          </cell>
          <cell r="G64">
            <v>0</v>
          </cell>
          <cell r="H64">
            <v>9466760</v>
          </cell>
        </row>
        <row r="65">
          <cell r="A65" t="str">
            <v>DETALLADA</v>
          </cell>
          <cell r="B65">
            <v>9466760</v>
          </cell>
          <cell r="C65">
            <v>1</v>
          </cell>
          <cell r="D65" t="str">
            <v>P</v>
          </cell>
          <cell r="E65">
            <v>0</v>
          </cell>
          <cell r="F65">
            <v>0</v>
          </cell>
          <cell r="G65">
            <v>0</v>
          </cell>
          <cell r="H65">
            <v>9466760</v>
          </cell>
        </row>
        <row r="66">
          <cell r="A66" t="str">
            <v>deta2</v>
          </cell>
          <cell r="B66">
            <v>0</v>
          </cell>
          <cell r="C66">
            <v>0</v>
          </cell>
          <cell r="D66" t="str">
            <v>E</v>
          </cell>
          <cell r="E66">
            <v>0</v>
          </cell>
          <cell r="F66">
            <v>0</v>
          </cell>
          <cell r="G66">
            <v>0</v>
          </cell>
          <cell r="H66">
            <v>9466760</v>
          </cell>
        </row>
        <row r="67">
          <cell r="A67" t="str">
            <v>TOTALES</v>
          </cell>
          <cell r="B67">
            <v>9466760</v>
          </cell>
          <cell r="C67">
            <v>1</v>
          </cell>
          <cell r="D67" t="str">
            <v>P</v>
          </cell>
          <cell r="E67">
            <v>0</v>
          </cell>
          <cell r="F67">
            <v>0</v>
          </cell>
          <cell r="G67">
            <v>0</v>
          </cell>
          <cell r="H67">
            <v>9466760</v>
          </cell>
        </row>
        <row r="68">
          <cell r="A68" t="str">
            <v>tota2</v>
          </cell>
          <cell r="B68">
            <v>0</v>
          </cell>
          <cell r="C68">
            <v>0</v>
          </cell>
          <cell r="D68" t="str">
            <v>E</v>
          </cell>
          <cell r="E68">
            <v>0</v>
          </cell>
          <cell r="F68">
            <v>0</v>
          </cell>
          <cell r="G68">
            <v>0</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C72">
            <v>0</v>
          </cell>
          <cell r="D72">
            <v>0</v>
          </cell>
          <cell r="E72">
            <v>0</v>
          </cell>
          <cell r="F72">
            <v>0</v>
          </cell>
          <cell r="G72">
            <v>0</v>
          </cell>
          <cell r="H72" t="str">
            <v>OIL GEAR</v>
          </cell>
        </row>
        <row r="73">
          <cell r="A73" t="str">
            <v>INSTRUCCIÓN</v>
          </cell>
        </row>
        <row r="74">
          <cell r="A74" t="str">
            <v>DESCRIPCION</v>
          </cell>
          <cell r="B74" t="str">
            <v xml:space="preserve">VALOR </v>
          </cell>
          <cell r="C74" t="str">
            <v>PESO</v>
          </cell>
          <cell r="D74">
            <v>0</v>
          </cell>
          <cell r="E74">
            <v>2004</v>
          </cell>
        </row>
        <row r="75">
          <cell r="B75" t="str">
            <v>COL$</v>
          </cell>
          <cell r="C75" t="str">
            <v>%</v>
          </cell>
          <cell r="D75">
            <v>0</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E76">
            <v>0</v>
          </cell>
          <cell r="F76">
            <v>0</v>
          </cell>
          <cell r="G76">
            <v>0</v>
          </cell>
          <cell r="H76">
            <v>35400000</v>
          </cell>
        </row>
        <row r="77">
          <cell r="A77" t="str">
            <v>inge2</v>
          </cell>
          <cell r="B77">
            <v>0</v>
          </cell>
          <cell r="C77">
            <v>0</v>
          </cell>
          <cell r="D77" t="str">
            <v>E</v>
          </cell>
          <cell r="E77">
            <v>0</v>
          </cell>
          <cell r="F77">
            <v>0</v>
          </cell>
          <cell r="G77">
            <v>0</v>
          </cell>
          <cell r="H77">
            <v>35400000</v>
          </cell>
        </row>
        <row r="78">
          <cell r="A78" t="str">
            <v>DETALLADA</v>
          </cell>
          <cell r="B78">
            <v>35400000</v>
          </cell>
          <cell r="C78">
            <v>3.7393997523968072</v>
          </cell>
          <cell r="D78" t="str">
            <v>P</v>
          </cell>
          <cell r="E78">
            <v>0</v>
          </cell>
          <cell r="F78">
            <v>0</v>
          </cell>
          <cell r="G78">
            <v>0</v>
          </cell>
          <cell r="H78">
            <v>35400000</v>
          </cell>
        </row>
        <row r="79">
          <cell r="A79" t="str">
            <v>deta2</v>
          </cell>
          <cell r="B79">
            <v>0</v>
          </cell>
          <cell r="C79">
            <v>0</v>
          </cell>
          <cell r="D79" t="str">
            <v>E</v>
          </cell>
          <cell r="E79">
            <v>0</v>
          </cell>
          <cell r="F79">
            <v>0</v>
          </cell>
          <cell r="G79">
            <v>0</v>
          </cell>
          <cell r="H79">
            <v>35400000</v>
          </cell>
        </row>
        <row r="80">
          <cell r="A80" t="str">
            <v>TOTALES</v>
          </cell>
          <cell r="B80">
            <v>35400000</v>
          </cell>
          <cell r="C80">
            <v>1</v>
          </cell>
          <cell r="D80" t="str">
            <v>P</v>
          </cell>
          <cell r="E80">
            <v>0</v>
          </cell>
          <cell r="F80">
            <v>0</v>
          </cell>
          <cell r="G80">
            <v>0</v>
          </cell>
          <cell r="H80">
            <v>35400000</v>
          </cell>
        </row>
        <row r="81">
          <cell r="A81" t="str">
            <v>tota2</v>
          </cell>
          <cell r="B81">
            <v>0</v>
          </cell>
          <cell r="C81">
            <v>0</v>
          </cell>
          <cell r="D81" t="str">
            <v>E</v>
          </cell>
          <cell r="E81">
            <v>0</v>
          </cell>
          <cell r="F81">
            <v>0</v>
          </cell>
          <cell r="G81">
            <v>0</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C85">
            <v>0</v>
          </cell>
          <cell r="D85">
            <v>0</v>
          </cell>
          <cell r="E85">
            <v>0</v>
          </cell>
          <cell r="F85">
            <v>0</v>
          </cell>
          <cell r="G85" t="str">
            <v>TECS</v>
          </cell>
        </row>
        <row r="86">
          <cell r="A86" t="str">
            <v>INSTRUCCIÓN</v>
          </cell>
        </row>
        <row r="87">
          <cell r="A87" t="str">
            <v>DESCRIPCION</v>
          </cell>
          <cell r="B87" t="str">
            <v xml:space="preserve">VALOR </v>
          </cell>
          <cell r="C87" t="str">
            <v>PESO</v>
          </cell>
          <cell r="D87">
            <v>0</v>
          </cell>
          <cell r="E87">
            <v>2004</v>
          </cell>
        </row>
        <row r="88">
          <cell r="B88" t="str">
            <v>COL$</v>
          </cell>
          <cell r="C88" t="str">
            <v>%</v>
          </cell>
          <cell r="D88">
            <v>0</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E89">
            <v>0</v>
          </cell>
          <cell r="F89">
            <v>0</v>
          </cell>
          <cell r="G89">
            <v>0</v>
          </cell>
          <cell r="H89">
            <v>91000000</v>
          </cell>
        </row>
        <row r="90">
          <cell r="A90" t="str">
            <v>comp2</v>
          </cell>
          <cell r="B90">
            <v>0</v>
          </cell>
          <cell r="C90">
            <v>0</v>
          </cell>
          <cell r="D90" t="str">
            <v>E</v>
          </cell>
          <cell r="E90">
            <v>0</v>
          </cell>
          <cell r="F90">
            <v>0</v>
          </cell>
          <cell r="G90">
            <v>0</v>
          </cell>
          <cell r="H90">
            <v>91000000</v>
          </cell>
        </row>
        <row r="91">
          <cell r="A91" t="str">
            <v>NACIONALES</v>
          </cell>
          <cell r="B91">
            <v>91000000</v>
          </cell>
          <cell r="C91">
            <v>0.37299161524482771</v>
          </cell>
          <cell r="D91" t="str">
            <v>P</v>
          </cell>
          <cell r="E91">
            <v>0</v>
          </cell>
          <cell r="F91">
            <v>0</v>
          </cell>
          <cell r="G91">
            <v>0</v>
          </cell>
          <cell r="H91">
            <v>91000000</v>
          </cell>
        </row>
        <row r="92">
          <cell r="A92" t="str">
            <v>naci2</v>
          </cell>
          <cell r="B92">
            <v>0</v>
          </cell>
          <cell r="C92">
            <v>0</v>
          </cell>
          <cell r="D92" t="str">
            <v>E</v>
          </cell>
          <cell r="E92">
            <v>0</v>
          </cell>
          <cell r="F92">
            <v>0</v>
          </cell>
          <cell r="G92">
            <v>0</v>
          </cell>
          <cell r="H92">
            <v>91000000</v>
          </cell>
        </row>
        <row r="93">
          <cell r="A93" t="str">
            <v>CONSTRUCCIÓN</v>
          </cell>
          <cell r="B93">
            <v>131375774</v>
          </cell>
          <cell r="C93">
            <v>0.53848419943186188</v>
          </cell>
          <cell r="D93" t="str">
            <v>P</v>
          </cell>
          <cell r="E93">
            <v>0</v>
          </cell>
          <cell r="F93">
            <v>0</v>
          </cell>
          <cell r="G93">
            <v>0</v>
          </cell>
          <cell r="H93">
            <v>0</v>
          </cell>
          <cell r="I93">
            <v>0</v>
          </cell>
          <cell r="J93">
            <v>56202432.000000007</v>
          </cell>
          <cell r="K93">
            <v>0</v>
          </cell>
          <cell r="L93">
            <v>75173341.999999985</v>
          </cell>
          <cell r="M93">
            <v>0</v>
          </cell>
          <cell r="N93">
            <v>0</v>
          </cell>
          <cell r="O93">
            <v>0</v>
          </cell>
          <cell r="P93">
            <v>0</v>
          </cell>
        </row>
        <row r="94">
          <cell r="A94" t="str">
            <v>const2</v>
          </cell>
          <cell r="B94">
            <v>0</v>
          </cell>
          <cell r="C94">
            <v>0</v>
          </cell>
          <cell r="D94" t="str">
            <v>E</v>
          </cell>
          <cell r="E94">
            <v>0</v>
          </cell>
          <cell r="F94">
            <v>0</v>
          </cell>
          <cell r="G94">
            <v>0</v>
          </cell>
          <cell r="H94">
            <v>0</v>
          </cell>
          <cell r="I94">
            <v>0</v>
          </cell>
          <cell r="J94">
            <v>56202432.000000007</v>
          </cell>
          <cell r="K94">
            <v>0</v>
          </cell>
          <cell r="L94">
            <v>75173341.999999985</v>
          </cell>
        </row>
        <row r="95">
          <cell r="A95" t="str">
            <v>CIVIL</v>
          </cell>
          <cell r="B95">
            <v>61375774</v>
          </cell>
          <cell r="C95">
            <v>0.25156757232045601</v>
          </cell>
          <cell r="D95" t="str">
            <v>P</v>
          </cell>
          <cell r="E95">
            <v>0</v>
          </cell>
          <cell r="F95">
            <v>0</v>
          </cell>
          <cell r="G95">
            <v>0</v>
          </cell>
          <cell r="H95">
            <v>0</v>
          </cell>
          <cell r="I95">
            <v>0</v>
          </cell>
          <cell r="J95">
            <v>26256498.132466707</v>
          </cell>
          <cell r="K95">
            <v>0</v>
          </cell>
          <cell r="L95">
            <v>35119275.867533296</v>
          </cell>
        </row>
        <row r="96">
          <cell r="A96" t="str">
            <v>civi2</v>
          </cell>
          <cell r="B96">
            <v>0</v>
          </cell>
          <cell r="C96">
            <v>0</v>
          </cell>
          <cell r="D96" t="str">
            <v>E</v>
          </cell>
          <cell r="E96">
            <v>0</v>
          </cell>
          <cell r="F96">
            <v>0</v>
          </cell>
          <cell r="G96">
            <v>0</v>
          </cell>
          <cell r="H96">
            <v>0</v>
          </cell>
          <cell r="I96">
            <v>0</v>
          </cell>
          <cell r="J96">
            <v>26256498.132466707</v>
          </cell>
          <cell r="K96">
            <v>0</v>
          </cell>
          <cell r="L96">
            <v>35119275.867533296</v>
          </cell>
        </row>
        <row r="97">
          <cell r="A97" t="str">
            <v>ELÉCTRICA</v>
          </cell>
          <cell r="B97">
            <v>22000000</v>
          </cell>
          <cell r="C97">
            <v>9.0173797092156144E-2</v>
          </cell>
          <cell r="D97" t="str">
            <v>P</v>
          </cell>
          <cell r="E97">
            <v>0</v>
          </cell>
          <cell r="F97">
            <v>0</v>
          </cell>
          <cell r="G97">
            <v>0</v>
          </cell>
          <cell r="H97">
            <v>0</v>
          </cell>
          <cell r="I97">
            <v>0</v>
          </cell>
          <cell r="J97">
            <v>9411579.2155104652</v>
          </cell>
          <cell r="K97">
            <v>0</v>
          </cell>
          <cell r="L97">
            <v>12588420.784489535</v>
          </cell>
        </row>
        <row r="98">
          <cell r="A98" t="str">
            <v>eléc2</v>
          </cell>
          <cell r="B98">
            <v>0</v>
          </cell>
          <cell r="C98">
            <v>0</v>
          </cell>
          <cell r="D98" t="str">
            <v>E</v>
          </cell>
          <cell r="E98">
            <v>0</v>
          </cell>
          <cell r="F98">
            <v>0</v>
          </cell>
          <cell r="G98">
            <v>0</v>
          </cell>
          <cell r="H98">
            <v>0</v>
          </cell>
          <cell r="I98">
            <v>0</v>
          </cell>
          <cell r="J98">
            <v>9411579.2155104652</v>
          </cell>
          <cell r="K98">
            <v>0</v>
          </cell>
          <cell r="L98">
            <v>12588420.784489535</v>
          </cell>
        </row>
        <row r="99">
          <cell r="A99" t="str">
            <v>MECÁNICA</v>
          </cell>
          <cell r="B99">
            <v>35000000</v>
          </cell>
          <cell r="C99">
            <v>0.14345831355570296</v>
          </cell>
          <cell r="D99" t="str">
            <v>P</v>
          </cell>
          <cell r="E99">
            <v>0</v>
          </cell>
          <cell r="F99">
            <v>0</v>
          </cell>
          <cell r="G99">
            <v>0</v>
          </cell>
          <cell r="H99">
            <v>0</v>
          </cell>
          <cell r="I99">
            <v>0</v>
          </cell>
          <cell r="J99">
            <v>14972966.93376665</v>
          </cell>
          <cell r="K99">
            <v>0</v>
          </cell>
          <cell r="L99">
            <v>20027033.066233352</v>
          </cell>
        </row>
        <row r="100">
          <cell r="A100" t="str">
            <v>mecá2</v>
          </cell>
          <cell r="B100">
            <v>0</v>
          </cell>
          <cell r="C100">
            <v>0</v>
          </cell>
          <cell r="D100" t="str">
            <v>E</v>
          </cell>
          <cell r="E100">
            <v>0</v>
          </cell>
          <cell r="F100">
            <v>0</v>
          </cell>
          <cell r="G100">
            <v>0</v>
          </cell>
          <cell r="H100">
            <v>0</v>
          </cell>
          <cell r="I100">
            <v>0</v>
          </cell>
          <cell r="J100">
            <v>14972966.93376665</v>
          </cell>
          <cell r="K100">
            <v>0</v>
          </cell>
          <cell r="L100">
            <v>20027033.066233352</v>
          </cell>
        </row>
        <row r="101">
          <cell r="A101" t="str">
            <v>INSTRUMENTACIÓN</v>
          </cell>
          <cell r="B101">
            <v>13000000</v>
          </cell>
          <cell r="C101">
            <v>5.3284516463546816E-2</v>
          </cell>
          <cell r="D101" t="str">
            <v>P</v>
          </cell>
          <cell r="E101">
            <v>0</v>
          </cell>
          <cell r="F101">
            <v>0</v>
          </cell>
          <cell r="G101">
            <v>0</v>
          </cell>
          <cell r="H101">
            <v>0</v>
          </cell>
          <cell r="I101">
            <v>0</v>
          </cell>
          <cell r="J101">
            <v>5561387.7182561839</v>
          </cell>
          <cell r="K101">
            <v>0</v>
          </cell>
          <cell r="L101">
            <v>7438612.2817438161</v>
          </cell>
        </row>
        <row r="102">
          <cell r="A102" t="str">
            <v>inst2</v>
          </cell>
          <cell r="B102">
            <v>0</v>
          </cell>
          <cell r="C102">
            <v>0</v>
          </cell>
          <cell r="D102" t="str">
            <v>E</v>
          </cell>
          <cell r="E102">
            <v>0</v>
          </cell>
          <cell r="F102">
            <v>0</v>
          </cell>
          <cell r="G102">
            <v>0</v>
          </cell>
          <cell r="H102">
            <v>0</v>
          </cell>
          <cell r="I102">
            <v>0</v>
          </cell>
          <cell r="J102">
            <v>5561387.7182561839</v>
          </cell>
          <cell r="K102">
            <v>0</v>
          </cell>
          <cell r="L102">
            <v>7438612.2817438161</v>
          </cell>
        </row>
        <row r="103">
          <cell r="A103" t="str">
            <v>CIERRE</v>
          </cell>
          <cell r="B103">
            <v>21597538.752000004</v>
          </cell>
          <cell r="C103">
            <v>8.8524185323310342E-2</v>
          </cell>
          <cell r="D103" t="str">
            <v>P</v>
          </cell>
          <cell r="E103">
            <v>0</v>
          </cell>
          <cell r="F103">
            <v>0</v>
          </cell>
          <cell r="G103">
            <v>0</v>
          </cell>
          <cell r="H103">
            <v>0</v>
          </cell>
          <cell r="I103">
            <v>0</v>
          </cell>
          <cell r="J103">
            <v>0</v>
          </cell>
          <cell r="K103">
            <v>0</v>
          </cell>
          <cell r="L103">
            <v>0</v>
          </cell>
          <cell r="M103">
            <v>0</v>
          </cell>
          <cell r="N103">
            <v>0</v>
          </cell>
          <cell r="O103">
            <v>0</v>
          </cell>
          <cell r="P103">
            <v>21597538.752000004</v>
          </cell>
        </row>
        <row r="104">
          <cell r="A104" t="str">
            <v>cierr2</v>
          </cell>
          <cell r="B104">
            <v>0</v>
          </cell>
          <cell r="C104">
            <v>0</v>
          </cell>
          <cell r="D104" t="str">
            <v>E</v>
          </cell>
        </row>
        <row r="105">
          <cell r="A105" t="str">
            <v>TOTALES</v>
          </cell>
          <cell r="B105">
            <v>243973312.752</v>
          </cell>
          <cell r="C105">
            <v>0.91147581467668959</v>
          </cell>
          <cell r="D105" t="str">
            <v>P</v>
          </cell>
          <cell r="E105">
            <v>0</v>
          </cell>
          <cell r="F105">
            <v>0</v>
          </cell>
          <cell r="G105">
            <v>0</v>
          </cell>
          <cell r="H105">
            <v>91000000</v>
          </cell>
          <cell r="I105">
            <v>0</v>
          </cell>
          <cell r="J105">
            <v>56202432.000000007</v>
          </cell>
          <cell r="K105">
            <v>0</v>
          </cell>
          <cell r="L105">
            <v>75173341.999999985</v>
          </cell>
          <cell r="M105">
            <v>0</v>
          </cell>
          <cell r="N105">
            <v>0</v>
          </cell>
          <cell r="O105">
            <v>0</v>
          </cell>
          <cell r="P105">
            <v>21597538.752000004</v>
          </cell>
        </row>
        <row r="106">
          <cell r="A106" t="str">
            <v>tota2</v>
          </cell>
          <cell r="B106">
            <v>0</v>
          </cell>
          <cell r="C106">
            <v>0</v>
          </cell>
          <cell r="D106" t="str">
            <v>E</v>
          </cell>
          <cell r="E106">
            <v>0</v>
          </cell>
          <cell r="F106">
            <v>0</v>
          </cell>
          <cell r="G106">
            <v>0</v>
          </cell>
          <cell r="H106">
            <v>91000000</v>
          </cell>
          <cell r="I106">
            <v>0</v>
          </cell>
          <cell r="J106">
            <v>56202432.000000007</v>
          </cell>
          <cell r="K106">
            <v>0</v>
          </cell>
          <cell r="L106">
            <v>75173341.999999985</v>
          </cell>
        </row>
        <row r="107">
          <cell r="A107" t="str">
            <v>Estimado 2004</v>
          </cell>
          <cell r="B107">
            <v>140000000</v>
          </cell>
          <cell r="C107">
            <v>0</v>
          </cell>
          <cell r="D107">
            <v>0</v>
          </cell>
          <cell r="E107">
            <v>0</v>
          </cell>
          <cell r="F107">
            <v>0</v>
          </cell>
          <cell r="G107">
            <v>0</v>
          </cell>
          <cell r="H107">
            <v>0</v>
          </cell>
          <cell r="I107">
            <v>0</v>
          </cell>
          <cell r="J107">
            <v>56202432</v>
          </cell>
          <cell r="K107">
            <v>0</v>
          </cell>
          <cell r="L107">
            <v>75173342</v>
          </cell>
          <cell r="M107">
            <v>0</v>
          </cell>
          <cell r="N107">
            <v>0</v>
          </cell>
          <cell r="O107">
            <v>0</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C110">
            <v>0</v>
          </cell>
          <cell r="D110">
            <v>0</v>
          </cell>
          <cell r="E110">
            <v>0</v>
          </cell>
          <cell r="F110">
            <v>0</v>
          </cell>
          <cell r="G110">
            <v>0</v>
          </cell>
          <cell r="H110" t="str">
            <v>SP-2269B MOTOR Y BOMBA</v>
          </cell>
        </row>
        <row r="111">
          <cell r="A111" t="str">
            <v>INSTRUCCIÓN</v>
          </cell>
        </row>
        <row r="112">
          <cell r="A112" t="str">
            <v>DESCRIPCION</v>
          </cell>
          <cell r="B112" t="str">
            <v xml:space="preserve">VALOR </v>
          </cell>
          <cell r="C112" t="str">
            <v>PESO</v>
          </cell>
          <cell r="D112">
            <v>0</v>
          </cell>
          <cell r="E112">
            <v>2004</v>
          </cell>
        </row>
        <row r="113">
          <cell r="B113" t="str">
            <v>COL$</v>
          </cell>
          <cell r="C113" t="str">
            <v>%</v>
          </cell>
          <cell r="D113">
            <v>0</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E114">
            <v>0</v>
          </cell>
          <cell r="F114">
            <v>0</v>
          </cell>
          <cell r="G114">
            <v>0</v>
          </cell>
          <cell r="H114">
            <v>0</v>
          </cell>
          <cell r="I114">
            <v>0</v>
          </cell>
          <cell r="J114">
            <v>0</v>
          </cell>
          <cell r="K114">
            <v>0</v>
          </cell>
          <cell r="L114">
            <v>0</v>
          </cell>
          <cell r="M114">
            <v>0</v>
          </cell>
          <cell r="N114">
            <v>15000000</v>
          </cell>
        </row>
        <row r="115">
          <cell r="A115" t="str">
            <v>inge2</v>
          </cell>
          <cell r="B115">
            <v>0</v>
          </cell>
          <cell r="C115">
            <v>0</v>
          </cell>
          <cell r="D115" t="str">
            <v>E</v>
          </cell>
        </row>
        <row r="116">
          <cell r="A116" t="str">
            <v>DETALLADA</v>
          </cell>
          <cell r="B116">
            <v>15000000</v>
          </cell>
          <cell r="C116">
            <v>6.2240663900414939E-2</v>
          </cell>
          <cell r="D116" t="str">
            <v>P</v>
          </cell>
          <cell r="E116">
            <v>0</v>
          </cell>
          <cell r="F116">
            <v>0</v>
          </cell>
          <cell r="G116">
            <v>0</v>
          </cell>
          <cell r="H116">
            <v>0</v>
          </cell>
          <cell r="I116">
            <v>0</v>
          </cell>
          <cell r="J116">
            <v>0</v>
          </cell>
          <cell r="K116">
            <v>0</v>
          </cell>
          <cell r="L116">
            <v>0</v>
          </cell>
          <cell r="M116">
            <v>0</v>
          </cell>
          <cell r="N116">
            <v>15000000</v>
          </cell>
        </row>
        <row r="117">
          <cell r="A117" t="str">
            <v>deta2</v>
          </cell>
          <cell r="B117">
            <v>0</v>
          </cell>
          <cell r="C117">
            <v>0</v>
          </cell>
          <cell r="D117" t="str">
            <v>E</v>
          </cell>
        </row>
        <row r="118">
          <cell r="A118" t="str">
            <v>CONSTRUCCIÓN</v>
          </cell>
          <cell r="B118">
            <v>203000000</v>
          </cell>
          <cell r="C118">
            <v>0.84232365145228216</v>
          </cell>
          <cell r="D118" t="str">
            <v>P</v>
          </cell>
          <cell r="E118">
            <v>0</v>
          </cell>
          <cell r="F118">
            <v>0</v>
          </cell>
          <cell r="G118">
            <v>0</v>
          </cell>
          <cell r="H118">
            <v>0</v>
          </cell>
          <cell r="I118">
            <v>0</v>
          </cell>
          <cell r="J118">
            <v>0</v>
          </cell>
          <cell r="K118">
            <v>0</v>
          </cell>
          <cell r="L118">
            <v>0</v>
          </cell>
          <cell r="M118">
            <v>0</v>
          </cell>
          <cell r="N118">
            <v>101500000</v>
          </cell>
          <cell r="O118">
            <v>101500000</v>
          </cell>
        </row>
        <row r="119">
          <cell r="A119" t="str">
            <v>const2</v>
          </cell>
          <cell r="B119">
            <v>0</v>
          </cell>
          <cell r="C119">
            <v>0</v>
          </cell>
          <cell r="D119" t="str">
            <v>E</v>
          </cell>
        </row>
        <row r="120">
          <cell r="A120" t="str">
            <v>CIVIL</v>
          </cell>
          <cell r="B120">
            <v>33000000</v>
          </cell>
          <cell r="C120">
            <v>0.13692946058091288</v>
          </cell>
          <cell r="D120" t="str">
            <v>P</v>
          </cell>
          <cell r="E120">
            <v>0</v>
          </cell>
          <cell r="F120">
            <v>0</v>
          </cell>
          <cell r="G120">
            <v>0</v>
          </cell>
          <cell r="H120">
            <v>0</v>
          </cell>
          <cell r="I120">
            <v>0</v>
          </cell>
          <cell r="J120">
            <v>0</v>
          </cell>
          <cell r="K120">
            <v>0</v>
          </cell>
          <cell r="L120">
            <v>0</v>
          </cell>
          <cell r="M120">
            <v>0</v>
          </cell>
          <cell r="N120">
            <v>16500000</v>
          </cell>
          <cell r="O120">
            <v>16500000</v>
          </cell>
        </row>
        <row r="121">
          <cell r="A121" t="str">
            <v>civi2</v>
          </cell>
          <cell r="B121">
            <v>0</v>
          </cell>
          <cell r="C121">
            <v>0</v>
          </cell>
          <cell r="D121" t="str">
            <v>E</v>
          </cell>
        </row>
        <row r="122">
          <cell r="A122" t="str">
            <v>ELÉCTRICA</v>
          </cell>
          <cell r="B122">
            <v>10000000</v>
          </cell>
          <cell r="C122">
            <v>4.1493775933609957E-2</v>
          </cell>
          <cell r="D122" t="str">
            <v>P</v>
          </cell>
          <cell r="E122">
            <v>0</v>
          </cell>
          <cell r="F122">
            <v>0</v>
          </cell>
          <cell r="G122">
            <v>0</v>
          </cell>
          <cell r="H122">
            <v>0</v>
          </cell>
          <cell r="I122">
            <v>0</v>
          </cell>
          <cell r="J122">
            <v>0</v>
          </cell>
          <cell r="K122">
            <v>0</v>
          </cell>
          <cell r="L122">
            <v>0</v>
          </cell>
          <cell r="M122">
            <v>0</v>
          </cell>
          <cell r="N122">
            <v>5000000</v>
          </cell>
          <cell r="O122">
            <v>5000000</v>
          </cell>
        </row>
        <row r="123">
          <cell r="A123" t="str">
            <v>eléc2</v>
          </cell>
          <cell r="B123">
            <v>0</v>
          </cell>
          <cell r="C123">
            <v>0</v>
          </cell>
          <cell r="D123" t="str">
            <v>E</v>
          </cell>
        </row>
        <row r="124">
          <cell r="A124" t="str">
            <v>MECÁNICA</v>
          </cell>
          <cell r="B124">
            <v>150000000</v>
          </cell>
          <cell r="C124">
            <v>0.62240663900414939</v>
          </cell>
          <cell r="D124" t="str">
            <v>P</v>
          </cell>
          <cell r="E124">
            <v>0</v>
          </cell>
          <cell r="F124">
            <v>0</v>
          </cell>
          <cell r="G124">
            <v>0</v>
          </cell>
          <cell r="H124">
            <v>0</v>
          </cell>
          <cell r="I124">
            <v>0</v>
          </cell>
          <cell r="J124">
            <v>0</v>
          </cell>
          <cell r="K124">
            <v>0</v>
          </cell>
          <cell r="L124">
            <v>0</v>
          </cell>
          <cell r="M124">
            <v>0</v>
          </cell>
          <cell r="N124">
            <v>75000000</v>
          </cell>
          <cell r="O124">
            <v>75000000</v>
          </cell>
        </row>
        <row r="125">
          <cell r="A125" t="str">
            <v>mecá2</v>
          </cell>
          <cell r="B125">
            <v>0</v>
          </cell>
          <cell r="C125">
            <v>0</v>
          </cell>
          <cell r="D125" t="str">
            <v>E</v>
          </cell>
        </row>
        <row r="126">
          <cell r="A126" t="str">
            <v>INSTRUMENTACIÓN</v>
          </cell>
          <cell r="B126">
            <v>10000000</v>
          </cell>
          <cell r="C126">
            <v>4.1493775933609957E-2</v>
          </cell>
          <cell r="D126" t="str">
            <v>P</v>
          </cell>
          <cell r="E126">
            <v>0</v>
          </cell>
          <cell r="F126">
            <v>0</v>
          </cell>
          <cell r="G126">
            <v>0</v>
          </cell>
          <cell r="H126">
            <v>0</v>
          </cell>
          <cell r="I126">
            <v>0</v>
          </cell>
          <cell r="J126">
            <v>0</v>
          </cell>
          <cell r="K126">
            <v>0</v>
          </cell>
          <cell r="L126">
            <v>0</v>
          </cell>
          <cell r="M126">
            <v>0</v>
          </cell>
          <cell r="N126">
            <v>5000000</v>
          </cell>
          <cell r="O126">
            <v>5000000</v>
          </cell>
        </row>
        <row r="127">
          <cell r="A127" t="str">
            <v>inst2</v>
          </cell>
          <cell r="B127">
            <v>0</v>
          </cell>
          <cell r="C127">
            <v>0</v>
          </cell>
          <cell r="D127" t="str">
            <v>E</v>
          </cell>
        </row>
        <row r="128">
          <cell r="A128" t="str">
            <v>CIERRE</v>
          </cell>
          <cell r="B128">
            <v>23000000</v>
          </cell>
          <cell r="C128">
            <v>9.5435684647302899E-2</v>
          </cell>
          <cell r="D128" t="str">
            <v>P</v>
          </cell>
          <cell r="E128">
            <v>0</v>
          </cell>
          <cell r="F128">
            <v>0</v>
          </cell>
          <cell r="G128">
            <v>0</v>
          </cell>
          <cell r="H128">
            <v>0</v>
          </cell>
          <cell r="I128">
            <v>0</v>
          </cell>
          <cell r="J128">
            <v>0</v>
          </cell>
          <cell r="K128">
            <v>0</v>
          </cell>
          <cell r="L128">
            <v>0</v>
          </cell>
          <cell r="M128">
            <v>0</v>
          </cell>
          <cell r="N128">
            <v>0</v>
          </cell>
          <cell r="O128">
            <v>0</v>
          </cell>
          <cell r="P128">
            <v>23000000</v>
          </cell>
        </row>
        <row r="129">
          <cell r="A129" t="str">
            <v>cierr2</v>
          </cell>
          <cell r="B129">
            <v>0</v>
          </cell>
          <cell r="C129">
            <v>0</v>
          </cell>
          <cell r="D129" t="str">
            <v>E</v>
          </cell>
        </row>
        <row r="130">
          <cell r="A130" t="str">
            <v>TOTALES</v>
          </cell>
          <cell r="B130">
            <v>241000000</v>
          </cell>
          <cell r="C130">
            <v>1</v>
          </cell>
          <cell r="D130" t="str">
            <v>P</v>
          </cell>
          <cell r="E130">
            <v>0</v>
          </cell>
          <cell r="F130">
            <v>0</v>
          </cell>
          <cell r="G130">
            <v>0</v>
          </cell>
          <cell r="H130">
            <v>0</v>
          </cell>
          <cell r="I130">
            <v>0</v>
          </cell>
          <cell r="J130">
            <v>0</v>
          </cell>
          <cell r="K130">
            <v>0</v>
          </cell>
          <cell r="L130">
            <v>0</v>
          </cell>
          <cell r="M130">
            <v>0</v>
          </cell>
          <cell r="N130">
            <v>116500000</v>
          </cell>
          <cell r="O130">
            <v>101500000</v>
          </cell>
          <cell r="P130">
            <v>23000000</v>
          </cell>
        </row>
        <row r="131">
          <cell r="A131" t="str">
            <v>tota2</v>
          </cell>
          <cell r="B131">
            <v>0</v>
          </cell>
          <cell r="C131">
            <v>0</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D137">
            <v>0</v>
          </cell>
          <cell r="E137">
            <v>2004</v>
          </cell>
        </row>
        <row r="138">
          <cell r="B138" t="str">
            <v>COL$</v>
          </cell>
          <cell r="C138" t="str">
            <v>%</v>
          </cell>
          <cell r="D138">
            <v>0</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E139">
            <v>0</v>
          </cell>
          <cell r="F139">
            <v>0</v>
          </cell>
          <cell r="G139">
            <v>0</v>
          </cell>
          <cell r="H139">
            <v>0</v>
          </cell>
          <cell r="I139">
            <v>0</v>
          </cell>
          <cell r="J139">
            <v>0</v>
          </cell>
          <cell r="K139">
            <v>0</v>
          </cell>
          <cell r="L139">
            <v>0</v>
          </cell>
          <cell r="M139">
            <v>0</v>
          </cell>
          <cell r="N139">
            <v>0</v>
          </cell>
          <cell r="O139">
            <v>0</v>
          </cell>
          <cell r="P139">
            <v>360000000</v>
          </cell>
        </row>
        <row r="140">
          <cell r="A140" t="str">
            <v>inge2</v>
          </cell>
          <cell r="B140">
            <v>0</v>
          </cell>
          <cell r="C140">
            <v>0</v>
          </cell>
          <cell r="D140" t="str">
            <v>E</v>
          </cell>
        </row>
        <row r="141">
          <cell r="A141" t="str">
            <v>DETALLADA</v>
          </cell>
          <cell r="B141">
            <v>360000000</v>
          </cell>
          <cell r="C141">
            <v>1</v>
          </cell>
          <cell r="D141" t="str">
            <v>P</v>
          </cell>
          <cell r="E141">
            <v>0</v>
          </cell>
          <cell r="F141">
            <v>0</v>
          </cell>
          <cell r="G141">
            <v>0</v>
          </cell>
          <cell r="H141">
            <v>0</v>
          </cell>
          <cell r="I141">
            <v>0</v>
          </cell>
          <cell r="J141">
            <v>0</v>
          </cell>
          <cell r="K141">
            <v>0</v>
          </cell>
          <cell r="L141">
            <v>0</v>
          </cell>
          <cell r="M141">
            <v>0</v>
          </cell>
          <cell r="N141">
            <v>0</v>
          </cell>
          <cell r="O141">
            <v>0</v>
          </cell>
          <cell r="P141">
            <v>360000000</v>
          </cell>
        </row>
        <row r="142">
          <cell r="A142" t="str">
            <v>deta2</v>
          </cell>
          <cell r="B142">
            <v>0</v>
          </cell>
          <cell r="C142">
            <v>0</v>
          </cell>
          <cell r="D142" t="str">
            <v>E</v>
          </cell>
        </row>
        <row r="143">
          <cell r="A143" t="str">
            <v>TOTALES</v>
          </cell>
          <cell r="B143">
            <v>360000000</v>
          </cell>
          <cell r="C143">
            <v>1</v>
          </cell>
          <cell r="D143" t="str">
            <v>P</v>
          </cell>
          <cell r="E143">
            <v>0</v>
          </cell>
          <cell r="F143">
            <v>0</v>
          </cell>
          <cell r="G143">
            <v>0</v>
          </cell>
          <cell r="H143">
            <v>0</v>
          </cell>
          <cell r="I143">
            <v>0</v>
          </cell>
          <cell r="J143">
            <v>0</v>
          </cell>
          <cell r="K143">
            <v>0</v>
          </cell>
          <cell r="L143">
            <v>0</v>
          </cell>
          <cell r="M143">
            <v>0</v>
          </cell>
          <cell r="N143">
            <v>0</v>
          </cell>
          <cell r="O143">
            <v>0</v>
          </cell>
          <cell r="P143">
            <v>360000000</v>
          </cell>
        </row>
        <row r="144">
          <cell r="A144" t="str">
            <v>tota2</v>
          </cell>
          <cell r="B144">
            <v>0</v>
          </cell>
          <cell r="C144">
            <v>0</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D150">
            <v>0</v>
          </cell>
          <cell r="E150">
            <v>2004</v>
          </cell>
        </row>
        <row r="151">
          <cell r="B151" t="str">
            <v>COL$</v>
          </cell>
          <cell r="C151" t="str">
            <v>%</v>
          </cell>
          <cell r="D151">
            <v>0</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E152">
            <v>0</v>
          </cell>
          <cell r="F152">
            <v>0</v>
          </cell>
          <cell r="G152">
            <v>0</v>
          </cell>
          <cell r="H152">
            <v>0</v>
          </cell>
          <cell r="I152">
            <v>0</v>
          </cell>
          <cell r="J152">
            <v>0</v>
          </cell>
          <cell r="K152">
            <v>0</v>
          </cell>
          <cell r="L152">
            <v>0</v>
          </cell>
          <cell r="M152">
            <v>0</v>
          </cell>
          <cell r="N152">
            <v>764400000</v>
          </cell>
        </row>
        <row r="153">
          <cell r="A153" t="str">
            <v>comp2</v>
          </cell>
          <cell r="B153">
            <v>0</v>
          </cell>
          <cell r="C153">
            <v>0</v>
          </cell>
          <cell r="D153" t="str">
            <v>E</v>
          </cell>
        </row>
        <row r="154">
          <cell r="A154" t="str">
            <v>NACIONALES</v>
          </cell>
          <cell r="B154">
            <v>764400000</v>
          </cell>
          <cell r="C154">
            <v>1</v>
          </cell>
          <cell r="D154" t="str">
            <v>P</v>
          </cell>
          <cell r="E154">
            <v>0</v>
          </cell>
          <cell r="F154">
            <v>0</v>
          </cell>
          <cell r="G154">
            <v>0</v>
          </cell>
          <cell r="H154">
            <v>0</v>
          </cell>
          <cell r="I154">
            <v>0</v>
          </cell>
          <cell r="J154">
            <v>0</v>
          </cell>
          <cell r="K154">
            <v>0</v>
          </cell>
          <cell r="L154">
            <v>0</v>
          </cell>
          <cell r="M154">
            <v>0</v>
          </cell>
          <cell r="N154">
            <v>764400000</v>
          </cell>
        </row>
        <row r="155">
          <cell r="A155" t="str">
            <v>naci2</v>
          </cell>
          <cell r="B155">
            <v>0</v>
          </cell>
          <cell r="C155">
            <v>0</v>
          </cell>
          <cell r="D155" t="str">
            <v>E</v>
          </cell>
        </row>
        <row r="156">
          <cell r="A156" t="str">
            <v>TOTALES</v>
          </cell>
          <cell r="B156">
            <v>764400000</v>
          </cell>
          <cell r="C156">
            <v>1</v>
          </cell>
          <cell r="D156" t="str">
            <v>P</v>
          </cell>
          <cell r="E156">
            <v>0</v>
          </cell>
          <cell r="F156">
            <v>0</v>
          </cell>
          <cell r="G156">
            <v>0</v>
          </cell>
          <cell r="H156">
            <v>0</v>
          </cell>
          <cell r="I156">
            <v>0</v>
          </cell>
          <cell r="J156">
            <v>0</v>
          </cell>
          <cell r="K156">
            <v>0</v>
          </cell>
          <cell r="L156">
            <v>0</v>
          </cell>
          <cell r="M156">
            <v>0</v>
          </cell>
          <cell r="N156">
            <v>764400000</v>
          </cell>
        </row>
        <row r="157">
          <cell r="A157" t="str">
            <v>tota2</v>
          </cell>
          <cell r="B157">
            <v>0</v>
          </cell>
          <cell r="C157">
            <v>0</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D163">
            <v>0</v>
          </cell>
          <cell r="E163">
            <v>2004</v>
          </cell>
        </row>
        <row r="164">
          <cell r="B164" t="str">
            <v>COL$</v>
          </cell>
          <cell r="C164" t="str">
            <v>%</v>
          </cell>
          <cell r="D164">
            <v>0</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E165">
            <v>0</v>
          </cell>
          <cell r="F165">
            <v>0</v>
          </cell>
          <cell r="G165">
            <v>0</v>
          </cell>
          <cell r="H165">
            <v>0</v>
          </cell>
          <cell r="I165">
            <v>0</v>
          </cell>
          <cell r="J165">
            <v>94941840</v>
          </cell>
        </row>
        <row r="166">
          <cell r="A166" t="str">
            <v>comp2</v>
          </cell>
          <cell r="B166">
            <v>0</v>
          </cell>
          <cell r="C166">
            <v>0</v>
          </cell>
          <cell r="D166" t="str">
            <v>E</v>
          </cell>
          <cell r="E166">
            <v>0</v>
          </cell>
          <cell r="F166">
            <v>0</v>
          </cell>
          <cell r="G166">
            <v>0</v>
          </cell>
          <cell r="H166">
            <v>0</v>
          </cell>
          <cell r="I166">
            <v>0</v>
          </cell>
          <cell r="J166">
            <v>94941840</v>
          </cell>
        </row>
        <row r="167">
          <cell r="A167" t="str">
            <v>EXTERIOR</v>
          </cell>
          <cell r="B167">
            <v>94941840</v>
          </cell>
          <cell r="C167">
            <v>1</v>
          </cell>
          <cell r="D167" t="str">
            <v>P</v>
          </cell>
          <cell r="E167">
            <v>0</v>
          </cell>
          <cell r="F167">
            <v>0</v>
          </cell>
          <cell r="G167">
            <v>0</v>
          </cell>
          <cell r="H167">
            <v>0</v>
          </cell>
          <cell r="I167">
            <v>0</v>
          </cell>
          <cell r="J167">
            <v>94941840</v>
          </cell>
        </row>
        <row r="168">
          <cell r="A168" t="str">
            <v>exte2</v>
          </cell>
          <cell r="B168">
            <v>0</v>
          </cell>
          <cell r="C168">
            <v>0</v>
          </cell>
          <cell r="D168" t="str">
            <v>E</v>
          </cell>
          <cell r="E168">
            <v>0</v>
          </cell>
          <cell r="F168">
            <v>0</v>
          </cell>
          <cell r="G168">
            <v>0</v>
          </cell>
          <cell r="H168">
            <v>0</v>
          </cell>
          <cell r="I168">
            <v>0</v>
          </cell>
          <cell r="J168">
            <v>94941840</v>
          </cell>
        </row>
        <row r="169">
          <cell r="A169" t="str">
            <v>TOTALES</v>
          </cell>
          <cell r="B169">
            <v>94941840</v>
          </cell>
          <cell r="C169">
            <v>1</v>
          </cell>
          <cell r="D169" t="str">
            <v>P</v>
          </cell>
          <cell r="E169">
            <v>0</v>
          </cell>
          <cell r="F169">
            <v>0</v>
          </cell>
          <cell r="G169">
            <v>0</v>
          </cell>
          <cell r="H169">
            <v>0</v>
          </cell>
          <cell r="I169">
            <v>0</v>
          </cell>
          <cell r="J169">
            <v>94941840</v>
          </cell>
        </row>
        <row r="170">
          <cell r="A170" t="str">
            <v>tota2</v>
          </cell>
          <cell r="B170">
            <v>0</v>
          </cell>
          <cell r="C170">
            <v>0</v>
          </cell>
          <cell r="D170" t="str">
            <v>E</v>
          </cell>
          <cell r="E170">
            <v>0</v>
          </cell>
          <cell r="F170">
            <v>0</v>
          </cell>
          <cell r="G170">
            <v>0</v>
          </cell>
          <cell r="H170">
            <v>0</v>
          </cell>
          <cell r="I170">
            <v>0</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D176">
            <v>0</v>
          </cell>
          <cell r="E176">
            <v>2004</v>
          </cell>
        </row>
        <row r="177">
          <cell r="B177" t="str">
            <v>COL$</v>
          </cell>
          <cell r="C177" t="str">
            <v>%</v>
          </cell>
          <cell r="D177">
            <v>0</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E178">
            <v>0</v>
          </cell>
          <cell r="F178">
            <v>0</v>
          </cell>
          <cell r="G178">
            <v>0</v>
          </cell>
          <cell r="H178">
            <v>0</v>
          </cell>
          <cell r="I178">
            <v>0</v>
          </cell>
          <cell r="J178">
            <v>0</v>
          </cell>
          <cell r="K178">
            <v>0</v>
          </cell>
          <cell r="L178">
            <v>0</v>
          </cell>
          <cell r="M178">
            <v>0</v>
          </cell>
          <cell r="N178">
            <v>0</v>
          </cell>
          <cell r="O178">
            <v>0</v>
          </cell>
          <cell r="P178">
            <v>37353579.919999994</v>
          </cell>
        </row>
        <row r="179">
          <cell r="A179" t="str">
            <v>comp2</v>
          </cell>
          <cell r="B179">
            <v>0</v>
          </cell>
          <cell r="C179">
            <v>0</v>
          </cell>
          <cell r="D179" t="str">
            <v>E</v>
          </cell>
          <cell r="E179">
            <v>0</v>
          </cell>
          <cell r="F179">
            <v>0</v>
          </cell>
          <cell r="G179">
            <v>0</v>
          </cell>
          <cell r="H179">
            <v>0</v>
          </cell>
          <cell r="I179">
            <v>0</v>
          </cell>
          <cell r="J179">
            <v>0</v>
          </cell>
          <cell r="K179">
            <v>0</v>
          </cell>
          <cell r="L179">
            <v>0</v>
          </cell>
          <cell r="M179">
            <v>0</v>
          </cell>
          <cell r="N179">
            <v>0</v>
          </cell>
          <cell r="O179">
            <v>0</v>
          </cell>
          <cell r="P179">
            <v>37353579.919999994</v>
          </cell>
        </row>
        <row r="180">
          <cell r="A180" t="str">
            <v>EXTERIOR</v>
          </cell>
          <cell r="B180">
            <v>37353579.919999994</v>
          </cell>
          <cell r="C180">
            <v>1</v>
          </cell>
          <cell r="D180" t="str">
            <v>P</v>
          </cell>
          <cell r="E180">
            <v>0</v>
          </cell>
          <cell r="F180">
            <v>0</v>
          </cell>
          <cell r="G180">
            <v>0</v>
          </cell>
          <cell r="H180">
            <v>0</v>
          </cell>
          <cell r="I180">
            <v>0</v>
          </cell>
          <cell r="J180">
            <v>0</v>
          </cell>
          <cell r="K180">
            <v>0</v>
          </cell>
          <cell r="L180">
            <v>0</v>
          </cell>
          <cell r="M180">
            <v>0</v>
          </cell>
          <cell r="N180">
            <v>0</v>
          </cell>
          <cell r="O180">
            <v>0</v>
          </cell>
          <cell r="P180">
            <v>37353579.919999994</v>
          </cell>
        </row>
        <row r="181">
          <cell r="A181" t="str">
            <v>exte2</v>
          </cell>
          <cell r="B181">
            <v>0</v>
          </cell>
          <cell r="C181">
            <v>0</v>
          </cell>
          <cell r="D181" t="str">
            <v>E</v>
          </cell>
          <cell r="E181">
            <v>0</v>
          </cell>
          <cell r="F181">
            <v>0</v>
          </cell>
          <cell r="G181">
            <v>0</v>
          </cell>
          <cell r="H181">
            <v>0</v>
          </cell>
          <cell r="I181">
            <v>0</v>
          </cell>
          <cell r="J181">
            <v>0</v>
          </cell>
          <cell r="K181">
            <v>0</v>
          </cell>
          <cell r="L181">
            <v>0</v>
          </cell>
          <cell r="M181">
            <v>0</v>
          </cell>
          <cell r="N181">
            <v>0</v>
          </cell>
          <cell r="O181">
            <v>0</v>
          </cell>
          <cell r="P181">
            <v>37353579.919999994</v>
          </cell>
        </row>
        <row r="182">
          <cell r="A182" t="str">
            <v>TOTALES</v>
          </cell>
          <cell r="B182">
            <v>37353579.919999994</v>
          </cell>
          <cell r="C182">
            <v>1</v>
          </cell>
          <cell r="D182" t="str">
            <v>P</v>
          </cell>
          <cell r="E182">
            <v>0</v>
          </cell>
          <cell r="F182">
            <v>0</v>
          </cell>
          <cell r="G182">
            <v>0</v>
          </cell>
          <cell r="H182">
            <v>0</v>
          </cell>
          <cell r="I182">
            <v>0</v>
          </cell>
          <cell r="J182">
            <v>0</v>
          </cell>
          <cell r="K182">
            <v>0</v>
          </cell>
          <cell r="L182">
            <v>0</v>
          </cell>
          <cell r="M182">
            <v>0</v>
          </cell>
          <cell r="N182">
            <v>0</v>
          </cell>
          <cell r="O182">
            <v>0</v>
          </cell>
          <cell r="P182">
            <v>37353579.919999994</v>
          </cell>
        </row>
        <row r="183">
          <cell r="A183" t="str">
            <v>tota2</v>
          </cell>
          <cell r="B183">
            <v>0</v>
          </cell>
          <cell r="C183">
            <v>0</v>
          </cell>
          <cell r="D183" t="str">
            <v>E</v>
          </cell>
          <cell r="E183">
            <v>0</v>
          </cell>
          <cell r="F183">
            <v>0</v>
          </cell>
          <cell r="G183">
            <v>0</v>
          </cell>
          <cell r="H183">
            <v>0</v>
          </cell>
          <cell r="I183">
            <v>0</v>
          </cell>
          <cell r="J183">
            <v>0</v>
          </cell>
          <cell r="K183">
            <v>0</v>
          </cell>
          <cell r="L183">
            <v>0</v>
          </cell>
          <cell r="M183">
            <v>0</v>
          </cell>
          <cell r="N183">
            <v>0</v>
          </cell>
          <cell r="O183">
            <v>0</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D189">
            <v>0</v>
          </cell>
          <cell r="E189">
            <v>2004</v>
          </cell>
        </row>
        <row r="190">
          <cell r="B190" t="str">
            <v>COL$</v>
          </cell>
          <cell r="C190" t="str">
            <v>%</v>
          </cell>
          <cell r="D190">
            <v>0</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G8">
            <v>0</v>
          </cell>
          <cell r="H8">
            <v>0</v>
          </cell>
          <cell r="I8">
            <v>0</v>
          </cell>
          <cell r="J8">
            <v>0</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G46">
            <v>0</v>
          </cell>
          <cell r="H46">
            <v>0</v>
          </cell>
          <cell r="I46">
            <v>0</v>
          </cell>
          <cell r="J46">
            <v>0</v>
          </cell>
          <cell r="K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B12">
            <v>0</v>
          </cell>
          <cell r="C12" t="str">
            <v>CBR PER 85</v>
          </cell>
          <cell r="D12" t="str">
            <v>ESPESOR REMANENTE</v>
          </cell>
          <cell r="E12" t="str">
            <v>CBR MEDIA GRAN</v>
          </cell>
          <cell r="F12" t="str">
            <v>CBR MEJORAMIENTO</v>
          </cell>
          <cell r="G12" t="str">
            <v>ESPESOR MEJORAMIENTO cm</v>
          </cell>
        </row>
        <row r="13">
          <cell r="A13">
            <v>0</v>
          </cell>
          <cell r="B13">
            <v>0</v>
          </cell>
          <cell r="C13">
            <v>25.75</v>
          </cell>
          <cell r="D13">
            <v>42.714285714285715</v>
          </cell>
          <cell r="E13">
            <v>27.5</v>
          </cell>
          <cell r="F13">
            <v>10</v>
          </cell>
          <cell r="G13">
            <v>40</v>
          </cell>
        </row>
        <row r="14">
          <cell r="A14">
            <v>1625</v>
          </cell>
          <cell r="B14">
            <v>0</v>
          </cell>
          <cell r="C14">
            <v>12.2</v>
          </cell>
          <cell r="D14">
            <v>54</v>
          </cell>
          <cell r="E14">
            <v>15</v>
          </cell>
          <cell r="F14">
            <v>10</v>
          </cell>
          <cell r="G14">
            <v>40</v>
          </cell>
        </row>
        <row r="15">
          <cell r="A15">
            <v>2875</v>
          </cell>
          <cell r="B15">
            <v>0</v>
          </cell>
          <cell r="C15">
            <v>18.8</v>
          </cell>
          <cell r="D15">
            <v>51.652173913043477</v>
          </cell>
          <cell r="E15">
            <v>28.688888888888886</v>
          </cell>
          <cell r="F15">
            <v>10</v>
          </cell>
          <cell r="G15">
            <v>40</v>
          </cell>
        </row>
        <row r="16">
          <cell r="A16">
            <v>8625</v>
          </cell>
          <cell r="B16">
            <v>0</v>
          </cell>
          <cell r="C16">
            <v>10.4</v>
          </cell>
          <cell r="D16">
            <v>118.22222222222223</v>
          </cell>
          <cell r="E16">
            <v>24.28</v>
          </cell>
          <cell r="F16">
            <v>10</v>
          </cell>
          <cell r="G16">
            <v>40</v>
          </cell>
        </row>
        <row r="17">
          <cell r="A17">
            <v>10875</v>
          </cell>
          <cell r="B17">
            <v>0</v>
          </cell>
          <cell r="C17">
            <v>18</v>
          </cell>
          <cell r="D17">
            <v>35.714285714285715</v>
          </cell>
          <cell r="E17">
            <v>18</v>
          </cell>
          <cell r="F17">
            <v>10</v>
          </cell>
          <cell r="G17">
            <v>40</v>
          </cell>
        </row>
        <row r="18">
          <cell r="A18">
            <v>12625</v>
          </cell>
          <cell r="B18">
            <v>0</v>
          </cell>
          <cell r="C18">
            <v>19.8</v>
          </cell>
          <cell r="D18">
            <v>49.375</v>
          </cell>
          <cell r="E18">
            <v>22.5</v>
          </cell>
          <cell r="F18">
            <v>10</v>
          </cell>
          <cell r="G18">
            <v>40</v>
          </cell>
        </row>
        <row r="19">
          <cell r="A19">
            <v>14625</v>
          </cell>
          <cell r="B19">
            <v>0</v>
          </cell>
          <cell r="C19">
            <v>10.6</v>
          </cell>
          <cell r="D19">
            <v>61.5</v>
          </cell>
          <cell r="E19">
            <v>12</v>
          </cell>
          <cell r="F19">
            <v>10</v>
          </cell>
          <cell r="G19">
            <v>40</v>
          </cell>
        </row>
        <row r="20">
          <cell r="A20">
            <v>15625</v>
          </cell>
          <cell r="B20">
            <v>0</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INFORME FINAL"/>
      <sheetName val="RESUMEN"/>
      <sheetName val="EJECUCIÓN DE OBRA"/>
      <sheetName val="MATERIALES Y SUMINISTROS"/>
      <sheetName val="MAQUINARIA Y EQUIPOS"/>
      <sheetName val="C21_A310"/>
      <sheetName val="C21_G115"/>
      <sheetName val="C21_G220"/>
      <sheetName val="cantidades sf-42"/>
      <sheetName val="cantidades sf-30"/>
      <sheetName val="resumen sf-42"/>
      <sheetName val="resumen sf-30"/>
      <sheetName val="FACTURACION"/>
      <sheetName val="MEMORIAS"/>
      <sheetName val="CONTROL"/>
      <sheetName val="DATOS"/>
      <sheetName val="Prog. y Ejec.HH"/>
      <sheetName val="Ejecutado%"/>
      <sheetName val="Ejecutado$"/>
      <sheetName val="Programado$"/>
      <sheetName val="1"/>
      <sheetName val="#REF"/>
      <sheetName val="2121"/>
      <sheetName val="Cost per job"/>
      <sheetName val="SECTORIZACIÓN"/>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Datos"/>
      <sheetName val="5094-2003"/>
      <sheetName val="FINANCIERA"/>
      <sheetName val="PREACTA"/>
      <sheetName val="ESTADO VÍA-CRIT.TECNICO"/>
      <sheetName val="FLUJOS"/>
      <sheetName val="BASE"/>
      <sheetName val="calidad"/>
      <sheetName val="COSTOS OFICINA"/>
      <sheetName val="COSTOS CAMPAMENTO"/>
      <sheetName val="1_Preliminares"/>
      <sheetName val="Insumos"/>
      <sheetName val="M.Obra"/>
      <sheetName val="HOJA BASE"/>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ACTORES"/>
      <sheetName val="Anal"/>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COSTOS OFICINA"/>
      <sheetName val="Formatos"/>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refreshError="1"/>
      <sheetData sheetId="70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D9">
            <v>0</v>
          </cell>
          <cell r="E9">
            <v>0</v>
          </cell>
          <cell r="F9" t="str">
            <v>|</v>
          </cell>
        </row>
        <row r="10">
          <cell r="D10" t="str">
            <v>EARTH MOVING</v>
          </cell>
          <cell r="E10">
            <v>0</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E20">
            <v>0</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E45">
            <v>0</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E73">
            <v>0</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E101">
            <v>0</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E109">
            <v>0</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E136">
            <v>0</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E148">
            <v>0</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E160">
            <v>0</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E208">
            <v>0</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E231">
            <v>0</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E266">
            <v>0</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E289">
            <v>0</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E297">
            <v>0</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E307">
            <v>0</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E354">
            <v>0</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E390">
            <v>0</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E426">
            <v>0</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E439">
            <v>0</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E487">
            <v>0</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E542">
            <v>0</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E563">
            <v>0</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E636">
            <v>0</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E709">
            <v>0</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E788">
            <v>0</v>
          </cell>
          <cell r="F788" t="str">
            <v>|</v>
          </cell>
        </row>
        <row r="789">
          <cell r="F789" t="str">
            <v>|</v>
          </cell>
        </row>
        <row r="790">
          <cell r="D790" t="str">
            <v xml:space="preserve">BUILDINGS ( CONCRETE BLAST PROOF TYPE - LSP) </v>
          </cell>
          <cell r="E790">
            <v>0</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E3">
            <v>0</v>
          </cell>
          <cell r="F3">
            <v>0</v>
          </cell>
          <cell r="G3">
            <v>0</v>
          </cell>
          <cell r="H3">
            <v>0</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I4">
            <v>0</v>
          </cell>
          <cell r="J4">
            <v>0</v>
          </cell>
          <cell r="K4">
            <v>0</v>
          </cell>
          <cell r="L4">
            <v>0</v>
          </cell>
          <cell r="M4">
            <v>0</v>
          </cell>
          <cell r="N4">
            <v>0</v>
          </cell>
          <cell r="O4">
            <v>0</v>
          </cell>
          <cell r="P4">
            <v>0</v>
          </cell>
          <cell r="Q4">
            <v>0</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G5">
            <v>0</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P6">
            <v>0</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R7">
            <v>0</v>
          </cell>
          <cell r="S7">
            <v>0</v>
          </cell>
          <cell r="T7">
            <v>0</v>
          </cell>
          <cell r="U7">
            <v>0</v>
          </cell>
          <cell r="V7">
            <v>0</v>
          </cell>
          <cell r="W7">
            <v>0</v>
          </cell>
          <cell r="X7">
            <v>0</v>
          </cell>
          <cell r="Y7">
            <v>0</v>
          </cell>
          <cell r="Z7">
            <v>0</v>
          </cell>
          <cell r="AA7">
            <v>0</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P9">
            <v>0</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R10">
            <v>0</v>
          </cell>
          <cell r="S10">
            <v>0</v>
          </cell>
          <cell r="T10">
            <v>0</v>
          </cell>
          <cell r="U10">
            <v>0</v>
          </cell>
          <cell r="V10">
            <v>0</v>
          </cell>
          <cell r="W10">
            <v>0</v>
          </cell>
          <cell r="X10">
            <v>0</v>
          </cell>
          <cell r="Y10">
            <v>0</v>
          </cell>
          <cell r="Z10">
            <v>0</v>
          </cell>
          <cell r="AA10">
            <v>0</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P12">
            <v>0</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G14">
            <v>0</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P15">
            <v>0</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P18">
            <v>0</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R19">
            <v>0</v>
          </cell>
          <cell r="S19">
            <v>0</v>
          </cell>
          <cell r="T19">
            <v>0</v>
          </cell>
          <cell r="U19">
            <v>0</v>
          </cell>
          <cell r="V19">
            <v>0</v>
          </cell>
          <cell r="W19">
            <v>0</v>
          </cell>
          <cell r="X19">
            <v>0</v>
          </cell>
          <cell r="Y19">
            <v>0</v>
          </cell>
          <cell r="Z19">
            <v>0</v>
          </cell>
          <cell r="AA19">
            <v>0</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P20">
            <v>0</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P21">
            <v>0</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J22">
            <v>0</v>
          </cell>
          <cell r="K22">
            <v>0</v>
          </cell>
          <cell r="L22">
            <v>0</v>
          </cell>
          <cell r="M22">
            <v>0</v>
          </cell>
          <cell r="N22">
            <v>0</v>
          </cell>
          <cell r="O22">
            <v>0</v>
          </cell>
          <cell r="P22">
            <v>0</v>
          </cell>
          <cell r="Q22" t="str">
            <v>E</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P24">
            <v>0</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F26">
            <v>0</v>
          </cell>
          <cell r="G26">
            <v>0</v>
          </cell>
          <cell r="H26">
            <v>0</v>
          </cell>
          <cell r="I26" t="str">
            <v xml:space="preserve">DTI's Desmantelamiento                           </v>
          </cell>
          <cell r="J26">
            <v>39181</v>
          </cell>
          <cell r="K26">
            <v>39365</v>
          </cell>
          <cell r="L26">
            <v>39379</v>
          </cell>
          <cell r="M26">
            <v>39393</v>
          </cell>
          <cell r="N26">
            <v>39407</v>
          </cell>
          <cell r="O26">
            <v>39537</v>
          </cell>
          <cell r="P26">
            <v>0</v>
          </cell>
          <cell r="Q26" t="str">
            <v>P</v>
          </cell>
        </row>
        <row r="27">
          <cell r="D27" t="str">
            <v>01</v>
          </cell>
          <cell r="E27" t="str">
            <v>46</v>
          </cell>
          <cell r="F27" t="str">
            <v>P03</v>
          </cell>
          <cell r="G27">
            <v>0</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P28">
            <v>0</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G30">
            <v>0</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P31">
            <v>0</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G33">
            <v>0</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P34">
            <v>0</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G36">
            <v>0</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P37">
            <v>0</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G39">
            <v>0</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P40">
            <v>0</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G42">
            <v>0</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P43">
            <v>0</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G45">
            <v>0</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P46">
            <v>0</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G48">
            <v>0</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P49">
            <v>0</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P52">
            <v>0</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R53">
            <v>0</v>
          </cell>
          <cell r="S53">
            <v>0</v>
          </cell>
          <cell r="T53">
            <v>0</v>
          </cell>
          <cell r="U53">
            <v>0</v>
          </cell>
          <cell r="V53">
            <v>0</v>
          </cell>
          <cell r="W53">
            <v>0</v>
          </cell>
          <cell r="X53">
            <v>0</v>
          </cell>
          <cell r="Y53">
            <v>0</v>
          </cell>
          <cell r="Z53">
            <v>0</v>
          </cell>
          <cell r="AA53">
            <v>0</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P55">
            <v>0</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R56">
            <v>0</v>
          </cell>
          <cell r="S56">
            <v>0</v>
          </cell>
          <cell r="T56">
            <v>0</v>
          </cell>
          <cell r="U56">
            <v>0</v>
          </cell>
          <cell r="V56">
            <v>0</v>
          </cell>
          <cell r="W56">
            <v>0</v>
          </cell>
          <cell r="X56">
            <v>0</v>
          </cell>
          <cell r="Y56">
            <v>0</v>
          </cell>
          <cell r="Z56">
            <v>0</v>
          </cell>
          <cell r="AA56">
            <v>0</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P58">
            <v>0</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P60">
            <v>0</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P61">
            <v>0</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J62">
            <v>0</v>
          </cell>
          <cell r="K62">
            <v>0</v>
          </cell>
          <cell r="L62">
            <v>0</v>
          </cell>
          <cell r="M62">
            <v>0</v>
          </cell>
          <cell r="N62">
            <v>0</v>
          </cell>
          <cell r="O62">
            <v>0</v>
          </cell>
          <cell r="P62">
            <v>0</v>
          </cell>
          <cell r="Q62" t="str">
            <v>E</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P64">
            <v>0</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P67">
            <v>0</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R68">
            <v>0</v>
          </cell>
          <cell r="S68">
            <v>0</v>
          </cell>
          <cell r="T68">
            <v>0</v>
          </cell>
          <cell r="U68">
            <v>0</v>
          </cell>
          <cell r="V68">
            <v>0</v>
          </cell>
          <cell r="W68">
            <v>0</v>
          </cell>
          <cell r="X68">
            <v>0</v>
          </cell>
          <cell r="Y68">
            <v>0</v>
          </cell>
          <cell r="Z68">
            <v>0</v>
          </cell>
          <cell r="AA68">
            <v>0</v>
          </cell>
          <cell r="AB68">
            <v>0</v>
          </cell>
          <cell r="AC68">
            <v>0</v>
          </cell>
          <cell r="AD68">
            <v>0</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P70">
            <v>0</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P73">
            <v>0</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P76">
            <v>0</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F78">
            <v>0</v>
          </cell>
          <cell r="G78">
            <v>0</v>
          </cell>
          <cell r="H78">
            <v>0</v>
          </cell>
          <cell r="I78" t="str">
            <v xml:space="preserve">Modelaje Fundaciones                             </v>
          </cell>
          <cell r="J78">
            <v>0</v>
          </cell>
          <cell r="K78">
            <v>0</v>
          </cell>
          <cell r="L78">
            <v>0</v>
          </cell>
          <cell r="M78">
            <v>0</v>
          </cell>
          <cell r="N78">
            <v>0</v>
          </cell>
          <cell r="O78">
            <v>0</v>
          </cell>
          <cell r="P78">
            <v>0</v>
          </cell>
          <cell r="Q78" t="str">
            <v>P</v>
          </cell>
        </row>
        <row r="79">
          <cell r="D79" t="str">
            <v>01</v>
          </cell>
          <cell r="E79" t="str">
            <v>46</v>
          </cell>
          <cell r="F79" t="str">
            <v>C33</v>
          </cell>
          <cell r="G79">
            <v>0</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P80">
            <v>0</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O81">
            <v>0</v>
          </cell>
          <cell r="P81">
            <v>0</v>
          </cell>
          <cell r="Q81" t="str">
            <v>E</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G82">
            <v>0</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P83">
            <v>0</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P86">
            <v>0</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R87">
            <v>0</v>
          </cell>
          <cell r="S87">
            <v>0</v>
          </cell>
          <cell r="T87">
            <v>0</v>
          </cell>
          <cell r="U87">
            <v>0</v>
          </cell>
          <cell r="V87">
            <v>0</v>
          </cell>
          <cell r="W87">
            <v>0</v>
          </cell>
          <cell r="X87">
            <v>0</v>
          </cell>
          <cell r="Y87">
            <v>0</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G88">
            <v>0</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P89">
            <v>0</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O90">
            <v>0</v>
          </cell>
          <cell r="P90">
            <v>0</v>
          </cell>
          <cell r="Q90" t="str">
            <v>E</v>
          </cell>
          <cell r="R90">
            <v>0</v>
          </cell>
          <cell r="S90">
            <v>0</v>
          </cell>
          <cell r="T90">
            <v>0</v>
          </cell>
          <cell r="U90">
            <v>0</v>
          </cell>
          <cell r="V90">
            <v>0</v>
          </cell>
          <cell r="W90">
            <v>0</v>
          </cell>
          <cell r="X90">
            <v>0</v>
          </cell>
          <cell r="Y90">
            <v>0</v>
          </cell>
          <cell r="Z90">
            <v>0</v>
          </cell>
          <cell r="AA90">
            <v>0</v>
          </cell>
          <cell r="AB90">
            <v>0</v>
          </cell>
          <cell r="AC90">
            <v>0</v>
          </cell>
          <cell r="AD90">
            <v>0</v>
          </cell>
          <cell r="AE90">
            <v>0</v>
          </cell>
          <cell r="AF90">
            <v>0</v>
          </cell>
          <cell r="AG90">
            <v>0</v>
          </cell>
          <cell r="AH90">
            <v>0</v>
          </cell>
          <cell r="AI90">
            <v>0</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G91">
            <v>0</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P92">
            <v>0</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O93">
            <v>0</v>
          </cell>
          <cell r="P93">
            <v>0</v>
          </cell>
          <cell r="Q93" t="str">
            <v>E</v>
          </cell>
          <cell r="R93">
            <v>0</v>
          </cell>
          <cell r="S93">
            <v>0</v>
          </cell>
          <cell r="T93">
            <v>0</v>
          </cell>
          <cell r="U93">
            <v>0</v>
          </cell>
          <cell r="V93">
            <v>0</v>
          </cell>
          <cell r="W93">
            <v>0</v>
          </cell>
          <cell r="X93">
            <v>0</v>
          </cell>
          <cell r="Y93">
            <v>0</v>
          </cell>
          <cell r="Z93">
            <v>0</v>
          </cell>
          <cell r="AA93">
            <v>0</v>
          </cell>
          <cell r="AB93">
            <v>0</v>
          </cell>
          <cell r="AC93">
            <v>0</v>
          </cell>
          <cell r="AD93">
            <v>0</v>
          </cell>
          <cell r="AE93">
            <v>0</v>
          </cell>
          <cell r="AF93">
            <v>0</v>
          </cell>
          <cell r="AG93">
            <v>0</v>
          </cell>
          <cell r="AH93">
            <v>0</v>
          </cell>
          <cell r="AI93">
            <v>0</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G94">
            <v>0</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P95">
            <v>0</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P98">
            <v>0</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G100">
            <v>0</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P101">
            <v>0</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G103">
            <v>0</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P104">
            <v>0</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O105">
            <v>0</v>
          </cell>
          <cell r="P105">
            <v>0</v>
          </cell>
          <cell r="Q105" t="str">
            <v>E</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P107">
            <v>0</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O108">
            <v>0</v>
          </cell>
          <cell r="P108">
            <v>0</v>
          </cell>
          <cell r="Q108" t="str">
            <v>E</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P110">
            <v>0</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R111">
            <v>0</v>
          </cell>
          <cell r="S111">
            <v>0</v>
          </cell>
          <cell r="T111">
            <v>0</v>
          </cell>
          <cell r="U111">
            <v>0</v>
          </cell>
          <cell r="V111">
            <v>0</v>
          </cell>
          <cell r="W111">
            <v>0</v>
          </cell>
          <cell r="X111">
            <v>0</v>
          </cell>
          <cell r="Y111">
            <v>0</v>
          </cell>
          <cell r="Z111">
            <v>0</v>
          </cell>
          <cell r="AA111">
            <v>0</v>
          </cell>
          <cell r="AB111">
            <v>0</v>
          </cell>
          <cell r="AC111">
            <v>0</v>
          </cell>
          <cell r="AD111">
            <v>0</v>
          </cell>
          <cell r="AE111">
            <v>0</v>
          </cell>
          <cell r="AF111">
            <v>0</v>
          </cell>
          <cell r="AG111">
            <v>0</v>
          </cell>
          <cell r="AH111">
            <v>0</v>
          </cell>
          <cell r="AI111">
            <v>0</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P113">
            <v>0</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R114">
            <v>0</v>
          </cell>
          <cell r="S114">
            <v>0</v>
          </cell>
          <cell r="T114">
            <v>0</v>
          </cell>
          <cell r="U114">
            <v>0</v>
          </cell>
          <cell r="V114">
            <v>0</v>
          </cell>
          <cell r="W114">
            <v>0</v>
          </cell>
          <cell r="X114">
            <v>0</v>
          </cell>
          <cell r="Y114">
            <v>0</v>
          </cell>
          <cell r="Z114">
            <v>0</v>
          </cell>
          <cell r="AA114">
            <v>0</v>
          </cell>
          <cell r="AB114">
            <v>0</v>
          </cell>
          <cell r="AC114">
            <v>0</v>
          </cell>
          <cell r="AD114">
            <v>0</v>
          </cell>
          <cell r="AE114">
            <v>0</v>
          </cell>
          <cell r="AF114">
            <v>0</v>
          </cell>
          <cell r="AG114">
            <v>0</v>
          </cell>
          <cell r="AH114">
            <v>0</v>
          </cell>
          <cell r="AI114">
            <v>0</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R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F115">
            <v>0</v>
          </cell>
          <cell r="G115">
            <v>0</v>
          </cell>
          <cell r="H115">
            <v>0</v>
          </cell>
          <cell r="I115" t="str">
            <v xml:space="preserve">Modelaje Estructura Metálica                     </v>
          </cell>
          <cell r="J115">
            <v>0</v>
          </cell>
          <cell r="K115">
            <v>0</v>
          </cell>
          <cell r="L115">
            <v>0</v>
          </cell>
          <cell r="M115">
            <v>0</v>
          </cell>
          <cell r="N115">
            <v>0</v>
          </cell>
          <cell r="O115">
            <v>0</v>
          </cell>
          <cell r="P115">
            <v>0</v>
          </cell>
          <cell r="Q115" t="str">
            <v>P</v>
          </cell>
        </row>
        <row r="116">
          <cell r="E116">
            <v>46</v>
          </cell>
          <cell r="F116">
            <v>0</v>
          </cell>
          <cell r="G116">
            <v>0</v>
          </cell>
          <cell r="H116">
            <v>0</v>
          </cell>
          <cell r="I116" t="str">
            <v>Reporte bombas a reutilizar</v>
          </cell>
          <cell r="J116">
            <v>0</v>
          </cell>
          <cell r="K116">
            <v>0</v>
          </cell>
          <cell r="L116">
            <v>0</v>
          </cell>
          <cell r="M116">
            <v>0</v>
          </cell>
          <cell r="N116">
            <v>0</v>
          </cell>
          <cell r="O116">
            <v>0</v>
          </cell>
          <cell r="P116">
            <v>0</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R116">
            <v>0</v>
          </cell>
          <cell r="BS116">
            <v>0</v>
          </cell>
          <cell r="BT116">
            <v>0</v>
          </cell>
          <cell r="BU116">
            <v>0</v>
          </cell>
          <cell r="BV116">
            <v>0</v>
          </cell>
          <cell r="BW116">
            <v>0</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P118">
            <v>0</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R119">
            <v>0</v>
          </cell>
          <cell r="S119">
            <v>0</v>
          </cell>
          <cell r="T119">
            <v>0</v>
          </cell>
          <cell r="U119">
            <v>0</v>
          </cell>
          <cell r="V119">
            <v>0</v>
          </cell>
          <cell r="W119">
            <v>0</v>
          </cell>
          <cell r="X119">
            <v>0</v>
          </cell>
          <cell r="Y119">
            <v>0</v>
          </cell>
          <cell r="Z119">
            <v>0</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P121">
            <v>0</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R122">
            <v>0</v>
          </cell>
          <cell r="S122">
            <v>0</v>
          </cell>
          <cell r="T122">
            <v>0</v>
          </cell>
          <cell r="U122">
            <v>0</v>
          </cell>
          <cell r="V122">
            <v>0</v>
          </cell>
          <cell r="W122">
            <v>0</v>
          </cell>
          <cell r="X122">
            <v>0</v>
          </cell>
          <cell r="Y122">
            <v>0</v>
          </cell>
          <cell r="Z122">
            <v>0</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P124">
            <v>0</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R125">
            <v>0</v>
          </cell>
          <cell r="S125">
            <v>0</v>
          </cell>
          <cell r="T125">
            <v>0</v>
          </cell>
          <cell r="U125">
            <v>0</v>
          </cell>
          <cell r="V125">
            <v>0</v>
          </cell>
          <cell r="W125">
            <v>0</v>
          </cell>
          <cell r="X125">
            <v>0</v>
          </cell>
          <cell r="Y125">
            <v>0</v>
          </cell>
          <cell r="Z125">
            <v>0</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P127">
            <v>0</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R128">
            <v>0</v>
          </cell>
          <cell r="S128">
            <v>0</v>
          </cell>
          <cell r="T128">
            <v>0</v>
          </cell>
          <cell r="U128">
            <v>0</v>
          </cell>
          <cell r="V128">
            <v>0</v>
          </cell>
          <cell r="W128">
            <v>0</v>
          </cell>
          <cell r="X128">
            <v>0</v>
          </cell>
          <cell r="Y128">
            <v>0</v>
          </cell>
          <cell r="Z128">
            <v>0</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P130">
            <v>0</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R131">
            <v>0</v>
          </cell>
          <cell r="S131">
            <v>0</v>
          </cell>
          <cell r="T131">
            <v>0</v>
          </cell>
          <cell r="U131">
            <v>0</v>
          </cell>
          <cell r="V131">
            <v>0</v>
          </cell>
          <cell r="W131">
            <v>0</v>
          </cell>
          <cell r="X131">
            <v>0</v>
          </cell>
          <cell r="Y131">
            <v>0</v>
          </cell>
          <cell r="Z131">
            <v>0</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P133">
            <v>0</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R134">
            <v>0</v>
          </cell>
          <cell r="S134">
            <v>0</v>
          </cell>
          <cell r="T134">
            <v>0</v>
          </cell>
          <cell r="U134">
            <v>0</v>
          </cell>
          <cell r="V134">
            <v>0</v>
          </cell>
          <cell r="W134">
            <v>0</v>
          </cell>
          <cell r="X134">
            <v>0</v>
          </cell>
          <cell r="Y134">
            <v>0</v>
          </cell>
          <cell r="Z134">
            <v>0</v>
          </cell>
          <cell r="AA134">
            <v>0</v>
          </cell>
          <cell r="AB134">
            <v>0</v>
          </cell>
          <cell r="AC134">
            <v>0</v>
          </cell>
          <cell r="AD134">
            <v>0</v>
          </cell>
          <cell r="AE134">
            <v>0</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P136">
            <v>0</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R137">
            <v>0</v>
          </cell>
          <cell r="S137">
            <v>0</v>
          </cell>
          <cell r="T137">
            <v>0</v>
          </cell>
          <cell r="U137">
            <v>0</v>
          </cell>
          <cell r="V137">
            <v>0</v>
          </cell>
          <cell r="W137">
            <v>0</v>
          </cell>
          <cell r="X137">
            <v>0</v>
          </cell>
          <cell r="Y137">
            <v>0</v>
          </cell>
          <cell r="Z137">
            <v>0</v>
          </cell>
          <cell r="AA137">
            <v>0</v>
          </cell>
          <cell r="AB137">
            <v>0</v>
          </cell>
          <cell r="AC137">
            <v>0</v>
          </cell>
          <cell r="AD137">
            <v>0</v>
          </cell>
          <cell r="AE137">
            <v>0</v>
          </cell>
          <cell r="AF137">
            <v>0</v>
          </cell>
          <cell r="AG137">
            <v>0</v>
          </cell>
          <cell r="AH137">
            <v>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D137">
            <v>0</v>
          </cell>
          <cell r="BE137">
            <v>0</v>
          </cell>
          <cell r="BF137">
            <v>0</v>
          </cell>
          <cell r="BG137">
            <v>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F138">
            <v>0</v>
          </cell>
          <cell r="G138">
            <v>0</v>
          </cell>
          <cell r="H138">
            <v>0</v>
          </cell>
          <cell r="I138" t="str">
            <v xml:space="preserve">Revisión Planos del Fabricante Compresor         </v>
          </cell>
          <cell r="J138">
            <v>0</v>
          </cell>
          <cell r="K138">
            <v>0</v>
          </cell>
          <cell r="L138">
            <v>0</v>
          </cell>
          <cell r="M138">
            <v>0</v>
          </cell>
          <cell r="N138">
            <v>0</v>
          </cell>
          <cell r="O138">
            <v>0</v>
          </cell>
          <cell r="P138">
            <v>0</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P140">
            <v>0</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R141">
            <v>0</v>
          </cell>
          <cell r="S141">
            <v>0</v>
          </cell>
          <cell r="T141">
            <v>0</v>
          </cell>
          <cell r="U141">
            <v>0</v>
          </cell>
          <cell r="V141">
            <v>0</v>
          </cell>
          <cell r="W141">
            <v>0</v>
          </cell>
          <cell r="X141">
            <v>0</v>
          </cell>
          <cell r="Y141">
            <v>0</v>
          </cell>
          <cell r="Z141">
            <v>0</v>
          </cell>
          <cell r="AA141">
            <v>0</v>
          </cell>
          <cell r="AB141">
            <v>0</v>
          </cell>
          <cell r="AC141">
            <v>0</v>
          </cell>
          <cell r="AD141">
            <v>0</v>
          </cell>
          <cell r="AE141">
            <v>0</v>
          </cell>
          <cell r="AF141">
            <v>0</v>
          </cell>
          <cell r="AG141">
            <v>0</v>
          </cell>
          <cell r="AH141">
            <v>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P143">
            <v>0</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R144">
            <v>0</v>
          </cell>
          <cell r="S144">
            <v>0</v>
          </cell>
          <cell r="T144">
            <v>0</v>
          </cell>
          <cell r="U144">
            <v>0</v>
          </cell>
          <cell r="V144">
            <v>0</v>
          </cell>
          <cell r="W144">
            <v>0</v>
          </cell>
          <cell r="X144">
            <v>0</v>
          </cell>
          <cell r="Y144">
            <v>0</v>
          </cell>
          <cell r="Z144">
            <v>0</v>
          </cell>
          <cell r="AA144">
            <v>0</v>
          </cell>
          <cell r="AB144">
            <v>0</v>
          </cell>
          <cell r="AC144">
            <v>0</v>
          </cell>
          <cell r="AD144">
            <v>0</v>
          </cell>
          <cell r="AE144">
            <v>0</v>
          </cell>
          <cell r="AF144">
            <v>0</v>
          </cell>
          <cell r="AG144">
            <v>0</v>
          </cell>
          <cell r="AH144">
            <v>0</v>
          </cell>
          <cell r="AI144">
            <v>0</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P146">
            <v>0</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R147">
            <v>0</v>
          </cell>
          <cell r="S147">
            <v>0</v>
          </cell>
          <cell r="T147">
            <v>0</v>
          </cell>
          <cell r="U147">
            <v>0</v>
          </cell>
          <cell r="V147">
            <v>0</v>
          </cell>
          <cell r="W147">
            <v>0</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G148">
            <v>0</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P149">
            <v>0</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R150">
            <v>0</v>
          </cell>
          <cell r="S150">
            <v>0</v>
          </cell>
          <cell r="T150">
            <v>0</v>
          </cell>
          <cell r="U150">
            <v>0</v>
          </cell>
          <cell r="V150">
            <v>0</v>
          </cell>
          <cell r="W150">
            <v>0</v>
          </cell>
          <cell r="X150">
            <v>0</v>
          </cell>
          <cell r="Y150">
            <v>0</v>
          </cell>
          <cell r="Z150">
            <v>0</v>
          </cell>
          <cell r="AA150">
            <v>0</v>
          </cell>
          <cell r="AB150">
            <v>0</v>
          </cell>
          <cell r="AC150">
            <v>0</v>
          </cell>
          <cell r="AD150">
            <v>0</v>
          </cell>
          <cell r="AE150">
            <v>0</v>
          </cell>
          <cell r="AF150">
            <v>0</v>
          </cell>
          <cell r="AG150">
            <v>0</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G151">
            <v>0</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P152">
            <v>0</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J153">
            <v>0</v>
          </cell>
          <cell r="K153">
            <v>0</v>
          </cell>
          <cell r="L153">
            <v>0</v>
          </cell>
          <cell r="M153">
            <v>0</v>
          </cell>
          <cell r="N153">
            <v>0</v>
          </cell>
          <cell r="O153">
            <v>0</v>
          </cell>
          <cell r="P153">
            <v>0</v>
          </cell>
          <cell r="Q153" t="str">
            <v>E</v>
          </cell>
          <cell r="R153">
            <v>0</v>
          </cell>
          <cell r="S153">
            <v>0</v>
          </cell>
          <cell r="T153">
            <v>0</v>
          </cell>
          <cell r="U153">
            <v>0</v>
          </cell>
          <cell r="V153">
            <v>0</v>
          </cell>
          <cell r="W153">
            <v>0</v>
          </cell>
          <cell r="X153">
            <v>0</v>
          </cell>
          <cell r="Y153">
            <v>0</v>
          </cell>
          <cell r="Z153">
            <v>0</v>
          </cell>
          <cell r="AA153">
            <v>0</v>
          </cell>
          <cell r="AB153">
            <v>0</v>
          </cell>
          <cell r="AC153">
            <v>0</v>
          </cell>
          <cell r="AD153">
            <v>0</v>
          </cell>
          <cell r="AE153">
            <v>0</v>
          </cell>
          <cell r="AF153">
            <v>0</v>
          </cell>
          <cell r="AG153">
            <v>0</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F154">
            <v>0</v>
          </cell>
          <cell r="G154">
            <v>0</v>
          </cell>
          <cell r="H154">
            <v>0</v>
          </cell>
          <cell r="I154" t="str">
            <v xml:space="preserve">Modelaje Equipos                                 </v>
          </cell>
          <cell r="J154">
            <v>39295</v>
          </cell>
          <cell r="K154">
            <v>39360</v>
          </cell>
          <cell r="L154">
            <v>39374</v>
          </cell>
          <cell r="M154">
            <v>39409</v>
          </cell>
          <cell r="N154">
            <v>39423</v>
          </cell>
          <cell r="O154">
            <v>39476</v>
          </cell>
          <cell r="P154">
            <v>0</v>
          </cell>
          <cell r="Q154" t="str">
            <v>P</v>
          </cell>
          <cell r="R154">
            <v>0</v>
          </cell>
          <cell r="S154">
            <v>0</v>
          </cell>
          <cell r="T154">
            <v>0</v>
          </cell>
          <cell r="U154">
            <v>0</v>
          </cell>
          <cell r="V154">
            <v>0</v>
          </cell>
          <cell r="W154">
            <v>0</v>
          </cell>
          <cell r="X154">
            <v>0</v>
          </cell>
          <cell r="Y154">
            <v>0</v>
          </cell>
          <cell r="Z154">
            <v>0</v>
          </cell>
          <cell r="AA154">
            <v>0</v>
          </cell>
          <cell r="AB154">
            <v>0</v>
          </cell>
          <cell r="AC154">
            <v>0</v>
          </cell>
          <cell r="AD154">
            <v>0</v>
          </cell>
          <cell r="AE154">
            <v>0</v>
          </cell>
          <cell r="AF154">
            <v>0</v>
          </cell>
          <cell r="AG154">
            <v>0</v>
          </cell>
          <cell r="AH154">
            <v>0</v>
          </cell>
          <cell r="AI154">
            <v>0</v>
          </cell>
        </row>
        <row r="155">
          <cell r="E155">
            <v>46</v>
          </cell>
          <cell r="F155">
            <v>0</v>
          </cell>
          <cell r="G155">
            <v>0</v>
          </cell>
          <cell r="H155">
            <v>0</v>
          </cell>
          <cell r="I155" t="str">
            <v xml:space="preserve">Modelaje Equipos IFC                             </v>
          </cell>
          <cell r="J155">
            <v>0</v>
          </cell>
          <cell r="K155">
            <v>0</v>
          </cell>
          <cell r="L155">
            <v>0</v>
          </cell>
          <cell r="M155">
            <v>0</v>
          </cell>
          <cell r="N155">
            <v>0</v>
          </cell>
          <cell r="O155">
            <v>0</v>
          </cell>
          <cell r="P155">
            <v>0</v>
          </cell>
          <cell r="Q155" t="str">
            <v>P</v>
          </cell>
        </row>
        <row r="156">
          <cell r="E156">
            <v>46</v>
          </cell>
          <cell r="F156">
            <v>0</v>
          </cell>
          <cell r="G156">
            <v>0</v>
          </cell>
          <cell r="H156">
            <v>0</v>
          </cell>
          <cell r="I156" t="str">
            <v xml:space="preserve">Primera Revisión Modelo                          </v>
          </cell>
          <cell r="J156">
            <v>0</v>
          </cell>
          <cell r="K156">
            <v>0</v>
          </cell>
          <cell r="L156">
            <v>0</v>
          </cell>
          <cell r="M156">
            <v>0</v>
          </cell>
          <cell r="N156">
            <v>0</v>
          </cell>
          <cell r="O156">
            <v>0</v>
          </cell>
          <cell r="P156">
            <v>0</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P158">
            <v>0</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R159">
            <v>0</v>
          </cell>
          <cell r="S159">
            <v>0</v>
          </cell>
          <cell r="T159">
            <v>0</v>
          </cell>
          <cell r="U159">
            <v>0</v>
          </cell>
          <cell r="V159">
            <v>0</v>
          </cell>
          <cell r="W159">
            <v>0</v>
          </cell>
          <cell r="X159">
            <v>0</v>
          </cell>
          <cell r="Y159">
            <v>0</v>
          </cell>
          <cell r="Z159">
            <v>0</v>
          </cell>
          <cell r="AA159">
            <v>0</v>
          </cell>
          <cell r="AB159">
            <v>0</v>
          </cell>
          <cell r="AC159">
            <v>0</v>
          </cell>
          <cell r="AD159">
            <v>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F160">
            <v>0</v>
          </cell>
          <cell r="G160">
            <v>0</v>
          </cell>
          <cell r="H160">
            <v>0</v>
          </cell>
          <cell r="I160" t="str">
            <v xml:space="preserve">Segunda Revisión Modelo                          </v>
          </cell>
          <cell r="J160">
            <v>0</v>
          </cell>
          <cell r="K160">
            <v>0</v>
          </cell>
          <cell r="L160">
            <v>0</v>
          </cell>
          <cell r="M160">
            <v>0</v>
          </cell>
          <cell r="N160">
            <v>0</v>
          </cell>
          <cell r="O160">
            <v>0</v>
          </cell>
          <cell r="P160">
            <v>0</v>
          </cell>
          <cell r="Q160" t="str">
            <v>P</v>
          </cell>
        </row>
        <row r="161">
          <cell r="E161">
            <v>46</v>
          </cell>
          <cell r="F161">
            <v>0</v>
          </cell>
          <cell r="G161">
            <v>0</v>
          </cell>
          <cell r="H161">
            <v>0</v>
          </cell>
          <cell r="I161" t="str">
            <v xml:space="preserve">Tercera Revisión Modelo                          </v>
          </cell>
          <cell r="J161">
            <v>0</v>
          </cell>
          <cell r="K161">
            <v>0</v>
          </cell>
          <cell r="L161">
            <v>0</v>
          </cell>
          <cell r="M161">
            <v>0</v>
          </cell>
          <cell r="N161">
            <v>0</v>
          </cell>
          <cell r="O161">
            <v>0</v>
          </cell>
          <cell r="P161">
            <v>0</v>
          </cell>
          <cell r="Q161" t="str">
            <v>P</v>
          </cell>
        </row>
        <row r="162">
          <cell r="D162" t="str">
            <v>01</v>
          </cell>
          <cell r="E162" t="str">
            <v>46</v>
          </cell>
          <cell r="F162" t="str">
            <v>T03</v>
          </cell>
          <cell r="G162">
            <v>0</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P163">
            <v>0</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J164">
            <v>0</v>
          </cell>
          <cell r="K164">
            <v>0</v>
          </cell>
          <cell r="L164">
            <v>0</v>
          </cell>
          <cell r="M164">
            <v>0</v>
          </cell>
          <cell r="N164">
            <v>0</v>
          </cell>
          <cell r="O164">
            <v>0</v>
          </cell>
          <cell r="P164">
            <v>0</v>
          </cell>
          <cell r="Q164" t="str">
            <v>E</v>
          </cell>
          <cell r="R164">
            <v>0</v>
          </cell>
          <cell r="S164">
            <v>0</v>
          </cell>
          <cell r="T164">
            <v>0</v>
          </cell>
          <cell r="U164">
            <v>0</v>
          </cell>
          <cell r="V164">
            <v>0</v>
          </cell>
          <cell r="W164">
            <v>0</v>
          </cell>
          <cell r="X164">
            <v>0</v>
          </cell>
          <cell r="Y164">
            <v>0</v>
          </cell>
          <cell r="Z164">
            <v>0</v>
          </cell>
          <cell r="AA164">
            <v>0</v>
          </cell>
          <cell r="AB164">
            <v>0</v>
          </cell>
          <cell r="AC164">
            <v>0</v>
          </cell>
          <cell r="AD164">
            <v>0</v>
          </cell>
          <cell r="AE164">
            <v>0</v>
          </cell>
          <cell r="AF164">
            <v>0</v>
          </cell>
          <cell r="AG164">
            <v>0</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G165">
            <v>0</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P166">
            <v>0</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J167">
            <v>0</v>
          </cell>
          <cell r="K167">
            <v>0</v>
          </cell>
          <cell r="L167">
            <v>0</v>
          </cell>
          <cell r="M167">
            <v>0</v>
          </cell>
          <cell r="N167">
            <v>0</v>
          </cell>
          <cell r="O167">
            <v>0</v>
          </cell>
          <cell r="P167">
            <v>0</v>
          </cell>
          <cell r="Q167" t="str">
            <v>E</v>
          </cell>
          <cell r="R167">
            <v>0</v>
          </cell>
          <cell r="S167">
            <v>0</v>
          </cell>
          <cell r="T167">
            <v>0</v>
          </cell>
          <cell r="U167">
            <v>0</v>
          </cell>
          <cell r="V167">
            <v>0</v>
          </cell>
          <cell r="W167">
            <v>0</v>
          </cell>
          <cell r="X167">
            <v>0</v>
          </cell>
          <cell r="Y167">
            <v>0</v>
          </cell>
          <cell r="Z167">
            <v>0</v>
          </cell>
          <cell r="AA167">
            <v>0</v>
          </cell>
          <cell r="AB167">
            <v>0</v>
          </cell>
          <cell r="AC167">
            <v>0</v>
          </cell>
          <cell r="AD167">
            <v>0</v>
          </cell>
          <cell r="AE167">
            <v>0</v>
          </cell>
          <cell r="AF167">
            <v>0</v>
          </cell>
          <cell r="AG167">
            <v>0</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F168">
            <v>0</v>
          </cell>
          <cell r="G168">
            <v>0</v>
          </cell>
          <cell r="H168">
            <v>0</v>
          </cell>
          <cell r="I168" t="str">
            <v xml:space="preserve">Emisión Isometricos Plantas de Desmantelamiento  </v>
          </cell>
          <cell r="J168">
            <v>0</v>
          </cell>
          <cell r="K168">
            <v>0</v>
          </cell>
          <cell r="L168">
            <v>0</v>
          </cell>
          <cell r="M168">
            <v>0</v>
          </cell>
          <cell r="N168">
            <v>0</v>
          </cell>
          <cell r="O168">
            <v>0</v>
          </cell>
          <cell r="P168">
            <v>0</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P170">
            <v>0</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R171">
            <v>0</v>
          </cell>
          <cell r="S171">
            <v>0</v>
          </cell>
          <cell r="T171">
            <v>0</v>
          </cell>
          <cell r="U171">
            <v>0</v>
          </cell>
          <cell r="V171">
            <v>0</v>
          </cell>
          <cell r="W171">
            <v>0</v>
          </cell>
          <cell r="X171">
            <v>0</v>
          </cell>
          <cell r="Y171">
            <v>0</v>
          </cell>
          <cell r="Z171">
            <v>0</v>
          </cell>
          <cell r="AA171">
            <v>0</v>
          </cell>
          <cell r="AB171">
            <v>0</v>
          </cell>
          <cell r="AC171">
            <v>0</v>
          </cell>
          <cell r="AD171">
            <v>0</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P173">
            <v>0</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G175">
            <v>0</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P176">
            <v>0</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R177">
            <v>0</v>
          </cell>
          <cell r="S177">
            <v>0</v>
          </cell>
          <cell r="T177">
            <v>0</v>
          </cell>
          <cell r="U177">
            <v>0</v>
          </cell>
          <cell r="V177">
            <v>0</v>
          </cell>
          <cell r="W177">
            <v>0</v>
          </cell>
          <cell r="X177">
            <v>0</v>
          </cell>
          <cell r="Y177">
            <v>0</v>
          </cell>
          <cell r="Z177">
            <v>0</v>
          </cell>
          <cell r="AA177">
            <v>0</v>
          </cell>
          <cell r="AB177">
            <v>0</v>
          </cell>
          <cell r="AC177">
            <v>0</v>
          </cell>
          <cell r="AD177">
            <v>0</v>
          </cell>
          <cell r="AE177">
            <v>0</v>
          </cell>
          <cell r="AF177">
            <v>0</v>
          </cell>
          <cell r="AG177">
            <v>0</v>
          </cell>
          <cell r="AH177">
            <v>0</v>
          </cell>
          <cell r="AI177">
            <v>0</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P179">
            <v>0</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R180">
            <v>0</v>
          </cell>
          <cell r="S180">
            <v>0</v>
          </cell>
          <cell r="T180">
            <v>0</v>
          </cell>
          <cell r="U180">
            <v>0</v>
          </cell>
          <cell r="V180">
            <v>0</v>
          </cell>
          <cell r="W180">
            <v>0</v>
          </cell>
          <cell r="X180">
            <v>0</v>
          </cell>
          <cell r="Y180">
            <v>0</v>
          </cell>
          <cell r="Z180">
            <v>0</v>
          </cell>
          <cell r="AA180">
            <v>0</v>
          </cell>
          <cell r="AB180">
            <v>0</v>
          </cell>
          <cell r="AC180">
            <v>0</v>
          </cell>
          <cell r="AD180">
            <v>0</v>
          </cell>
          <cell r="AE180">
            <v>0</v>
          </cell>
          <cell r="AF180">
            <v>0</v>
          </cell>
          <cell r="AG180">
            <v>0</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P182">
            <v>0</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R183">
            <v>0</v>
          </cell>
          <cell r="S183">
            <v>0</v>
          </cell>
          <cell r="T183">
            <v>0</v>
          </cell>
          <cell r="U183">
            <v>0</v>
          </cell>
          <cell r="V183">
            <v>0</v>
          </cell>
          <cell r="W183">
            <v>0</v>
          </cell>
          <cell r="X183">
            <v>0</v>
          </cell>
          <cell r="Y183">
            <v>0</v>
          </cell>
          <cell r="Z183">
            <v>0</v>
          </cell>
          <cell r="AA183">
            <v>0</v>
          </cell>
          <cell r="AB183">
            <v>0</v>
          </cell>
          <cell r="AC183">
            <v>0</v>
          </cell>
          <cell r="AD183">
            <v>0</v>
          </cell>
          <cell r="AE183">
            <v>0</v>
          </cell>
          <cell r="AF183">
            <v>0</v>
          </cell>
          <cell r="AG183">
            <v>0</v>
          </cell>
          <cell r="AH183">
            <v>0</v>
          </cell>
          <cell r="AI183">
            <v>0</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P185">
            <v>0</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R186">
            <v>0</v>
          </cell>
          <cell r="S186">
            <v>0</v>
          </cell>
          <cell r="T186">
            <v>0</v>
          </cell>
          <cell r="U186">
            <v>0</v>
          </cell>
          <cell r="V186">
            <v>0</v>
          </cell>
          <cell r="W186">
            <v>0</v>
          </cell>
          <cell r="X186">
            <v>0</v>
          </cell>
          <cell r="Y186">
            <v>0</v>
          </cell>
          <cell r="Z186">
            <v>0</v>
          </cell>
          <cell r="AA186">
            <v>0</v>
          </cell>
          <cell r="AB186">
            <v>0</v>
          </cell>
          <cell r="AC186">
            <v>0</v>
          </cell>
          <cell r="AD186">
            <v>0</v>
          </cell>
          <cell r="AE186">
            <v>0</v>
          </cell>
          <cell r="AF186">
            <v>0</v>
          </cell>
          <cell r="AG186">
            <v>0</v>
          </cell>
          <cell r="AH186">
            <v>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G187">
            <v>0</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P188">
            <v>0</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G190">
            <v>0</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P191">
            <v>0</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R192">
            <v>0</v>
          </cell>
          <cell r="S192">
            <v>0</v>
          </cell>
          <cell r="T192">
            <v>0</v>
          </cell>
          <cell r="U192">
            <v>0</v>
          </cell>
          <cell r="V192">
            <v>0</v>
          </cell>
          <cell r="W192">
            <v>0</v>
          </cell>
          <cell r="X192">
            <v>0</v>
          </cell>
          <cell r="Y192">
            <v>0</v>
          </cell>
          <cell r="Z192">
            <v>0</v>
          </cell>
          <cell r="AA192">
            <v>0</v>
          </cell>
          <cell r="AB192">
            <v>0</v>
          </cell>
          <cell r="AC192">
            <v>0</v>
          </cell>
          <cell r="AD192">
            <v>0</v>
          </cell>
          <cell r="AE192">
            <v>0</v>
          </cell>
          <cell r="AF192">
            <v>0</v>
          </cell>
          <cell r="AG192">
            <v>0</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G193">
            <v>0</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P194">
            <v>0</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R195">
            <v>0</v>
          </cell>
          <cell r="S195">
            <v>0</v>
          </cell>
          <cell r="T195">
            <v>0</v>
          </cell>
          <cell r="U195">
            <v>0</v>
          </cell>
          <cell r="V195">
            <v>0</v>
          </cell>
          <cell r="W195">
            <v>0</v>
          </cell>
          <cell r="X195">
            <v>0</v>
          </cell>
          <cell r="Y195">
            <v>0</v>
          </cell>
          <cell r="Z195">
            <v>0</v>
          </cell>
          <cell r="AA195">
            <v>0</v>
          </cell>
          <cell r="AB195">
            <v>0</v>
          </cell>
          <cell r="AC195">
            <v>0</v>
          </cell>
          <cell r="AD195">
            <v>0</v>
          </cell>
          <cell r="AE195">
            <v>0</v>
          </cell>
          <cell r="AF195">
            <v>0</v>
          </cell>
          <cell r="AG195">
            <v>0</v>
          </cell>
          <cell r="AH195">
            <v>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P197">
            <v>0</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R198">
            <v>0</v>
          </cell>
          <cell r="S198">
            <v>0</v>
          </cell>
          <cell r="T198">
            <v>0</v>
          </cell>
          <cell r="U198">
            <v>0</v>
          </cell>
          <cell r="V198">
            <v>0</v>
          </cell>
          <cell r="W198">
            <v>0</v>
          </cell>
          <cell r="X198">
            <v>0</v>
          </cell>
          <cell r="Y198">
            <v>0</v>
          </cell>
          <cell r="Z198">
            <v>0</v>
          </cell>
          <cell r="AA198">
            <v>0</v>
          </cell>
          <cell r="AB198">
            <v>0</v>
          </cell>
          <cell r="AC198">
            <v>0</v>
          </cell>
          <cell r="AD198">
            <v>0</v>
          </cell>
          <cell r="AE198">
            <v>0</v>
          </cell>
          <cell r="AF198">
            <v>0</v>
          </cell>
          <cell r="AG198">
            <v>0</v>
          </cell>
          <cell r="AH198">
            <v>0</v>
          </cell>
          <cell r="AI198">
            <v>0</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G199">
            <v>0</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P200">
            <v>0</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R201">
            <v>0</v>
          </cell>
          <cell r="S201">
            <v>0</v>
          </cell>
          <cell r="T201">
            <v>0</v>
          </cell>
          <cell r="U201">
            <v>0</v>
          </cell>
          <cell r="V201">
            <v>0</v>
          </cell>
          <cell r="W201">
            <v>0</v>
          </cell>
          <cell r="X201">
            <v>0</v>
          </cell>
          <cell r="Y201">
            <v>0</v>
          </cell>
          <cell r="Z201">
            <v>0</v>
          </cell>
          <cell r="AA201">
            <v>0</v>
          </cell>
          <cell r="AB201">
            <v>0</v>
          </cell>
          <cell r="AC201">
            <v>0</v>
          </cell>
          <cell r="AD201">
            <v>0</v>
          </cell>
          <cell r="AE201">
            <v>0</v>
          </cell>
          <cell r="AF201">
            <v>0</v>
          </cell>
          <cell r="AG201">
            <v>0</v>
          </cell>
          <cell r="AH201">
            <v>0</v>
          </cell>
          <cell r="AI201">
            <v>0</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P203">
            <v>0</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R204">
            <v>0</v>
          </cell>
          <cell r="S204">
            <v>0</v>
          </cell>
          <cell r="T204">
            <v>0</v>
          </cell>
          <cell r="U204">
            <v>0</v>
          </cell>
          <cell r="V204">
            <v>0</v>
          </cell>
          <cell r="W204">
            <v>0</v>
          </cell>
          <cell r="X204">
            <v>0</v>
          </cell>
          <cell r="Y204">
            <v>0</v>
          </cell>
          <cell r="Z204">
            <v>0</v>
          </cell>
          <cell r="AA204">
            <v>0</v>
          </cell>
          <cell r="AB204">
            <v>0</v>
          </cell>
          <cell r="AC204">
            <v>0</v>
          </cell>
          <cell r="AD204">
            <v>0</v>
          </cell>
          <cell r="AE204">
            <v>0</v>
          </cell>
          <cell r="AF204">
            <v>0</v>
          </cell>
          <cell r="AG204">
            <v>0</v>
          </cell>
          <cell r="AH204">
            <v>0</v>
          </cell>
          <cell r="AI204">
            <v>0</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G205">
            <v>0</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P206">
            <v>0</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R207">
            <v>0</v>
          </cell>
          <cell r="S207">
            <v>0</v>
          </cell>
          <cell r="T207">
            <v>0</v>
          </cell>
          <cell r="U207">
            <v>0</v>
          </cell>
          <cell r="V207">
            <v>0</v>
          </cell>
          <cell r="W207">
            <v>0</v>
          </cell>
          <cell r="X207">
            <v>0</v>
          </cell>
          <cell r="Y207">
            <v>0</v>
          </cell>
          <cell r="Z207">
            <v>0</v>
          </cell>
          <cell r="AA207">
            <v>0</v>
          </cell>
          <cell r="AB207">
            <v>0</v>
          </cell>
          <cell r="AC207">
            <v>0</v>
          </cell>
          <cell r="AD207">
            <v>0</v>
          </cell>
          <cell r="AE207">
            <v>0</v>
          </cell>
          <cell r="AF207">
            <v>0</v>
          </cell>
          <cell r="AG207">
            <v>0</v>
          </cell>
          <cell r="AH207">
            <v>0</v>
          </cell>
          <cell r="AI207">
            <v>0</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G208">
            <v>0</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P209">
            <v>0</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R210">
            <v>0</v>
          </cell>
          <cell r="S210">
            <v>0</v>
          </cell>
          <cell r="T210">
            <v>0</v>
          </cell>
          <cell r="U210">
            <v>0</v>
          </cell>
          <cell r="V210">
            <v>0</v>
          </cell>
          <cell r="W210">
            <v>0</v>
          </cell>
          <cell r="X210">
            <v>0</v>
          </cell>
          <cell r="Y210">
            <v>0</v>
          </cell>
          <cell r="Z210">
            <v>0</v>
          </cell>
          <cell r="AA210">
            <v>0</v>
          </cell>
          <cell r="AB210">
            <v>0</v>
          </cell>
          <cell r="AC210">
            <v>0</v>
          </cell>
          <cell r="AD210">
            <v>0</v>
          </cell>
          <cell r="AE210">
            <v>0</v>
          </cell>
          <cell r="AF210">
            <v>0</v>
          </cell>
          <cell r="AG210">
            <v>0</v>
          </cell>
          <cell r="AH210">
            <v>0</v>
          </cell>
          <cell r="AI210">
            <v>0</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P212">
            <v>0</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R213">
            <v>0</v>
          </cell>
          <cell r="S213">
            <v>0</v>
          </cell>
          <cell r="T213">
            <v>0</v>
          </cell>
          <cell r="U213">
            <v>0</v>
          </cell>
          <cell r="V213">
            <v>0</v>
          </cell>
          <cell r="W213">
            <v>0</v>
          </cell>
          <cell r="X213">
            <v>0</v>
          </cell>
          <cell r="Y213">
            <v>0</v>
          </cell>
          <cell r="Z213">
            <v>0</v>
          </cell>
          <cell r="AA213">
            <v>0</v>
          </cell>
          <cell r="AB213">
            <v>0</v>
          </cell>
          <cell r="AC213">
            <v>0</v>
          </cell>
          <cell r="AD213">
            <v>0</v>
          </cell>
          <cell r="AE213">
            <v>0</v>
          </cell>
          <cell r="AF213">
            <v>0</v>
          </cell>
          <cell r="AG213">
            <v>0</v>
          </cell>
          <cell r="AH213">
            <v>0</v>
          </cell>
          <cell r="AI213">
            <v>0</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P215">
            <v>0</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R216">
            <v>0</v>
          </cell>
          <cell r="S216">
            <v>0</v>
          </cell>
          <cell r="T216">
            <v>0</v>
          </cell>
          <cell r="U216">
            <v>0</v>
          </cell>
          <cell r="V216">
            <v>0</v>
          </cell>
          <cell r="W216">
            <v>0</v>
          </cell>
          <cell r="X216">
            <v>0</v>
          </cell>
          <cell r="Y216">
            <v>0</v>
          </cell>
          <cell r="Z216">
            <v>0</v>
          </cell>
          <cell r="AA216">
            <v>0</v>
          </cell>
          <cell r="AB216">
            <v>0</v>
          </cell>
          <cell r="AC216">
            <v>0</v>
          </cell>
          <cell r="AD216">
            <v>0</v>
          </cell>
          <cell r="AE216">
            <v>0</v>
          </cell>
          <cell r="AF216">
            <v>0</v>
          </cell>
          <cell r="AG216">
            <v>0</v>
          </cell>
          <cell r="AH216">
            <v>0</v>
          </cell>
          <cell r="AI216">
            <v>0</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P218">
            <v>0</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G220">
            <v>0</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P221">
            <v>0</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P224">
            <v>0</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P227">
            <v>0</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R228">
            <v>0</v>
          </cell>
          <cell r="S228">
            <v>0</v>
          </cell>
          <cell r="T228">
            <v>0</v>
          </cell>
          <cell r="U228">
            <v>0</v>
          </cell>
          <cell r="V228">
            <v>0</v>
          </cell>
          <cell r="W228">
            <v>0</v>
          </cell>
          <cell r="X228">
            <v>0</v>
          </cell>
          <cell r="Y228">
            <v>0</v>
          </cell>
          <cell r="Z228">
            <v>0</v>
          </cell>
          <cell r="AA228">
            <v>0</v>
          </cell>
          <cell r="AB228">
            <v>0</v>
          </cell>
          <cell r="AC228">
            <v>0</v>
          </cell>
          <cell r="AD228">
            <v>0</v>
          </cell>
          <cell r="AE228">
            <v>0</v>
          </cell>
          <cell r="AF228">
            <v>0</v>
          </cell>
          <cell r="AG228">
            <v>0</v>
          </cell>
          <cell r="AH228">
            <v>0</v>
          </cell>
          <cell r="AI228">
            <v>0</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P230">
            <v>0</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R231">
            <v>0</v>
          </cell>
          <cell r="S231">
            <v>0</v>
          </cell>
          <cell r="T231">
            <v>0</v>
          </cell>
          <cell r="U231">
            <v>0</v>
          </cell>
          <cell r="V231">
            <v>0</v>
          </cell>
          <cell r="W231">
            <v>0</v>
          </cell>
          <cell r="X231">
            <v>0</v>
          </cell>
          <cell r="Y231">
            <v>0</v>
          </cell>
          <cell r="Z231">
            <v>0</v>
          </cell>
          <cell r="AA231">
            <v>0</v>
          </cell>
          <cell r="AB231">
            <v>0</v>
          </cell>
          <cell r="AC231">
            <v>0</v>
          </cell>
          <cell r="AD231">
            <v>0</v>
          </cell>
          <cell r="AE231">
            <v>0</v>
          </cell>
          <cell r="AF231">
            <v>0</v>
          </cell>
          <cell r="AG231">
            <v>0</v>
          </cell>
          <cell r="AH231">
            <v>0</v>
          </cell>
          <cell r="AI231">
            <v>0</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G232">
            <v>0</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P233">
            <v>0</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R234">
            <v>0</v>
          </cell>
          <cell r="S234">
            <v>0</v>
          </cell>
          <cell r="T234">
            <v>0</v>
          </cell>
          <cell r="U234">
            <v>0</v>
          </cell>
          <cell r="V234">
            <v>0</v>
          </cell>
          <cell r="W234">
            <v>0</v>
          </cell>
          <cell r="X234">
            <v>0</v>
          </cell>
          <cell r="Y234">
            <v>0</v>
          </cell>
          <cell r="Z234">
            <v>0</v>
          </cell>
          <cell r="AA234">
            <v>0</v>
          </cell>
          <cell r="AB234">
            <v>0</v>
          </cell>
          <cell r="AC234">
            <v>0</v>
          </cell>
          <cell r="AD234">
            <v>0</v>
          </cell>
          <cell r="AE234">
            <v>0</v>
          </cell>
          <cell r="AF234">
            <v>0</v>
          </cell>
          <cell r="AG234">
            <v>0</v>
          </cell>
          <cell r="AH234">
            <v>0</v>
          </cell>
          <cell r="AI234">
            <v>0</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P236">
            <v>0</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R237">
            <v>0</v>
          </cell>
          <cell r="S237">
            <v>0</v>
          </cell>
          <cell r="T237">
            <v>0</v>
          </cell>
          <cell r="U237">
            <v>0</v>
          </cell>
          <cell r="V237">
            <v>0</v>
          </cell>
          <cell r="W237">
            <v>0</v>
          </cell>
          <cell r="X237">
            <v>0</v>
          </cell>
          <cell r="Y237">
            <v>0</v>
          </cell>
          <cell r="Z237">
            <v>0</v>
          </cell>
          <cell r="AA237">
            <v>0</v>
          </cell>
          <cell r="AB237">
            <v>0</v>
          </cell>
          <cell r="AC237">
            <v>0</v>
          </cell>
          <cell r="AD237">
            <v>0</v>
          </cell>
          <cell r="AE237">
            <v>0</v>
          </cell>
          <cell r="AF237">
            <v>0</v>
          </cell>
          <cell r="AG237">
            <v>0</v>
          </cell>
          <cell r="AH237">
            <v>0</v>
          </cell>
          <cell r="AI237">
            <v>0</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G238">
            <v>0</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P239">
            <v>0</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R240">
            <v>0</v>
          </cell>
          <cell r="S240">
            <v>0</v>
          </cell>
          <cell r="T240">
            <v>0</v>
          </cell>
          <cell r="U240">
            <v>0</v>
          </cell>
          <cell r="V240">
            <v>0</v>
          </cell>
          <cell r="W240">
            <v>0</v>
          </cell>
          <cell r="X240">
            <v>0</v>
          </cell>
          <cell r="Y240">
            <v>0</v>
          </cell>
          <cell r="Z240">
            <v>0</v>
          </cell>
          <cell r="AA240">
            <v>0</v>
          </cell>
          <cell r="AB240">
            <v>0</v>
          </cell>
          <cell r="AC240">
            <v>0</v>
          </cell>
          <cell r="AD240">
            <v>0</v>
          </cell>
          <cell r="AE240">
            <v>0</v>
          </cell>
          <cell r="AF240">
            <v>0</v>
          </cell>
          <cell r="AG240">
            <v>0</v>
          </cell>
          <cell r="AH240">
            <v>0</v>
          </cell>
          <cell r="AI240">
            <v>0</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P242">
            <v>0</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R243">
            <v>0</v>
          </cell>
          <cell r="S243">
            <v>0</v>
          </cell>
          <cell r="T243">
            <v>0</v>
          </cell>
          <cell r="U243">
            <v>0</v>
          </cell>
          <cell r="V243">
            <v>0</v>
          </cell>
          <cell r="W243">
            <v>0</v>
          </cell>
          <cell r="X243">
            <v>0</v>
          </cell>
          <cell r="Y243">
            <v>0</v>
          </cell>
          <cell r="Z243">
            <v>0</v>
          </cell>
          <cell r="AA243">
            <v>0</v>
          </cell>
          <cell r="AB243">
            <v>0</v>
          </cell>
          <cell r="AC243">
            <v>0</v>
          </cell>
          <cell r="AD243">
            <v>0</v>
          </cell>
          <cell r="AE243">
            <v>0</v>
          </cell>
          <cell r="AF243">
            <v>0</v>
          </cell>
          <cell r="AG243">
            <v>0</v>
          </cell>
          <cell r="AH243">
            <v>0</v>
          </cell>
          <cell r="AI243">
            <v>0</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P245">
            <v>0</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R246">
            <v>0</v>
          </cell>
          <cell r="S246">
            <v>0</v>
          </cell>
          <cell r="T246">
            <v>0</v>
          </cell>
          <cell r="U246">
            <v>0</v>
          </cell>
          <cell r="V246">
            <v>0</v>
          </cell>
          <cell r="W246">
            <v>0</v>
          </cell>
          <cell r="X246">
            <v>0</v>
          </cell>
          <cell r="Y246">
            <v>0</v>
          </cell>
          <cell r="Z246">
            <v>0</v>
          </cell>
          <cell r="AA246">
            <v>0</v>
          </cell>
          <cell r="AB246">
            <v>0</v>
          </cell>
          <cell r="AC246">
            <v>0</v>
          </cell>
          <cell r="AD246">
            <v>0</v>
          </cell>
          <cell r="AE246">
            <v>0</v>
          </cell>
          <cell r="AF246">
            <v>0</v>
          </cell>
          <cell r="AG246">
            <v>0</v>
          </cell>
          <cell r="AH246">
            <v>0</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P248">
            <v>0</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R249">
            <v>0</v>
          </cell>
          <cell r="S249">
            <v>0</v>
          </cell>
          <cell r="T249">
            <v>0</v>
          </cell>
          <cell r="U249">
            <v>0</v>
          </cell>
          <cell r="V249">
            <v>0</v>
          </cell>
          <cell r="W249">
            <v>0</v>
          </cell>
          <cell r="X249">
            <v>0</v>
          </cell>
          <cell r="Y249">
            <v>0</v>
          </cell>
          <cell r="Z249">
            <v>0</v>
          </cell>
          <cell r="AA249">
            <v>0</v>
          </cell>
          <cell r="AB249">
            <v>0</v>
          </cell>
          <cell r="AC249">
            <v>0</v>
          </cell>
          <cell r="AD249">
            <v>0</v>
          </cell>
          <cell r="AE249">
            <v>0</v>
          </cell>
          <cell r="AF249">
            <v>0</v>
          </cell>
          <cell r="AG249">
            <v>0</v>
          </cell>
          <cell r="AH249">
            <v>0</v>
          </cell>
          <cell r="AI249">
            <v>0</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P251">
            <v>0</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R252">
            <v>0</v>
          </cell>
          <cell r="S252">
            <v>0</v>
          </cell>
          <cell r="T252">
            <v>0</v>
          </cell>
          <cell r="U252">
            <v>0</v>
          </cell>
          <cell r="V252">
            <v>0</v>
          </cell>
          <cell r="W252">
            <v>0</v>
          </cell>
          <cell r="X252">
            <v>0</v>
          </cell>
          <cell r="Y252">
            <v>0</v>
          </cell>
          <cell r="Z252">
            <v>0</v>
          </cell>
          <cell r="AA252">
            <v>0</v>
          </cell>
          <cell r="AB252">
            <v>0</v>
          </cell>
          <cell r="AC252">
            <v>0</v>
          </cell>
          <cell r="AD252">
            <v>0</v>
          </cell>
          <cell r="AE252">
            <v>0</v>
          </cell>
          <cell r="AF252">
            <v>0</v>
          </cell>
          <cell r="AG252">
            <v>0</v>
          </cell>
          <cell r="AH252">
            <v>0</v>
          </cell>
          <cell r="AI252">
            <v>0</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P254">
            <v>0</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R255">
            <v>0</v>
          </cell>
          <cell r="S255">
            <v>0</v>
          </cell>
          <cell r="T255">
            <v>0</v>
          </cell>
          <cell r="U255">
            <v>0</v>
          </cell>
          <cell r="V255">
            <v>0</v>
          </cell>
          <cell r="W255">
            <v>0</v>
          </cell>
          <cell r="X255">
            <v>0</v>
          </cell>
          <cell r="Y255">
            <v>0</v>
          </cell>
          <cell r="Z255">
            <v>0</v>
          </cell>
          <cell r="AA255">
            <v>0</v>
          </cell>
          <cell r="AB255">
            <v>0</v>
          </cell>
          <cell r="AC255">
            <v>0</v>
          </cell>
          <cell r="AD255">
            <v>0</v>
          </cell>
          <cell r="AE255">
            <v>0</v>
          </cell>
          <cell r="AF255">
            <v>0</v>
          </cell>
          <cell r="AG255">
            <v>0</v>
          </cell>
          <cell r="AH255">
            <v>0</v>
          </cell>
          <cell r="AI255">
            <v>0</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G256">
            <v>0</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P257">
            <v>0</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R258">
            <v>0</v>
          </cell>
          <cell r="S258">
            <v>0</v>
          </cell>
          <cell r="T258">
            <v>0</v>
          </cell>
          <cell r="U258">
            <v>0</v>
          </cell>
          <cell r="V258">
            <v>0</v>
          </cell>
          <cell r="W258">
            <v>0</v>
          </cell>
          <cell r="X258">
            <v>0</v>
          </cell>
          <cell r="Y258">
            <v>0</v>
          </cell>
          <cell r="Z258">
            <v>0</v>
          </cell>
          <cell r="AA258">
            <v>0</v>
          </cell>
          <cell r="AB258">
            <v>0</v>
          </cell>
          <cell r="AC258">
            <v>0</v>
          </cell>
          <cell r="AD258">
            <v>0</v>
          </cell>
          <cell r="AE258">
            <v>0</v>
          </cell>
          <cell r="AF258">
            <v>0</v>
          </cell>
          <cell r="AG258">
            <v>0</v>
          </cell>
          <cell r="AH258">
            <v>0</v>
          </cell>
          <cell r="AI258">
            <v>0</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G259">
            <v>0</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P260">
            <v>0</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R261">
            <v>0</v>
          </cell>
          <cell r="S261">
            <v>0</v>
          </cell>
          <cell r="T261">
            <v>0</v>
          </cell>
          <cell r="U261">
            <v>0</v>
          </cell>
          <cell r="V261">
            <v>0</v>
          </cell>
          <cell r="W261">
            <v>0</v>
          </cell>
          <cell r="X261">
            <v>0</v>
          </cell>
          <cell r="Y261">
            <v>0</v>
          </cell>
          <cell r="Z261">
            <v>0</v>
          </cell>
          <cell r="AA261">
            <v>0</v>
          </cell>
          <cell r="AB261">
            <v>0</v>
          </cell>
          <cell r="AC261">
            <v>0</v>
          </cell>
          <cell r="AD261">
            <v>0</v>
          </cell>
          <cell r="AE261">
            <v>0</v>
          </cell>
          <cell r="AF261">
            <v>0</v>
          </cell>
          <cell r="AG261">
            <v>0</v>
          </cell>
          <cell r="AH261">
            <v>0</v>
          </cell>
          <cell r="AI261">
            <v>0</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G262">
            <v>0</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P263">
            <v>0</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R264">
            <v>0</v>
          </cell>
          <cell r="S264">
            <v>0</v>
          </cell>
          <cell r="T264">
            <v>0</v>
          </cell>
          <cell r="U264">
            <v>0</v>
          </cell>
          <cell r="V264">
            <v>0</v>
          </cell>
          <cell r="W264">
            <v>0</v>
          </cell>
          <cell r="X264">
            <v>0</v>
          </cell>
          <cell r="Y264">
            <v>0</v>
          </cell>
          <cell r="Z264">
            <v>0</v>
          </cell>
          <cell r="AA264">
            <v>0</v>
          </cell>
          <cell r="AB264">
            <v>0</v>
          </cell>
          <cell r="AC264">
            <v>0</v>
          </cell>
          <cell r="AD264">
            <v>0</v>
          </cell>
          <cell r="AE264">
            <v>0</v>
          </cell>
          <cell r="AF264">
            <v>0</v>
          </cell>
          <cell r="AG264">
            <v>0</v>
          </cell>
          <cell r="AH264">
            <v>0</v>
          </cell>
          <cell r="AI264">
            <v>0</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G265">
            <v>0</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P266">
            <v>0</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R267">
            <v>0</v>
          </cell>
          <cell r="S267">
            <v>0</v>
          </cell>
          <cell r="T267">
            <v>0</v>
          </cell>
          <cell r="U267">
            <v>0</v>
          </cell>
          <cell r="V267">
            <v>0</v>
          </cell>
          <cell r="W267">
            <v>0</v>
          </cell>
          <cell r="X267">
            <v>0</v>
          </cell>
          <cell r="Y267">
            <v>0</v>
          </cell>
          <cell r="Z267">
            <v>0</v>
          </cell>
          <cell r="AA267">
            <v>0</v>
          </cell>
          <cell r="AB267">
            <v>0</v>
          </cell>
          <cell r="AC267">
            <v>0</v>
          </cell>
          <cell r="AD267">
            <v>0</v>
          </cell>
          <cell r="AE267">
            <v>0</v>
          </cell>
          <cell r="AF267">
            <v>0</v>
          </cell>
          <cell r="AG267">
            <v>0</v>
          </cell>
          <cell r="AH267">
            <v>0</v>
          </cell>
          <cell r="AI267">
            <v>0</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R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G268">
            <v>0</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P269">
            <v>0</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R270">
            <v>0</v>
          </cell>
          <cell r="S270">
            <v>0</v>
          </cell>
          <cell r="T270">
            <v>0</v>
          </cell>
          <cell r="U270">
            <v>0</v>
          </cell>
          <cell r="V270">
            <v>0</v>
          </cell>
          <cell r="W270">
            <v>0</v>
          </cell>
          <cell r="X270">
            <v>0</v>
          </cell>
          <cell r="Y270">
            <v>0</v>
          </cell>
          <cell r="Z270">
            <v>0</v>
          </cell>
          <cell r="AA270">
            <v>0</v>
          </cell>
          <cell r="AB270">
            <v>0</v>
          </cell>
          <cell r="AC270">
            <v>0</v>
          </cell>
          <cell r="AD270">
            <v>0</v>
          </cell>
          <cell r="AE270">
            <v>0</v>
          </cell>
          <cell r="AF270">
            <v>0</v>
          </cell>
          <cell r="AG270">
            <v>0</v>
          </cell>
          <cell r="AH270">
            <v>0</v>
          </cell>
          <cell r="AI270">
            <v>0</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P272">
            <v>0</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R273">
            <v>0</v>
          </cell>
          <cell r="S273">
            <v>0</v>
          </cell>
          <cell r="T273">
            <v>0</v>
          </cell>
          <cell r="U273">
            <v>0</v>
          </cell>
          <cell r="V273">
            <v>0</v>
          </cell>
          <cell r="W273">
            <v>0</v>
          </cell>
          <cell r="X273">
            <v>0</v>
          </cell>
          <cell r="Y273">
            <v>0</v>
          </cell>
          <cell r="Z273">
            <v>0</v>
          </cell>
          <cell r="AA273">
            <v>0</v>
          </cell>
          <cell r="AB273">
            <v>0</v>
          </cell>
          <cell r="AC273">
            <v>0</v>
          </cell>
          <cell r="AD273">
            <v>0</v>
          </cell>
          <cell r="AE273">
            <v>0</v>
          </cell>
          <cell r="AF273">
            <v>0</v>
          </cell>
          <cell r="AG273">
            <v>0</v>
          </cell>
          <cell r="AH273">
            <v>0</v>
          </cell>
          <cell r="AI273">
            <v>0</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G274">
            <v>0</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P275">
            <v>0</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R276">
            <v>0</v>
          </cell>
          <cell r="S276">
            <v>0</v>
          </cell>
          <cell r="T276">
            <v>0</v>
          </cell>
          <cell r="U276">
            <v>0</v>
          </cell>
          <cell r="V276">
            <v>0</v>
          </cell>
          <cell r="W276">
            <v>0</v>
          </cell>
          <cell r="X276">
            <v>0</v>
          </cell>
          <cell r="Y276">
            <v>0</v>
          </cell>
          <cell r="Z276">
            <v>0</v>
          </cell>
          <cell r="AA276">
            <v>0</v>
          </cell>
          <cell r="AB276">
            <v>0</v>
          </cell>
          <cell r="AC276">
            <v>0</v>
          </cell>
          <cell r="AD276">
            <v>0</v>
          </cell>
          <cell r="AE276">
            <v>0</v>
          </cell>
          <cell r="AF276">
            <v>0</v>
          </cell>
          <cell r="AG276">
            <v>0</v>
          </cell>
          <cell r="AH276">
            <v>0</v>
          </cell>
          <cell r="AI276">
            <v>0</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G277">
            <v>0</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P278">
            <v>0</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G280">
            <v>0</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P281">
            <v>0</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R282">
            <v>0</v>
          </cell>
          <cell r="S282">
            <v>0</v>
          </cell>
          <cell r="T282">
            <v>0</v>
          </cell>
          <cell r="U282">
            <v>0</v>
          </cell>
          <cell r="V282">
            <v>0</v>
          </cell>
          <cell r="W282">
            <v>0</v>
          </cell>
          <cell r="X282">
            <v>0</v>
          </cell>
          <cell r="Y282">
            <v>0</v>
          </cell>
          <cell r="Z282">
            <v>0</v>
          </cell>
          <cell r="AA282">
            <v>0</v>
          </cell>
          <cell r="AB282">
            <v>0</v>
          </cell>
          <cell r="AC282">
            <v>0</v>
          </cell>
          <cell r="AD282">
            <v>0</v>
          </cell>
          <cell r="AE282">
            <v>0</v>
          </cell>
          <cell r="AF282">
            <v>0</v>
          </cell>
          <cell r="AG282">
            <v>0</v>
          </cell>
          <cell r="AH282">
            <v>0</v>
          </cell>
          <cell r="AI282">
            <v>0</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G283">
            <v>0</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P284">
            <v>0</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R285">
            <v>0</v>
          </cell>
          <cell r="S285">
            <v>0</v>
          </cell>
          <cell r="T285">
            <v>0</v>
          </cell>
          <cell r="U285">
            <v>0</v>
          </cell>
          <cell r="V285">
            <v>0</v>
          </cell>
          <cell r="W285">
            <v>0</v>
          </cell>
          <cell r="X285">
            <v>0</v>
          </cell>
          <cell r="Y285">
            <v>0</v>
          </cell>
          <cell r="Z285">
            <v>0</v>
          </cell>
          <cell r="AA285">
            <v>0</v>
          </cell>
          <cell r="AB285">
            <v>0</v>
          </cell>
          <cell r="AC285">
            <v>0</v>
          </cell>
          <cell r="AD285">
            <v>0</v>
          </cell>
          <cell r="AE285">
            <v>0</v>
          </cell>
          <cell r="AF285">
            <v>0</v>
          </cell>
          <cell r="AG285">
            <v>0</v>
          </cell>
          <cell r="AH285">
            <v>0</v>
          </cell>
          <cell r="AI285">
            <v>0</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P287">
            <v>0</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R288">
            <v>0</v>
          </cell>
          <cell r="S288">
            <v>0</v>
          </cell>
          <cell r="T288">
            <v>0</v>
          </cell>
          <cell r="U288">
            <v>0</v>
          </cell>
          <cell r="V288">
            <v>0</v>
          </cell>
          <cell r="W288">
            <v>0</v>
          </cell>
          <cell r="X288">
            <v>0</v>
          </cell>
          <cell r="Y288">
            <v>0</v>
          </cell>
          <cell r="Z288">
            <v>0</v>
          </cell>
          <cell r="AA288">
            <v>0</v>
          </cell>
          <cell r="AB288">
            <v>0</v>
          </cell>
          <cell r="AC288">
            <v>0</v>
          </cell>
          <cell r="AD288">
            <v>0</v>
          </cell>
          <cell r="AE288">
            <v>0</v>
          </cell>
          <cell r="AF288">
            <v>0</v>
          </cell>
          <cell r="AG288">
            <v>0</v>
          </cell>
          <cell r="AH288">
            <v>0</v>
          </cell>
          <cell r="AI288">
            <v>0</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R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P290">
            <v>0</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R291">
            <v>0</v>
          </cell>
          <cell r="S291">
            <v>0</v>
          </cell>
          <cell r="T291">
            <v>0</v>
          </cell>
          <cell r="U291">
            <v>0</v>
          </cell>
          <cell r="V291">
            <v>0</v>
          </cell>
          <cell r="W291">
            <v>0</v>
          </cell>
          <cell r="X291">
            <v>0</v>
          </cell>
          <cell r="Y291">
            <v>0</v>
          </cell>
          <cell r="Z291">
            <v>0</v>
          </cell>
          <cell r="AA291">
            <v>0</v>
          </cell>
          <cell r="AB291">
            <v>0</v>
          </cell>
          <cell r="AC291">
            <v>0</v>
          </cell>
          <cell r="AD291">
            <v>0</v>
          </cell>
          <cell r="AE291">
            <v>0</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P293">
            <v>0</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R294">
            <v>0</v>
          </cell>
          <cell r="S294">
            <v>0</v>
          </cell>
          <cell r="T294">
            <v>0</v>
          </cell>
          <cell r="U294">
            <v>0</v>
          </cell>
          <cell r="V294">
            <v>0</v>
          </cell>
          <cell r="W294">
            <v>0</v>
          </cell>
          <cell r="X294">
            <v>0</v>
          </cell>
          <cell r="Y294">
            <v>0</v>
          </cell>
          <cell r="Z294">
            <v>0</v>
          </cell>
          <cell r="AA294">
            <v>0</v>
          </cell>
          <cell r="AB294">
            <v>0</v>
          </cell>
          <cell r="AC294">
            <v>0</v>
          </cell>
          <cell r="AD294">
            <v>0</v>
          </cell>
          <cell r="AE294">
            <v>0</v>
          </cell>
          <cell r="AF294">
            <v>0</v>
          </cell>
          <cell r="AG294">
            <v>0</v>
          </cell>
          <cell r="AH294">
            <v>0</v>
          </cell>
          <cell r="AI294">
            <v>0</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P296">
            <v>0</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R297">
            <v>0</v>
          </cell>
          <cell r="S297">
            <v>0</v>
          </cell>
          <cell r="T297">
            <v>0</v>
          </cell>
          <cell r="U297">
            <v>0</v>
          </cell>
          <cell r="V297">
            <v>0</v>
          </cell>
          <cell r="W297">
            <v>0</v>
          </cell>
          <cell r="X297">
            <v>0</v>
          </cell>
          <cell r="Y297">
            <v>0</v>
          </cell>
          <cell r="Z297">
            <v>0</v>
          </cell>
          <cell r="AA297">
            <v>0</v>
          </cell>
          <cell r="AB297">
            <v>0</v>
          </cell>
          <cell r="AC297">
            <v>0</v>
          </cell>
          <cell r="AD297">
            <v>0</v>
          </cell>
          <cell r="AE297">
            <v>0</v>
          </cell>
          <cell r="AF297">
            <v>0</v>
          </cell>
          <cell r="AG297">
            <v>0</v>
          </cell>
          <cell r="AH297">
            <v>0</v>
          </cell>
          <cell r="AI297">
            <v>0</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R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P299">
            <v>0</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R300">
            <v>0</v>
          </cell>
          <cell r="S300">
            <v>0</v>
          </cell>
          <cell r="T300">
            <v>0</v>
          </cell>
          <cell r="U300">
            <v>0</v>
          </cell>
          <cell r="V300">
            <v>0</v>
          </cell>
          <cell r="W300">
            <v>0</v>
          </cell>
          <cell r="X300">
            <v>0</v>
          </cell>
          <cell r="Y300">
            <v>0</v>
          </cell>
          <cell r="Z300">
            <v>0</v>
          </cell>
          <cell r="AA300">
            <v>0</v>
          </cell>
          <cell r="AB300">
            <v>0</v>
          </cell>
          <cell r="AC300">
            <v>0</v>
          </cell>
          <cell r="AD300">
            <v>0</v>
          </cell>
          <cell r="AE300">
            <v>0</v>
          </cell>
          <cell r="AF300">
            <v>0</v>
          </cell>
          <cell r="AG300">
            <v>0</v>
          </cell>
          <cell r="AH300">
            <v>0</v>
          </cell>
          <cell r="AI300">
            <v>0</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R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P302">
            <v>0</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R303">
            <v>0</v>
          </cell>
          <cell r="S303">
            <v>0</v>
          </cell>
          <cell r="T303">
            <v>0</v>
          </cell>
          <cell r="U303">
            <v>0</v>
          </cell>
          <cell r="V303">
            <v>0</v>
          </cell>
          <cell r="W303">
            <v>0</v>
          </cell>
          <cell r="X303">
            <v>0</v>
          </cell>
          <cell r="Y303">
            <v>0</v>
          </cell>
          <cell r="Z303">
            <v>0</v>
          </cell>
          <cell r="AA303">
            <v>0</v>
          </cell>
          <cell r="AB303">
            <v>0</v>
          </cell>
          <cell r="AC303">
            <v>0</v>
          </cell>
          <cell r="AD303">
            <v>0</v>
          </cell>
          <cell r="AE303">
            <v>0</v>
          </cell>
          <cell r="AF303">
            <v>0</v>
          </cell>
          <cell r="AG303">
            <v>0</v>
          </cell>
          <cell r="AH303">
            <v>0</v>
          </cell>
          <cell r="AI303">
            <v>0</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R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P305">
            <v>0</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R306">
            <v>0</v>
          </cell>
          <cell r="S306">
            <v>0</v>
          </cell>
          <cell r="T306">
            <v>0</v>
          </cell>
          <cell r="U306">
            <v>0</v>
          </cell>
          <cell r="V306">
            <v>0</v>
          </cell>
          <cell r="W306">
            <v>0</v>
          </cell>
          <cell r="X306">
            <v>0</v>
          </cell>
          <cell r="Y306">
            <v>0</v>
          </cell>
          <cell r="Z306">
            <v>0</v>
          </cell>
          <cell r="AA306">
            <v>0</v>
          </cell>
          <cell r="AB306">
            <v>0</v>
          </cell>
          <cell r="AC306">
            <v>0</v>
          </cell>
          <cell r="AD306">
            <v>0</v>
          </cell>
          <cell r="AE306">
            <v>0</v>
          </cell>
          <cell r="AF306">
            <v>0</v>
          </cell>
          <cell r="AG306">
            <v>0</v>
          </cell>
          <cell r="AH306">
            <v>0</v>
          </cell>
          <cell r="AI306">
            <v>0</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R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P308">
            <v>0</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R309">
            <v>0</v>
          </cell>
          <cell r="S309">
            <v>0</v>
          </cell>
          <cell r="T309">
            <v>0</v>
          </cell>
          <cell r="U309">
            <v>0</v>
          </cell>
          <cell r="V309">
            <v>0</v>
          </cell>
          <cell r="W309">
            <v>0</v>
          </cell>
          <cell r="X309">
            <v>0</v>
          </cell>
          <cell r="Y309">
            <v>0</v>
          </cell>
          <cell r="Z309">
            <v>0</v>
          </cell>
          <cell r="AA309">
            <v>0</v>
          </cell>
          <cell r="AB309">
            <v>0</v>
          </cell>
          <cell r="AC309">
            <v>0</v>
          </cell>
          <cell r="AD309">
            <v>0</v>
          </cell>
          <cell r="AE309">
            <v>0</v>
          </cell>
          <cell r="AF309">
            <v>0</v>
          </cell>
          <cell r="AG309">
            <v>0</v>
          </cell>
          <cell r="AH309">
            <v>0</v>
          </cell>
          <cell r="AI309">
            <v>0</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P311">
            <v>0</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R312">
            <v>0</v>
          </cell>
          <cell r="S312">
            <v>0</v>
          </cell>
          <cell r="T312">
            <v>0</v>
          </cell>
          <cell r="U312">
            <v>0</v>
          </cell>
          <cell r="V312">
            <v>0</v>
          </cell>
          <cell r="W312">
            <v>0</v>
          </cell>
          <cell r="X312">
            <v>0</v>
          </cell>
          <cell r="Y312">
            <v>0</v>
          </cell>
          <cell r="Z312">
            <v>0</v>
          </cell>
          <cell r="AA312">
            <v>0</v>
          </cell>
          <cell r="AB312">
            <v>0</v>
          </cell>
          <cell r="AC312">
            <v>0</v>
          </cell>
          <cell r="AD312">
            <v>0</v>
          </cell>
          <cell r="AE312">
            <v>0</v>
          </cell>
          <cell r="AF312">
            <v>0</v>
          </cell>
          <cell r="AG312">
            <v>0</v>
          </cell>
          <cell r="AH312">
            <v>0</v>
          </cell>
          <cell r="AI312">
            <v>0</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P314">
            <v>0</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R315">
            <v>0</v>
          </cell>
          <cell r="S315">
            <v>0</v>
          </cell>
          <cell r="T315">
            <v>0</v>
          </cell>
          <cell r="U315">
            <v>0</v>
          </cell>
          <cell r="V315">
            <v>0</v>
          </cell>
          <cell r="W315">
            <v>0</v>
          </cell>
          <cell r="X315">
            <v>0</v>
          </cell>
          <cell r="Y315">
            <v>0</v>
          </cell>
          <cell r="Z315">
            <v>0</v>
          </cell>
          <cell r="AA315">
            <v>0</v>
          </cell>
          <cell r="AB315">
            <v>0</v>
          </cell>
          <cell r="AC315">
            <v>0</v>
          </cell>
          <cell r="AD315">
            <v>0</v>
          </cell>
          <cell r="AE315">
            <v>0</v>
          </cell>
          <cell r="AF315">
            <v>0</v>
          </cell>
          <cell r="AG315">
            <v>0</v>
          </cell>
          <cell r="AH315">
            <v>0</v>
          </cell>
          <cell r="AI315">
            <v>0</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P317">
            <v>0</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R318">
            <v>0</v>
          </cell>
          <cell r="S318">
            <v>0</v>
          </cell>
          <cell r="T318">
            <v>0</v>
          </cell>
          <cell r="U318">
            <v>0</v>
          </cell>
          <cell r="V318">
            <v>0</v>
          </cell>
          <cell r="W318">
            <v>0</v>
          </cell>
          <cell r="X318">
            <v>0</v>
          </cell>
          <cell r="Y318">
            <v>0</v>
          </cell>
          <cell r="Z318">
            <v>0</v>
          </cell>
          <cell r="AA318">
            <v>0</v>
          </cell>
          <cell r="AB318">
            <v>0</v>
          </cell>
          <cell r="AC318">
            <v>0</v>
          </cell>
          <cell r="AD318">
            <v>0</v>
          </cell>
          <cell r="AE318">
            <v>0</v>
          </cell>
          <cell r="AF318">
            <v>0</v>
          </cell>
          <cell r="AG318">
            <v>0</v>
          </cell>
          <cell r="AH318">
            <v>0</v>
          </cell>
          <cell r="AI318">
            <v>0</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P320">
            <v>0</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R321">
            <v>0</v>
          </cell>
          <cell r="S321">
            <v>0</v>
          </cell>
          <cell r="T321">
            <v>0</v>
          </cell>
          <cell r="U321">
            <v>0</v>
          </cell>
          <cell r="V321">
            <v>0</v>
          </cell>
          <cell r="W321">
            <v>0</v>
          </cell>
          <cell r="X321">
            <v>0</v>
          </cell>
          <cell r="Y321">
            <v>0</v>
          </cell>
          <cell r="Z321">
            <v>0</v>
          </cell>
          <cell r="AA321">
            <v>0</v>
          </cell>
          <cell r="AB321">
            <v>0</v>
          </cell>
          <cell r="AC321">
            <v>0</v>
          </cell>
          <cell r="AD321">
            <v>0</v>
          </cell>
          <cell r="AE321">
            <v>0</v>
          </cell>
          <cell r="AF321">
            <v>0</v>
          </cell>
          <cell r="AG321">
            <v>0</v>
          </cell>
          <cell r="AH321">
            <v>0</v>
          </cell>
          <cell r="AI321">
            <v>0</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R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P323">
            <v>0</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R324">
            <v>0</v>
          </cell>
          <cell r="S324">
            <v>0</v>
          </cell>
          <cell r="T324">
            <v>0</v>
          </cell>
          <cell r="U324">
            <v>0</v>
          </cell>
          <cell r="V324">
            <v>0</v>
          </cell>
          <cell r="W324">
            <v>0</v>
          </cell>
          <cell r="X324">
            <v>0</v>
          </cell>
          <cell r="Y324">
            <v>0</v>
          </cell>
          <cell r="Z324">
            <v>0</v>
          </cell>
          <cell r="AA324">
            <v>0</v>
          </cell>
          <cell r="AB324">
            <v>0</v>
          </cell>
          <cell r="AC324">
            <v>0</v>
          </cell>
          <cell r="AD324">
            <v>0</v>
          </cell>
          <cell r="AE324">
            <v>0</v>
          </cell>
          <cell r="AF324">
            <v>0</v>
          </cell>
          <cell r="AG324">
            <v>0</v>
          </cell>
          <cell r="AH324">
            <v>0</v>
          </cell>
          <cell r="AI324">
            <v>0</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R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P326">
            <v>0</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R327">
            <v>0</v>
          </cell>
          <cell r="S327">
            <v>0</v>
          </cell>
          <cell r="T327">
            <v>0</v>
          </cell>
          <cell r="U327">
            <v>0</v>
          </cell>
          <cell r="V327">
            <v>0</v>
          </cell>
          <cell r="W327">
            <v>0</v>
          </cell>
          <cell r="X327">
            <v>0</v>
          </cell>
          <cell r="Y327">
            <v>0</v>
          </cell>
          <cell r="Z327">
            <v>0</v>
          </cell>
          <cell r="AA327">
            <v>0</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R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P329">
            <v>0</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R330">
            <v>0</v>
          </cell>
          <cell r="S330">
            <v>0</v>
          </cell>
          <cell r="T330">
            <v>0</v>
          </cell>
          <cell r="U330">
            <v>0</v>
          </cell>
          <cell r="V330">
            <v>0</v>
          </cell>
          <cell r="W330">
            <v>0</v>
          </cell>
          <cell r="X330">
            <v>0</v>
          </cell>
          <cell r="Y330">
            <v>0</v>
          </cell>
          <cell r="Z330">
            <v>0</v>
          </cell>
          <cell r="AA330">
            <v>0</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R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P332">
            <v>0</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R333">
            <v>0</v>
          </cell>
          <cell r="S333">
            <v>0</v>
          </cell>
          <cell r="T333">
            <v>0</v>
          </cell>
          <cell r="U333">
            <v>0</v>
          </cell>
          <cell r="V333">
            <v>0</v>
          </cell>
          <cell r="W333">
            <v>0</v>
          </cell>
          <cell r="X333">
            <v>0</v>
          </cell>
          <cell r="Y333">
            <v>0</v>
          </cell>
          <cell r="Z333">
            <v>0</v>
          </cell>
          <cell r="AA333">
            <v>0</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R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P335">
            <v>0</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R336">
            <v>0</v>
          </cell>
          <cell r="S336">
            <v>0</v>
          </cell>
          <cell r="T336">
            <v>0</v>
          </cell>
          <cell r="U336">
            <v>0</v>
          </cell>
          <cell r="V336">
            <v>0</v>
          </cell>
          <cell r="W336">
            <v>0</v>
          </cell>
          <cell r="X336">
            <v>0</v>
          </cell>
          <cell r="Y336">
            <v>0</v>
          </cell>
          <cell r="Z336">
            <v>0</v>
          </cell>
          <cell r="AA336">
            <v>0</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R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P338">
            <v>0</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R339">
            <v>0</v>
          </cell>
          <cell r="S339">
            <v>0</v>
          </cell>
          <cell r="T339">
            <v>0</v>
          </cell>
          <cell r="U339">
            <v>0</v>
          </cell>
          <cell r="V339">
            <v>0</v>
          </cell>
          <cell r="W339">
            <v>0</v>
          </cell>
          <cell r="X339">
            <v>0</v>
          </cell>
          <cell r="Y339">
            <v>0</v>
          </cell>
          <cell r="Z339">
            <v>0</v>
          </cell>
          <cell r="AA339">
            <v>0</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R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P341">
            <v>0</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R342">
            <v>0</v>
          </cell>
          <cell r="S342">
            <v>0</v>
          </cell>
          <cell r="T342">
            <v>0</v>
          </cell>
          <cell r="U342">
            <v>0</v>
          </cell>
          <cell r="V342">
            <v>0</v>
          </cell>
          <cell r="W342">
            <v>0</v>
          </cell>
          <cell r="X342">
            <v>0</v>
          </cell>
          <cell r="Y342">
            <v>0</v>
          </cell>
          <cell r="Z342">
            <v>0</v>
          </cell>
          <cell r="AA342">
            <v>0</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R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P344">
            <v>0</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R345">
            <v>0</v>
          </cell>
          <cell r="S345">
            <v>0</v>
          </cell>
          <cell r="T345">
            <v>0</v>
          </cell>
          <cell r="U345">
            <v>0</v>
          </cell>
          <cell r="V345">
            <v>0</v>
          </cell>
          <cell r="W345">
            <v>0</v>
          </cell>
          <cell r="X345">
            <v>0</v>
          </cell>
          <cell r="Y345">
            <v>0</v>
          </cell>
          <cell r="Z345">
            <v>0</v>
          </cell>
          <cell r="AA345">
            <v>0</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R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P347">
            <v>0</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R348">
            <v>0</v>
          </cell>
          <cell r="S348">
            <v>0</v>
          </cell>
          <cell r="T348">
            <v>0</v>
          </cell>
          <cell r="U348">
            <v>0</v>
          </cell>
          <cell r="V348">
            <v>0</v>
          </cell>
          <cell r="W348">
            <v>0</v>
          </cell>
          <cell r="X348">
            <v>0</v>
          </cell>
          <cell r="Y348">
            <v>0</v>
          </cell>
          <cell r="Z348">
            <v>0</v>
          </cell>
          <cell r="AA348">
            <v>0</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R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P350">
            <v>0</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R351">
            <v>0</v>
          </cell>
          <cell r="S351">
            <v>0</v>
          </cell>
          <cell r="T351">
            <v>0</v>
          </cell>
          <cell r="U351">
            <v>0</v>
          </cell>
          <cell r="V351">
            <v>0</v>
          </cell>
          <cell r="W351">
            <v>0</v>
          </cell>
          <cell r="X351">
            <v>0</v>
          </cell>
          <cell r="Y351">
            <v>0</v>
          </cell>
          <cell r="Z351">
            <v>0</v>
          </cell>
          <cell r="AA351">
            <v>0</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R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P353">
            <v>0</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R354">
            <v>0</v>
          </cell>
          <cell r="S354">
            <v>0</v>
          </cell>
          <cell r="T354">
            <v>0</v>
          </cell>
          <cell r="U354">
            <v>0</v>
          </cell>
          <cell r="V354">
            <v>0</v>
          </cell>
          <cell r="W354">
            <v>0</v>
          </cell>
          <cell r="X354">
            <v>0</v>
          </cell>
          <cell r="Y354">
            <v>0</v>
          </cell>
          <cell r="Z354">
            <v>0</v>
          </cell>
          <cell r="AA354">
            <v>0</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R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P356">
            <v>0</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R357">
            <v>0</v>
          </cell>
          <cell r="S357">
            <v>0</v>
          </cell>
          <cell r="T357">
            <v>0</v>
          </cell>
          <cell r="U357">
            <v>0</v>
          </cell>
          <cell r="V357">
            <v>0</v>
          </cell>
          <cell r="W357">
            <v>0</v>
          </cell>
          <cell r="X357">
            <v>0</v>
          </cell>
          <cell r="Y357">
            <v>0</v>
          </cell>
          <cell r="Z357">
            <v>0</v>
          </cell>
          <cell r="AA357">
            <v>0</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R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P359">
            <v>0</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R360">
            <v>0</v>
          </cell>
          <cell r="S360">
            <v>0</v>
          </cell>
          <cell r="T360">
            <v>0</v>
          </cell>
          <cell r="U360">
            <v>0</v>
          </cell>
          <cell r="V360">
            <v>0</v>
          </cell>
          <cell r="W360">
            <v>0</v>
          </cell>
          <cell r="X360">
            <v>0</v>
          </cell>
          <cell r="Y360">
            <v>0</v>
          </cell>
          <cell r="Z360">
            <v>0</v>
          </cell>
          <cell r="AA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R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P362">
            <v>0</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R363">
            <v>0</v>
          </cell>
          <cell r="S363">
            <v>0</v>
          </cell>
          <cell r="T363">
            <v>0</v>
          </cell>
          <cell r="U363">
            <v>0</v>
          </cell>
          <cell r="V363">
            <v>0</v>
          </cell>
          <cell r="W363">
            <v>0</v>
          </cell>
          <cell r="X363">
            <v>0</v>
          </cell>
          <cell r="Y363">
            <v>0</v>
          </cell>
          <cell r="Z363">
            <v>0</v>
          </cell>
          <cell r="AA363">
            <v>0</v>
          </cell>
          <cell r="AB363">
            <v>0</v>
          </cell>
          <cell r="AC363">
            <v>0</v>
          </cell>
          <cell r="AD363">
            <v>0</v>
          </cell>
          <cell r="AE363">
            <v>0</v>
          </cell>
          <cell r="AF363">
            <v>0</v>
          </cell>
          <cell r="AG363">
            <v>0</v>
          </cell>
          <cell r="AH363">
            <v>0</v>
          </cell>
          <cell r="AI363">
            <v>0</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R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P365">
            <v>0</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R366">
            <v>0</v>
          </cell>
          <cell r="S366">
            <v>0</v>
          </cell>
          <cell r="T366">
            <v>0</v>
          </cell>
          <cell r="U366">
            <v>0</v>
          </cell>
          <cell r="V366">
            <v>0</v>
          </cell>
          <cell r="W366">
            <v>0</v>
          </cell>
          <cell r="X366">
            <v>0</v>
          </cell>
          <cell r="Y366">
            <v>0</v>
          </cell>
          <cell r="Z366">
            <v>0</v>
          </cell>
          <cell r="AA366">
            <v>0</v>
          </cell>
          <cell r="AB366">
            <v>0</v>
          </cell>
          <cell r="AC366">
            <v>0</v>
          </cell>
          <cell r="AD366">
            <v>0</v>
          </cell>
          <cell r="AE366">
            <v>0</v>
          </cell>
          <cell r="AF366">
            <v>0</v>
          </cell>
          <cell r="AG366">
            <v>0</v>
          </cell>
          <cell r="AH366">
            <v>0</v>
          </cell>
          <cell r="AI366">
            <v>0</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R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P368">
            <v>0</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R369">
            <v>0</v>
          </cell>
          <cell r="S369">
            <v>0</v>
          </cell>
          <cell r="T369">
            <v>0</v>
          </cell>
          <cell r="U369">
            <v>0</v>
          </cell>
          <cell r="V369">
            <v>0</v>
          </cell>
          <cell r="W369">
            <v>0</v>
          </cell>
          <cell r="X369">
            <v>0</v>
          </cell>
          <cell r="Y369">
            <v>0</v>
          </cell>
          <cell r="Z369">
            <v>0</v>
          </cell>
          <cell r="AA369">
            <v>0</v>
          </cell>
          <cell r="AB369">
            <v>0</v>
          </cell>
          <cell r="AC369">
            <v>0</v>
          </cell>
          <cell r="AD369">
            <v>0</v>
          </cell>
          <cell r="AE369">
            <v>0</v>
          </cell>
          <cell r="AF369">
            <v>0</v>
          </cell>
          <cell r="AG369">
            <v>0</v>
          </cell>
          <cell r="AH369">
            <v>0</v>
          </cell>
          <cell r="AI369">
            <v>0</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R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P371">
            <v>0</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R372">
            <v>0</v>
          </cell>
          <cell r="S372">
            <v>0</v>
          </cell>
          <cell r="T372">
            <v>0</v>
          </cell>
          <cell r="U372">
            <v>0</v>
          </cell>
          <cell r="V372">
            <v>0</v>
          </cell>
          <cell r="W372">
            <v>0</v>
          </cell>
          <cell r="X372">
            <v>0</v>
          </cell>
          <cell r="Y372">
            <v>0</v>
          </cell>
          <cell r="Z372">
            <v>0</v>
          </cell>
          <cell r="AA372">
            <v>0</v>
          </cell>
          <cell r="AB372">
            <v>0</v>
          </cell>
          <cell r="AC372">
            <v>0</v>
          </cell>
          <cell r="AD372">
            <v>0</v>
          </cell>
          <cell r="AE372">
            <v>0</v>
          </cell>
          <cell r="AF372">
            <v>0</v>
          </cell>
          <cell r="AG372">
            <v>0</v>
          </cell>
          <cell r="AH372">
            <v>0</v>
          </cell>
          <cell r="AI372">
            <v>0</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P374">
            <v>0</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R375">
            <v>0</v>
          </cell>
          <cell r="S375">
            <v>0</v>
          </cell>
          <cell r="T375">
            <v>0</v>
          </cell>
          <cell r="U375">
            <v>0</v>
          </cell>
          <cell r="V375">
            <v>0</v>
          </cell>
          <cell r="W375">
            <v>0</v>
          </cell>
          <cell r="X375">
            <v>0</v>
          </cell>
          <cell r="Y375">
            <v>0</v>
          </cell>
          <cell r="Z375">
            <v>0</v>
          </cell>
          <cell r="AA375">
            <v>0</v>
          </cell>
          <cell r="AB375">
            <v>0</v>
          </cell>
          <cell r="AC375">
            <v>0</v>
          </cell>
          <cell r="AD375">
            <v>0</v>
          </cell>
          <cell r="AE375">
            <v>0</v>
          </cell>
          <cell r="AF375">
            <v>0</v>
          </cell>
          <cell r="AG375">
            <v>0</v>
          </cell>
          <cell r="AH375">
            <v>0</v>
          </cell>
          <cell r="AI375">
            <v>0</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P377">
            <v>0</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R378">
            <v>0</v>
          </cell>
          <cell r="S378">
            <v>0</v>
          </cell>
          <cell r="T378">
            <v>0</v>
          </cell>
          <cell r="U378">
            <v>0</v>
          </cell>
          <cell r="V378">
            <v>0</v>
          </cell>
          <cell r="W378">
            <v>0</v>
          </cell>
          <cell r="X378">
            <v>0</v>
          </cell>
          <cell r="Y378">
            <v>0</v>
          </cell>
          <cell r="Z378">
            <v>0</v>
          </cell>
          <cell r="AA378">
            <v>0</v>
          </cell>
          <cell r="AB378">
            <v>0</v>
          </cell>
          <cell r="AC378">
            <v>0</v>
          </cell>
          <cell r="AD378">
            <v>0</v>
          </cell>
          <cell r="AE378">
            <v>0</v>
          </cell>
          <cell r="AF378">
            <v>0</v>
          </cell>
          <cell r="AG378">
            <v>0</v>
          </cell>
          <cell r="AH378">
            <v>0</v>
          </cell>
          <cell r="AI378">
            <v>0</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P380">
            <v>0</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R381">
            <v>0</v>
          </cell>
          <cell r="S381">
            <v>0</v>
          </cell>
          <cell r="T381">
            <v>0</v>
          </cell>
          <cell r="U381">
            <v>0</v>
          </cell>
          <cell r="V381">
            <v>0</v>
          </cell>
          <cell r="W381">
            <v>0</v>
          </cell>
          <cell r="X381">
            <v>0</v>
          </cell>
          <cell r="Y381">
            <v>0</v>
          </cell>
          <cell r="Z381">
            <v>0</v>
          </cell>
          <cell r="AA381">
            <v>0</v>
          </cell>
          <cell r="AB381">
            <v>0</v>
          </cell>
          <cell r="AC381">
            <v>0</v>
          </cell>
          <cell r="AD381">
            <v>0</v>
          </cell>
          <cell r="AE381">
            <v>0</v>
          </cell>
          <cell r="AF381">
            <v>0</v>
          </cell>
          <cell r="AG381">
            <v>0</v>
          </cell>
          <cell r="AH381">
            <v>0</v>
          </cell>
          <cell r="AI381">
            <v>0</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P383">
            <v>0</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R384">
            <v>0</v>
          </cell>
          <cell r="S384">
            <v>0</v>
          </cell>
          <cell r="T384">
            <v>0</v>
          </cell>
          <cell r="U384">
            <v>0</v>
          </cell>
          <cell r="V384">
            <v>0</v>
          </cell>
          <cell r="W384">
            <v>0</v>
          </cell>
          <cell r="X384">
            <v>0</v>
          </cell>
          <cell r="Y384">
            <v>0</v>
          </cell>
          <cell r="Z384">
            <v>0</v>
          </cell>
          <cell r="AA384">
            <v>0</v>
          </cell>
          <cell r="AB384">
            <v>0</v>
          </cell>
          <cell r="AC384">
            <v>0</v>
          </cell>
          <cell r="AD384">
            <v>0</v>
          </cell>
          <cell r="AE384">
            <v>0</v>
          </cell>
          <cell r="AF384">
            <v>0</v>
          </cell>
          <cell r="AG384">
            <v>0</v>
          </cell>
          <cell r="AH384">
            <v>0</v>
          </cell>
          <cell r="AI384">
            <v>0</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P386">
            <v>0</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R387">
            <v>0</v>
          </cell>
          <cell r="S387">
            <v>0</v>
          </cell>
          <cell r="T387">
            <v>0</v>
          </cell>
          <cell r="U387">
            <v>0</v>
          </cell>
          <cell r="V387">
            <v>0</v>
          </cell>
          <cell r="W387">
            <v>0</v>
          </cell>
          <cell r="X387">
            <v>0</v>
          </cell>
          <cell r="Y387">
            <v>0</v>
          </cell>
          <cell r="Z387">
            <v>0</v>
          </cell>
          <cell r="AA387">
            <v>0</v>
          </cell>
          <cell r="AB387">
            <v>0</v>
          </cell>
          <cell r="AC387">
            <v>0</v>
          </cell>
          <cell r="AD387">
            <v>0</v>
          </cell>
          <cell r="AE387">
            <v>0</v>
          </cell>
          <cell r="AF387">
            <v>0</v>
          </cell>
          <cell r="AG387">
            <v>0</v>
          </cell>
          <cell r="AH387">
            <v>0</v>
          </cell>
          <cell r="AI387">
            <v>0</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P389">
            <v>0</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R390">
            <v>0</v>
          </cell>
          <cell r="S390">
            <v>0</v>
          </cell>
          <cell r="T390">
            <v>0</v>
          </cell>
          <cell r="U390">
            <v>0</v>
          </cell>
          <cell r="V390">
            <v>0</v>
          </cell>
          <cell r="W390">
            <v>0</v>
          </cell>
          <cell r="X390">
            <v>0</v>
          </cell>
          <cell r="Y390">
            <v>0</v>
          </cell>
          <cell r="Z390">
            <v>0</v>
          </cell>
          <cell r="AA390">
            <v>0</v>
          </cell>
          <cell r="AB390">
            <v>0</v>
          </cell>
          <cell r="AC390">
            <v>0</v>
          </cell>
          <cell r="AD390">
            <v>0</v>
          </cell>
          <cell r="AE390">
            <v>0</v>
          </cell>
          <cell r="AF390">
            <v>0</v>
          </cell>
          <cell r="AG390">
            <v>0</v>
          </cell>
          <cell r="AH390">
            <v>0</v>
          </cell>
          <cell r="AI390">
            <v>0</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P392">
            <v>0</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R393">
            <v>0</v>
          </cell>
          <cell r="S393">
            <v>0</v>
          </cell>
          <cell r="T393">
            <v>0</v>
          </cell>
          <cell r="U393">
            <v>0</v>
          </cell>
          <cell r="V393">
            <v>0</v>
          </cell>
          <cell r="W393">
            <v>0</v>
          </cell>
          <cell r="X393">
            <v>0</v>
          </cell>
          <cell r="Y393">
            <v>0</v>
          </cell>
          <cell r="Z393">
            <v>0</v>
          </cell>
          <cell r="AA393">
            <v>0</v>
          </cell>
          <cell r="AB393">
            <v>0</v>
          </cell>
          <cell r="AC393">
            <v>0</v>
          </cell>
          <cell r="AD393">
            <v>0</v>
          </cell>
          <cell r="AE393">
            <v>0</v>
          </cell>
          <cell r="AF393">
            <v>0</v>
          </cell>
          <cell r="AG393">
            <v>0</v>
          </cell>
          <cell r="AH393">
            <v>0</v>
          </cell>
          <cell r="AI393">
            <v>0</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P395">
            <v>0</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R396">
            <v>0</v>
          </cell>
          <cell r="S396">
            <v>0</v>
          </cell>
          <cell r="T396">
            <v>0</v>
          </cell>
          <cell r="U396">
            <v>0</v>
          </cell>
          <cell r="V396">
            <v>0</v>
          </cell>
          <cell r="W396">
            <v>0</v>
          </cell>
          <cell r="X396">
            <v>0</v>
          </cell>
          <cell r="Y396">
            <v>0</v>
          </cell>
          <cell r="Z396">
            <v>0</v>
          </cell>
          <cell r="AA396">
            <v>0</v>
          </cell>
          <cell r="AB396">
            <v>0</v>
          </cell>
          <cell r="AC396">
            <v>0</v>
          </cell>
          <cell r="AD396">
            <v>0</v>
          </cell>
          <cell r="AE396">
            <v>0</v>
          </cell>
          <cell r="AF396">
            <v>0</v>
          </cell>
          <cell r="AG396">
            <v>0</v>
          </cell>
          <cell r="AH396">
            <v>0</v>
          </cell>
          <cell r="AI396">
            <v>0</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P398">
            <v>0</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R399">
            <v>0</v>
          </cell>
          <cell r="S399">
            <v>0</v>
          </cell>
          <cell r="T399">
            <v>0</v>
          </cell>
          <cell r="U399">
            <v>0</v>
          </cell>
          <cell r="V399">
            <v>0</v>
          </cell>
          <cell r="W399">
            <v>0</v>
          </cell>
          <cell r="X399">
            <v>0</v>
          </cell>
          <cell r="Y399">
            <v>0</v>
          </cell>
          <cell r="Z399">
            <v>0</v>
          </cell>
          <cell r="AA399">
            <v>0</v>
          </cell>
          <cell r="AB399">
            <v>0</v>
          </cell>
          <cell r="AC399">
            <v>0</v>
          </cell>
          <cell r="AD399">
            <v>0</v>
          </cell>
          <cell r="AE399">
            <v>0</v>
          </cell>
          <cell r="AF399">
            <v>0</v>
          </cell>
          <cell r="AG399">
            <v>0</v>
          </cell>
          <cell r="AH399">
            <v>0</v>
          </cell>
          <cell r="AI399">
            <v>0</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P401">
            <v>0</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R402">
            <v>0</v>
          </cell>
          <cell r="S402">
            <v>0</v>
          </cell>
          <cell r="T402">
            <v>0</v>
          </cell>
          <cell r="U402">
            <v>0</v>
          </cell>
          <cell r="V402">
            <v>0</v>
          </cell>
          <cell r="W402">
            <v>0</v>
          </cell>
          <cell r="X402">
            <v>0</v>
          </cell>
          <cell r="Y402">
            <v>0</v>
          </cell>
          <cell r="Z402">
            <v>0</v>
          </cell>
          <cell r="AA402">
            <v>0</v>
          </cell>
          <cell r="AB402">
            <v>0</v>
          </cell>
          <cell r="AC402">
            <v>0</v>
          </cell>
          <cell r="AD402">
            <v>0</v>
          </cell>
          <cell r="AE402">
            <v>0</v>
          </cell>
          <cell r="AF402">
            <v>0</v>
          </cell>
          <cell r="AG402">
            <v>0</v>
          </cell>
          <cell r="AH402">
            <v>0</v>
          </cell>
          <cell r="AI402">
            <v>0</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P404">
            <v>0</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R405">
            <v>0</v>
          </cell>
          <cell r="S405">
            <v>0</v>
          </cell>
          <cell r="T405">
            <v>0</v>
          </cell>
          <cell r="U405">
            <v>0</v>
          </cell>
          <cell r="V405">
            <v>0</v>
          </cell>
          <cell r="W405">
            <v>0</v>
          </cell>
          <cell r="X405">
            <v>0</v>
          </cell>
          <cell r="Y405">
            <v>0</v>
          </cell>
          <cell r="Z405">
            <v>0</v>
          </cell>
          <cell r="AA405">
            <v>0</v>
          </cell>
          <cell r="AB405">
            <v>0</v>
          </cell>
          <cell r="AC405">
            <v>0</v>
          </cell>
          <cell r="AD405">
            <v>0</v>
          </cell>
          <cell r="AE405">
            <v>0</v>
          </cell>
          <cell r="AF405">
            <v>0</v>
          </cell>
          <cell r="AG405">
            <v>0</v>
          </cell>
          <cell r="AH405">
            <v>0</v>
          </cell>
          <cell r="AI405">
            <v>0</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P407">
            <v>0</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R408">
            <v>0</v>
          </cell>
          <cell r="S408">
            <v>0</v>
          </cell>
          <cell r="T408">
            <v>0</v>
          </cell>
          <cell r="U408">
            <v>0</v>
          </cell>
          <cell r="V408">
            <v>0</v>
          </cell>
          <cell r="W408">
            <v>0</v>
          </cell>
          <cell r="X408">
            <v>0</v>
          </cell>
          <cell r="Y408">
            <v>0</v>
          </cell>
          <cell r="Z408">
            <v>0</v>
          </cell>
          <cell r="AA408">
            <v>0</v>
          </cell>
          <cell r="AB408">
            <v>0</v>
          </cell>
          <cell r="AC408">
            <v>0</v>
          </cell>
          <cell r="AD408">
            <v>0</v>
          </cell>
          <cell r="AE408">
            <v>0</v>
          </cell>
          <cell r="AF408">
            <v>0</v>
          </cell>
          <cell r="AG408">
            <v>0</v>
          </cell>
          <cell r="AH408">
            <v>0</v>
          </cell>
          <cell r="AI408">
            <v>0</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P410">
            <v>0</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R411">
            <v>0</v>
          </cell>
          <cell r="S411">
            <v>0</v>
          </cell>
          <cell r="T411">
            <v>0</v>
          </cell>
          <cell r="U411">
            <v>0</v>
          </cell>
          <cell r="V411">
            <v>0</v>
          </cell>
          <cell r="W411">
            <v>0</v>
          </cell>
          <cell r="X411">
            <v>0</v>
          </cell>
          <cell r="Y411">
            <v>0</v>
          </cell>
          <cell r="Z411">
            <v>0</v>
          </cell>
          <cell r="AA411">
            <v>0</v>
          </cell>
          <cell r="AB411">
            <v>0</v>
          </cell>
          <cell r="AC411">
            <v>0</v>
          </cell>
          <cell r="AD411">
            <v>0</v>
          </cell>
          <cell r="AE411">
            <v>0</v>
          </cell>
          <cell r="AF411">
            <v>0</v>
          </cell>
          <cell r="AG411">
            <v>0</v>
          </cell>
          <cell r="AH411">
            <v>0</v>
          </cell>
          <cell r="AI411">
            <v>0</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G412">
            <v>0</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P413">
            <v>0</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R414">
            <v>0</v>
          </cell>
          <cell r="S414">
            <v>0</v>
          </cell>
          <cell r="T414">
            <v>0</v>
          </cell>
          <cell r="U414">
            <v>0</v>
          </cell>
          <cell r="V414">
            <v>0</v>
          </cell>
          <cell r="W414">
            <v>0</v>
          </cell>
          <cell r="X414">
            <v>0</v>
          </cell>
          <cell r="Y414">
            <v>0</v>
          </cell>
          <cell r="Z414">
            <v>0</v>
          </cell>
          <cell r="AA414">
            <v>0</v>
          </cell>
          <cell r="AB414">
            <v>0</v>
          </cell>
          <cell r="AC414">
            <v>0</v>
          </cell>
          <cell r="AD414">
            <v>0</v>
          </cell>
          <cell r="AE414">
            <v>0</v>
          </cell>
          <cell r="AF414">
            <v>0</v>
          </cell>
          <cell r="AG414">
            <v>0</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G415">
            <v>0</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P416">
            <v>0</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R417">
            <v>0</v>
          </cell>
          <cell r="S417">
            <v>0</v>
          </cell>
          <cell r="T417">
            <v>0</v>
          </cell>
          <cell r="U417">
            <v>0</v>
          </cell>
          <cell r="V417">
            <v>0</v>
          </cell>
          <cell r="W417">
            <v>0</v>
          </cell>
          <cell r="X417">
            <v>0</v>
          </cell>
          <cell r="Y417">
            <v>0</v>
          </cell>
          <cell r="Z417">
            <v>0</v>
          </cell>
          <cell r="AA417">
            <v>0</v>
          </cell>
          <cell r="AB417">
            <v>0</v>
          </cell>
          <cell r="AC417">
            <v>0</v>
          </cell>
          <cell r="AD417">
            <v>0</v>
          </cell>
          <cell r="AE417">
            <v>0</v>
          </cell>
          <cell r="AF417">
            <v>0</v>
          </cell>
          <cell r="AG417">
            <v>0</v>
          </cell>
          <cell r="AH417">
            <v>0</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G418">
            <v>0</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P419">
            <v>0</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R420">
            <v>0</v>
          </cell>
          <cell r="S420">
            <v>0</v>
          </cell>
          <cell r="T420">
            <v>0</v>
          </cell>
          <cell r="U420">
            <v>0</v>
          </cell>
          <cell r="V420">
            <v>0</v>
          </cell>
          <cell r="W420">
            <v>0</v>
          </cell>
          <cell r="X420">
            <v>0</v>
          </cell>
          <cell r="Y420">
            <v>0</v>
          </cell>
          <cell r="Z420">
            <v>0</v>
          </cell>
          <cell r="AA420">
            <v>0</v>
          </cell>
          <cell r="AB420">
            <v>0</v>
          </cell>
          <cell r="AC420">
            <v>0</v>
          </cell>
          <cell r="AD420">
            <v>0</v>
          </cell>
          <cell r="AE420">
            <v>0</v>
          </cell>
          <cell r="AF420">
            <v>0</v>
          </cell>
          <cell r="AG420">
            <v>0</v>
          </cell>
          <cell r="AH420">
            <v>0</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P422">
            <v>0</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R423">
            <v>0</v>
          </cell>
          <cell r="S423">
            <v>0</v>
          </cell>
          <cell r="T423">
            <v>0</v>
          </cell>
          <cell r="U423">
            <v>0</v>
          </cell>
          <cell r="V423">
            <v>0</v>
          </cell>
          <cell r="W423">
            <v>0</v>
          </cell>
          <cell r="X423">
            <v>0</v>
          </cell>
          <cell r="Y423">
            <v>0</v>
          </cell>
          <cell r="Z423">
            <v>0</v>
          </cell>
          <cell r="AA423">
            <v>0</v>
          </cell>
          <cell r="AB423">
            <v>0</v>
          </cell>
          <cell r="AC423">
            <v>0</v>
          </cell>
          <cell r="AD423">
            <v>0</v>
          </cell>
          <cell r="AE423">
            <v>0</v>
          </cell>
          <cell r="AF423">
            <v>0</v>
          </cell>
          <cell r="AG423">
            <v>0</v>
          </cell>
          <cell r="AH423">
            <v>0</v>
          </cell>
          <cell r="AI423">
            <v>0</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P425">
            <v>0</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R426">
            <v>0</v>
          </cell>
          <cell r="S426">
            <v>0</v>
          </cell>
          <cell r="T426">
            <v>0</v>
          </cell>
          <cell r="U426">
            <v>0</v>
          </cell>
          <cell r="V426">
            <v>0</v>
          </cell>
          <cell r="W426">
            <v>0</v>
          </cell>
          <cell r="X426">
            <v>0</v>
          </cell>
          <cell r="Y426">
            <v>0</v>
          </cell>
          <cell r="Z426">
            <v>0</v>
          </cell>
          <cell r="AA426">
            <v>0</v>
          </cell>
          <cell r="AB426">
            <v>0</v>
          </cell>
          <cell r="AC426">
            <v>0</v>
          </cell>
          <cell r="AD426">
            <v>0</v>
          </cell>
          <cell r="AE426">
            <v>0</v>
          </cell>
          <cell r="AF426">
            <v>0</v>
          </cell>
          <cell r="AG426">
            <v>0</v>
          </cell>
          <cell r="AH426">
            <v>0</v>
          </cell>
          <cell r="AI426">
            <v>0</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G427">
            <v>0</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P428">
            <v>0</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R429">
            <v>0</v>
          </cell>
          <cell r="S429">
            <v>0</v>
          </cell>
          <cell r="T429">
            <v>0</v>
          </cell>
          <cell r="U429">
            <v>0</v>
          </cell>
          <cell r="V429">
            <v>0</v>
          </cell>
          <cell r="W429">
            <v>0</v>
          </cell>
          <cell r="X429">
            <v>0</v>
          </cell>
          <cell r="Y429">
            <v>0</v>
          </cell>
          <cell r="Z429">
            <v>0</v>
          </cell>
          <cell r="AA429">
            <v>0</v>
          </cell>
          <cell r="AB429">
            <v>0</v>
          </cell>
          <cell r="AC429">
            <v>0</v>
          </cell>
          <cell r="AD429">
            <v>0</v>
          </cell>
          <cell r="AE429">
            <v>0</v>
          </cell>
          <cell r="AF429">
            <v>0</v>
          </cell>
          <cell r="AG429">
            <v>0</v>
          </cell>
          <cell r="AH429">
            <v>0</v>
          </cell>
          <cell r="AI429">
            <v>0</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N8">
            <v>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O31">
            <v>0</v>
          </cell>
          <cell r="P31">
            <v>0</v>
          </cell>
          <cell r="Q31">
            <v>0</v>
          </cell>
          <cell r="R31">
            <v>0</v>
          </cell>
          <cell r="S31">
            <v>0</v>
          </cell>
          <cell r="T31">
            <v>0</v>
          </cell>
          <cell r="U31">
            <v>0</v>
          </cell>
          <cell r="V31">
            <v>0</v>
          </cell>
          <cell r="W31" t="str">
            <v>Directas</v>
          </cell>
          <cell r="X31">
            <v>0</v>
          </cell>
          <cell r="Y31">
            <v>0</v>
          </cell>
          <cell r="Z31">
            <v>0</v>
          </cell>
          <cell r="AA31">
            <v>0</v>
          </cell>
          <cell r="AB31">
            <v>0</v>
          </cell>
          <cell r="AC31">
            <v>0</v>
          </cell>
          <cell r="AD31">
            <v>0</v>
          </cell>
          <cell r="AE31">
            <v>0</v>
          </cell>
          <cell r="AF31">
            <v>0</v>
          </cell>
          <cell r="AG31">
            <v>0</v>
          </cell>
          <cell r="AH31">
            <v>0</v>
          </cell>
          <cell r="AI31" t="str">
            <v>Indirectas</v>
          </cell>
        </row>
        <row r="32">
          <cell r="W32" t="str">
            <v>Programadas</v>
          </cell>
          <cell r="X32">
            <v>0</v>
          </cell>
          <cell r="Y32">
            <v>0</v>
          </cell>
          <cell r="Z32">
            <v>0</v>
          </cell>
          <cell r="AA32" t="str">
            <v>Ejecutadas</v>
          </cell>
          <cell r="AB32">
            <v>0</v>
          </cell>
          <cell r="AC32">
            <v>0</v>
          </cell>
          <cell r="AD32">
            <v>0</v>
          </cell>
          <cell r="AE32" t="str">
            <v>Lluvias</v>
          </cell>
          <cell r="AF32">
            <v>0</v>
          </cell>
          <cell r="AG32">
            <v>0</v>
          </cell>
          <cell r="AH32">
            <v>0</v>
          </cell>
          <cell r="AI32" t="str">
            <v>Programadas</v>
          </cell>
          <cell r="AJ32">
            <v>0</v>
          </cell>
          <cell r="AK32">
            <v>0</v>
          </cell>
          <cell r="AL32">
            <v>0</v>
          </cell>
          <cell r="AM32" t="str">
            <v>Ejecutadas</v>
          </cell>
        </row>
        <row r="34">
          <cell r="N34" t="str">
            <v>GCB</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row>
        <row r="35">
          <cell r="N35" t="str">
            <v>Todo Montajes LTDA</v>
          </cell>
          <cell r="O35">
            <v>0</v>
          </cell>
          <cell r="P35">
            <v>0</v>
          </cell>
          <cell r="Q35">
            <v>0</v>
          </cell>
          <cell r="R35">
            <v>0</v>
          </cell>
          <cell r="S35">
            <v>0</v>
          </cell>
          <cell r="T35">
            <v>0</v>
          </cell>
          <cell r="U35">
            <v>0</v>
          </cell>
          <cell r="V35">
            <v>0</v>
          </cell>
          <cell r="W35">
            <v>21453</v>
          </cell>
          <cell r="X35">
            <v>0</v>
          </cell>
          <cell r="Y35">
            <v>0</v>
          </cell>
          <cell r="Z35">
            <v>0</v>
          </cell>
          <cell r="AA35">
            <v>37268.5</v>
          </cell>
          <cell r="AB35">
            <v>0</v>
          </cell>
          <cell r="AC35">
            <v>0</v>
          </cell>
          <cell r="AD35">
            <v>0</v>
          </cell>
          <cell r="AE35">
            <v>4</v>
          </cell>
          <cell r="AF35">
            <v>0</v>
          </cell>
          <cell r="AG35">
            <v>0</v>
          </cell>
          <cell r="AH35">
            <v>0</v>
          </cell>
          <cell r="AI35">
            <v>2640</v>
          </cell>
          <cell r="AJ35">
            <v>0</v>
          </cell>
          <cell r="AK35">
            <v>0</v>
          </cell>
          <cell r="AL35">
            <v>0</v>
          </cell>
          <cell r="AM35">
            <v>3340.5</v>
          </cell>
        </row>
        <row r="36">
          <cell r="N36" t="str">
            <v>A.M.I.  LTDA.</v>
          </cell>
          <cell r="O36">
            <v>0</v>
          </cell>
          <cell r="P36">
            <v>0</v>
          </cell>
          <cell r="Q36">
            <v>0</v>
          </cell>
          <cell r="R36">
            <v>0</v>
          </cell>
          <cell r="S36">
            <v>0</v>
          </cell>
          <cell r="T36">
            <v>0</v>
          </cell>
          <cell r="U36">
            <v>0</v>
          </cell>
          <cell r="V36">
            <v>0</v>
          </cell>
          <cell r="W36">
            <v>5403</v>
          </cell>
          <cell r="X36">
            <v>0</v>
          </cell>
          <cell r="Y36">
            <v>0</v>
          </cell>
          <cell r="Z36">
            <v>0</v>
          </cell>
          <cell r="AA36">
            <v>13072</v>
          </cell>
          <cell r="AB36">
            <v>0</v>
          </cell>
          <cell r="AC36">
            <v>0</v>
          </cell>
          <cell r="AD36">
            <v>0</v>
          </cell>
          <cell r="AE36">
            <v>0</v>
          </cell>
          <cell r="AF36">
            <v>0</v>
          </cell>
          <cell r="AG36">
            <v>0</v>
          </cell>
          <cell r="AH36">
            <v>0</v>
          </cell>
          <cell r="AI36">
            <v>2928</v>
          </cell>
          <cell r="AJ36">
            <v>0</v>
          </cell>
          <cell r="AK36">
            <v>0</v>
          </cell>
          <cell r="AL36">
            <v>0</v>
          </cell>
          <cell r="AM36">
            <v>4044</v>
          </cell>
        </row>
        <row r="37">
          <cell r="N37" t="str">
            <v>Consultoría / Intervent.(CCA)</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7680</v>
          </cell>
          <cell r="AJ37">
            <v>0</v>
          </cell>
          <cell r="AK37">
            <v>0</v>
          </cell>
          <cell r="AL37">
            <v>0</v>
          </cell>
          <cell r="AM37">
            <v>7386</v>
          </cell>
        </row>
        <row r="40">
          <cell r="N40" t="str">
            <v>Totales</v>
          </cell>
          <cell r="O40">
            <v>0</v>
          </cell>
          <cell r="P40">
            <v>0</v>
          </cell>
          <cell r="Q40">
            <v>0</v>
          </cell>
          <cell r="R40">
            <v>0</v>
          </cell>
          <cell r="S40">
            <v>0</v>
          </cell>
          <cell r="T40">
            <v>0</v>
          </cell>
          <cell r="U40">
            <v>0</v>
          </cell>
          <cell r="V40">
            <v>0</v>
          </cell>
          <cell r="W40">
            <v>26856</v>
          </cell>
          <cell r="X40">
            <v>0</v>
          </cell>
          <cell r="Y40">
            <v>0</v>
          </cell>
          <cell r="Z40">
            <v>0</v>
          </cell>
          <cell r="AA40">
            <v>50340.5</v>
          </cell>
          <cell r="AB40">
            <v>0</v>
          </cell>
          <cell r="AC40">
            <v>0</v>
          </cell>
          <cell r="AD40">
            <v>0</v>
          </cell>
          <cell r="AE40">
            <v>4</v>
          </cell>
          <cell r="AF40">
            <v>0</v>
          </cell>
          <cell r="AG40">
            <v>0</v>
          </cell>
          <cell r="AH40">
            <v>0</v>
          </cell>
          <cell r="AI40">
            <v>13248</v>
          </cell>
          <cell r="AJ40">
            <v>0</v>
          </cell>
          <cell r="AK40">
            <v>0</v>
          </cell>
          <cell r="AL40">
            <v>0</v>
          </cell>
          <cell r="AM40">
            <v>14770.5</v>
          </cell>
        </row>
        <row r="42">
          <cell r="C42" t="str">
            <v>Fechas</v>
          </cell>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t="str">
            <v>Inicio de Trabajos</v>
          </cell>
          <cell r="U42">
            <v>0</v>
          </cell>
          <cell r="V42">
            <v>0</v>
          </cell>
          <cell r="W42">
            <v>0</v>
          </cell>
          <cell r="X42">
            <v>0</v>
          </cell>
          <cell r="Y42">
            <v>0</v>
          </cell>
          <cell r="Z42">
            <v>0</v>
          </cell>
          <cell r="AA42">
            <v>0</v>
          </cell>
          <cell r="AB42">
            <v>0</v>
          </cell>
          <cell r="AC42">
            <v>0</v>
          </cell>
          <cell r="AD42">
            <v>0</v>
          </cell>
          <cell r="AE42">
            <v>0</v>
          </cell>
          <cell r="AF42" t="str">
            <v>Terminación  Trabajos</v>
          </cell>
          <cell r="AG42">
            <v>0</v>
          </cell>
          <cell r="AH42">
            <v>0</v>
          </cell>
          <cell r="AI42">
            <v>0</v>
          </cell>
          <cell r="AJ42">
            <v>0</v>
          </cell>
          <cell r="AK42">
            <v>0</v>
          </cell>
          <cell r="AL42">
            <v>0</v>
          </cell>
          <cell r="AM42">
            <v>0</v>
          </cell>
          <cell r="AN42">
            <v>0</v>
          </cell>
          <cell r="AO42">
            <v>0</v>
          </cell>
          <cell r="AP42">
            <v>0</v>
          </cell>
          <cell r="AQ42">
            <v>0</v>
          </cell>
          <cell r="AR42" t="str">
            <v>Desviación R.C(Horas)</v>
          </cell>
        </row>
        <row r="43">
          <cell r="T43" t="str">
            <v>Programado</v>
          </cell>
          <cell r="U43">
            <v>0</v>
          </cell>
          <cell r="V43">
            <v>0</v>
          </cell>
          <cell r="W43">
            <v>0</v>
          </cell>
          <cell r="X43">
            <v>0</v>
          </cell>
          <cell r="Y43">
            <v>0</v>
          </cell>
          <cell r="Z43" t="str">
            <v>Real</v>
          </cell>
          <cell r="AA43">
            <v>0</v>
          </cell>
          <cell r="AB43">
            <v>0</v>
          </cell>
          <cell r="AC43">
            <v>0</v>
          </cell>
          <cell r="AD43">
            <v>0</v>
          </cell>
          <cell r="AE43">
            <v>0</v>
          </cell>
          <cell r="AF43" t="str">
            <v>Programado</v>
          </cell>
          <cell r="AG43">
            <v>0</v>
          </cell>
          <cell r="AH43">
            <v>0</v>
          </cell>
          <cell r="AI43">
            <v>0</v>
          </cell>
          <cell r="AJ43">
            <v>0</v>
          </cell>
          <cell r="AK43">
            <v>0</v>
          </cell>
          <cell r="AL43" t="str">
            <v>Real</v>
          </cell>
        </row>
        <row r="45">
          <cell r="C45" t="str">
            <v>Apagada</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38362.25</v>
          </cell>
          <cell r="U45">
            <v>0</v>
          </cell>
          <cell r="V45">
            <v>0</v>
          </cell>
          <cell r="W45">
            <v>0</v>
          </cell>
          <cell r="X45">
            <v>0</v>
          </cell>
          <cell r="Y45">
            <v>0</v>
          </cell>
          <cell r="Z45">
            <v>38362</v>
          </cell>
          <cell r="AA45">
            <v>0</v>
          </cell>
          <cell r="AB45">
            <v>0</v>
          </cell>
          <cell r="AC45">
            <v>0</v>
          </cell>
          <cell r="AD45">
            <v>0</v>
          </cell>
          <cell r="AE45">
            <v>0</v>
          </cell>
          <cell r="AF45">
            <v>38364.25</v>
          </cell>
          <cell r="AG45">
            <v>0</v>
          </cell>
          <cell r="AH45">
            <v>0</v>
          </cell>
          <cell r="AI45">
            <v>0</v>
          </cell>
          <cell r="AJ45">
            <v>0</v>
          </cell>
          <cell r="AK45">
            <v>0</v>
          </cell>
          <cell r="AL45">
            <v>38363.75</v>
          </cell>
          <cell r="AM45">
            <v>0</v>
          </cell>
          <cell r="AN45">
            <v>0</v>
          </cell>
          <cell r="AO45">
            <v>0</v>
          </cell>
          <cell r="AP45">
            <v>0</v>
          </cell>
          <cell r="AQ45">
            <v>0</v>
          </cell>
          <cell r="AR45">
            <v>12</v>
          </cell>
        </row>
        <row r="46">
          <cell r="C46" t="str">
            <v>Trabajos Mantenimiento</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38364.25</v>
          </cell>
          <cell r="U46">
            <v>0</v>
          </cell>
          <cell r="V46">
            <v>0</v>
          </cell>
          <cell r="W46">
            <v>0</v>
          </cell>
          <cell r="X46">
            <v>0</v>
          </cell>
          <cell r="Y46">
            <v>0</v>
          </cell>
          <cell r="Z46">
            <v>38363.75</v>
          </cell>
          <cell r="AA46">
            <v>0</v>
          </cell>
          <cell r="AB46">
            <v>0</v>
          </cell>
          <cell r="AC46">
            <v>0</v>
          </cell>
          <cell r="AD46">
            <v>0</v>
          </cell>
          <cell r="AE46">
            <v>0</v>
          </cell>
          <cell r="AF46">
            <v>38389.25</v>
          </cell>
          <cell r="AG46">
            <v>0</v>
          </cell>
          <cell r="AH46">
            <v>0</v>
          </cell>
          <cell r="AI46">
            <v>0</v>
          </cell>
          <cell r="AJ46">
            <v>0</v>
          </cell>
          <cell r="AK46">
            <v>0</v>
          </cell>
          <cell r="AL46">
            <v>38387</v>
          </cell>
          <cell r="AM46">
            <v>0</v>
          </cell>
          <cell r="AN46">
            <v>0</v>
          </cell>
          <cell r="AO46">
            <v>0</v>
          </cell>
          <cell r="AP46">
            <v>0</v>
          </cell>
          <cell r="AQ46">
            <v>0</v>
          </cell>
          <cell r="AR46">
            <v>54</v>
          </cell>
        </row>
        <row r="47">
          <cell r="C47" t="str">
            <v>Arrancada</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38389.25</v>
          </cell>
          <cell r="U47">
            <v>0</v>
          </cell>
          <cell r="V47">
            <v>0</v>
          </cell>
          <cell r="W47">
            <v>0</v>
          </cell>
          <cell r="X47">
            <v>0</v>
          </cell>
          <cell r="Y47">
            <v>0</v>
          </cell>
          <cell r="Z47">
            <v>38387</v>
          </cell>
          <cell r="AA47">
            <v>0</v>
          </cell>
          <cell r="AB47">
            <v>0</v>
          </cell>
          <cell r="AC47">
            <v>0</v>
          </cell>
          <cell r="AD47">
            <v>0</v>
          </cell>
          <cell r="AE47">
            <v>0</v>
          </cell>
          <cell r="AF47">
            <v>38391.25</v>
          </cell>
          <cell r="AG47">
            <v>0</v>
          </cell>
          <cell r="AH47">
            <v>0</v>
          </cell>
          <cell r="AI47">
            <v>0</v>
          </cell>
          <cell r="AJ47">
            <v>0</v>
          </cell>
          <cell r="AK47">
            <v>0</v>
          </cell>
          <cell r="AL47">
            <v>38387.833333333336</v>
          </cell>
          <cell r="AM47">
            <v>0</v>
          </cell>
          <cell r="AN47">
            <v>0</v>
          </cell>
          <cell r="AO47">
            <v>0</v>
          </cell>
          <cell r="AP47">
            <v>0</v>
          </cell>
          <cell r="AQ47">
            <v>0</v>
          </cell>
          <cell r="AR47">
            <v>82</v>
          </cell>
        </row>
        <row r="49">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38362.25</v>
          </cell>
          <cell r="U49">
            <v>0</v>
          </cell>
          <cell r="V49">
            <v>0</v>
          </cell>
          <cell r="W49">
            <v>0</v>
          </cell>
          <cell r="X49">
            <v>0</v>
          </cell>
          <cell r="Y49">
            <v>0</v>
          </cell>
          <cell r="Z49">
            <v>38362</v>
          </cell>
          <cell r="AA49">
            <v>0</v>
          </cell>
          <cell r="AB49">
            <v>0</v>
          </cell>
          <cell r="AC49">
            <v>0</v>
          </cell>
          <cell r="AD49">
            <v>0</v>
          </cell>
          <cell r="AE49">
            <v>0</v>
          </cell>
          <cell r="AF49">
            <v>38391.25</v>
          </cell>
          <cell r="AG49">
            <v>0</v>
          </cell>
          <cell r="AH49">
            <v>0</v>
          </cell>
          <cell r="AI49">
            <v>0</v>
          </cell>
          <cell r="AJ49">
            <v>0</v>
          </cell>
          <cell r="AK49">
            <v>0</v>
          </cell>
          <cell r="AL49">
            <v>38387.833333333336</v>
          </cell>
          <cell r="AM49">
            <v>0</v>
          </cell>
          <cell r="AN49">
            <v>0</v>
          </cell>
          <cell r="AO49">
            <v>0</v>
          </cell>
          <cell r="AP49">
            <v>0</v>
          </cell>
          <cell r="AQ49">
            <v>0</v>
          </cell>
          <cell r="AR49" t="str">
            <v>_+ 82</v>
          </cell>
        </row>
        <row r="51">
          <cell r="E51" t="str">
            <v>Costo Trabajos Contratados</v>
          </cell>
          <cell r="F51">
            <v>0</v>
          </cell>
          <cell r="G51">
            <v>0</v>
          </cell>
          <cell r="H51">
            <v>0</v>
          </cell>
          <cell r="I51">
            <v>0</v>
          </cell>
          <cell r="J51">
            <v>0</v>
          </cell>
          <cell r="K51">
            <v>0</v>
          </cell>
          <cell r="L51" t="str">
            <v>Contratado</v>
          </cell>
          <cell r="M51">
            <v>0</v>
          </cell>
          <cell r="N51">
            <v>0</v>
          </cell>
          <cell r="O51">
            <v>0</v>
          </cell>
          <cell r="P51">
            <v>0</v>
          </cell>
          <cell r="Q51">
            <v>0</v>
          </cell>
          <cell r="R51">
            <v>0</v>
          </cell>
          <cell r="S51">
            <v>0</v>
          </cell>
          <cell r="T51">
            <v>0</v>
          </cell>
          <cell r="U51" t="str">
            <v>Presupuestado</v>
          </cell>
          <cell r="V51">
            <v>0</v>
          </cell>
          <cell r="W51">
            <v>0</v>
          </cell>
          <cell r="X51">
            <v>0</v>
          </cell>
          <cell r="Y51">
            <v>0</v>
          </cell>
          <cell r="Z51">
            <v>0</v>
          </cell>
          <cell r="AA51" t="str">
            <v>Ejecutado</v>
          </cell>
          <cell r="AB51">
            <v>0</v>
          </cell>
          <cell r="AC51">
            <v>0</v>
          </cell>
          <cell r="AD51">
            <v>0</v>
          </cell>
          <cell r="AE51">
            <v>0</v>
          </cell>
          <cell r="AF51">
            <v>0</v>
          </cell>
          <cell r="AG51" t="str">
            <v>Adicionales</v>
          </cell>
          <cell r="AH51">
            <v>0</v>
          </cell>
          <cell r="AI51">
            <v>0</v>
          </cell>
          <cell r="AJ51">
            <v>0</v>
          </cell>
          <cell r="AK51">
            <v>0</v>
          </cell>
          <cell r="AL51">
            <v>0</v>
          </cell>
          <cell r="AM51" t="str">
            <v>Total</v>
          </cell>
        </row>
        <row r="53">
          <cell r="E53" t="str">
            <v>Todo Montajes LTDA</v>
          </cell>
          <cell r="F53">
            <v>0</v>
          </cell>
          <cell r="G53">
            <v>0</v>
          </cell>
          <cell r="H53">
            <v>0</v>
          </cell>
          <cell r="I53">
            <v>0</v>
          </cell>
          <cell r="J53">
            <v>0</v>
          </cell>
          <cell r="K53">
            <v>0</v>
          </cell>
          <cell r="L53">
            <v>858377938</v>
          </cell>
          <cell r="M53">
            <v>0</v>
          </cell>
          <cell r="N53">
            <v>0</v>
          </cell>
          <cell r="O53">
            <v>0</v>
          </cell>
          <cell r="P53">
            <v>0</v>
          </cell>
          <cell r="Q53">
            <v>0</v>
          </cell>
          <cell r="R53">
            <v>0</v>
          </cell>
          <cell r="S53">
            <v>0</v>
          </cell>
          <cell r="T53">
            <v>0</v>
          </cell>
          <cell r="U53">
            <v>803013810</v>
          </cell>
          <cell r="V53">
            <v>0</v>
          </cell>
          <cell r="W53">
            <v>0</v>
          </cell>
          <cell r="X53">
            <v>0</v>
          </cell>
          <cell r="Y53">
            <v>0</v>
          </cell>
          <cell r="Z53">
            <v>0</v>
          </cell>
          <cell r="AA53">
            <v>571084773</v>
          </cell>
          <cell r="AB53">
            <v>0</v>
          </cell>
          <cell r="AC53">
            <v>0</v>
          </cell>
          <cell r="AD53">
            <v>0</v>
          </cell>
          <cell r="AE53">
            <v>0</v>
          </cell>
          <cell r="AF53">
            <v>0</v>
          </cell>
          <cell r="AG53">
            <v>190000000</v>
          </cell>
          <cell r="AH53">
            <v>0</v>
          </cell>
          <cell r="AI53">
            <v>0</v>
          </cell>
          <cell r="AJ53">
            <v>0</v>
          </cell>
          <cell r="AK53">
            <v>0</v>
          </cell>
          <cell r="AL53">
            <v>0</v>
          </cell>
          <cell r="AM53">
            <v>761084773</v>
          </cell>
        </row>
        <row r="54">
          <cell r="E54" t="str">
            <v>A.M.I.  LTDA.</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359910156</v>
          </cell>
          <cell r="V54">
            <v>0</v>
          </cell>
          <cell r="W54">
            <v>0</v>
          </cell>
          <cell r="X54">
            <v>0</v>
          </cell>
          <cell r="Y54">
            <v>0</v>
          </cell>
          <cell r="Z54">
            <v>0</v>
          </cell>
          <cell r="AA54">
            <v>237973732</v>
          </cell>
          <cell r="AB54">
            <v>0</v>
          </cell>
          <cell r="AC54">
            <v>0</v>
          </cell>
          <cell r="AD54">
            <v>0</v>
          </cell>
          <cell r="AE54">
            <v>0</v>
          </cell>
          <cell r="AF54">
            <v>0</v>
          </cell>
          <cell r="AG54">
            <v>25462600</v>
          </cell>
          <cell r="AH54">
            <v>0</v>
          </cell>
          <cell r="AI54">
            <v>0</v>
          </cell>
          <cell r="AJ54">
            <v>0</v>
          </cell>
          <cell r="AK54">
            <v>0</v>
          </cell>
          <cell r="AL54">
            <v>0</v>
          </cell>
          <cell r="AM54">
            <v>263436332</v>
          </cell>
        </row>
        <row r="55">
          <cell r="L55">
            <v>360219781</v>
          </cell>
        </row>
        <row r="57">
          <cell r="E57" t="str">
            <v>Totales</v>
          </cell>
          <cell r="F57">
            <v>0</v>
          </cell>
          <cell r="G57">
            <v>0</v>
          </cell>
          <cell r="H57">
            <v>0</v>
          </cell>
          <cell r="I57">
            <v>0</v>
          </cell>
          <cell r="J57">
            <v>0</v>
          </cell>
          <cell r="K57">
            <v>0</v>
          </cell>
          <cell r="L57">
            <v>1218597719</v>
          </cell>
          <cell r="M57">
            <v>0</v>
          </cell>
          <cell r="N57">
            <v>0</v>
          </cell>
          <cell r="O57">
            <v>0</v>
          </cell>
          <cell r="P57">
            <v>0</v>
          </cell>
          <cell r="Q57">
            <v>0</v>
          </cell>
          <cell r="R57">
            <v>0</v>
          </cell>
          <cell r="S57">
            <v>0</v>
          </cell>
          <cell r="T57">
            <v>0</v>
          </cell>
          <cell r="U57">
            <v>1162923966</v>
          </cell>
          <cell r="V57">
            <v>0</v>
          </cell>
          <cell r="W57">
            <v>0</v>
          </cell>
          <cell r="X57">
            <v>0</v>
          </cell>
          <cell r="Y57">
            <v>0</v>
          </cell>
          <cell r="Z57">
            <v>0</v>
          </cell>
          <cell r="AA57">
            <v>809058505</v>
          </cell>
          <cell r="AB57">
            <v>0</v>
          </cell>
          <cell r="AC57">
            <v>0</v>
          </cell>
          <cell r="AD57">
            <v>0</v>
          </cell>
          <cell r="AE57">
            <v>0</v>
          </cell>
          <cell r="AF57">
            <v>0</v>
          </cell>
          <cell r="AG57">
            <v>215462600</v>
          </cell>
          <cell r="AH57">
            <v>0</v>
          </cell>
          <cell r="AI57">
            <v>0</v>
          </cell>
          <cell r="AJ57">
            <v>0</v>
          </cell>
          <cell r="AK57">
            <v>0</v>
          </cell>
          <cell r="AL57">
            <v>0</v>
          </cell>
          <cell r="AM57">
            <v>1024521105</v>
          </cell>
        </row>
        <row r="59">
          <cell r="C59" t="str">
            <v>SEGURIDAD</v>
          </cell>
          <cell r="D59">
            <v>0</v>
          </cell>
          <cell r="E59">
            <v>0</v>
          </cell>
          <cell r="F59">
            <v>0</v>
          </cell>
          <cell r="G59">
            <v>0</v>
          </cell>
          <cell r="H59">
            <v>0</v>
          </cell>
          <cell r="I59">
            <v>0</v>
          </cell>
          <cell r="J59">
            <v>0</v>
          </cell>
          <cell r="K59">
            <v>0</v>
          </cell>
          <cell r="L59">
            <v>0</v>
          </cell>
          <cell r="M59">
            <v>0</v>
          </cell>
          <cell r="N59">
            <v>0</v>
          </cell>
          <cell r="O59" t="str">
            <v>Accidentes</v>
          </cell>
          <cell r="P59">
            <v>0</v>
          </cell>
          <cell r="Q59">
            <v>0</v>
          </cell>
          <cell r="R59">
            <v>0</v>
          </cell>
          <cell r="S59" t="str">
            <v>Incidentes</v>
          </cell>
          <cell r="T59">
            <v>0</v>
          </cell>
          <cell r="U59">
            <v>0</v>
          </cell>
          <cell r="V59" t="str">
            <v>Atenciones de Enfermería</v>
          </cell>
          <cell r="W59">
            <v>0</v>
          </cell>
          <cell r="X59">
            <v>0</v>
          </cell>
          <cell r="Y59" t="str">
            <v>Visitas de Seguridad</v>
          </cell>
          <cell r="Z59">
            <v>0</v>
          </cell>
          <cell r="AA59">
            <v>0</v>
          </cell>
          <cell r="AB59" t="str">
            <v>Auditorías de Seguridad</v>
          </cell>
          <cell r="AC59">
            <v>0</v>
          </cell>
          <cell r="AD59">
            <v>0</v>
          </cell>
          <cell r="AE59" t="str">
            <v>Fallas de Control</v>
          </cell>
          <cell r="AF59">
            <v>0</v>
          </cell>
          <cell r="AG59" t="str">
            <v>Capacitación (HH)</v>
          </cell>
          <cell r="AH59">
            <v>0</v>
          </cell>
          <cell r="AI59">
            <v>0</v>
          </cell>
          <cell r="AJ59" t="str">
            <v>Recomendaciones</v>
          </cell>
          <cell r="AK59">
            <v>0</v>
          </cell>
          <cell r="AL59">
            <v>0</v>
          </cell>
          <cell r="AM59">
            <v>0</v>
          </cell>
          <cell r="AN59">
            <v>0</v>
          </cell>
          <cell r="AO59" t="str">
            <v>Índices</v>
          </cell>
        </row>
        <row r="60">
          <cell r="O60" t="str">
            <v>ASP</v>
          </cell>
          <cell r="P60">
            <v>0</v>
          </cell>
          <cell r="Q60" t="str">
            <v>ACP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t="str">
            <v>Emitidas</v>
          </cell>
          <cell r="AK60">
            <v>0</v>
          </cell>
          <cell r="AL60" t="str">
            <v>Ejecutadas</v>
          </cell>
          <cell r="AM60">
            <v>0</v>
          </cell>
          <cell r="AN60">
            <v>0</v>
          </cell>
          <cell r="AO60" t="str">
            <v>Frecuencia</v>
          </cell>
          <cell r="AP60">
            <v>0</v>
          </cell>
          <cell r="AQ60">
            <v>0</v>
          </cell>
          <cell r="AR60" t="str">
            <v>Severidad</v>
          </cell>
        </row>
        <row r="62">
          <cell r="C62">
            <v>0</v>
          </cell>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1</v>
          </cell>
          <cell r="T62">
            <v>0</v>
          </cell>
          <cell r="U62">
            <v>0</v>
          </cell>
          <cell r="V62">
            <v>27</v>
          </cell>
          <cell r="W62">
            <v>0</v>
          </cell>
          <cell r="X62">
            <v>0</v>
          </cell>
          <cell r="Y62">
            <v>81</v>
          </cell>
          <cell r="Z62">
            <v>0</v>
          </cell>
          <cell r="AA62">
            <v>0</v>
          </cell>
          <cell r="AB62">
            <v>3</v>
          </cell>
          <cell r="AC62">
            <v>0</v>
          </cell>
          <cell r="AD62">
            <v>0</v>
          </cell>
          <cell r="AE62">
            <v>7</v>
          </cell>
          <cell r="AF62">
            <v>0</v>
          </cell>
          <cell r="AG62">
            <v>9</v>
          </cell>
          <cell r="AH62">
            <v>0</v>
          </cell>
          <cell r="AI62">
            <v>0</v>
          </cell>
          <cell r="AJ62">
            <v>158</v>
          </cell>
          <cell r="AK62">
            <v>0</v>
          </cell>
          <cell r="AL62">
            <v>0.95</v>
          </cell>
          <cell r="AM62">
            <v>0</v>
          </cell>
          <cell r="AN62">
            <v>0</v>
          </cell>
          <cell r="AO62">
            <v>0</v>
          </cell>
          <cell r="AP62">
            <v>0</v>
          </cell>
          <cell r="AQ62">
            <v>0</v>
          </cell>
          <cell r="AR62">
            <v>0</v>
          </cell>
        </row>
        <row r="63">
          <cell r="C63" t="str">
            <v>Todo Montajes LTDA</v>
          </cell>
          <cell r="D63">
            <v>0</v>
          </cell>
          <cell r="E63">
            <v>0</v>
          </cell>
          <cell r="F63">
            <v>0</v>
          </cell>
          <cell r="G63">
            <v>0</v>
          </cell>
          <cell r="H63">
            <v>0</v>
          </cell>
          <cell r="I63">
            <v>0</v>
          </cell>
          <cell r="J63">
            <v>0</v>
          </cell>
          <cell r="K63">
            <v>0</v>
          </cell>
          <cell r="L63">
            <v>0</v>
          </cell>
          <cell r="M63">
            <v>0</v>
          </cell>
          <cell r="N63">
            <v>0</v>
          </cell>
          <cell r="O63">
            <v>0</v>
          </cell>
          <cell r="P63">
            <v>0</v>
          </cell>
          <cell r="Q63">
            <v>0</v>
          </cell>
          <cell r="R63">
            <v>0</v>
          </cell>
          <cell r="S63">
            <v>10</v>
          </cell>
          <cell r="T63">
            <v>0</v>
          </cell>
          <cell r="U63">
            <v>0</v>
          </cell>
          <cell r="V63">
            <v>377</v>
          </cell>
          <cell r="W63">
            <v>0</v>
          </cell>
          <cell r="X63">
            <v>0</v>
          </cell>
          <cell r="Y63">
            <v>5</v>
          </cell>
          <cell r="Z63">
            <v>0</v>
          </cell>
          <cell r="AA63">
            <v>0</v>
          </cell>
          <cell r="AB63">
            <v>0</v>
          </cell>
          <cell r="AC63">
            <v>0</v>
          </cell>
          <cell r="AD63">
            <v>0</v>
          </cell>
          <cell r="AE63">
            <v>48</v>
          </cell>
          <cell r="AF63">
            <v>0</v>
          </cell>
          <cell r="AG63">
            <v>1157.7</v>
          </cell>
          <cell r="AH63">
            <v>0</v>
          </cell>
          <cell r="AI63">
            <v>0</v>
          </cell>
          <cell r="AJ63">
            <v>10</v>
          </cell>
          <cell r="AK63">
            <v>0</v>
          </cell>
          <cell r="AL63">
            <v>1</v>
          </cell>
          <cell r="AM63">
            <v>0</v>
          </cell>
          <cell r="AN63">
            <v>0</v>
          </cell>
          <cell r="AO63">
            <v>0</v>
          </cell>
          <cell r="AP63">
            <v>0</v>
          </cell>
          <cell r="AQ63">
            <v>0</v>
          </cell>
          <cell r="AR63">
            <v>0</v>
          </cell>
        </row>
        <row r="64">
          <cell r="C64" t="str">
            <v>A.M.I.  LTDA.</v>
          </cell>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1</v>
          </cell>
          <cell r="T64">
            <v>0</v>
          </cell>
          <cell r="U64">
            <v>0</v>
          </cell>
          <cell r="V64">
            <v>126</v>
          </cell>
          <cell r="W64">
            <v>0</v>
          </cell>
          <cell r="X64">
            <v>0</v>
          </cell>
          <cell r="Y64">
            <v>11</v>
          </cell>
          <cell r="Z64">
            <v>0</v>
          </cell>
          <cell r="AA64">
            <v>0</v>
          </cell>
          <cell r="AB64">
            <v>1</v>
          </cell>
          <cell r="AC64">
            <v>0</v>
          </cell>
          <cell r="AD64">
            <v>0</v>
          </cell>
          <cell r="AE64">
            <v>5</v>
          </cell>
          <cell r="AF64">
            <v>0</v>
          </cell>
          <cell r="AG64">
            <v>612.29999999999995</v>
          </cell>
          <cell r="AH64">
            <v>0</v>
          </cell>
          <cell r="AI64">
            <v>0</v>
          </cell>
          <cell r="AJ64">
            <v>25</v>
          </cell>
          <cell r="AK64">
            <v>0</v>
          </cell>
          <cell r="AL64">
            <v>1</v>
          </cell>
          <cell r="AM64">
            <v>0</v>
          </cell>
          <cell r="AN64">
            <v>0</v>
          </cell>
          <cell r="AO64">
            <v>0</v>
          </cell>
          <cell r="AP64">
            <v>0</v>
          </cell>
          <cell r="AQ64">
            <v>0</v>
          </cell>
          <cell r="AR64">
            <v>0</v>
          </cell>
        </row>
        <row r="65">
          <cell r="C65" t="str">
            <v>CCA</v>
          </cell>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1</v>
          </cell>
          <cell r="T65">
            <v>0</v>
          </cell>
          <cell r="U65">
            <v>0</v>
          </cell>
          <cell r="V65">
            <v>14</v>
          </cell>
          <cell r="W65">
            <v>0</v>
          </cell>
          <cell r="X65">
            <v>0</v>
          </cell>
          <cell r="Y65">
            <v>26</v>
          </cell>
          <cell r="Z65">
            <v>0</v>
          </cell>
          <cell r="AA65">
            <v>0</v>
          </cell>
          <cell r="AB65">
            <v>5</v>
          </cell>
          <cell r="AC65">
            <v>0</v>
          </cell>
          <cell r="AD65">
            <v>0</v>
          </cell>
          <cell r="AE65">
            <v>2</v>
          </cell>
          <cell r="AF65">
            <v>0</v>
          </cell>
          <cell r="AG65">
            <v>283</v>
          </cell>
          <cell r="AH65">
            <v>0</v>
          </cell>
          <cell r="AI65">
            <v>0</v>
          </cell>
          <cell r="AJ65">
            <v>38</v>
          </cell>
          <cell r="AK65">
            <v>0</v>
          </cell>
          <cell r="AL65">
            <v>0.98</v>
          </cell>
          <cell r="AM65">
            <v>0</v>
          </cell>
          <cell r="AN65">
            <v>0</v>
          </cell>
          <cell r="AO65">
            <v>0</v>
          </cell>
          <cell r="AP65">
            <v>0</v>
          </cell>
          <cell r="AQ65">
            <v>0</v>
          </cell>
          <cell r="AR65">
            <v>0</v>
          </cell>
        </row>
        <row r="67">
          <cell r="C67" t="str">
            <v>Unibon</v>
          </cell>
          <cell r="D67">
            <v>0</v>
          </cell>
          <cell r="E67">
            <v>0</v>
          </cell>
          <cell r="F67">
            <v>0</v>
          </cell>
          <cell r="G67">
            <v>0</v>
          </cell>
          <cell r="H67">
            <v>0</v>
          </cell>
          <cell r="I67">
            <v>0</v>
          </cell>
          <cell r="J67">
            <v>0</v>
          </cell>
          <cell r="K67">
            <v>0</v>
          </cell>
          <cell r="L67">
            <v>0</v>
          </cell>
          <cell r="M67">
            <v>0</v>
          </cell>
          <cell r="N67">
            <v>0</v>
          </cell>
          <cell r="O67">
            <v>0</v>
          </cell>
          <cell r="P67">
            <v>0</v>
          </cell>
          <cell r="Q67">
            <v>0</v>
          </cell>
          <cell r="R67">
            <v>0</v>
          </cell>
          <cell r="S67">
            <v>13</v>
          </cell>
          <cell r="T67">
            <v>0</v>
          </cell>
          <cell r="U67">
            <v>0</v>
          </cell>
          <cell r="V67">
            <v>544</v>
          </cell>
          <cell r="W67">
            <v>0</v>
          </cell>
          <cell r="X67">
            <v>0</v>
          </cell>
          <cell r="Y67">
            <v>123</v>
          </cell>
          <cell r="Z67">
            <v>0</v>
          </cell>
          <cell r="AA67">
            <v>0</v>
          </cell>
          <cell r="AB67">
            <v>9</v>
          </cell>
          <cell r="AC67">
            <v>0</v>
          </cell>
          <cell r="AD67">
            <v>0</v>
          </cell>
          <cell r="AE67">
            <v>62</v>
          </cell>
          <cell r="AF67">
            <v>0</v>
          </cell>
          <cell r="AG67">
            <v>2062</v>
          </cell>
          <cell r="AH67">
            <v>0</v>
          </cell>
          <cell r="AI67">
            <v>0</v>
          </cell>
          <cell r="AJ67">
            <v>231</v>
          </cell>
          <cell r="AK67">
            <v>0</v>
          </cell>
          <cell r="AL67">
            <v>0.96251082251082254</v>
          </cell>
          <cell r="AM67">
            <v>0</v>
          </cell>
          <cell r="AN67">
            <v>0</v>
          </cell>
          <cell r="AO67">
            <v>0</v>
          </cell>
          <cell r="AP67">
            <v>0</v>
          </cell>
          <cell r="AQ67">
            <v>0</v>
          </cell>
          <cell r="AR67">
            <v>0</v>
          </cell>
        </row>
        <row r="70">
          <cell r="B70" t="str">
            <v>INDICADORES DE ACCIDENTALIDAD</v>
          </cell>
        </row>
        <row r="71">
          <cell r="B71" t="str">
            <v>Índice de Frecuencia</v>
          </cell>
          <cell r="C71">
            <v>0</v>
          </cell>
          <cell r="D71">
            <v>0</v>
          </cell>
          <cell r="E71">
            <v>0</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t="str">
            <v>Índice de Severidad</v>
          </cell>
        </row>
        <row r="88">
          <cell r="B88" t="str">
            <v>PRINCIPALES TRABAJOS REALIZADOS DURANTE LA PARADA</v>
          </cell>
        </row>
        <row r="90">
          <cell r="B90" t="str">
            <v>U-200</v>
          </cell>
          <cell r="C90">
            <v>0</v>
          </cell>
          <cell r="D90">
            <v>0</v>
          </cell>
          <cell r="E90">
            <v>0</v>
          </cell>
          <cell r="F90">
            <v>0</v>
          </cell>
          <cell r="G90">
            <v>0</v>
          </cell>
          <cell r="H90">
            <v>0</v>
          </cell>
          <cell r="I90">
            <v>0</v>
          </cell>
          <cell r="J90">
            <v>0</v>
          </cell>
          <cell r="K90">
            <v>0</v>
          </cell>
          <cell r="L90">
            <v>0</v>
          </cell>
          <cell r="M90" t="str">
            <v xml:space="preserve">Dentro de la Topping U - 200 </v>
          </cell>
        </row>
        <row r="92">
          <cell r="C92" t="str">
            <v>TOPPING U-200</v>
          </cell>
        </row>
        <row r="93">
          <cell r="C93" t="str">
            <v>Fechas</v>
          </cell>
          <cell r="D93">
            <v>0</v>
          </cell>
          <cell r="E93">
            <v>0</v>
          </cell>
          <cell r="F93">
            <v>0</v>
          </cell>
          <cell r="G93">
            <v>0</v>
          </cell>
          <cell r="H93">
            <v>0</v>
          </cell>
          <cell r="I93">
            <v>0</v>
          </cell>
          <cell r="J93">
            <v>0</v>
          </cell>
          <cell r="K93">
            <v>0</v>
          </cell>
          <cell r="L93">
            <v>0</v>
          </cell>
          <cell r="M93">
            <v>0</v>
          </cell>
          <cell r="N93">
            <v>0</v>
          </cell>
          <cell r="O93">
            <v>0</v>
          </cell>
          <cell r="P93">
            <v>0</v>
          </cell>
          <cell r="Q93">
            <v>0</v>
          </cell>
          <cell r="R93">
            <v>0</v>
          </cell>
          <cell r="S93">
            <v>0</v>
          </cell>
          <cell r="T93" t="str">
            <v>Inicio de Trabajos</v>
          </cell>
          <cell r="U93">
            <v>0</v>
          </cell>
          <cell r="V93">
            <v>0</v>
          </cell>
          <cell r="W93">
            <v>0</v>
          </cell>
          <cell r="X93">
            <v>0</v>
          </cell>
          <cell r="Y93">
            <v>0</v>
          </cell>
          <cell r="Z93">
            <v>0</v>
          </cell>
          <cell r="AA93">
            <v>0</v>
          </cell>
          <cell r="AB93">
            <v>0</v>
          </cell>
          <cell r="AC93">
            <v>0</v>
          </cell>
          <cell r="AD93">
            <v>0</v>
          </cell>
          <cell r="AE93">
            <v>0</v>
          </cell>
          <cell r="AF93" t="str">
            <v>Terminación  Trabajos</v>
          </cell>
          <cell r="AG93">
            <v>0</v>
          </cell>
          <cell r="AH93">
            <v>0</v>
          </cell>
          <cell r="AI93">
            <v>0</v>
          </cell>
          <cell r="AJ93">
            <v>0</v>
          </cell>
          <cell r="AK93">
            <v>0</v>
          </cell>
          <cell r="AL93">
            <v>0</v>
          </cell>
          <cell r="AM93">
            <v>0</v>
          </cell>
          <cell r="AN93">
            <v>0</v>
          </cell>
          <cell r="AO93">
            <v>0</v>
          </cell>
          <cell r="AP93">
            <v>0</v>
          </cell>
          <cell r="AQ93">
            <v>0</v>
          </cell>
          <cell r="AR93" t="str">
            <v>Desviación R.C(Horas)</v>
          </cell>
        </row>
        <row r="94">
          <cell r="T94" t="str">
            <v>Programado</v>
          </cell>
          <cell r="U94">
            <v>0</v>
          </cell>
          <cell r="V94">
            <v>0</v>
          </cell>
          <cell r="W94">
            <v>0</v>
          </cell>
          <cell r="X94">
            <v>0</v>
          </cell>
          <cell r="Y94">
            <v>0</v>
          </cell>
          <cell r="Z94" t="str">
            <v>Real</v>
          </cell>
          <cell r="AA94">
            <v>0</v>
          </cell>
          <cell r="AB94">
            <v>0</v>
          </cell>
          <cell r="AC94">
            <v>0</v>
          </cell>
          <cell r="AD94">
            <v>0</v>
          </cell>
          <cell r="AE94">
            <v>0</v>
          </cell>
          <cell r="AF94" t="str">
            <v>Programado</v>
          </cell>
          <cell r="AG94">
            <v>0</v>
          </cell>
          <cell r="AH94">
            <v>0</v>
          </cell>
          <cell r="AI94">
            <v>0</v>
          </cell>
          <cell r="AJ94">
            <v>0</v>
          </cell>
          <cell r="AK94">
            <v>0</v>
          </cell>
          <cell r="AL94" t="str">
            <v>Real</v>
          </cell>
        </row>
        <row r="96">
          <cell r="C96" t="str">
            <v>Apagada</v>
          </cell>
          <cell r="D96">
            <v>0</v>
          </cell>
          <cell r="E96">
            <v>0</v>
          </cell>
          <cell r="F96">
            <v>0</v>
          </cell>
          <cell r="G96">
            <v>0</v>
          </cell>
          <cell r="H96">
            <v>0</v>
          </cell>
          <cell r="I96">
            <v>0</v>
          </cell>
          <cell r="J96">
            <v>0</v>
          </cell>
          <cell r="K96">
            <v>0</v>
          </cell>
          <cell r="L96">
            <v>0</v>
          </cell>
          <cell r="M96">
            <v>0</v>
          </cell>
          <cell r="N96">
            <v>0</v>
          </cell>
          <cell r="O96">
            <v>0</v>
          </cell>
          <cell r="P96">
            <v>0</v>
          </cell>
          <cell r="Q96">
            <v>0</v>
          </cell>
          <cell r="R96">
            <v>0</v>
          </cell>
          <cell r="S96">
            <v>0</v>
          </cell>
          <cell r="T96">
            <v>38362.25</v>
          </cell>
          <cell r="U96">
            <v>0</v>
          </cell>
          <cell r="V96">
            <v>0</v>
          </cell>
          <cell r="W96">
            <v>0</v>
          </cell>
          <cell r="X96">
            <v>0</v>
          </cell>
          <cell r="Y96">
            <v>0</v>
          </cell>
          <cell r="Z96">
            <v>38362</v>
          </cell>
          <cell r="AA96">
            <v>0</v>
          </cell>
          <cell r="AB96">
            <v>0</v>
          </cell>
          <cell r="AC96">
            <v>0</v>
          </cell>
          <cell r="AD96">
            <v>0</v>
          </cell>
          <cell r="AE96">
            <v>0</v>
          </cell>
          <cell r="AF96">
            <v>38364.25</v>
          </cell>
          <cell r="AG96">
            <v>0</v>
          </cell>
          <cell r="AH96">
            <v>0</v>
          </cell>
          <cell r="AI96">
            <v>0</v>
          </cell>
          <cell r="AJ96">
            <v>0</v>
          </cell>
          <cell r="AK96">
            <v>0</v>
          </cell>
          <cell r="AL96">
            <v>38363.75</v>
          </cell>
          <cell r="AM96">
            <v>0</v>
          </cell>
          <cell r="AN96">
            <v>0</v>
          </cell>
          <cell r="AO96">
            <v>0</v>
          </cell>
          <cell r="AP96">
            <v>0</v>
          </cell>
          <cell r="AQ96">
            <v>0</v>
          </cell>
          <cell r="AR96">
            <v>12</v>
          </cell>
        </row>
        <row r="97">
          <cell r="C97" t="str">
            <v>Trabajos Mantenimiento</v>
          </cell>
          <cell r="D97">
            <v>0</v>
          </cell>
          <cell r="E97">
            <v>0</v>
          </cell>
          <cell r="F97">
            <v>0</v>
          </cell>
          <cell r="G97">
            <v>0</v>
          </cell>
          <cell r="H97">
            <v>0</v>
          </cell>
          <cell r="I97">
            <v>0</v>
          </cell>
          <cell r="J97">
            <v>0</v>
          </cell>
          <cell r="K97">
            <v>0</v>
          </cell>
          <cell r="L97">
            <v>0</v>
          </cell>
          <cell r="M97">
            <v>0</v>
          </cell>
          <cell r="N97">
            <v>0</v>
          </cell>
          <cell r="O97">
            <v>0</v>
          </cell>
          <cell r="P97">
            <v>0</v>
          </cell>
          <cell r="Q97">
            <v>0</v>
          </cell>
          <cell r="R97">
            <v>0</v>
          </cell>
          <cell r="S97">
            <v>0</v>
          </cell>
          <cell r="T97">
            <v>38364.25</v>
          </cell>
          <cell r="U97">
            <v>0</v>
          </cell>
          <cell r="V97">
            <v>0</v>
          </cell>
          <cell r="W97">
            <v>0</v>
          </cell>
          <cell r="X97">
            <v>0</v>
          </cell>
          <cell r="Y97">
            <v>0</v>
          </cell>
          <cell r="Z97">
            <v>38363.75</v>
          </cell>
          <cell r="AA97">
            <v>0</v>
          </cell>
          <cell r="AB97">
            <v>0</v>
          </cell>
          <cell r="AC97">
            <v>0</v>
          </cell>
          <cell r="AD97">
            <v>0</v>
          </cell>
          <cell r="AE97">
            <v>0</v>
          </cell>
          <cell r="AF97">
            <v>38377.25</v>
          </cell>
          <cell r="AG97">
            <v>0</v>
          </cell>
          <cell r="AH97">
            <v>0</v>
          </cell>
          <cell r="AI97">
            <v>0</v>
          </cell>
          <cell r="AJ97">
            <v>0</v>
          </cell>
          <cell r="AK97">
            <v>0</v>
          </cell>
          <cell r="AL97">
            <v>38376.25</v>
          </cell>
          <cell r="AM97">
            <v>0</v>
          </cell>
          <cell r="AN97">
            <v>0</v>
          </cell>
          <cell r="AO97">
            <v>0</v>
          </cell>
          <cell r="AP97">
            <v>0</v>
          </cell>
          <cell r="AQ97">
            <v>0</v>
          </cell>
          <cell r="AR97">
            <v>12</v>
          </cell>
        </row>
        <row r="98">
          <cell r="C98" t="str">
            <v>Arrancada</v>
          </cell>
          <cell r="D98">
            <v>0</v>
          </cell>
          <cell r="E98">
            <v>0</v>
          </cell>
          <cell r="F98">
            <v>0</v>
          </cell>
          <cell r="G98">
            <v>0</v>
          </cell>
          <cell r="H98">
            <v>0</v>
          </cell>
          <cell r="I98">
            <v>0</v>
          </cell>
          <cell r="J98">
            <v>0</v>
          </cell>
          <cell r="K98">
            <v>0</v>
          </cell>
          <cell r="L98">
            <v>0</v>
          </cell>
          <cell r="M98">
            <v>0</v>
          </cell>
          <cell r="N98">
            <v>0</v>
          </cell>
          <cell r="O98">
            <v>0</v>
          </cell>
          <cell r="P98">
            <v>0</v>
          </cell>
          <cell r="Q98">
            <v>0</v>
          </cell>
          <cell r="R98">
            <v>0</v>
          </cell>
          <cell r="S98">
            <v>0</v>
          </cell>
          <cell r="T98">
            <v>38377.25</v>
          </cell>
          <cell r="U98">
            <v>0</v>
          </cell>
          <cell r="V98">
            <v>0</v>
          </cell>
          <cell r="W98">
            <v>0</v>
          </cell>
          <cell r="X98">
            <v>0</v>
          </cell>
          <cell r="Y98">
            <v>0</v>
          </cell>
          <cell r="Z98">
            <v>38376.25</v>
          </cell>
          <cell r="AA98">
            <v>0</v>
          </cell>
          <cell r="AB98">
            <v>0</v>
          </cell>
          <cell r="AC98">
            <v>0</v>
          </cell>
          <cell r="AD98">
            <v>0</v>
          </cell>
          <cell r="AE98">
            <v>0</v>
          </cell>
          <cell r="AF98">
            <v>38379.25</v>
          </cell>
          <cell r="AG98">
            <v>0</v>
          </cell>
          <cell r="AH98">
            <v>0</v>
          </cell>
          <cell r="AI98">
            <v>0</v>
          </cell>
          <cell r="AJ98">
            <v>0</v>
          </cell>
          <cell r="AK98">
            <v>0</v>
          </cell>
          <cell r="AL98">
            <v>38377.666666666664</v>
          </cell>
          <cell r="AM98">
            <v>0</v>
          </cell>
          <cell r="AN98">
            <v>0</v>
          </cell>
          <cell r="AO98">
            <v>0</v>
          </cell>
          <cell r="AP98">
            <v>0</v>
          </cell>
          <cell r="AQ98">
            <v>0</v>
          </cell>
          <cell r="AR98">
            <v>38</v>
          </cell>
        </row>
        <row r="100">
          <cell r="C100" t="str">
            <v>TOPPING U-200</v>
          </cell>
          <cell r="D100">
            <v>0</v>
          </cell>
          <cell r="E100">
            <v>0</v>
          </cell>
          <cell r="F100">
            <v>0</v>
          </cell>
          <cell r="G100">
            <v>0</v>
          </cell>
          <cell r="H100">
            <v>0</v>
          </cell>
          <cell r="I100">
            <v>0</v>
          </cell>
          <cell r="J100">
            <v>0</v>
          </cell>
          <cell r="K100">
            <v>0</v>
          </cell>
          <cell r="L100">
            <v>0</v>
          </cell>
          <cell r="M100">
            <v>0</v>
          </cell>
          <cell r="N100">
            <v>0</v>
          </cell>
          <cell r="O100">
            <v>0</v>
          </cell>
          <cell r="P100">
            <v>0</v>
          </cell>
          <cell r="Q100">
            <v>0</v>
          </cell>
          <cell r="R100">
            <v>0</v>
          </cell>
          <cell r="S100">
            <v>0</v>
          </cell>
          <cell r="T100">
            <v>38362.25</v>
          </cell>
          <cell r="U100">
            <v>0</v>
          </cell>
          <cell r="V100">
            <v>0</v>
          </cell>
          <cell r="W100">
            <v>0</v>
          </cell>
          <cell r="X100">
            <v>0</v>
          </cell>
          <cell r="Y100">
            <v>0</v>
          </cell>
          <cell r="Z100">
            <v>38362</v>
          </cell>
          <cell r="AA100">
            <v>0</v>
          </cell>
          <cell r="AB100">
            <v>0</v>
          </cell>
          <cell r="AC100">
            <v>0</v>
          </cell>
          <cell r="AD100">
            <v>0</v>
          </cell>
          <cell r="AE100">
            <v>0</v>
          </cell>
          <cell r="AF100">
            <v>38379.25</v>
          </cell>
          <cell r="AG100">
            <v>0</v>
          </cell>
          <cell r="AH100">
            <v>0</v>
          </cell>
          <cell r="AI100">
            <v>0</v>
          </cell>
          <cell r="AJ100">
            <v>0</v>
          </cell>
          <cell r="AK100">
            <v>0</v>
          </cell>
          <cell r="AL100">
            <v>38377.666666666664</v>
          </cell>
          <cell r="AM100">
            <v>0</v>
          </cell>
          <cell r="AN100">
            <v>0</v>
          </cell>
          <cell r="AO100">
            <v>0</v>
          </cell>
          <cell r="AP100">
            <v>0</v>
          </cell>
          <cell r="AQ100">
            <v>0</v>
          </cell>
          <cell r="AR100" t="str">
            <v>_+ 38</v>
          </cell>
        </row>
        <row r="122">
          <cell r="B122" t="str">
            <v>VISCO 1</v>
          </cell>
          <cell r="C122">
            <v>0</v>
          </cell>
          <cell r="D122">
            <v>0</v>
          </cell>
          <cell r="E122">
            <v>0</v>
          </cell>
          <cell r="F122">
            <v>0</v>
          </cell>
          <cell r="G122">
            <v>0</v>
          </cell>
          <cell r="H122">
            <v>0</v>
          </cell>
          <cell r="I122">
            <v>0</v>
          </cell>
          <cell r="J122">
            <v>0</v>
          </cell>
          <cell r="K122">
            <v>0</v>
          </cell>
          <cell r="L122">
            <v>0</v>
          </cell>
          <cell r="M122" t="str">
            <v xml:space="preserve">Dentro de la Topping U - 200 </v>
          </cell>
        </row>
        <row r="125">
          <cell r="C125" t="str">
            <v>VISCORREDUCTORA 1</v>
          </cell>
        </row>
        <row r="126">
          <cell r="C126" t="str">
            <v>Fechas</v>
          </cell>
          <cell r="D126">
            <v>0</v>
          </cell>
          <cell r="E126">
            <v>0</v>
          </cell>
          <cell r="F126">
            <v>0</v>
          </cell>
          <cell r="G126">
            <v>0</v>
          </cell>
          <cell r="H126">
            <v>0</v>
          </cell>
          <cell r="I126">
            <v>0</v>
          </cell>
          <cell r="J126">
            <v>0</v>
          </cell>
          <cell r="K126">
            <v>0</v>
          </cell>
          <cell r="L126">
            <v>0</v>
          </cell>
          <cell r="M126">
            <v>0</v>
          </cell>
          <cell r="N126" t="str">
            <v>Inicio de Trabajos</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0</v>
          </cell>
          <cell r="AC126" t="str">
            <v>Terminación  Trabajos</v>
          </cell>
          <cell r="AD126">
            <v>0</v>
          </cell>
          <cell r="AE126">
            <v>0</v>
          </cell>
          <cell r="AF126">
            <v>0</v>
          </cell>
          <cell r="AG126">
            <v>0</v>
          </cell>
          <cell r="AH126">
            <v>0</v>
          </cell>
          <cell r="AI126">
            <v>0</v>
          </cell>
          <cell r="AJ126">
            <v>0</v>
          </cell>
          <cell r="AK126">
            <v>0</v>
          </cell>
          <cell r="AL126">
            <v>0</v>
          </cell>
          <cell r="AM126">
            <v>0</v>
          </cell>
          <cell r="AN126">
            <v>0</v>
          </cell>
          <cell r="AO126">
            <v>0</v>
          </cell>
          <cell r="AP126">
            <v>0</v>
          </cell>
          <cell r="AQ126">
            <v>0</v>
          </cell>
          <cell r="AR126" t="str">
            <v>Desviación R.C(Horas)</v>
          </cell>
        </row>
        <row r="127">
          <cell r="N127" t="str">
            <v>Programado</v>
          </cell>
          <cell r="O127">
            <v>0</v>
          </cell>
          <cell r="P127">
            <v>0</v>
          </cell>
          <cell r="Q127">
            <v>0</v>
          </cell>
          <cell r="R127">
            <v>0</v>
          </cell>
          <cell r="S127" t="str">
            <v>Reprogramado</v>
          </cell>
          <cell r="T127">
            <v>0</v>
          </cell>
          <cell r="U127">
            <v>0</v>
          </cell>
          <cell r="V127">
            <v>0</v>
          </cell>
          <cell r="W127">
            <v>0</v>
          </cell>
          <cell r="X127" t="str">
            <v>Real</v>
          </cell>
          <cell r="Y127">
            <v>0</v>
          </cell>
          <cell r="Z127">
            <v>0</v>
          </cell>
          <cell r="AA127">
            <v>0</v>
          </cell>
          <cell r="AB127">
            <v>0</v>
          </cell>
          <cell r="AC127" t="str">
            <v>Programado</v>
          </cell>
          <cell r="AD127">
            <v>0</v>
          </cell>
          <cell r="AE127">
            <v>0</v>
          </cell>
          <cell r="AF127">
            <v>0</v>
          </cell>
          <cell r="AG127">
            <v>0</v>
          </cell>
          <cell r="AH127" t="str">
            <v>Reprogramado</v>
          </cell>
          <cell r="AI127">
            <v>0</v>
          </cell>
          <cell r="AJ127">
            <v>0</v>
          </cell>
          <cell r="AK127">
            <v>0</v>
          </cell>
          <cell r="AL127">
            <v>0</v>
          </cell>
          <cell r="AM127" t="str">
            <v>Real</v>
          </cell>
        </row>
        <row r="129">
          <cell r="C129" t="str">
            <v>Apagada</v>
          </cell>
          <cell r="D129">
            <v>0</v>
          </cell>
          <cell r="E129">
            <v>0</v>
          </cell>
          <cell r="F129">
            <v>0</v>
          </cell>
          <cell r="G129">
            <v>0</v>
          </cell>
          <cell r="H129">
            <v>0</v>
          </cell>
          <cell r="I129">
            <v>0</v>
          </cell>
          <cell r="J129">
            <v>0</v>
          </cell>
          <cell r="K129">
            <v>0</v>
          </cell>
          <cell r="L129">
            <v>0</v>
          </cell>
          <cell r="M129">
            <v>0</v>
          </cell>
          <cell r="N129">
            <v>38370.25</v>
          </cell>
          <cell r="O129">
            <v>0</v>
          </cell>
          <cell r="P129">
            <v>0</v>
          </cell>
          <cell r="Q129">
            <v>0</v>
          </cell>
          <cell r="R129">
            <v>0</v>
          </cell>
          <cell r="S129">
            <v>38371.25</v>
          </cell>
          <cell r="T129">
            <v>0</v>
          </cell>
          <cell r="U129">
            <v>0</v>
          </cell>
          <cell r="V129">
            <v>0</v>
          </cell>
          <cell r="W129">
            <v>0</v>
          </cell>
          <cell r="X129">
            <v>38371</v>
          </cell>
          <cell r="Y129">
            <v>0</v>
          </cell>
          <cell r="Z129">
            <v>0</v>
          </cell>
          <cell r="AA129">
            <v>0</v>
          </cell>
          <cell r="AB129">
            <v>0</v>
          </cell>
          <cell r="AC129">
            <v>38372.25</v>
          </cell>
          <cell r="AD129">
            <v>0</v>
          </cell>
          <cell r="AE129">
            <v>0</v>
          </cell>
          <cell r="AF129">
            <v>0</v>
          </cell>
          <cell r="AG129">
            <v>0</v>
          </cell>
          <cell r="AH129">
            <v>38373.25</v>
          </cell>
          <cell r="AI129">
            <v>0</v>
          </cell>
          <cell r="AJ129">
            <v>0</v>
          </cell>
          <cell r="AK129">
            <v>0</v>
          </cell>
          <cell r="AL129">
            <v>0</v>
          </cell>
          <cell r="AM129">
            <v>38373.25</v>
          </cell>
          <cell r="AN129">
            <v>0</v>
          </cell>
          <cell r="AO129">
            <v>0</v>
          </cell>
          <cell r="AP129">
            <v>0</v>
          </cell>
          <cell r="AQ129">
            <v>0</v>
          </cell>
          <cell r="AR129">
            <v>0</v>
          </cell>
        </row>
        <row r="130">
          <cell r="C130" t="str">
            <v>Trab. Mant.</v>
          </cell>
          <cell r="D130">
            <v>0</v>
          </cell>
          <cell r="E130">
            <v>0</v>
          </cell>
          <cell r="F130">
            <v>0</v>
          </cell>
          <cell r="G130">
            <v>0</v>
          </cell>
          <cell r="H130">
            <v>0</v>
          </cell>
          <cell r="I130">
            <v>0</v>
          </cell>
          <cell r="J130">
            <v>0</v>
          </cell>
          <cell r="K130">
            <v>0</v>
          </cell>
          <cell r="L130">
            <v>0</v>
          </cell>
          <cell r="M130">
            <v>0</v>
          </cell>
          <cell r="N130">
            <v>38372.25</v>
          </cell>
          <cell r="O130">
            <v>0</v>
          </cell>
          <cell r="P130">
            <v>0</v>
          </cell>
          <cell r="Q130">
            <v>0</v>
          </cell>
          <cell r="R130">
            <v>0</v>
          </cell>
          <cell r="S130">
            <v>38373.25</v>
          </cell>
          <cell r="T130">
            <v>0</v>
          </cell>
          <cell r="U130">
            <v>0</v>
          </cell>
          <cell r="V130">
            <v>0</v>
          </cell>
          <cell r="W130">
            <v>0</v>
          </cell>
          <cell r="X130">
            <v>38373.25</v>
          </cell>
          <cell r="Y130">
            <v>0</v>
          </cell>
          <cell r="Z130">
            <v>0</v>
          </cell>
          <cell r="AA130">
            <v>0</v>
          </cell>
          <cell r="AB130">
            <v>0</v>
          </cell>
          <cell r="AC130">
            <v>38388.25</v>
          </cell>
          <cell r="AD130">
            <v>0</v>
          </cell>
          <cell r="AE130">
            <v>0</v>
          </cell>
          <cell r="AF130">
            <v>0</v>
          </cell>
          <cell r="AG130">
            <v>0</v>
          </cell>
          <cell r="AH130">
            <v>38389.25</v>
          </cell>
          <cell r="AI130">
            <v>0</v>
          </cell>
          <cell r="AJ130">
            <v>0</v>
          </cell>
          <cell r="AK130">
            <v>0</v>
          </cell>
          <cell r="AL130">
            <v>0</v>
          </cell>
          <cell r="AM130">
            <v>38387</v>
          </cell>
          <cell r="AN130">
            <v>0</v>
          </cell>
          <cell r="AO130">
            <v>0</v>
          </cell>
          <cell r="AP130">
            <v>0</v>
          </cell>
          <cell r="AQ130">
            <v>0</v>
          </cell>
          <cell r="AR130">
            <v>54</v>
          </cell>
        </row>
        <row r="131">
          <cell r="C131" t="str">
            <v>Arrancada</v>
          </cell>
          <cell r="D131">
            <v>0</v>
          </cell>
          <cell r="E131">
            <v>0</v>
          </cell>
          <cell r="F131">
            <v>0</v>
          </cell>
          <cell r="G131">
            <v>0</v>
          </cell>
          <cell r="H131">
            <v>0</v>
          </cell>
          <cell r="I131">
            <v>0</v>
          </cell>
          <cell r="J131">
            <v>0</v>
          </cell>
          <cell r="K131">
            <v>0</v>
          </cell>
          <cell r="L131">
            <v>0</v>
          </cell>
          <cell r="M131">
            <v>0</v>
          </cell>
          <cell r="N131">
            <v>38388.25</v>
          </cell>
          <cell r="O131">
            <v>0</v>
          </cell>
          <cell r="P131">
            <v>0</v>
          </cell>
          <cell r="Q131">
            <v>0</v>
          </cell>
          <cell r="R131">
            <v>0</v>
          </cell>
          <cell r="S131">
            <v>38389.25</v>
          </cell>
          <cell r="T131">
            <v>0</v>
          </cell>
          <cell r="U131">
            <v>0</v>
          </cell>
          <cell r="V131">
            <v>0</v>
          </cell>
          <cell r="W131">
            <v>0</v>
          </cell>
          <cell r="X131">
            <v>38387</v>
          </cell>
          <cell r="Y131">
            <v>0</v>
          </cell>
          <cell r="Z131">
            <v>0</v>
          </cell>
          <cell r="AA131">
            <v>0</v>
          </cell>
          <cell r="AB131">
            <v>0</v>
          </cell>
          <cell r="AC131">
            <v>38390.25</v>
          </cell>
          <cell r="AD131">
            <v>0</v>
          </cell>
          <cell r="AE131">
            <v>0</v>
          </cell>
          <cell r="AF131">
            <v>0</v>
          </cell>
          <cell r="AG131">
            <v>0</v>
          </cell>
          <cell r="AH131">
            <v>38391.25</v>
          </cell>
          <cell r="AI131">
            <v>0</v>
          </cell>
          <cell r="AJ131">
            <v>0</v>
          </cell>
          <cell r="AK131">
            <v>0</v>
          </cell>
          <cell r="AL131">
            <v>0</v>
          </cell>
          <cell r="AM131">
            <v>38387.833333333336</v>
          </cell>
          <cell r="AN131">
            <v>0</v>
          </cell>
          <cell r="AO131">
            <v>0</v>
          </cell>
          <cell r="AP131">
            <v>0</v>
          </cell>
          <cell r="AQ131">
            <v>0</v>
          </cell>
          <cell r="AR131">
            <v>82</v>
          </cell>
        </row>
        <row r="133">
          <cell r="C133" t="str">
            <v>VISCORREDUCTORA 1</v>
          </cell>
          <cell r="D133">
            <v>0</v>
          </cell>
          <cell r="E133">
            <v>0</v>
          </cell>
          <cell r="F133">
            <v>0</v>
          </cell>
          <cell r="G133">
            <v>0</v>
          </cell>
          <cell r="H133">
            <v>0</v>
          </cell>
          <cell r="I133">
            <v>0</v>
          </cell>
          <cell r="J133">
            <v>0</v>
          </cell>
          <cell r="K133">
            <v>0</v>
          </cell>
          <cell r="L133">
            <v>0</v>
          </cell>
          <cell r="M133">
            <v>0</v>
          </cell>
          <cell r="N133">
            <v>38370.25</v>
          </cell>
          <cell r="O133">
            <v>0</v>
          </cell>
          <cell r="P133">
            <v>0</v>
          </cell>
          <cell r="Q133">
            <v>0</v>
          </cell>
          <cell r="R133">
            <v>0</v>
          </cell>
          <cell r="S133">
            <v>38371.25</v>
          </cell>
          <cell r="T133">
            <v>0</v>
          </cell>
          <cell r="U133">
            <v>0</v>
          </cell>
          <cell r="V133">
            <v>0</v>
          </cell>
          <cell r="W133">
            <v>0</v>
          </cell>
          <cell r="X133">
            <v>38371</v>
          </cell>
          <cell r="Y133">
            <v>0</v>
          </cell>
          <cell r="Z133">
            <v>0</v>
          </cell>
          <cell r="AA133">
            <v>0</v>
          </cell>
          <cell r="AB133">
            <v>0</v>
          </cell>
          <cell r="AC133">
            <v>38390.25</v>
          </cell>
          <cell r="AD133">
            <v>0</v>
          </cell>
          <cell r="AE133">
            <v>0</v>
          </cell>
          <cell r="AF133">
            <v>0</v>
          </cell>
          <cell r="AG133">
            <v>0</v>
          </cell>
          <cell r="AH133">
            <v>38391.25</v>
          </cell>
          <cell r="AI133">
            <v>0</v>
          </cell>
          <cell r="AJ133">
            <v>0</v>
          </cell>
          <cell r="AK133">
            <v>0</v>
          </cell>
          <cell r="AL133">
            <v>0</v>
          </cell>
          <cell r="AM133">
            <v>38387.833333333336</v>
          </cell>
          <cell r="AN133">
            <v>0</v>
          </cell>
          <cell r="AO133">
            <v>0</v>
          </cell>
          <cell r="AP133">
            <v>0</v>
          </cell>
          <cell r="AQ133">
            <v>0</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Presupuesto remoción de derrumb"/>
      <sheetName val="Insum"/>
      <sheetName val="Presup Av 1o de mayo con 73a "/>
      <sheetName val="Tablas"/>
      <sheetName val="COSTOS OFICINA"/>
      <sheetName val="COSTOS CAMPAMENTO"/>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ac2-ag96"/>
      <sheetName val="Itemes Renovación"/>
      <sheetName val="General"/>
      <sheetName val="Datos"/>
    </sheetNames>
    <sheetDataSet>
      <sheetData sheetId="0" refreshError="1"/>
      <sheetData sheetId="1" refreshError="1">
        <row r="4">
          <cell r="C4">
            <v>200.1</v>
          </cell>
          <cell r="D4">
            <v>200</v>
          </cell>
          <cell r="E4">
            <v>0</v>
          </cell>
          <cell r="F4" t="str">
            <v>Desmonte y limpieza en bosque</v>
          </cell>
          <cell r="G4" t="str">
            <v>Ha</v>
          </cell>
          <cell r="H4" t="str">
            <v>No incluye excavación o descapote</v>
          </cell>
        </row>
        <row r="5">
          <cell r="C5">
            <v>200.2</v>
          </cell>
          <cell r="D5">
            <v>200</v>
          </cell>
          <cell r="E5">
            <v>0</v>
          </cell>
          <cell r="F5" t="str">
            <v>Desmonte y limpieza en zonas no boscosas</v>
          </cell>
          <cell r="G5" t="str">
            <v>Ha</v>
          </cell>
        </row>
        <row r="6">
          <cell r="C6">
            <v>201.1</v>
          </cell>
          <cell r="D6">
            <v>201</v>
          </cell>
          <cell r="E6">
            <v>0</v>
          </cell>
          <cell r="F6" t="str">
            <v>Demolición de edificaciones</v>
          </cell>
          <cell r="G6" t="str">
            <v>Global</v>
          </cell>
        </row>
        <row r="7">
          <cell r="C7">
            <v>201.2</v>
          </cell>
          <cell r="D7">
            <v>201</v>
          </cell>
          <cell r="E7">
            <v>0</v>
          </cell>
          <cell r="F7" t="str">
            <v>Demolición de estructuras</v>
          </cell>
          <cell r="G7" t="str">
            <v>Global</v>
          </cell>
        </row>
        <row r="8">
          <cell r="C8">
            <v>201.3</v>
          </cell>
          <cell r="D8">
            <v>201</v>
          </cell>
          <cell r="E8">
            <v>0</v>
          </cell>
          <cell r="F8" t="str">
            <v>Demolición de pavimentos, pisos, andén y bordillos de concreto</v>
          </cell>
          <cell r="G8" t="str">
            <v>Global</v>
          </cell>
        </row>
        <row r="9">
          <cell r="C9">
            <v>201.4</v>
          </cell>
          <cell r="D9">
            <v>201</v>
          </cell>
          <cell r="E9">
            <v>0</v>
          </cell>
          <cell r="F9" t="str">
            <v>Demolición de obstáculos</v>
          </cell>
          <cell r="G9" t="str">
            <v>Global</v>
          </cell>
        </row>
        <row r="10">
          <cell r="C10">
            <v>201.5</v>
          </cell>
          <cell r="D10">
            <v>201</v>
          </cell>
          <cell r="E10">
            <v>0</v>
          </cell>
          <cell r="F10" t="str">
            <v>Demolición de edificaciones</v>
          </cell>
          <cell r="G10" t="str">
            <v>Un</v>
          </cell>
        </row>
        <row r="11">
          <cell r="C11">
            <v>201.6</v>
          </cell>
          <cell r="D11">
            <v>201</v>
          </cell>
          <cell r="E11">
            <v>0</v>
          </cell>
          <cell r="F11" t="str">
            <v>Demolición de estructuras</v>
          </cell>
          <cell r="G11" t="str">
            <v>Un</v>
          </cell>
        </row>
        <row r="12">
          <cell r="C12">
            <v>201.7</v>
          </cell>
          <cell r="D12">
            <v>201</v>
          </cell>
          <cell r="E12">
            <v>0</v>
          </cell>
          <cell r="F12" t="str">
            <v>Demolición de pavimentos, pisos, andén y bordillos de concreto</v>
          </cell>
          <cell r="G12" t="str">
            <v>m2</v>
          </cell>
        </row>
        <row r="13">
          <cell r="C13">
            <v>201.8</v>
          </cell>
          <cell r="D13">
            <v>201</v>
          </cell>
          <cell r="E13">
            <v>0</v>
          </cell>
          <cell r="F13" t="str">
            <v>Desmontaje y traslado de estructuras metálicas</v>
          </cell>
          <cell r="G13" t="str">
            <v>Un</v>
          </cell>
        </row>
        <row r="14">
          <cell r="C14">
            <v>201.9</v>
          </cell>
          <cell r="D14">
            <v>201</v>
          </cell>
          <cell r="E14">
            <v>0</v>
          </cell>
          <cell r="F14" t="str">
            <v>Remoción de especies vegetales</v>
          </cell>
          <cell r="G14" t="str">
            <v>Un</v>
          </cell>
        </row>
        <row r="15">
          <cell r="C15" t="str">
            <v>201.10</v>
          </cell>
          <cell r="D15">
            <v>201</v>
          </cell>
          <cell r="E15">
            <v>0</v>
          </cell>
          <cell r="F15" t="str">
            <v>Remoción de obstáculos</v>
          </cell>
          <cell r="G15" t="str">
            <v>Un</v>
          </cell>
        </row>
        <row r="16">
          <cell r="C16">
            <v>201.11</v>
          </cell>
          <cell r="D16">
            <v>201</v>
          </cell>
          <cell r="E16">
            <v>0</v>
          </cell>
          <cell r="F16" t="str">
            <v>Remoción de servicios existentes</v>
          </cell>
          <cell r="G16" t="str">
            <v>Un</v>
          </cell>
        </row>
        <row r="17">
          <cell r="C17">
            <v>201.12</v>
          </cell>
          <cell r="D17">
            <v>201</v>
          </cell>
          <cell r="E17">
            <v>0</v>
          </cell>
          <cell r="F17" t="str">
            <v>Remoción de alcantarillas</v>
          </cell>
          <cell r="G17" t="str">
            <v>ml</v>
          </cell>
        </row>
        <row r="18">
          <cell r="C18">
            <v>201.13</v>
          </cell>
          <cell r="D18">
            <v>201</v>
          </cell>
          <cell r="E18">
            <v>0</v>
          </cell>
          <cell r="F18" t="str">
            <v>Remoción de cercas de alambre</v>
          </cell>
          <cell r="G18" t="str">
            <v>ml</v>
          </cell>
        </row>
        <row r="19">
          <cell r="C19">
            <v>201.14</v>
          </cell>
          <cell r="D19">
            <v>201</v>
          </cell>
          <cell r="E19">
            <v>0</v>
          </cell>
          <cell r="F19" t="str">
            <v>Remoción de servicios existentes</v>
          </cell>
          <cell r="G19" t="str">
            <v>ml</v>
          </cell>
        </row>
        <row r="20">
          <cell r="C20">
            <v>201.15</v>
          </cell>
          <cell r="D20">
            <v>201</v>
          </cell>
          <cell r="E20">
            <v>0</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E22">
            <v>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E23">
            <v>0</v>
          </cell>
          <cell r="F23" t="str">
            <v>Excavación en roca de la explanación, canales y préstamos</v>
          </cell>
          <cell r="G23" t="str">
            <v>m3</v>
          </cell>
        </row>
        <row r="24">
          <cell r="C24">
            <v>210.3</v>
          </cell>
          <cell r="D24">
            <v>210</v>
          </cell>
          <cell r="E24">
            <v>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E26">
            <v>0</v>
          </cell>
          <cell r="F26" t="str">
            <v>Remoción de derrumbes</v>
          </cell>
          <cell r="G26" t="str">
            <v>m3</v>
          </cell>
          <cell r="H26" t="str">
            <v>No incluye el transporte a distancias mayores a 100 ml</v>
          </cell>
        </row>
        <row r="27">
          <cell r="C27">
            <v>220</v>
          </cell>
          <cell r="D27">
            <v>220</v>
          </cell>
          <cell r="E27">
            <v>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E29">
            <v>0</v>
          </cell>
          <cell r="F29" t="str">
            <v>Pedraplén compacto</v>
          </cell>
          <cell r="G29" t="str">
            <v>m3</v>
          </cell>
          <cell r="H29" t="str">
            <v>No incluye la corona, el suministro de materiales y el transporte</v>
          </cell>
        </row>
        <row r="30">
          <cell r="C30">
            <v>221.2</v>
          </cell>
          <cell r="D30">
            <v>221</v>
          </cell>
          <cell r="E30">
            <v>0</v>
          </cell>
          <cell r="F30" t="str">
            <v>Pedraplén suelto</v>
          </cell>
          <cell r="G30" t="str">
            <v>m3</v>
          </cell>
        </row>
        <row r="31">
          <cell r="C31">
            <v>230.1</v>
          </cell>
          <cell r="D31">
            <v>230</v>
          </cell>
          <cell r="E31">
            <v>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E32">
            <v>0</v>
          </cell>
          <cell r="F32" t="str">
            <v>Mejoramiento de la subrasante empleando únicamente material adicionado</v>
          </cell>
          <cell r="G32" t="str">
            <v>m3</v>
          </cell>
        </row>
        <row r="33">
          <cell r="C33">
            <v>310</v>
          </cell>
          <cell r="D33">
            <v>310</v>
          </cell>
          <cell r="E33">
            <v>0</v>
          </cell>
          <cell r="F33" t="str">
            <v>Conformación de la calzada existente</v>
          </cell>
          <cell r="G33" t="str">
            <v>m2</v>
          </cell>
          <cell r="H33" t="str">
            <v>No incluye suministro transporte y colocación de los materiales de afirmado y subbase.</v>
          </cell>
        </row>
        <row r="34">
          <cell r="C34">
            <v>311</v>
          </cell>
          <cell r="D34">
            <v>311</v>
          </cell>
          <cell r="E34">
            <v>0</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D37">
            <v>0</v>
          </cell>
          <cell r="E37" t="str">
            <v>312P</v>
          </cell>
          <cell r="F37" t="str">
            <v>Relleno con material de afirmado para realce de cunetas</v>
          </cell>
          <cell r="G37" t="str">
            <v>m3</v>
          </cell>
        </row>
        <row r="38">
          <cell r="C38">
            <v>320.10000000000002</v>
          </cell>
          <cell r="D38">
            <v>320</v>
          </cell>
          <cell r="E38">
            <v>0</v>
          </cell>
          <cell r="F38" t="str">
            <v>Subbase granular de C.B.R.&gt; 20%</v>
          </cell>
          <cell r="G38" t="str">
            <v>m3</v>
          </cell>
          <cell r="H38" t="str">
            <v>No incluye producto estabilizante</v>
          </cell>
        </row>
        <row r="39">
          <cell r="C39">
            <v>320.2</v>
          </cell>
          <cell r="D39">
            <v>320</v>
          </cell>
          <cell r="E39">
            <v>0</v>
          </cell>
          <cell r="F39" t="str">
            <v>Subbase granular de C.B.R.&gt; 30%</v>
          </cell>
          <cell r="G39" t="str">
            <v>m3</v>
          </cell>
        </row>
        <row r="40">
          <cell r="C40">
            <v>320.3</v>
          </cell>
          <cell r="D40">
            <v>320</v>
          </cell>
          <cell r="E40">
            <v>0</v>
          </cell>
          <cell r="F40" t="str">
            <v>Subbase granular de C.B.R.&gt; 40%</v>
          </cell>
          <cell r="G40" t="str">
            <v>m3</v>
          </cell>
        </row>
        <row r="41">
          <cell r="C41">
            <v>320.39999999999998</v>
          </cell>
          <cell r="D41">
            <v>320</v>
          </cell>
          <cell r="E41">
            <v>0</v>
          </cell>
          <cell r="F41" t="str">
            <v>Subbase granular para bacheo</v>
          </cell>
          <cell r="G41" t="str">
            <v>m3</v>
          </cell>
        </row>
        <row r="42">
          <cell r="C42">
            <v>330.1</v>
          </cell>
          <cell r="D42">
            <v>330</v>
          </cell>
          <cell r="E42">
            <v>0</v>
          </cell>
          <cell r="F42" t="str">
            <v>Base granular</v>
          </cell>
          <cell r="G42" t="str">
            <v>m3</v>
          </cell>
          <cell r="H42" t="str">
            <v>No incluye producto estabilizante</v>
          </cell>
        </row>
        <row r="43">
          <cell r="C43">
            <v>330.2</v>
          </cell>
          <cell r="D43">
            <v>330</v>
          </cell>
          <cell r="E43">
            <v>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E45">
            <v>0</v>
          </cell>
          <cell r="F45" t="str">
            <v>Base estabilizada con emulsión asfáltica tipo BEE-1</v>
          </cell>
          <cell r="G45" t="str">
            <v>m3</v>
          </cell>
          <cell r="H45" t="str">
            <v>No incluye la emulsión asfáltica</v>
          </cell>
        </row>
        <row r="46">
          <cell r="C46">
            <v>340.2</v>
          </cell>
          <cell r="D46">
            <v>340</v>
          </cell>
          <cell r="E46">
            <v>0</v>
          </cell>
          <cell r="F46" t="str">
            <v>Base estabilizada con emulsión asfáltica tipo BEE-2</v>
          </cell>
          <cell r="G46" t="str">
            <v>m3</v>
          </cell>
        </row>
        <row r="47">
          <cell r="C47">
            <v>340.3</v>
          </cell>
          <cell r="D47">
            <v>340</v>
          </cell>
          <cell r="E47">
            <v>0</v>
          </cell>
          <cell r="F47" t="str">
            <v>Base estabilizada con emulsión asfáltica tipo BEE-3</v>
          </cell>
          <cell r="G47" t="str">
            <v>m3</v>
          </cell>
        </row>
        <row r="48">
          <cell r="C48">
            <v>341.1</v>
          </cell>
          <cell r="D48">
            <v>341</v>
          </cell>
          <cell r="E48">
            <v>0</v>
          </cell>
          <cell r="F48" t="str">
            <v>Base estabilizada con cemento</v>
          </cell>
          <cell r="G48" t="str">
            <v>m3</v>
          </cell>
        </row>
        <row r="49">
          <cell r="C49">
            <v>341.2</v>
          </cell>
          <cell r="D49">
            <v>341</v>
          </cell>
          <cell r="E49">
            <v>0</v>
          </cell>
          <cell r="F49" t="str">
            <v>Cemento</v>
          </cell>
          <cell r="G49" t="str">
            <v>Kg</v>
          </cell>
        </row>
        <row r="50">
          <cell r="C50">
            <v>342.1</v>
          </cell>
          <cell r="D50">
            <v>342</v>
          </cell>
          <cell r="E50">
            <v>0</v>
          </cell>
          <cell r="F50" t="str">
            <v>Base estabilizada con compuestos multienzimáticos orgánicos tipo BEMO-1</v>
          </cell>
          <cell r="G50" t="str">
            <v>m3</v>
          </cell>
        </row>
        <row r="51">
          <cell r="C51">
            <v>342.2</v>
          </cell>
          <cell r="D51">
            <v>342</v>
          </cell>
          <cell r="E51">
            <v>0</v>
          </cell>
          <cell r="F51" t="str">
            <v>Base estabilizada con compuestos multienzimáticos orgánicos tipo BEMO-2</v>
          </cell>
          <cell r="G51" t="str">
            <v>m3</v>
          </cell>
        </row>
        <row r="52">
          <cell r="C52">
            <v>342.3</v>
          </cell>
          <cell r="D52">
            <v>342</v>
          </cell>
          <cell r="E52">
            <v>0</v>
          </cell>
          <cell r="F52" t="str">
            <v>Compuesto multienzimático orgánico</v>
          </cell>
          <cell r="G52" t="str">
            <v>Cl</v>
          </cell>
        </row>
        <row r="53">
          <cell r="C53">
            <v>410</v>
          </cell>
          <cell r="D53">
            <v>410</v>
          </cell>
          <cell r="E53">
            <v>0</v>
          </cell>
          <cell r="F53" t="str">
            <v>Cemento asfáltico</v>
          </cell>
          <cell r="G53" t="str">
            <v>Kg</v>
          </cell>
        </row>
        <row r="54">
          <cell r="C54">
            <v>411.1</v>
          </cell>
          <cell r="D54">
            <v>411</v>
          </cell>
          <cell r="E54">
            <v>0</v>
          </cell>
          <cell r="F54" t="str">
            <v>Emulsión asfáltica de rotura media CRM</v>
          </cell>
          <cell r="G54" t="str">
            <v>Lt</v>
          </cell>
        </row>
        <row r="55">
          <cell r="C55">
            <v>411.2</v>
          </cell>
          <cell r="D55">
            <v>411</v>
          </cell>
          <cell r="E55">
            <v>0</v>
          </cell>
          <cell r="F55" t="str">
            <v>Emulsión asfáltica de rotura lenta CRL-1</v>
          </cell>
          <cell r="G55" t="str">
            <v>Lt</v>
          </cell>
        </row>
        <row r="56">
          <cell r="C56">
            <v>411.3</v>
          </cell>
          <cell r="D56">
            <v>411</v>
          </cell>
          <cell r="E56">
            <v>0</v>
          </cell>
          <cell r="F56" t="str">
            <v>Emulsión asfáltica de rotura lenta CRL-1h</v>
          </cell>
          <cell r="G56" t="str">
            <v>Lt</v>
          </cell>
        </row>
        <row r="57">
          <cell r="C57">
            <v>413</v>
          </cell>
          <cell r="D57">
            <v>413</v>
          </cell>
          <cell r="E57">
            <v>0</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E59">
            <v>0</v>
          </cell>
          <cell r="F59" t="str">
            <v>Imprimación</v>
          </cell>
          <cell r="G59" t="str">
            <v>m2</v>
          </cell>
        </row>
        <row r="60">
          <cell r="C60">
            <v>421</v>
          </cell>
          <cell r="D60">
            <v>421</v>
          </cell>
          <cell r="E60">
            <v>0</v>
          </cell>
          <cell r="F60" t="str">
            <v>Riego de liga</v>
          </cell>
          <cell r="G60" t="str">
            <v>m2</v>
          </cell>
        </row>
        <row r="61">
          <cell r="C61">
            <v>421.1</v>
          </cell>
          <cell r="D61">
            <v>421</v>
          </cell>
          <cell r="E61">
            <v>0</v>
          </cell>
          <cell r="F61" t="str">
            <v>Riego de liga (cemento asfáltico)</v>
          </cell>
          <cell r="G61" t="str">
            <v>m2</v>
          </cell>
        </row>
        <row r="62">
          <cell r="C62">
            <v>421.2</v>
          </cell>
          <cell r="D62">
            <v>421</v>
          </cell>
          <cell r="E62">
            <v>0</v>
          </cell>
          <cell r="F62" t="str">
            <v>Riego de liga (emulsión asfáltica)</v>
          </cell>
          <cell r="G62" t="str">
            <v>m2</v>
          </cell>
        </row>
        <row r="63">
          <cell r="C63">
            <v>430</v>
          </cell>
          <cell r="D63">
            <v>430</v>
          </cell>
          <cell r="E63">
            <v>0</v>
          </cell>
          <cell r="F63" t="str">
            <v>Tratamiento superficial simple</v>
          </cell>
          <cell r="G63" t="str">
            <v>m2</v>
          </cell>
        </row>
        <row r="64">
          <cell r="C64">
            <v>431</v>
          </cell>
          <cell r="D64">
            <v>431</v>
          </cell>
          <cell r="E64">
            <v>0</v>
          </cell>
          <cell r="F64" t="str">
            <v>Tratamiento superficial doble</v>
          </cell>
          <cell r="G64" t="str">
            <v>m2</v>
          </cell>
        </row>
        <row r="65">
          <cell r="C65">
            <v>432</v>
          </cell>
          <cell r="D65">
            <v>432</v>
          </cell>
          <cell r="E65">
            <v>0</v>
          </cell>
          <cell r="F65" t="str">
            <v>Sello de arena - asfalto</v>
          </cell>
          <cell r="G65" t="str">
            <v>m2</v>
          </cell>
        </row>
        <row r="66">
          <cell r="C66">
            <v>433</v>
          </cell>
          <cell r="D66">
            <v>433</v>
          </cell>
          <cell r="E66">
            <v>0</v>
          </cell>
          <cell r="F66" t="str">
            <v>Lechada asfáltica</v>
          </cell>
          <cell r="G66" t="str">
            <v>m2</v>
          </cell>
        </row>
        <row r="67">
          <cell r="C67">
            <v>434</v>
          </cell>
          <cell r="D67">
            <v>0</v>
          </cell>
          <cell r="E67" t="str">
            <v>434P</v>
          </cell>
          <cell r="F67" t="str">
            <v>Sello de grietas</v>
          </cell>
          <cell r="G67" t="str">
            <v>ml</v>
          </cell>
        </row>
        <row r="68">
          <cell r="C68">
            <v>435</v>
          </cell>
          <cell r="D68">
            <v>0</v>
          </cell>
          <cell r="E68" t="str">
            <v>435P</v>
          </cell>
          <cell r="F68" t="str">
            <v>Sello de juntas de pavimento de concreto hidráulico</v>
          </cell>
          <cell r="G68" t="str">
            <v>ml</v>
          </cell>
        </row>
        <row r="69">
          <cell r="C69">
            <v>440.1</v>
          </cell>
          <cell r="D69">
            <v>440</v>
          </cell>
          <cell r="E69">
            <v>0</v>
          </cell>
          <cell r="F69" t="str">
            <v>Mezcla densa en frío tipo MDF-1</v>
          </cell>
          <cell r="G69" t="str">
            <v>m3</v>
          </cell>
          <cell r="H69" t="str">
            <v>No incluye suministro y almacenamiento del cemento asfáltico</v>
          </cell>
        </row>
        <row r="70">
          <cell r="C70">
            <v>440.2</v>
          </cell>
          <cell r="D70">
            <v>440</v>
          </cell>
          <cell r="E70">
            <v>0</v>
          </cell>
          <cell r="F70" t="str">
            <v>Mezcla densa en frío tipo MDF-2</v>
          </cell>
          <cell r="G70" t="str">
            <v>m3</v>
          </cell>
        </row>
        <row r="71">
          <cell r="C71">
            <v>440.3</v>
          </cell>
          <cell r="D71">
            <v>440</v>
          </cell>
          <cell r="E71">
            <v>0</v>
          </cell>
          <cell r="F71" t="str">
            <v>Mezcla densa en frío tipo MDF-3</v>
          </cell>
          <cell r="G71" t="str">
            <v>m3</v>
          </cell>
        </row>
        <row r="72">
          <cell r="C72">
            <v>440.5</v>
          </cell>
          <cell r="D72">
            <v>440</v>
          </cell>
          <cell r="E72">
            <v>0</v>
          </cell>
          <cell r="F72" t="str">
            <v>Mezcla densa en frío para bacheo</v>
          </cell>
          <cell r="G72" t="str">
            <v>m3</v>
          </cell>
        </row>
        <row r="73">
          <cell r="C73">
            <v>441.1</v>
          </cell>
          <cell r="D73">
            <v>441</v>
          </cell>
          <cell r="E73">
            <v>0</v>
          </cell>
          <cell r="F73" t="str">
            <v>Mezcla abierta en frío tipo MAF-1</v>
          </cell>
          <cell r="G73" t="str">
            <v>m3</v>
          </cell>
        </row>
        <row r="74">
          <cell r="C74">
            <v>441.2</v>
          </cell>
          <cell r="D74">
            <v>441</v>
          </cell>
          <cell r="E74">
            <v>0</v>
          </cell>
          <cell r="F74" t="str">
            <v>Mezcla abierta en frío tipo MAF-2</v>
          </cell>
          <cell r="G74" t="str">
            <v>m3</v>
          </cell>
        </row>
        <row r="75">
          <cell r="C75">
            <v>441.3</v>
          </cell>
          <cell r="D75">
            <v>441</v>
          </cell>
          <cell r="E75">
            <v>0</v>
          </cell>
          <cell r="F75" t="str">
            <v>Mezcla abierta en frío tipo MAF-3</v>
          </cell>
          <cell r="G75" t="str">
            <v>m3</v>
          </cell>
        </row>
        <row r="76">
          <cell r="C76">
            <v>441.4</v>
          </cell>
          <cell r="D76">
            <v>441</v>
          </cell>
          <cell r="E76">
            <v>0</v>
          </cell>
          <cell r="F76" t="str">
            <v>Mezcla abierta en frío para bacheo</v>
          </cell>
          <cell r="G76" t="str">
            <v>m3</v>
          </cell>
        </row>
        <row r="77">
          <cell r="C77">
            <v>450.1</v>
          </cell>
          <cell r="D77">
            <v>450</v>
          </cell>
          <cell r="E77">
            <v>0</v>
          </cell>
          <cell r="F77" t="str">
            <v>Mezcla densa en caliente tipo MDC-1</v>
          </cell>
          <cell r="G77" t="str">
            <v>m3</v>
          </cell>
        </row>
        <row r="78">
          <cell r="C78">
            <v>450.2</v>
          </cell>
          <cell r="D78">
            <v>450</v>
          </cell>
          <cell r="E78">
            <v>0</v>
          </cell>
          <cell r="F78" t="str">
            <v>Mezcla densa en caliente tipo MDC-2</v>
          </cell>
          <cell r="G78" t="str">
            <v>m3</v>
          </cell>
        </row>
        <row r="79">
          <cell r="C79">
            <v>450.3</v>
          </cell>
          <cell r="D79">
            <v>450</v>
          </cell>
          <cell r="E79">
            <v>0</v>
          </cell>
          <cell r="F79" t="str">
            <v>Mezcla densa en caliente tipo MDC-3</v>
          </cell>
          <cell r="G79" t="str">
            <v>m3</v>
          </cell>
        </row>
        <row r="80">
          <cell r="C80">
            <v>450.4</v>
          </cell>
          <cell r="D80">
            <v>450</v>
          </cell>
          <cell r="E80">
            <v>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E101">
            <v>0</v>
          </cell>
          <cell r="F101" t="str">
            <v>Mezcla abierta en caliente tipo MAC-1</v>
          </cell>
          <cell r="G101" t="str">
            <v>m3</v>
          </cell>
        </row>
        <row r="102">
          <cell r="C102">
            <v>451.2</v>
          </cell>
          <cell r="D102">
            <v>451</v>
          </cell>
          <cell r="E102">
            <v>0</v>
          </cell>
          <cell r="F102" t="str">
            <v>Mezcla abierta en caliente tipo MAC-2</v>
          </cell>
          <cell r="G102" t="str">
            <v>m3</v>
          </cell>
        </row>
        <row r="103">
          <cell r="C103">
            <v>451.3</v>
          </cell>
          <cell r="D103">
            <v>451</v>
          </cell>
          <cell r="E103">
            <v>0</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E105">
            <v>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E107">
            <v>0</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E111">
            <v>0</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E112">
            <v>0</v>
          </cell>
          <cell r="F112" t="str">
            <v>Pavimento asfáltico reciclado en caliente tipo MDC-2</v>
          </cell>
          <cell r="G112" t="str">
            <v>m3</v>
          </cell>
        </row>
        <row r="113">
          <cell r="C113">
            <v>462.3</v>
          </cell>
          <cell r="D113">
            <v>462</v>
          </cell>
          <cell r="E113">
            <v>0</v>
          </cell>
          <cell r="F113" t="str">
            <v>Pavimento asfáltico reciclado en caliente tipo MDC-3</v>
          </cell>
          <cell r="G113" t="str">
            <v>m3</v>
          </cell>
        </row>
        <row r="114">
          <cell r="C114">
            <v>462.4</v>
          </cell>
          <cell r="D114">
            <v>462</v>
          </cell>
          <cell r="E114">
            <v>0</v>
          </cell>
          <cell r="F114" t="str">
            <v>Pavimento asfáltico reciclado en caliente para bacheo</v>
          </cell>
          <cell r="G114" t="str">
            <v>m3</v>
          </cell>
        </row>
        <row r="115">
          <cell r="C115">
            <v>470</v>
          </cell>
          <cell r="D115">
            <v>0</v>
          </cell>
          <cell r="E115" t="str">
            <v>470P</v>
          </cell>
          <cell r="F115" t="str">
            <v>Asfalto Natural (Asfaltita)</v>
          </cell>
          <cell r="G115" t="str">
            <v>m3</v>
          </cell>
        </row>
        <row r="116">
          <cell r="C116">
            <v>500</v>
          </cell>
          <cell r="D116">
            <v>500</v>
          </cell>
          <cell r="E116">
            <v>0</v>
          </cell>
          <cell r="F116" t="str">
            <v>Pavimento de concreto hidráulico</v>
          </cell>
          <cell r="G116" t="str">
            <v>m3</v>
          </cell>
          <cell r="H116" t="str">
            <v>No incluye la preparación de la superficie existente</v>
          </cell>
        </row>
        <row r="117">
          <cell r="C117">
            <v>501</v>
          </cell>
          <cell r="D117">
            <v>0</v>
          </cell>
          <cell r="E117" t="str">
            <v>501P</v>
          </cell>
          <cell r="F117" t="str">
            <v>Corte en losas de pavimento rígido</v>
          </cell>
          <cell r="G117" t="str">
            <v>ml</v>
          </cell>
        </row>
        <row r="118">
          <cell r="C118">
            <v>510</v>
          </cell>
          <cell r="D118">
            <v>510</v>
          </cell>
          <cell r="E118">
            <v>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E122">
            <v>0</v>
          </cell>
          <cell r="F122" t="str">
            <v>Excavaciones varias sin clasificar</v>
          </cell>
          <cell r="G122" t="str">
            <v>m3</v>
          </cell>
        </row>
        <row r="123">
          <cell r="C123">
            <v>600.20000000000005</v>
          </cell>
          <cell r="D123">
            <v>600</v>
          </cell>
          <cell r="E123">
            <v>0</v>
          </cell>
          <cell r="F123" t="str">
            <v>Excavaciones varias en roca en seco</v>
          </cell>
          <cell r="G123" t="str">
            <v>m3</v>
          </cell>
        </row>
        <row r="124">
          <cell r="C124">
            <v>600.29999999999995</v>
          </cell>
          <cell r="D124">
            <v>600</v>
          </cell>
          <cell r="E124">
            <v>0</v>
          </cell>
          <cell r="F124" t="str">
            <v>Excavaciones varias en roca bajo agua</v>
          </cell>
          <cell r="G124" t="str">
            <v>m3</v>
          </cell>
        </row>
        <row r="125">
          <cell r="C125">
            <v>600.4</v>
          </cell>
          <cell r="D125">
            <v>600</v>
          </cell>
          <cell r="E125">
            <v>0</v>
          </cell>
          <cell r="F125" t="str">
            <v>Excavaciones varias en material común en seco</v>
          </cell>
          <cell r="G125" t="str">
            <v>m3</v>
          </cell>
        </row>
        <row r="126">
          <cell r="C126">
            <v>600.5</v>
          </cell>
          <cell r="D126">
            <v>600</v>
          </cell>
          <cell r="E126">
            <v>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E131">
            <v>0</v>
          </cell>
          <cell r="F131" t="str">
            <v>Excavaciones varias en roca en seco</v>
          </cell>
          <cell r="G131" t="str">
            <v>m3</v>
          </cell>
        </row>
        <row r="132">
          <cell r="C132">
            <v>601.20000000000005</v>
          </cell>
          <cell r="D132">
            <v>601</v>
          </cell>
          <cell r="E132">
            <v>0</v>
          </cell>
          <cell r="F132" t="str">
            <v>Excavaciones varias en roca bajo agua</v>
          </cell>
          <cell r="G132" t="str">
            <v>m3</v>
          </cell>
        </row>
        <row r="133">
          <cell r="C133">
            <v>601.29999999999995</v>
          </cell>
          <cell r="D133">
            <v>601</v>
          </cell>
          <cell r="E133">
            <v>0</v>
          </cell>
          <cell r="F133" t="str">
            <v>Excavaciones varias en material común en seco</v>
          </cell>
          <cell r="G133" t="str">
            <v>m3</v>
          </cell>
        </row>
        <row r="134">
          <cell r="C134">
            <v>601.4</v>
          </cell>
          <cell r="D134">
            <v>601</v>
          </cell>
          <cell r="E134">
            <v>0</v>
          </cell>
          <cell r="F134" t="str">
            <v>Excavaciones varias en material común bajo agua</v>
          </cell>
          <cell r="G134" t="str">
            <v>m3</v>
          </cell>
        </row>
        <row r="135">
          <cell r="C135">
            <v>610.1</v>
          </cell>
          <cell r="D135">
            <v>610</v>
          </cell>
          <cell r="E135">
            <v>0</v>
          </cell>
          <cell r="F135" t="str">
            <v>Rellenos para estructuras</v>
          </cell>
          <cell r="G135" t="str">
            <v>m3</v>
          </cell>
          <cell r="H135" t="str">
            <v>No incluye la preparación de la superficie sobre la que irá el relleno.</v>
          </cell>
        </row>
        <row r="136">
          <cell r="C136">
            <v>610.20000000000005</v>
          </cell>
          <cell r="D136">
            <v>610</v>
          </cell>
          <cell r="E136">
            <v>0</v>
          </cell>
          <cell r="F136" t="str">
            <v>Material filtrante</v>
          </cell>
          <cell r="G136" t="str">
            <v>m3</v>
          </cell>
        </row>
        <row r="137">
          <cell r="C137">
            <v>612</v>
          </cell>
          <cell r="D137">
            <v>0</v>
          </cell>
          <cell r="E137" t="str">
            <v>612P</v>
          </cell>
          <cell r="F137" t="str">
            <v>Geobloques</v>
          </cell>
          <cell r="G137" t="str">
            <v>m3</v>
          </cell>
        </row>
        <row r="138">
          <cell r="C138">
            <v>620.1</v>
          </cell>
          <cell r="D138">
            <v>620</v>
          </cell>
          <cell r="E138">
            <v>0</v>
          </cell>
          <cell r="F138" t="str">
            <v>Pilotes prefabricados de concreto</v>
          </cell>
          <cell r="G138" t="str">
            <v>ml</v>
          </cell>
        </row>
        <row r="139">
          <cell r="C139">
            <v>620.20000000000005</v>
          </cell>
          <cell r="D139">
            <v>620</v>
          </cell>
          <cell r="E139">
            <v>0</v>
          </cell>
          <cell r="F139" t="str">
            <v>Extensión de pilotes</v>
          </cell>
          <cell r="G139" t="str">
            <v>ml</v>
          </cell>
        </row>
        <row r="140">
          <cell r="C140">
            <v>620.29999999999995</v>
          </cell>
          <cell r="D140">
            <v>620</v>
          </cell>
          <cell r="E140">
            <v>0</v>
          </cell>
          <cell r="F140" t="str">
            <v>Prueba de carga</v>
          </cell>
          <cell r="G140" t="str">
            <v>Un</v>
          </cell>
        </row>
        <row r="141">
          <cell r="C141">
            <v>621.1</v>
          </cell>
          <cell r="D141">
            <v>621</v>
          </cell>
          <cell r="E141">
            <v>0</v>
          </cell>
          <cell r="F141" t="str">
            <v>Pilote de concreto fundido in-situ de diámetro____</v>
          </cell>
          <cell r="G141" t="str">
            <v>ml</v>
          </cell>
        </row>
        <row r="142">
          <cell r="C142">
            <v>621.20000000000005</v>
          </cell>
          <cell r="D142">
            <v>621</v>
          </cell>
          <cell r="E142">
            <v>0</v>
          </cell>
          <cell r="F142" t="str">
            <v>Base acampanada</v>
          </cell>
          <cell r="G142" t="str">
            <v>m3</v>
          </cell>
        </row>
        <row r="143">
          <cell r="C143">
            <v>621.29999999999995</v>
          </cell>
          <cell r="D143">
            <v>621</v>
          </cell>
          <cell r="E143">
            <v>0</v>
          </cell>
          <cell r="F143" t="str">
            <v>Pilote de prueba de diámetro ____</v>
          </cell>
          <cell r="G143" t="str">
            <v>ml</v>
          </cell>
        </row>
        <row r="144">
          <cell r="C144">
            <v>621.4</v>
          </cell>
          <cell r="D144">
            <v>621</v>
          </cell>
          <cell r="E144">
            <v>0</v>
          </cell>
          <cell r="F144" t="str">
            <v>Base acampanada de prueba</v>
          </cell>
          <cell r="G144" t="str">
            <v>m3</v>
          </cell>
        </row>
        <row r="145">
          <cell r="C145">
            <v>621.5</v>
          </cell>
          <cell r="D145">
            <v>621</v>
          </cell>
          <cell r="E145">
            <v>0</v>
          </cell>
          <cell r="F145" t="str">
            <v>Camisa permanente de diámetro exterior ____</v>
          </cell>
          <cell r="G145" t="str">
            <v>ml</v>
          </cell>
        </row>
        <row r="146">
          <cell r="C146">
            <v>621.6</v>
          </cell>
          <cell r="D146">
            <v>621</v>
          </cell>
          <cell r="E146">
            <v>0</v>
          </cell>
          <cell r="F146" t="str">
            <v>Prueba de carga</v>
          </cell>
          <cell r="G146" t="str">
            <v>Un</v>
          </cell>
        </row>
        <row r="147">
          <cell r="C147">
            <v>622.1</v>
          </cell>
          <cell r="D147">
            <v>622</v>
          </cell>
          <cell r="E147">
            <v>0</v>
          </cell>
          <cell r="F147" t="str">
            <v>Tablestacado de madera</v>
          </cell>
          <cell r="G147" t="str">
            <v>m2</v>
          </cell>
        </row>
        <row r="148">
          <cell r="C148">
            <v>622.20000000000005</v>
          </cell>
          <cell r="D148">
            <v>622</v>
          </cell>
          <cell r="E148">
            <v>0</v>
          </cell>
          <cell r="F148" t="str">
            <v>Tablestacado metálico</v>
          </cell>
          <cell r="G148" t="str">
            <v>m2</v>
          </cell>
        </row>
        <row r="149">
          <cell r="C149">
            <v>622.29999999999995</v>
          </cell>
          <cell r="D149">
            <v>622</v>
          </cell>
          <cell r="E149">
            <v>0</v>
          </cell>
          <cell r="F149" t="str">
            <v>Tablestacado de concreto reforzado</v>
          </cell>
          <cell r="G149" t="str">
            <v>m2</v>
          </cell>
        </row>
        <row r="150">
          <cell r="C150">
            <v>622.4</v>
          </cell>
          <cell r="D150">
            <v>622</v>
          </cell>
          <cell r="E150">
            <v>0</v>
          </cell>
          <cell r="F150" t="str">
            <v>Tablestacado de concreto preesforzado</v>
          </cell>
          <cell r="G150" t="str">
            <v>m2</v>
          </cell>
        </row>
        <row r="151">
          <cell r="C151">
            <v>622.5</v>
          </cell>
          <cell r="D151">
            <v>622</v>
          </cell>
          <cell r="E151">
            <v>0</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D153">
            <v>0</v>
          </cell>
          <cell r="E153" t="str">
            <v>623P</v>
          </cell>
          <cell r="F153" t="str">
            <v>Suministro e hincamiento de rieles</v>
          </cell>
          <cell r="G153" t="str">
            <v>ml</v>
          </cell>
        </row>
        <row r="154">
          <cell r="C154">
            <v>623.20000000000005</v>
          </cell>
          <cell r="D154">
            <v>0</v>
          </cell>
          <cell r="E154" t="str">
            <v>623P</v>
          </cell>
          <cell r="F154" t="str">
            <v>Suministro e instalación de rieles</v>
          </cell>
          <cell r="G154" t="str">
            <v>ml</v>
          </cell>
        </row>
        <row r="155">
          <cell r="C155">
            <v>630.1</v>
          </cell>
          <cell r="D155">
            <v>630</v>
          </cell>
          <cell r="E155">
            <v>0</v>
          </cell>
          <cell r="F155" t="str">
            <v>Concreto Clase A</v>
          </cell>
          <cell r="G155" t="str">
            <v>m3</v>
          </cell>
        </row>
        <row r="156">
          <cell r="C156">
            <v>630.20000000000005</v>
          </cell>
          <cell r="D156">
            <v>630</v>
          </cell>
          <cell r="E156">
            <v>0</v>
          </cell>
          <cell r="F156" t="str">
            <v>Concreto Clase B</v>
          </cell>
          <cell r="G156" t="str">
            <v>m3</v>
          </cell>
        </row>
        <row r="157">
          <cell r="C157">
            <v>630.29999999999995</v>
          </cell>
          <cell r="D157">
            <v>630</v>
          </cell>
          <cell r="E157">
            <v>0</v>
          </cell>
          <cell r="F157" t="str">
            <v>Concreto Clase C</v>
          </cell>
          <cell r="G157" t="str">
            <v>m3</v>
          </cell>
        </row>
        <row r="158">
          <cell r="C158">
            <v>630.4</v>
          </cell>
          <cell r="D158">
            <v>630</v>
          </cell>
          <cell r="E158">
            <v>0</v>
          </cell>
          <cell r="F158" t="str">
            <v>Concreto Clase D</v>
          </cell>
          <cell r="G158" t="str">
            <v>m3</v>
          </cell>
        </row>
        <row r="159">
          <cell r="C159">
            <v>630.5</v>
          </cell>
          <cell r="D159">
            <v>630</v>
          </cell>
          <cell r="E159">
            <v>0</v>
          </cell>
          <cell r="F159" t="str">
            <v>Concreto Clase E</v>
          </cell>
          <cell r="G159" t="str">
            <v>m3</v>
          </cell>
        </row>
        <row r="160">
          <cell r="C160">
            <v>630.6</v>
          </cell>
          <cell r="D160">
            <v>630</v>
          </cell>
          <cell r="E160">
            <v>0</v>
          </cell>
          <cell r="F160" t="str">
            <v>Concreto Clase F</v>
          </cell>
          <cell r="G160" t="str">
            <v>m3</v>
          </cell>
        </row>
        <row r="161">
          <cell r="C161">
            <v>630.70000000000005</v>
          </cell>
          <cell r="D161">
            <v>630</v>
          </cell>
          <cell r="E161">
            <v>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E169">
            <v>0</v>
          </cell>
          <cell r="F169" t="str">
            <v>Baranda de concreto</v>
          </cell>
          <cell r="G169" t="str">
            <v>ml</v>
          </cell>
          <cell r="H169" t="str">
            <v>No incluye el acero de refuerzo</v>
          </cell>
        </row>
        <row r="170">
          <cell r="C170">
            <v>632.1</v>
          </cell>
          <cell r="D170">
            <v>0</v>
          </cell>
          <cell r="E170" t="str">
            <v>632P</v>
          </cell>
          <cell r="F170" t="str">
            <v>Baranda metálica tubular</v>
          </cell>
          <cell r="G170" t="str">
            <v>ml</v>
          </cell>
        </row>
        <row r="171">
          <cell r="C171">
            <v>640.1</v>
          </cell>
          <cell r="D171">
            <v>640</v>
          </cell>
          <cell r="E171">
            <v>0</v>
          </cell>
          <cell r="F171" t="str">
            <v>Acero de refuerzo Grado 37</v>
          </cell>
          <cell r="G171" t="str">
            <v>Kg</v>
          </cell>
        </row>
        <row r="172">
          <cell r="C172">
            <v>640.20000000000005</v>
          </cell>
          <cell r="D172">
            <v>640</v>
          </cell>
          <cell r="E172">
            <v>0</v>
          </cell>
          <cell r="F172" t="str">
            <v>Acero de refuerzo Grado 40</v>
          </cell>
          <cell r="G172" t="str">
            <v>Kg</v>
          </cell>
        </row>
        <row r="173">
          <cell r="C173">
            <v>640.29999999999995</v>
          </cell>
          <cell r="D173">
            <v>640</v>
          </cell>
          <cell r="E173">
            <v>0</v>
          </cell>
          <cell r="F173" t="str">
            <v>Acero de refuerzo Grado 60</v>
          </cell>
          <cell r="G173" t="str">
            <v>Kg</v>
          </cell>
        </row>
        <row r="174">
          <cell r="C174">
            <v>641</v>
          </cell>
          <cell r="D174">
            <v>641</v>
          </cell>
          <cell r="E174">
            <v>0</v>
          </cell>
          <cell r="F174" t="str">
            <v>Acero de preesfuerzo</v>
          </cell>
          <cell r="G174" t="str">
            <v>t-m</v>
          </cell>
        </row>
        <row r="175">
          <cell r="C175">
            <v>642.1</v>
          </cell>
          <cell r="D175">
            <v>642</v>
          </cell>
          <cell r="E175">
            <v>0</v>
          </cell>
          <cell r="F175" t="str">
            <v>Apoyo elastomérico</v>
          </cell>
          <cell r="G175" t="str">
            <v>Un</v>
          </cell>
        </row>
        <row r="176">
          <cell r="C176">
            <v>642.20000000000005</v>
          </cell>
          <cell r="D176">
            <v>642</v>
          </cell>
          <cell r="E176">
            <v>0</v>
          </cell>
          <cell r="F176" t="str">
            <v>Sello para juntas de puentes</v>
          </cell>
          <cell r="G176" t="str">
            <v>ml</v>
          </cell>
        </row>
        <row r="177">
          <cell r="C177">
            <v>643</v>
          </cell>
          <cell r="D177">
            <v>0</v>
          </cell>
          <cell r="E177" t="str">
            <v>643P</v>
          </cell>
          <cell r="F177" t="str">
            <v>Suministro e instalación de juntas de dilatación</v>
          </cell>
          <cell r="G177" t="str">
            <v>ml</v>
          </cell>
        </row>
        <row r="178">
          <cell r="C178">
            <v>644</v>
          </cell>
          <cell r="D178">
            <v>0</v>
          </cell>
          <cell r="E178" t="str">
            <v>644P</v>
          </cell>
          <cell r="F178" t="str">
            <v>Suministro e instalación de sellos para juntas de puentes</v>
          </cell>
          <cell r="G178" t="str">
            <v>ml</v>
          </cell>
        </row>
        <row r="179">
          <cell r="C179">
            <v>645</v>
          </cell>
          <cell r="D179">
            <v>0</v>
          </cell>
          <cell r="E179" t="str">
            <v>645P</v>
          </cell>
          <cell r="F179" t="str">
            <v>Rejilla en varilla (2.0m x 2.52 m), D=1".</v>
          </cell>
          <cell r="G179" t="str">
            <v>Un</v>
          </cell>
        </row>
        <row r="180">
          <cell r="C180">
            <v>646</v>
          </cell>
          <cell r="D180">
            <v>0</v>
          </cell>
          <cell r="E180" t="str">
            <v>646P</v>
          </cell>
          <cell r="F180" t="str">
            <v>Anclajes o Tiebacks</v>
          </cell>
          <cell r="G180" t="str">
            <v>ml</v>
          </cell>
        </row>
        <row r="181">
          <cell r="C181">
            <v>650.1</v>
          </cell>
          <cell r="D181">
            <v>650</v>
          </cell>
          <cell r="E181">
            <v>0</v>
          </cell>
          <cell r="F181" t="str">
            <v>Diseño y fabricación de estructura metálica</v>
          </cell>
          <cell r="G181" t="str">
            <v>Kg</v>
          </cell>
        </row>
        <row r="182">
          <cell r="C182">
            <v>650.20000000000005</v>
          </cell>
          <cell r="D182">
            <v>650</v>
          </cell>
          <cell r="E182">
            <v>0</v>
          </cell>
          <cell r="F182" t="str">
            <v>Fabricación de la estructura metálica</v>
          </cell>
          <cell r="G182" t="str">
            <v>Kg</v>
          </cell>
        </row>
        <row r="183">
          <cell r="C183">
            <v>650.29999999999995</v>
          </cell>
          <cell r="D183">
            <v>650</v>
          </cell>
          <cell r="E183">
            <v>0</v>
          </cell>
          <cell r="F183" t="str">
            <v>Transporte de estructura metálica</v>
          </cell>
          <cell r="G183" t="str">
            <v>Kg</v>
          </cell>
        </row>
        <row r="184">
          <cell r="C184">
            <v>650.4</v>
          </cell>
          <cell r="D184">
            <v>650</v>
          </cell>
          <cell r="E184">
            <v>0</v>
          </cell>
          <cell r="F184" t="str">
            <v>Montaje y pintura de estructura metálica</v>
          </cell>
          <cell r="G184" t="str">
            <v>Kg</v>
          </cell>
        </row>
        <row r="185">
          <cell r="C185">
            <v>660.1</v>
          </cell>
          <cell r="D185">
            <v>660</v>
          </cell>
          <cell r="E185">
            <v>0</v>
          </cell>
          <cell r="F185" t="str">
            <v>Tubería de concreto simple de diámetro 450 mm</v>
          </cell>
          <cell r="G185" t="str">
            <v>ml</v>
          </cell>
        </row>
        <row r="186">
          <cell r="C186">
            <v>660.2</v>
          </cell>
          <cell r="D186">
            <v>660</v>
          </cell>
          <cell r="E186">
            <v>0</v>
          </cell>
          <cell r="F186" t="str">
            <v>Tubería de concreto simple de diámetro 600 mm</v>
          </cell>
          <cell r="G186" t="str">
            <v>ml</v>
          </cell>
        </row>
        <row r="187">
          <cell r="C187">
            <v>660.3</v>
          </cell>
          <cell r="D187">
            <v>660</v>
          </cell>
          <cell r="E187">
            <v>0</v>
          </cell>
          <cell r="F187" t="str">
            <v>Tubería de concreto simple de diámetro 750 mm</v>
          </cell>
          <cell r="G187" t="str">
            <v>ml</v>
          </cell>
        </row>
        <row r="188">
          <cell r="C188">
            <v>660.4</v>
          </cell>
          <cell r="D188">
            <v>0</v>
          </cell>
          <cell r="E188" t="str">
            <v>660P</v>
          </cell>
          <cell r="F188" t="str">
            <v>Tubería perforada de gres de 6 pulgadas de diámetro</v>
          </cell>
          <cell r="G188" t="str">
            <v>ml</v>
          </cell>
        </row>
        <row r="189">
          <cell r="C189">
            <v>661</v>
          </cell>
          <cell r="D189">
            <v>661</v>
          </cell>
          <cell r="E189">
            <v>0</v>
          </cell>
          <cell r="F189" t="str">
            <v>Tubería de concreto reforzado de 900 mm diámetro interior</v>
          </cell>
          <cell r="G189" t="str">
            <v>ml</v>
          </cell>
        </row>
        <row r="190">
          <cell r="C190">
            <v>662.1</v>
          </cell>
          <cell r="D190">
            <v>662</v>
          </cell>
          <cell r="E190">
            <v>0</v>
          </cell>
          <cell r="F190" t="str">
            <v>Tubería corrugada de acero galvanizado de lámina calibre __ y diámetro __ mm</v>
          </cell>
          <cell r="G190" t="str">
            <v>ml</v>
          </cell>
        </row>
        <row r="191">
          <cell r="C191">
            <v>662.2</v>
          </cell>
          <cell r="D191">
            <v>662</v>
          </cell>
          <cell r="E191">
            <v>0</v>
          </cell>
          <cell r="F191" t="str">
            <v>Tubería corrugada de acero con recubrimiento bituminoso de lámina calibre __ y diámetro __ mm</v>
          </cell>
          <cell r="G191" t="str">
            <v>ml</v>
          </cell>
        </row>
        <row r="192">
          <cell r="C192">
            <v>669.1</v>
          </cell>
          <cell r="D192">
            <v>0</v>
          </cell>
          <cell r="E192" t="str">
            <v>669P</v>
          </cell>
          <cell r="F192" t="str">
            <v>Andenes de sección 2m de ancho x 0.12 m de espesor</v>
          </cell>
          <cell r="G192" t="str">
            <v>m2</v>
          </cell>
        </row>
        <row r="193">
          <cell r="C193">
            <v>670.1</v>
          </cell>
          <cell r="D193">
            <v>670</v>
          </cell>
          <cell r="E193">
            <v>0</v>
          </cell>
          <cell r="F193" t="str">
            <v>Disipadores de energía y sedimentadores en gaviones</v>
          </cell>
          <cell r="G193" t="str">
            <v>m3</v>
          </cell>
        </row>
        <row r="194">
          <cell r="C194">
            <v>670.2</v>
          </cell>
          <cell r="D194">
            <v>670</v>
          </cell>
          <cell r="E194">
            <v>0</v>
          </cell>
          <cell r="F194" t="str">
            <v>Disipadores de energía y sedimentadores en concreto ciclópeo</v>
          </cell>
          <cell r="G194" t="str">
            <v>m3</v>
          </cell>
        </row>
        <row r="195">
          <cell r="C195">
            <v>671</v>
          </cell>
          <cell r="D195">
            <v>671</v>
          </cell>
          <cell r="E195">
            <v>0</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E197">
            <v>0</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E199">
            <v>0</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D204">
            <v>0</v>
          </cell>
          <cell r="E204" t="str">
            <v>674P</v>
          </cell>
          <cell r="F204" t="str">
            <v>Nivelación y reconstrucción de pozos de inspección</v>
          </cell>
          <cell r="G204" t="str">
            <v>Un</v>
          </cell>
        </row>
        <row r="205">
          <cell r="C205">
            <v>674.2</v>
          </cell>
          <cell r="D205">
            <v>0</v>
          </cell>
          <cell r="E205" t="str">
            <v>674P</v>
          </cell>
          <cell r="F205" t="str">
            <v>Nivelación y reconstrucción de sumideros</v>
          </cell>
          <cell r="G205" t="str">
            <v>Un</v>
          </cell>
        </row>
        <row r="206">
          <cell r="C206">
            <v>674.3</v>
          </cell>
          <cell r="D206">
            <v>0</v>
          </cell>
          <cell r="E206" t="str">
            <v>674P</v>
          </cell>
          <cell r="F206" t="str">
            <v>Nivelación y reconstrucción de cajas de válvulas de la EAAB</v>
          </cell>
          <cell r="G206" t="str">
            <v>Un</v>
          </cell>
        </row>
        <row r="207">
          <cell r="C207">
            <v>674.4</v>
          </cell>
          <cell r="D207">
            <v>0</v>
          </cell>
          <cell r="E207" t="str">
            <v>674P</v>
          </cell>
          <cell r="F207" t="str">
            <v>Nivelación y reconstrucción de cajas de energía de CODENSA</v>
          </cell>
          <cell r="G207" t="str">
            <v>Un</v>
          </cell>
        </row>
        <row r="208">
          <cell r="C208">
            <v>674.5</v>
          </cell>
          <cell r="D208">
            <v>0</v>
          </cell>
          <cell r="E208" t="str">
            <v>674P</v>
          </cell>
          <cell r="F208" t="str">
            <v>Nivelación y reconstrucción de cajas de la ETB</v>
          </cell>
          <cell r="G208" t="str">
            <v>Un</v>
          </cell>
        </row>
        <row r="209">
          <cell r="C209">
            <v>675</v>
          </cell>
          <cell r="D209">
            <v>0</v>
          </cell>
          <cell r="E209" t="str">
            <v>675P</v>
          </cell>
          <cell r="F209" t="str">
            <v>Caja de inspección para alumbrado público</v>
          </cell>
          <cell r="G209" t="str">
            <v>Un</v>
          </cell>
        </row>
        <row r="210">
          <cell r="C210">
            <v>678.1</v>
          </cell>
          <cell r="D210">
            <v>0</v>
          </cell>
          <cell r="E210" t="str">
            <v>678P</v>
          </cell>
          <cell r="F210" t="str">
            <v>Suministro y colocación de ductos de PVC o similar</v>
          </cell>
          <cell r="G210" t="str">
            <v>ml</v>
          </cell>
        </row>
        <row r="211">
          <cell r="C211">
            <v>680.1</v>
          </cell>
          <cell r="D211">
            <v>680</v>
          </cell>
          <cell r="E211">
            <v>0</v>
          </cell>
          <cell r="F211" t="str">
            <v>Escamas en concreto</v>
          </cell>
          <cell r="G211" t="str">
            <v>m2</v>
          </cell>
        </row>
        <row r="212">
          <cell r="C212">
            <v>680.2</v>
          </cell>
          <cell r="D212">
            <v>680</v>
          </cell>
          <cell r="E212">
            <v>0</v>
          </cell>
          <cell r="F212" t="str">
            <v>Armadura galvanizada</v>
          </cell>
          <cell r="G212" t="str">
            <v>ml</v>
          </cell>
        </row>
        <row r="213">
          <cell r="C213">
            <v>680.3</v>
          </cell>
          <cell r="D213">
            <v>680</v>
          </cell>
          <cell r="E213">
            <v>0</v>
          </cell>
          <cell r="F213" t="str">
            <v>Relleno granular para tierra armada</v>
          </cell>
          <cell r="G213" t="str">
            <v>m3</v>
          </cell>
        </row>
        <row r="214">
          <cell r="C214">
            <v>681.1</v>
          </cell>
          <cell r="D214">
            <v>681</v>
          </cell>
          <cell r="E214">
            <v>0</v>
          </cell>
          <cell r="F214" t="str">
            <v>Gaviones</v>
          </cell>
          <cell r="G214" t="str">
            <v>m3</v>
          </cell>
        </row>
        <row r="215">
          <cell r="C215">
            <v>682</v>
          </cell>
          <cell r="D215">
            <v>682</v>
          </cell>
          <cell r="E215">
            <v>0</v>
          </cell>
          <cell r="F215" t="str">
            <v>Muro de contención de suelo reforzado con geotextil</v>
          </cell>
          <cell r="G215" t="str">
            <v>m3</v>
          </cell>
          <cell r="H215" t="str">
            <v>No incluye geotextil ni recubrimiento del muro</v>
          </cell>
        </row>
        <row r="216">
          <cell r="C216">
            <v>682.1</v>
          </cell>
          <cell r="D216">
            <v>0</v>
          </cell>
          <cell r="E216" t="str">
            <v>682P</v>
          </cell>
          <cell r="F216" t="str">
            <v>Geotextil para refuerzo</v>
          </cell>
          <cell r="G216" t="str">
            <v>m²</v>
          </cell>
        </row>
        <row r="217">
          <cell r="C217">
            <v>682.2</v>
          </cell>
          <cell r="D217">
            <v>0</v>
          </cell>
          <cell r="E217" t="str">
            <v>682P</v>
          </cell>
          <cell r="F217" t="str">
            <v>Suministro y colocación de malla de gallinero recubierta con mortero</v>
          </cell>
          <cell r="G217" t="str">
            <v>m²</v>
          </cell>
        </row>
        <row r="218">
          <cell r="C218">
            <v>682.3</v>
          </cell>
          <cell r="D218">
            <v>0</v>
          </cell>
          <cell r="E218" t="str">
            <v>682P</v>
          </cell>
          <cell r="F218" t="str">
            <v>Relleno para muro de tierra</v>
          </cell>
          <cell r="G218" t="str">
            <v>m³</v>
          </cell>
        </row>
        <row r="219">
          <cell r="C219">
            <v>683</v>
          </cell>
          <cell r="D219">
            <v>0</v>
          </cell>
          <cell r="E219" t="str">
            <v>683P</v>
          </cell>
          <cell r="F219" t="str">
            <v>Bolsacretos en concreto Clase F</v>
          </cell>
          <cell r="G219" t="str">
            <v>m3</v>
          </cell>
        </row>
        <row r="220">
          <cell r="C220">
            <v>683.1</v>
          </cell>
          <cell r="D220">
            <v>0</v>
          </cell>
          <cell r="E220" t="str">
            <v>683P-1</v>
          </cell>
          <cell r="F220" t="str">
            <v>Bolsacretos en concreto Clase D</v>
          </cell>
          <cell r="G220" t="str">
            <v>m³</v>
          </cell>
        </row>
        <row r="221">
          <cell r="C221">
            <v>700.1</v>
          </cell>
          <cell r="D221">
            <v>700</v>
          </cell>
          <cell r="E221">
            <v>0</v>
          </cell>
          <cell r="F221" t="str">
            <v>Línea de demarcación</v>
          </cell>
          <cell r="G221" t="str">
            <v>ml</v>
          </cell>
        </row>
        <row r="222">
          <cell r="C222">
            <v>700.2</v>
          </cell>
          <cell r="D222">
            <v>700</v>
          </cell>
          <cell r="E222">
            <v>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E224">
            <v>0</v>
          </cell>
          <cell r="F224" t="str">
            <v>Tacha reflectiva</v>
          </cell>
          <cell r="G224" t="str">
            <v>Un</v>
          </cell>
        </row>
        <row r="225">
          <cell r="C225">
            <v>710.1</v>
          </cell>
          <cell r="D225">
            <v>710</v>
          </cell>
          <cell r="E225">
            <v>0</v>
          </cell>
          <cell r="F225" t="str">
            <v>Señal de tránsito grupo I</v>
          </cell>
          <cell r="G225" t="str">
            <v>Un</v>
          </cell>
        </row>
        <row r="226">
          <cell r="C226">
            <v>710.2</v>
          </cell>
          <cell r="D226">
            <v>710</v>
          </cell>
          <cell r="E226">
            <v>0</v>
          </cell>
          <cell r="F226" t="str">
            <v>Señal de tránsito grupo II</v>
          </cell>
          <cell r="G226" t="str">
            <v>Un</v>
          </cell>
        </row>
        <row r="227">
          <cell r="C227">
            <v>710.3</v>
          </cell>
          <cell r="D227">
            <v>710</v>
          </cell>
          <cell r="E227">
            <v>0</v>
          </cell>
          <cell r="F227" t="str">
            <v>Señal de tránsito grupo III</v>
          </cell>
          <cell r="G227" t="str">
            <v>Un</v>
          </cell>
        </row>
        <row r="228">
          <cell r="C228">
            <v>710.4</v>
          </cell>
          <cell r="D228">
            <v>710</v>
          </cell>
          <cell r="E228">
            <v>0</v>
          </cell>
          <cell r="F228" t="str">
            <v>Señal de tránsito grupo IV</v>
          </cell>
          <cell r="G228" t="str">
            <v>Un</v>
          </cell>
        </row>
        <row r="229">
          <cell r="C229">
            <v>710.5</v>
          </cell>
          <cell r="D229">
            <v>710</v>
          </cell>
          <cell r="E229">
            <v>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E231">
            <v>0</v>
          </cell>
          <cell r="F231" t="str">
            <v>Poste de kilometraje</v>
          </cell>
          <cell r="G231" t="str">
            <v>Un</v>
          </cell>
        </row>
        <row r="232">
          <cell r="C232">
            <v>730.1</v>
          </cell>
          <cell r="D232">
            <v>730</v>
          </cell>
          <cell r="E232">
            <v>0</v>
          </cell>
          <cell r="F232" t="str">
            <v>Defensa metálica</v>
          </cell>
          <cell r="G232" t="str">
            <v>ml</v>
          </cell>
        </row>
        <row r="233">
          <cell r="C233">
            <v>730.2</v>
          </cell>
          <cell r="D233">
            <v>730</v>
          </cell>
          <cell r="E233">
            <v>0</v>
          </cell>
          <cell r="F233" t="str">
            <v>Sección final</v>
          </cell>
          <cell r="G233" t="str">
            <v>Un</v>
          </cell>
        </row>
        <row r="234">
          <cell r="C234">
            <v>730.3</v>
          </cell>
          <cell r="D234">
            <v>730</v>
          </cell>
          <cell r="E234">
            <v>0</v>
          </cell>
          <cell r="F234" t="str">
            <v>Sección de tope</v>
          </cell>
          <cell r="G234" t="str">
            <v>Un</v>
          </cell>
        </row>
        <row r="235">
          <cell r="C235">
            <v>731</v>
          </cell>
          <cell r="D235">
            <v>0</v>
          </cell>
          <cell r="E235" t="str">
            <v>731P</v>
          </cell>
          <cell r="F235" t="str">
            <v>Amortiguadores para defensa metálica</v>
          </cell>
          <cell r="G235" t="str">
            <v>Un</v>
          </cell>
        </row>
        <row r="236">
          <cell r="C236">
            <v>740</v>
          </cell>
          <cell r="D236">
            <v>740</v>
          </cell>
          <cell r="E236">
            <v>0</v>
          </cell>
          <cell r="F236" t="str">
            <v>Captafaros</v>
          </cell>
          <cell r="G236" t="str">
            <v>Un</v>
          </cell>
        </row>
        <row r="237">
          <cell r="C237">
            <v>741</v>
          </cell>
          <cell r="D237">
            <v>0</v>
          </cell>
          <cell r="E237" t="str">
            <v>741P</v>
          </cell>
          <cell r="F237" t="str">
            <v>Pintura de muros</v>
          </cell>
          <cell r="G237" t="str">
            <v>m2</v>
          </cell>
        </row>
        <row r="238">
          <cell r="C238">
            <v>741.1</v>
          </cell>
          <cell r="D238">
            <v>0</v>
          </cell>
          <cell r="E238" t="str">
            <v>741P-1</v>
          </cell>
          <cell r="F238" t="str">
            <v>Pintura de muros</v>
          </cell>
          <cell r="G238" t="str">
            <v>m2</v>
          </cell>
        </row>
        <row r="239">
          <cell r="C239">
            <v>750</v>
          </cell>
          <cell r="D239">
            <v>0</v>
          </cell>
          <cell r="E239" t="str">
            <v>750P</v>
          </cell>
          <cell r="F239" t="str">
            <v>Bandas sonoras reductoras de velocidad</v>
          </cell>
          <cell r="G239" t="str">
            <v>m2</v>
          </cell>
        </row>
        <row r="240">
          <cell r="C240">
            <v>800.1</v>
          </cell>
          <cell r="D240">
            <v>800</v>
          </cell>
          <cell r="E240">
            <v>0</v>
          </cell>
          <cell r="F240" t="str">
            <v>Cerca de alambre de púas con postes de madera</v>
          </cell>
          <cell r="G240" t="str">
            <v>ml</v>
          </cell>
        </row>
        <row r="241">
          <cell r="C241">
            <v>800.2</v>
          </cell>
          <cell r="D241">
            <v>800</v>
          </cell>
          <cell r="E241">
            <v>0</v>
          </cell>
          <cell r="F241" t="str">
            <v>Cerca de alambre de púas con postes de concreto</v>
          </cell>
          <cell r="G241" t="str">
            <v>ml</v>
          </cell>
        </row>
        <row r="242">
          <cell r="C242">
            <v>800.3</v>
          </cell>
          <cell r="D242">
            <v>800</v>
          </cell>
          <cell r="E242">
            <v>0</v>
          </cell>
          <cell r="F242" t="str">
            <v>Cerca de malla con postes de madera</v>
          </cell>
          <cell r="G242" t="str">
            <v>ml</v>
          </cell>
        </row>
        <row r="243">
          <cell r="C243">
            <v>800.4</v>
          </cell>
          <cell r="D243">
            <v>800</v>
          </cell>
          <cell r="E243">
            <v>0</v>
          </cell>
          <cell r="F243" t="str">
            <v>Cerca de malla con postes de concreto</v>
          </cell>
          <cell r="G243" t="str">
            <v>ml</v>
          </cell>
        </row>
        <row r="244">
          <cell r="C244">
            <v>810.1</v>
          </cell>
          <cell r="D244">
            <v>810</v>
          </cell>
          <cell r="E244">
            <v>0</v>
          </cell>
          <cell r="F244" t="str">
            <v>Empradización de taludes con bloques de césped</v>
          </cell>
          <cell r="G244" t="str">
            <v>m2</v>
          </cell>
          <cell r="H244" t="str">
            <v>No incluye transporte de materiales</v>
          </cell>
        </row>
        <row r="245">
          <cell r="C245">
            <v>810.2</v>
          </cell>
          <cell r="D245">
            <v>810</v>
          </cell>
          <cell r="E245">
            <v>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E248">
            <v>0</v>
          </cell>
          <cell r="F248" t="str">
            <v>Geotextil</v>
          </cell>
          <cell r="G248" t="str">
            <v>m2</v>
          </cell>
        </row>
        <row r="249">
          <cell r="C249">
            <v>820.2</v>
          </cell>
          <cell r="D249">
            <v>820</v>
          </cell>
          <cell r="E249">
            <v>0</v>
          </cell>
          <cell r="F249" t="str">
            <v>Geotextil para refuerzo del pavimento</v>
          </cell>
          <cell r="G249" t="str">
            <v>m2</v>
          </cell>
        </row>
        <row r="250">
          <cell r="C250">
            <v>830</v>
          </cell>
          <cell r="D250">
            <v>0</v>
          </cell>
          <cell r="E250" t="str">
            <v>830P</v>
          </cell>
          <cell r="F250" t="str">
            <v>Limpieza de bermas, incluye cargue y retiro del material sobrante</v>
          </cell>
          <cell r="G250" t="str">
            <v>m2</v>
          </cell>
        </row>
        <row r="251">
          <cell r="C251">
            <v>900.1</v>
          </cell>
          <cell r="D251">
            <v>900</v>
          </cell>
          <cell r="E251">
            <v>0</v>
          </cell>
          <cell r="F251" t="str">
            <v>Transporte de materiales provenientes de excavación de la explanación, canales y préstamos, entre 100m y 1000m</v>
          </cell>
          <cell r="G251" t="str">
            <v>m³-E</v>
          </cell>
        </row>
        <row r="252">
          <cell r="C252">
            <v>900.2</v>
          </cell>
          <cell r="D252">
            <v>900</v>
          </cell>
          <cell r="E252">
            <v>0</v>
          </cell>
          <cell r="F252" t="str">
            <v>Transporte de materiales provenientes de la excavación de la explanación, canales y préstamos para distancias mayores de 1000m</v>
          </cell>
          <cell r="G252" t="str">
            <v>m³-km</v>
          </cell>
        </row>
        <row r="253">
          <cell r="C253">
            <v>900.3</v>
          </cell>
          <cell r="D253">
            <v>900</v>
          </cell>
          <cell r="E253">
            <v>0</v>
          </cell>
          <cell r="F253" t="str">
            <v>Transporte de materiales provenientes de derrumbes</v>
          </cell>
          <cell r="G253" t="str">
            <v>m³-km</v>
          </cell>
        </row>
        <row r="254">
          <cell r="C254">
            <v>1000.1</v>
          </cell>
          <cell r="D254">
            <v>0</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ábana"/>
      <sheetName val="CALC PROD MENSUAL"/>
      <sheetName val="SUB_APU6"/>
      <sheetName val="Cantidades_de_Obra6"/>
      <sheetName val="Itemes_Renovación1"/>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TARIFAS-JORNAL-DIST"/>
      <sheetName val="SUB_APU7"/>
      <sheetName val="Cantidades_de_Obra7"/>
      <sheetName val="Itemes_Renovación2"/>
      <sheetName val="LISTA_CÓDIGOS"/>
      <sheetName val="BASE_APU"/>
      <sheetName val="MANO_DE_OBRA"/>
      <sheetName val="CIC-NOV"/>
      <sheetName val="experiencia especifica"/>
      <sheetName val="experiencia general"/>
      <sheetName val="FORMULARIO N° 14"/>
      <sheetName val="FORMULARIO N°7"/>
      <sheetName val="contrato en ejecución"/>
      <sheetName val="Calculo capacidad residual"/>
      <sheetName val="TABLAS"/>
      <sheetName val="SUB_APU8"/>
      <sheetName val="Cantidades_de_Obra8"/>
      <sheetName val="Itemes_Renovación3"/>
      <sheetName val="SUB_APU9"/>
      <sheetName val="Cantidades_de_Obra9"/>
      <sheetName val="Itemes_Renovación4"/>
      <sheetName val="Base de Diseño"/>
      <sheetName val="Presupuesto_Via_distribuidora"/>
      <sheetName val="10_HS"/>
      <sheetName val="BASES"/>
      <sheetName val="EMPRESA"/>
      <sheetName val="DATOS CONTRATO"/>
      <sheetName val="LIQ-NOM"/>
      <sheetName val="NOMINA-1"/>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1">
          <cell r="A1">
            <v>0</v>
          </cell>
        </row>
      </sheetData>
      <sheetData sheetId="47"/>
      <sheetData sheetId="48"/>
      <sheetData sheetId="49"/>
      <sheetData sheetId="50"/>
      <sheetData sheetId="51" refreshError="1"/>
      <sheetData sheetId="52">
        <row r="1">
          <cell r="A1" t="str">
            <v>CODIGO</v>
          </cell>
        </row>
      </sheetData>
      <sheetData sheetId="53"/>
      <sheetData sheetId="54"/>
      <sheetData sheetId="55"/>
      <sheetData sheetId="56"/>
      <sheetData sheetId="57"/>
      <sheetData sheetId="58" refreshError="1"/>
      <sheetData sheetId="59">
        <row r="2">
          <cell r="A2" t="str">
            <v>MUNICIPIO DE SONSON ANTIOQUIA</v>
          </cell>
        </row>
      </sheetData>
      <sheetData sheetId="60"/>
      <sheetData sheetId="61"/>
      <sheetData sheetId="62"/>
      <sheetData sheetId="63"/>
      <sheetData sheetId="64"/>
      <sheetData sheetId="65" refreshError="1"/>
      <sheetData sheetId="66"/>
      <sheetData sheetId="67"/>
      <sheetData sheetId="68"/>
      <sheetData sheetId="69"/>
      <sheetData sheetId="70"/>
      <sheetData sheetId="7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ow r="1">
          <cell r="A1">
            <v>0</v>
          </cell>
        </row>
      </sheetData>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PARA INFORME"/>
      <sheetName val="TARIFAS"/>
      <sheetName val="Personalizar"/>
      <sheetName val="Equipo"/>
      <sheetName val="materiales"/>
      <sheetName val="otros"/>
      <sheetName val="Formulas"/>
      <sheetName val="INDICE"/>
      <sheetName val="DISTANCIA"/>
      <sheetName val="PERSONAL"/>
      <sheetName val="FIBRA ÓPTICA"/>
      <sheetName val="2103mar%20.xls"/>
      <sheetName val="ELECTRICO"/>
      <sheetName val="Vuelt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Hoja1"/>
      <sheetName val="BASE"/>
      <sheetName val="1_Preliminares"/>
      <sheetName val="M.Obra"/>
      <sheetName val="UNITAR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Precios"/>
      <sheetName val="320.1"/>
      <sheetName val="330.2"/>
      <sheetName val="700.1"/>
      <sheetName val="220.1"/>
      <sheetName val="330.1"/>
      <sheetName val="640.1.2"/>
      <sheetName val="673.1"/>
      <sheetName val="673.2"/>
      <sheetName val="Datos"/>
      <sheetName val="Cálculo"/>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D9">
            <v>0</v>
          </cell>
          <cell r="E9">
            <v>0</v>
          </cell>
          <cell r="F9" t="str">
            <v>Longitud de calzada (m):</v>
          </cell>
          <cell r="G9">
            <v>0</v>
          </cell>
          <cell r="H9">
            <v>0</v>
          </cell>
          <cell r="I9">
            <v>947</v>
          </cell>
        </row>
        <row r="10">
          <cell r="B10" t="str">
            <v>Nombre del Tramo:</v>
          </cell>
          <cell r="C10" t="str">
            <v>Monteria - Cerete - Lorica</v>
          </cell>
          <cell r="D10">
            <v>0</v>
          </cell>
          <cell r="E10">
            <v>0</v>
          </cell>
          <cell r="F10" t="str">
            <v>Ancho promedio de calzada (m):</v>
          </cell>
          <cell r="G10">
            <v>0</v>
          </cell>
          <cell r="H10">
            <v>0</v>
          </cell>
          <cell r="I10">
            <v>6.8</v>
          </cell>
        </row>
        <row r="11">
          <cell r="B11" t="str">
            <v>Nombre del Sector:</v>
          </cell>
          <cell r="C11" t="str">
            <v>Monteria - Cerete - Lorica</v>
          </cell>
          <cell r="D11">
            <v>0</v>
          </cell>
          <cell r="E11">
            <v>0</v>
          </cell>
          <cell r="F11" t="str">
            <v>Longitud de berma (m):</v>
          </cell>
          <cell r="G11">
            <v>0</v>
          </cell>
          <cell r="H11">
            <v>0</v>
          </cell>
          <cell r="I11">
            <v>947</v>
          </cell>
        </row>
        <row r="12">
          <cell r="B12" t="str">
            <v>Código:</v>
          </cell>
          <cell r="C12">
            <v>2103</v>
          </cell>
          <cell r="D12">
            <v>0</v>
          </cell>
          <cell r="E12">
            <v>0</v>
          </cell>
          <cell r="F12" t="str">
            <v>Ancho promedio de las bermas (m):</v>
          </cell>
          <cell r="G12">
            <v>0</v>
          </cell>
          <cell r="H12">
            <v>0</v>
          </cell>
          <cell r="I12">
            <v>1.25</v>
          </cell>
        </row>
        <row r="14">
          <cell r="A14" t="str">
            <v>PARÁMETRO</v>
          </cell>
          <cell r="B14" t="str">
            <v>ELEMENTO</v>
          </cell>
          <cell r="C14" t="str">
            <v>Daño</v>
          </cell>
          <cell r="D14" t="str">
            <v>Área (m2)</v>
          </cell>
          <cell r="E14" t="str">
            <v>Parámetro</v>
          </cell>
          <cell r="F14">
            <v>0</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F15">
            <v>0</v>
          </cell>
          <cell r="G15">
            <v>0</v>
          </cell>
          <cell r="H15">
            <v>5</v>
          </cell>
          <cell r="I15">
            <v>0.14000000000000001</v>
          </cell>
          <cell r="J15">
            <v>0.7</v>
          </cell>
        </row>
        <row r="16">
          <cell r="C16" t="str">
            <v xml:space="preserve"> Fisuras (m²)</v>
          </cell>
          <cell r="D16">
            <v>64.396000000000001</v>
          </cell>
          <cell r="E16" t="str">
            <v>Área dañada (%)</v>
          </cell>
          <cell r="F16">
            <v>0</v>
          </cell>
          <cell r="G16">
            <v>1</v>
          </cell>
          <cell r="H16">
            <v>4.88</v>
          </cell>
          <cell r="I16">
            <v>7.0000000000000007E-2</v>
          </cell>
          <cell r="J16">
            <v>0.34</v>
          </cell>
        </row>
        <row r="17">
          <cell r="C17" t="str">
            <v xml:space="preserve"> Deformaciones (m²)</v>
          </cell>
          <cell r="D17">
            <v>65</v>
          </cell>
          <cell r="E17" t="str">
            <v>Área dañada (%)</v>
          </cell>
          <cell r="F17">
            <v>0</v>
          </cell>
          <cell r="G17">
            <v>1.01</v>
          </cell>
          <cell r="H17">
            <v>4.75</v>
          </cell>
          <cell r="I17">
            <v>0.105</v>
          </cell>
          <cell r="J17">
            <v>0.5</v>
          </cell>
        </row>
        <row r="18">
          <cell r="C18" t="str">
            <v xml:space="preserve"> Desprendimientos (m²)</v>
          </cell>
          <cell r="D18">
            <v>0</v>
          </cell>
          <cell r="E18" t="str">
            <v>Área dañada (%)</v>
          </cell>
          <cell r="F18">
            <v>0</v>
          </cell>
          <cell r="G18">
            <v>0</v>
          </cell>
          <cell r="H18">
            <v>5</v>
          </cell>
          <cell r="I18">
            <v>0.105</v>
          </cell>
          <cell r="J18">
            <v>0.53</v>
          </cell>
        </row>
        <row r="19">
          <cell r="C19" t="str">
            <v xml:space="preserve"> Ahuellamiento (mm)</v>
          </cell>
          <cell r="D19">
            <v>0</v>
          </cell>
          <cell r="E19" t="str">
            <v>Ahuellamiento prom. (mm)</v>
          </cell>
          <cell r="F19">
            <v>0</v>
          </cell>
          <cell r="G19">
            <v>0</v>
          </cell>
          <cell r="H19">
            <v>5</v>
          </cell>
          <cell r="I19">
            <v>0.105</v>
          </cell>
          <cell r="J19">
            <v>0.53</v>
          </cell>
        </row>
        <row r="20">
          <cell r="C20" t="str">
            <v xml:space="preserve"> Otros daños (m²)</v>
          </cell>
          <cell r="D20">
            <v>0</v>
          </cell>
          <cell r="E20" t="str">
            <v>Área dañada (%)</v>
          </cell>
          <cell r="F20">
            <v>0</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F21">
            <v>0</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F25">
            <v>0</v>
          </cell>
          <cell r="G25">
            <v>0</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F27">
            <v>0</v>
          </cell>
          <cell r="G27">
            <v>0</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F32">
            <v>0</v>
          </cell>
          <cell r="G32">
            <v>0</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F34">
            <v>0</v>
          </cell>
          <cell r="G34">
            <v>0</v>
          </cell>
          <cell r="H34">
            <v>5</v>
          </cell>
          <cell r="I34">
            <v>3.7499999999999999E-2</v>
          </cell>
          <cell r="J34">
            <v>0.19</v>
          </cell>
          <cell r="K34">
            <v>0.28000000000000003</v>
          </cell>
          <cell r="L34" t="str">
            <v>Regular</v>
          </cell>
        </row>
        <row r="36">
          <cell r="A36" t="str">
            <v>PARÁMETRO</v>
          </cell>
          <cell r="B36" t="str">
            <v>ELEMENTO</v>
          </cell>
          <cell r="C36" t="str">
            <v>Elemento</v>
          </cell>
          <cell r="D36">
            <v>0</v>
          </cell>
          <cell r="E36" t="str">
            <v>Criterio</v>
          </cell>
          <cell r="F36">
            <v>0</v>
          </cell>
          <cell r="G36">
            <v>0</v>
          </cell>
          <cell r="H36" t="str">
            <v>Calif. Parcial</v>
          </cell>
          <cell r="I36" t="str">
            <v>Peso Parcial</v>
          </cell>
          <cell r="J36" t="str">
            <v>Calif. Pond.</v>
          </cell>
        </row>
        <row r="37">
          <cell r="A37" t="str">
            <v>ZONAS LATERALES</v>
          </cell>
          <cell r="B37">
            <v>0</v>
          </cell>
          <cell r="C37" t="str">
            <v>Taludes Inestables (m):</v>
          </cell>
          <cell r="D37">
            <v>0</v>
          </cell>
          <cell r="E37" t="str">
            <v xml:space="preserve"> No existen</v>
          </cell>
          <cell r="F37">
            <v>0</v>
          </cell>
          <cell r="G37">
            <v>0</v>
          </cell>
          <cell r="H37">
            <v>5</v>
          </cell>
          <cell r="I37">
            <v>0.05</v>
          </cell>
          <cell r="J37">
            <v>0.25</v>
          </cell>
          <cell r="K37">
            <v>0.25</v>
          </cell>
          <cell r="L37" t="str">
            <v>Bueno</v>
          </cell>
        </row>
        <row r="39">
          <cell r="F39" t="str">
            <v>CALIFICACIÓN TOTAL DE LA SECCIÓN:</v>
          </cell>
          <cell r="G39">
            <v>0</v>
          </cell>
          <cell r="H39">
            <v>0</v>
          </cell>
          <cell r="I39">
            <v>0</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H41">
            <v>0</v>
          </cell>
          <cell r="I41">
            <v>0</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ow r="2">
          <cell r="B2">
            <v>0</v>
          </cell>
        </row>
      </sheetData>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row r="2">
          <cell r="A2" t="str">
            <v>INVÍAS - TERRITORIAL CORDOBA - GRUPO 3</v>
          </cell>
        </row>
      </sheetData>
      <sheetData sheetId="79"/>
      <sheetData sheetId="80"/>
      <sheetData sheetId="81"/>
      <sheetData sheetId="82"/>
      <sheetData sheetId="83"/>
      <sheetData sheetId="84">
        <row r="2">
          <cell r="A2" t="str">
            <v>INVÍAS - TERRITORIAL CORDOBA - GRUPO 3</v>
          </cell>
        </row>
      </sheetData>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row r="2">
          <cell r="A2" t="str">
            <v>INVÍAS - TERRITORIAL CORDOBA - GRUPO 3</v>
          </cell>
        </row>
      </sheetData>
      <sheetData sheetId="124"/>
      <sheetData sheetId="125"/>
      <sheetData sheetId="126">
        <row r="2">
          <cell r="A2" t="str">
            <v>INVÍAS - TERRITORIAL CORDOBA - GRUPO 3</v>
          </cell>
        </row>
      </sheetData>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ow r="2">
          <cell r="A2" t="str">
            <v>INVÍAS - TERRITORIAL CORDOBA - GRUPO 3</v>
          </cell>
        </row>
      </sheetData>
      <sheetData sheetId="176"/>
      <sheetData sheetId="177" refreshError="1"/>
      <sheetData sheetId="178" refreshError="1"/>
      <sheetData sheetId="179" refreshError="1"/>
      <sheetData sheetId="180" refreshError="1"/>
      <sheetData sheetId="181" refreshError="1"/>
      <sheetData sheetId="182" refreshError="1"/>
      <sheetData sheetId="183"/>
      <sheetData sheetId="184">
        <row r="2">
          <cell r="A2" t="str">
            <v>INVÍAS - TERRITORIAL CORDOBA - GRUPO 3</v>
          </cell>
        </row>
      </sheetData>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row r="2">
          <cell r="A2" t="str">
            <v>INVÍAS - TERRITORIAL CORDOBA - GRUPO 3</v>
          </cell>
        </row>
      </sheetData>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row r="2">
          <cell r="A2" t="str">
            <v>INVÍAS - TERRITORIAL CORDOBA - GRUPO 3</v>
          </cell>
        </row>
      </sheetData>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refreshError="1"/>
      <sheetData sheetId="341" refreshError="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sheetData sheetId="372"/>
      <sheetData sheetId="373"/>
      <sheetData sheetId="374"/>
      <sheetData sheetId="375"/>
      <sheetData sheetId="376"/>
      <sheetData sheetId="377"/>
      <sheetData sheetId="378"/>
      <sheetData sheetId="379"/>
      <sheetData sheetId="380"/>
      <sheetData sheetId="381"/>
      <sheetData sheetId="382"/>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ow r="2">
          <cell r="A2" t="str">
            <v>VIGENTE 2019</v>
          </cell>
        </row>
      </sheetData>
      <sheetData sheetId="394"/>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sheetData sheetId="497"/>
      <sheetData sheetId="498" refreshError="1"/>
      <sheetData sheetId="499"/>
      <sheetData sheetId="500"/>
      <sheetData sheetId="501"/>
      <sheetData sheetId="502"/>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sheetData sheetId="548" refreshError="1"/>
      <sheetData sheetId="549" refreshError="1"/>
      <sheetData sheetId="550"/>
      <sheetData sheetId="551"/>
      <sheetData sheetId="552"/>
      <sheetData sheetId="553"/>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ow r="2">
          <cell r="A2">
            <v>0</v>
          </cell>
        </row>
      </sheetData>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Análisis de 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I\MANTENIMIENTO RUTA 1001_MARZ"/>
      <sheetName val="\F\MANTENIMIENTO RUTA 1001_MARZ"/>
      <sheetName val="[a  aaInformación][a  aaInforma"/>
      <sheetName val="lisprecios"/>
      <sheetName val="PERSONAL"/>
      <sheetName val="PRESTACIONES SOCIALES"/>
      <sheetName val="a__aaInformación"/>
      <sheetName val="a__aaInformación1"/>
      <sheetName val="a__aaInformación2"/>
      <sheetName val="Materiales"/>
      <sheetName val="Cuadrillas"/>
      <sheetName val="Concretos y morteros"/>
      <sheetName val="Equipo"/>
      <sheetName val="Datos iniciales "/>
      <sheetName val="Transporte"/>
      <sheetName val="Presupuesto"/>
      <sheetName val="ANEXO IX"/>
      <sheetName val="APUs"/>
      <sheetName val="INSUMOS"/>
      <sheetName val="PptoGral"/>
      <sheetName val="otros"/>
      <sheetName val="\\SERVIDOR\Public2\MANTENIMIENT"/>
      <sheetName val="_MANTENIMIENTO RUTA 1001_MARZO "/>
      <sheetName val="_I_MANTENIMIENTO RUTA 1001_MARZ"/>
      <sheetName val="\Users\USUARIO\Downloads\MANTEN"/>
      <sheetName val="Formulario N° 4"/>
      <sheetName val="INDICMICROEMP"/>
      <sheetName val="INDICE"/>
      <sheetName val="Fornato 6"/>
      <sheetName val="Dato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TARIFAS"/>
      <sheetName val="Vía de Acceso"/>
      <sheetName val="MAT"/>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IM_0"/>
      <sheetName val="CON_1"/>
      <sheetName val="CON_0"/>
      <sheetName val="CIM_1"/>
      <sheetName val="PESOS"/>
      <sheetName val="Tbg Tally"/>
      <sheetName val="Reverse Tally"/>
      <sheetName val="5001 Lisama 158"/>
      <sheetName val="5001 Lisama Este 1"/>
      <sheetName val="MINFRA-MN-FR-22-8"/>
      <sheetName val="MINFRA-MN-IN-15-FR-3"/>
      <sheetName val="Hoja1"/>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Anexo No 14 RESIDENTE (5)"/>
      <sheetName val="Anexo No 14 RESIDENTE (2)"/>
      <sheetName val="Anexo No 14 RESIDENTE"/>
      <sheetName val="DATOS"/>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Datos Generales"/>
      <sheetName val="Resumen Total"/>
      <sheetName val="Hoja Resumen Cantidades"/>
      <sheetName val="MEMORIAS DE CALCULO"/>
      <sheetName val="ANALISIS DE PRECIOS UNITARIOS"/>
      <sheetName val="CASHFLOW"/>
      <sheetName val="INSUMOS"/>
      <sheetName val=""/>
      <sheetName val="Ingenieria"/>
      <sheetName val="Formatos.xls"/>
      <sheetName val="FORMATO ESTANDAR"/>
      <sheetName val="Run Slide Sheet"/>
      <sheetName val="unitarios"/>
      <sheetName val="ITEMS"/>
      <sheetName val="APU"/>
      <sheetName val="AIU"/>
      <sheetName val="COL 21169"/>
      <sheetName val="9.625 CSG LN-5"/>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 val="DATA"/>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sheetData sheetId="74"/>
      <sheetData sheetId="75"/>
      <sheetData sheetId="76"/>
      <sheetData sheetId="77"/>
      <sheetData sheetId="78"/>
      <sheetData sheetId="79"/>
      <sheetData sheetId="80"/>
      <sheetData sheetId="81"/>
      <sheetData sheetId="82"/>
      <sheetData sheetId="83"/>
      <sheetData sheetId="84"/>
      <sheetData sheetId="85">
        <row r="2">
          <cell r="B2" t="str">
            <v>INFORME SEMANAL DE ACTIVIDADES</v>
          </cell>
        </row>
      </sheetData>
      <sheetData sheetId="86"/>
      <sheetData sheetId="87">
        <row r="2">
          <cell r="B2" t="str">
            <v>INFORME SEMANAL DE ACTIVIDADES</v>
          </cell>
        </row>
      </sheetData>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sheetData sheetId="164" refreshError="1"/>
      <sheetData sheetId="165" refreshError="1"/>
      <sheetData sheetId="166" refreshError="1"/>
      <sheetData sheetId="167"/>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sheetData sheetId="181"/>
      <sheetData sheetId="182"/>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refreshError="1"/>
      <sheetData sheetId="202"/>
      <sheetData sheetId="203"/>
      <sheetData sheetId="204"/>
      <sheetData sheetId="205" refreshError="1"/>
      <sheetData sheetId="206" refreshError="1"/>
      <sheetData sheetId="20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Listas"/>
      <sheetName val="Excavación Mat. Común Estacione"/>
      <sheetName val="Demolición Pavimento"/>
      <sheetName val="Insum"/>
      <sheetName val="SUB APU"/>
      <sheetName val="TRANSPORTE"/>
      <sheetName val="PRESUPUESTO"/>
      <sheetName val="ESTADO VÍA-CRIT.TECNICO"/>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A. P. U."/>
      <sheetName val=" Liquidacion de Obra por Tramos"/>
      <sheetName val="c2.5y2.6"/>
      <sheetName val="PUNITARIOS_PARA_241201_2S10"/>
      <sheetName val="PR_110"/>
      <sheetName val="ESTADO_RED_TEC10"/>
      <sheetName val="PREACTA_1010"/>
      <sheetName val="PREACTA_910"/>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Presup_Cancha"/>
      <sheetName val="REC-COD,"/>
      <sheetName val="SALARIOS"/>
      <sheetName val="APU NO PREVISTO"/>
      <sheetName val="PPTA (3)"/>
      <sheetName val="PPTA (2)"/>
      <sheetName val="PPTA"/>
      <sheetName val="Lp"/>
      <sheetName val="Requisición1"/>
      <sheetName val="2,2,6,1 Pilotes 0,30"/>
      <sheetName val="c2_5y2_6"/>
      <sheetName val="c2_5y2_62"/>
      <sheetName val="c2_5y2_61"/>
      <sheetName val="c2_5y2_63"/>
      <sheetName val="c2_5y2_65"/>
      <sheetName val="c2_5y2_64"/>
      <sheetName val="c2_5y2_66"/>
      <sheetName val="c2_5y2_67"/>
      <sheetName val="c2_5y2_68"/>
      <sheetName val="c2_5y2_69"/>
      <sheetName val="c2_5y2_610"/>
      <sheetName val="LISTA DE PRECIOS"/>
      <sheetName val="CRA.MODI"/>
      <sheetName val="FORMULA"/>
      <sheetName val="K16+000 AL K18+500"/>
      <sheetName val="K23+200 AL K24+700"/>
      <sheetName val="k18+500 AL K23+050"/>
      <sheetName val="Presupuesto PUENTE"/>
      <sheetName val="VOLUMENES (4)"/>
      <sheetName val="VOLUMENES (4SA)"/>
      <sheetName val="062"/>
      <sheetName val="Listado"/>
      <sheetName val="mdo"/>
      <sheetName val="equip"/>
      <sheetName val="mat"/>
      <sheetName val="CIRCUITOS CODENSA"/>
      <sheetName val="5. ELECTRICO"/>
      <sheetName val="skj452"/>
      <sheetName val="ita878"/>
      <sheetName val="aea-944"/>
      <sheetName val="dub-823"/>
      <sheetName val="gpi 526"/>
      <sheetName val="xxj617"/>
      <sheetName val="sng_855"/>
      <sheetName val="vea 374"/>
      <sheetName val="hfb024"/>
      <sheetName val="paj825"/>
      <sheetName val="TODAS"/>
      <sheetName val="FINANC"/>
      <sheetName val="materiales"/>
      <sheetName val="otros"/>
      <sheetName val="APU"/>
      <sheetName val="Bajadas"/>
      <sheetName val="NARIÑO"/>
      <sheetName val="OCTUBRE"/>
      <sheetName val="Summary"/>
      <sheetName val="CODCONST"/>
      <sheetName val="DEST. MEDIOS"/>
      <sheetName val="COMBUASF"/>
      <sheetName val="BALCRUDO"/>
      <sheetName val="CARGASPROC."/>
      <sheetName val="G L P  FINAL"/>
      <sheetName val="7.1.8.1.1"/>
      <sheetName val="Cuadr."/>
      <sheetName val="Hoja2"/>
      <sheetName val="PUNITARIOS PARA 241201 2S.xls"/>
      <sheetName val="OBRAS SES"/>
      <sheetName val="glvc"/>
      <sheetName val="TABLA_2008"/>
      <sheetName val="PREACTA_61"/>
      <sheetName val="A_P_U1"/>
      <sheetName val="A_P_U"/>
      <sheetName val="BALANCE"/>
      <sheetName val="ITEMS NO REVISTOS"/>
      <sheetName val="APU ELECTRICOS"/>
      <sheetName val="CONT_ADI"/>
      <sheetName val="c2_5y2_613"/>
      <sheetName val="PREACTA_62"/>
      <sheetName val="TABLA_20082"/>
      <sheetName val="c2_5y2_612"/>
      <sheetName val="TABLA_20081"/>
      <sheetName val="c2_5y2_611"/>
      <sheetName val="Hoja3"/>
      <sheetName val="PERSONAL"/>
      <sheetName val="Tarifa MT"/>
      <sheetName val="CURVA"/>
      <sheetName val="PREACTA Y CONTRATISTAS"/>
      <sheetName val="costos oficina"/>
      <sheetName val="costos campamento"/>
      <sheetName val="días habiles 2015"/>
      <sheetName val="Proveedores y acreedores"/>
      <sheetName val="ESTADO_RED_TEC14"/>
      <sheetName val="PUNITARIOS_PARA_241201_2S14"/>
      <sheetName val="PR_114"/>
      <sheetName val="PREACTA_1014"/>
      <sheetName val="PREACTA_914"/>
      <sheetName val="c2_5y2_614"/>
      <sheetName val="PREACTA_63"/>
      <sheetName val="TABLA_20083"/>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DATOS CONTRATO"/>
      <sheetName val="for 6"/>
      <sheetName val="PLAN DE INVERSION ANTICIPO"/>
      <sheetName val="inv mensual"/>
      <sheetName val="borrador flujo inv"/>
      <sheetName val="social-ambiental"/>
      <sheetName val="AU"/>
      <sheetName val="BASE"/>
      <sheetName val="inst"/>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TABLAS"/>
      <sheetName val="Bases 2A"/>
      <sheetName val="@RISK - Correlaciones"/>
      <sheetName val="Acta"/>
      <sheetName val="Lista APU"/>
      <sheetName val="2004"/>
      <sheetName val="LISTA DE MATERIALE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efreshError="1"/>
      <sheetData sheetId="114" refreshError="1"/>
      <sheetData sheetId="115" refreshError="1"/>
      <sheetData sheetId="116"/>
      <sheetData sheetId="117">
        <row r="48">
          <cell r="E48">
            <v>0</v>
          </cell>
        </row>
      </sheetData>
      <sheetData sheetId="118"/>
      <sheetData sheetId="119"/>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sheetData sheetId="138"/>
      <sheetData sheetId="139"/>
      <sheetData sheetId="140"/>
      <sheetData sheetId="14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sheetData sheetId="183"/>
      <sheetData sheetId="184"/>
      <sheetData sheetId="185">
        <row r="48">
          <cell r="E48">
            <v>0</v>
          </cell>
        </row>
      </sheetData>
      <sheetData sheetId="186"/>
      <sheetData sheetId="187"/>
      <sheetData sheetId="188" refreshError="1"/>
      <sheetData sheetId="189"/>
      <sheetData sheetId="190"/>
      <sheetData sheetId="191"/>
      <sheetData sheetId="192"/>
      <sheetData sheetId="193"/>
      <sheetData sheetId="194"/>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refreshError="1"/>
      <sheetData sheetId="321" refreshError="1"/>
      <sheetData sheetId="322" refreshError="1"/>
      <sheetData sheetId="323" refreshError="1"/>
      <sheetData sheetId="324" refreshError="1"/>
      <sheetData sheetId="325" refreshError="1"/>
      <sheetData sheetId="32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1,01"/>
    </sheetNames>
    <sheetDataSet>
      <sheetData sheetId="0"/>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H17">
            <v>0</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5674CF-F7D6-4E04-A632-74C2CA49F4D6}">
  <dimension ref="A1:P68"/>
  <sheetViews>
    <sheetView showGridLines="0" tabSelected="1" view="pageBreakPreview" zoomScale="55" zoomScaleNormal="55" zoomScaleSheetLayoutView="55" zoomScalePageLayoutView="70" workbookViewId="0">
      <selection activeCell="C10" sqref="C10:K10"/>
    </sheetView>
  </sheetViews>
  <sheetFormatPr baseColWidth="10" defaultColWidth="11.42578125" defaultRowHeight="23.25"/>
  <cols>
    <col min="1" max="2" width="4.42578125" style="111" customWidth="1"/>
    <col min="3" max="3" width="14.7109375" style="111" customWidth="1"/>
    <col min="4" max="4" width="14.28515625" style="111" customWidth="1"/>
    <col min="5" max="5" width="16.140625" style="149" customWidth="1"/>
    <col min="6" max="6" width="30" style="111" customWidth="1"/>
    <col min="7" max="7" width="73.28515625" style="111" customWidth="1"/>
    <col min="8" max="8" width="17.85546875" style="111" customWidth="1"/>
    <col min="9" max="9" width="18.85546875" style="111" customWidth="1"/>
    <col min="10" max="10" width="19.140625" style="111" customWidth="1"/>
    <col min="11" max="11" width="30.85546875" style="111" customWidth="1"/>
    <col min="12" max="13" width="4.42578125" style="111" customWidth="1"/>
    <col min="14" max="14" width="26.42578125" style="109" bestFit="1" customWidth="1"/>
    <col min="15" max="15" width="15.85546875" style="110" bestFit="1" customWidth="1"/>
    <col min="16" max="16" width="17.140625" style="110" bestFit="1" customWidth="1"/>
    <col min="17" max="16384" width="11.42578125" style="111"/>
  </cols>
  <sheetData>
    <row r="1" spans="1:16" ht="24" thickBot="1">
      <c r="A1" s="106"/>
      <c r="B1" s="107"/>
      <c r="C1" s="108"/>
      <c r="D1" s="107"/>
      <c r="E1" s="108"/>
      <c r="F1" s="106"/>
      <c r="G1" s="106"/>
      <c r="H1" s="106"/>
      <c r="I1" s="106"/>
      <c r="J1" s="106"/>
      <c r="K1" s="106"/>
      <c r="L1" s="106"/>
      <c r="M1" s="106"/>
    </row>
    <row r="2" spans="1:16" ht="24" thickTop="1">
      <c r="A2" s="106"/>
      <c r="B2" s="178"/>
      <c r="C2" s="179"/>
      <c r="D2" s="179"/>
      <c r="E2" s="179"/>
      <c r="F2" s="179"/>
      <c r="G2" s="179"/>
      <c r="H2" s="179"/>
      <c r="I2" s="179"/>
      <c r="J2" s="179"/>
      <c r="K2" s="179"/>
      <c r="L2" s="180"/>
      <c r="M2" s="106"/>
    </row>
    <row r="3" spans="1:16" ht="30.75" customHeight="1">
      <c r="A3" s="106"/>
      <c r="B3" s="112"/>
      <c r="C3" s="181" t="s">
        <v>84</v>
      </c>
      <c r="D3" s="182"/>
      <c r="E3" s="182"/>
      <c r="F3" s="183"/>
      <c r="G3" s="106"/>
      <c r="H3" s="106"/>
      <c r="I3" s="106"/>
      <c r="J3" s="106"/>
      <c r="K3" s="106"/>
      <c r="L3" s="113"/>
      <c r="M3" s="106"/>
    </row>
    <row r="4" spans="1:16">
      <c r="A4" s="106"/>
      <c r="B4" s="112"/>
      <c r="C4" s="114" t="s">
        <v>0</v>
      </c>
      <c r="D4" s="115" t="s">
        <v>1</v>
      </c>
      <c r="E4" s="114" t="s">
        <v>2</v>
      </c>
      <c r="F4" s="115">
        <v>2</v>
      </c>
      <c r="G4" s="106"/>
      <c r="H4" s="106"/>
      <c r="I4" s="106"/>
      <c r="J4" s="106"/>
      <c r="K4" s="106"/>
      <c r="L4" s="113"/>
      <c r="M4" s="106"/>
    </row>
    <row r="5" spans="1:16" ht="24" thickBot="1">
      <c r="A5" s="106"/>
      <c r="B5" s="112"/>
      <c r="C5" s="107"/>
      <c r="D5" s="108"/>
      <c r="E5" s="107"/>
      <c r="F5" s="108"/>
      <c r="G5" s="106"/>
      <c r="H5" s="106"/>
      <c r="I5" s="106"/>
      <c r="J5" s="106"/>
      <c r="K5" s="106"/>
      <c r="L5" s="113"/>
      <c r="M5" s="106"/>
    </row>
    <row r="6" spans="1:16" ht="31.5" customHeight="1">
      <c r="A6" s="106"/>
      <c r="B6" s="112"/>
      <c r="C6" s="184" t="s">
        <v>3</v>
      </c>
      <c r="D6" s="185"/>
      <c r="E6" s="185"/>
      <c r="F6" s="185"/>
      <c r="G6" s="185"/>
      <c r="H6" s="185"/>
      <c r="I6" s="185"/>
      <c r="J6" s="185"/>
      <c r="K6" s="186"/>
      <c r="L6" s="113"/>
      <c r="M6" s="106"/>
    </row>
    <row r="7" spans="1:16" ht="33" customHeight="1">
      <c r="A7" s="106"/>
      <c r="B7" s="112"/>
      <c r="C7" s="187" t="s">
        <v>4</v>
      </c>
      <c r="D7" s="188"/>
      <c r="E7" s="188"/>
      <c r="F7" s="188"/>
      <c r="G7" s="188"/>
      <c r="H7" s="188"/>
      <c r="I7" s="188"/>
      <c r="J7" s="188"/>
      <c r="K7" s="189"/>
      <c r="L7" s="113"/>
      <c r="M7" s="106"/>
    </row>
    <row r="8" spans="1:16" ht="24.75" customHeight="1">
      <c r="A8" s="106"/>
      <c r="B8" s="112"/>
      <c r="C8" s="190" t="s">
        <v>85</v>
      </c>
      <c r="D8" s="191"/>
      <c r="E8" s="191"/>
      <c r="F8" s="191"/>
      <c r="G8" s="191"/>
      <c r="H8" s="191"/>
      <c r="I8" s="191"/>
      <c r="J8" s="191"/>
      <c r="K8" s="192"/>
      <c r="L8" s="113"/>
      <c r="M8" s="106"/>
    </row>
    <row r="9" spans="1:16" ht="49.5" customHeight="1">
      <c r="A9" s="106"/>
      <c r="B9" s="112"/>
      <c r="C9" s="190"/>
      <c r="D9" s="191"/>
      <c r="E9" s="191"/>
      <c r="F9" s="191"/>
      <c r="G9" s="191"/>
      <c r="H9" s="191"/>
      <c r="I9" s="191"/>
      <c r="J9" s="191"/>
      <c r="K9" s="192"/>
      <c r="L9" s="113"/>
      <c r="M9" s="106"/>
    </row>
    <row r="10" spans="1:16" ht="59.25" customHeight="1">
      <c r="A10" s="106"/>
      <c r="B10" s="112"/>
      <c r="C10" s="175" t="s">
        <v>5</v>
      </c>
      <c r="D10" s="176"/>
      <c r="E10" s="176"/>
      <c r="F10" s="176"/>
      <c r="G10" s="176"/>
      <c r="H10" s="176"/>
      <c r="I10" s="176"/>
      <c r="J10" s="176"/>
      <c r="K10" s="177"/>
      <c r="L10" s="113"/>
      <c r="M10" s="106"/>
    </row>
    <row r="11" spans="1:16" ht="30" customHeight="1">
      <c r="A11" s="106"/>
      <c r="B11" s="112"/>
      <c r="C11" s="193"/>
      <c r="D11" s="194"/>
      <c r="E11" s="194"/>
      <c r="F11" s="194"/>
      <c r="G11" s="194"/>
      <c r="H11" s="194"/>
      <c r="I11" s="194"/>
      <c r="J11" s="194"/>
      <c r="K11" s="195"/>
      <c r="L11" s="113"/>
      <c r="M11" s="106"/>
      <c r="N11" s="116"/>
      <c r="O11" s="116"/>
      <c r="P11" s="116"/>
    </row>
    <row r="12" spans="1:16" ht="30" customHeight="1">
      <c r="A12" s="106"/>
      <c r="B12" s="112"/>
      <c r="C12" s="196" t="s">
        <v>6</v>
      </c>
      <c r="D12" s="197" t="s">
        <v>7</v>
      </c>
      <c r="E12" s="198" t="s">
        <v>8</v>
      </c>
      <c r="F12" s="198"/>
      <c r="G12" s="197" t="s">
        <v>9</v>
      </c>
      <c r="H12" s="197" t="s">
        <v>10</v>
      </c>
      <c r="I12" s="197" t="s">
        <v>11</v>
      </c>
      <c r="J12" s="199" t="s">
        <v>12</v>
      </c>
      <c r="K12" s="200" t="s">
        <v>13</v>
      </c>
      <c r="L12" s="113"/>
      <c r="M12" s="106"/>
      <c r="N12" s="116"/>
      <c r="O12" s="116"/>
      <c r="P12" s="116"/>
    </row>
    <row r="13" spans="1:16" ht="30" customHeight="1">
      <c r="A13" s="106"/>
      <c r="B13" s="112"/>
      <c r="C13" s="196"/>
      <c r="D13" s="197"/>
      <c r="E13" s="105" t="s">
        <v>14</v>
      </c>
      <c r="F13" s="105" t="s">
        <v>15</v>
      </c>
      <c r="G13" s="197"/>
      <c r="H13" s="197"/>
      <c r="I13" s="197"/>
      <c r="J13" s="199"/>
      <c r="K13" s="200"/>
      <c r="L13" s="113"/>
      <c r="M13" s="106"/>
      <c r="N13" s="116"/>
      <c r="O13" s="116"/>
      <c r="P13" s="116"/>
    </row>
    <row r="14" spans="1:16" ht="30" customHeight="1">
      <c r="A14" s="106"/>
      <c r="B14" s="112"/>
      <c r="C14" s="379">
        <v>1</v>
      </c>
      <c r="D14" s="210" t="s">
        <v>88</v>
      </c>
      <c r="E14" s="211"/>
      <c r="F14" s="380"/>
      <c r="G14" s="381"/>
      <c r="H14" s="382"/>
      <c r="I14" s="382"/>
      <c r="J14" s="382"/>
      <c r="K14" s="383"/>
      <c r="L14" s="113"/>
      <c r="M14" s="106"/>
      <c r="N14" s="116"/>
      <c r="O14" s="116"/>
      <c r="P14" s="116"/>
    </row>
    <row r="15" spans="1:16" ht="66" customHeight="1">
      <c r="A15" s="106"/>
      <c r="B15" s="112"/>
      <c r="C15" s="384">
        <v>1.01</v>
      </c>
      <c r="D15" s="104" t="s">
        <v>89</v>
      </c>
      <c r="E15" s="104"/>
      <c r="F15" s="104"/>
      <c r="G15" s="119" t="s">
        <v>87</v>
      </c>
      <c r="H15" s="104" t="s">
        <v>91</v>
      </c>
      <c r="I15" s="420">
        <v>484.42</v>
      </c>
      <c r="J15" s="421">
        <v>26327.612999999998</v>
      </c>
      <c r="K15" s="422">
        <f>ROUND(I15*J15,2)</f>
        <v>12753622.289999999</v>
      </c>
      <c r="L15" s="113"/>
      <c r="M15" s="106"/>
      <c r="N15" s="116"/>
      <c r="O15" s="116"/>
      <c r="P15" s="116"/>
    </row>
    <row r="16" spans="1:16" ht="30" customHeight="1">
      <c r="A16" s="106"/>
      <c r="B16" s="112"/>
      <c r="C16" s="385" t="s">
        <v>16</v>
      </c>
      <c r="D16" s="386"/>
      <c r="E16" s="386"/>
      <c r="F16" s="386"/>
      <c r="G16" s="386"/>
      <c r="H16" s="386"/>
      <c r="I16" s="386"/>
      <c r="J16" s="387"/>
      <c r="K16" s="423">
        <f>SUM(K15:K15)</f>
        <v>12753622.289999999</v>
      </c>
      <c r="L16" s="113"/>
      <c r="M16" s="106"/>
      <c r="N16" s="116"/>
      <c r="O16" s="116"/>
      <c r="P16" s="116"/>
    </row>
    <row r="17" spans="1:16" ht="30" customHeight="1">
      <c r="A17" s="106"/>
      <c r="B17" s="112"/>
      <c r="C17" s="379">
        <v>2</v>
      </c>
      <c r="D17" s="210" t="s">
        <v>92</v>
      </c>
      <c r="E17" s="211"/>
      <c r="F17" s="380"/>
      <c r="G17" s="381"/>
      <c r="H17" s="382"/>
      <c r="I17" s="382"/>
      <c r="J17" s="382"/>
      <c r="K17" s="383"/>
      <c r="L17" s="113"/>
      <c r="M17" s="106"/>
      <c r="N17" s="116"/>
      <c r="O17" s="116"/>
      <c r="P17" s="116"/>
    </row>
    <row r="18" spans="1:16" ht="30" customHeight="1">
      <c r="A18" s="106"/>
      <c r="B18" s="112"/>
      <c r="C18" s="379"/>
      <c r="D18" s="173"/>
      <c r="E18" s="174"/>
      <c r="F18" s="388"/>
      <c r="G18" s="389"/>
      <c r="H18" s="390"/>
      <c r="I18" s="390"/>
      <c r="J18" s="390"/>
      <c r="K18" s="391"/>
      <c r="L18" s="113"/>
      <c r="M18" s="106"/>
      <c r="N18" s="116"/>
      <c r="O18" s="116"/>
      <c r="P18" s="116"/>
    </row>
    <row r="19" spans="1:16" ht="70.900000000000006" customHeight="1">
      <c r="A19" s="106"/>
      <c r="B19" s="112"/>
      <c r="C19" s="384">
        <v>2.0099999999999998</v>
      </c>
      <c r="D19" s="104" t="s">
        <v>90</v>
      </c>
      <c r="E19" s="104"/>
      <c r="F19" s="104"/>
      <c r="G19" s="119" t="s">
        <v>138</v>
      </c>
      <c r="H19" s="104" t="s">
        <v>91</v>
      </c>
      <c r="I19" s="420">
        <v>133.04</v>
      </c>
      <c r="J19" s="421">
        <v>138564.34800000003</v>
      </c>
      <c r="K19" s="422">
        <f>+ROUND((I19*J19),2)</f>
        <v>18434600.859999999</v>
      </c>
      <c r="L19" s="113"/>
      <c r="M19" s="106"/>
      <c r="N19" s="116"/>
      <c r="O19" s="116"/>
      <c r="P19" s="116"/>
    </row>
    <row r="20" spans="1:16" ht="86.45" customHeight="1">
      <c r="A20" s="106"/>
      <c r="B20" s="112"/>
      <c r="C20" s="384">
        <v>2.02</v>
      </c>
      <c r="D20" s="104" t="s">
        <v>93</v>
      </c>
      <c r="E20" s="104"/>
      <c r="F20" s="104"/>
      <c r="G20" s="119" t="s">
        <v>139</v>
      </c>
      <c r="H20" s="104" t="s">
        <v>91</v>
      </c>
      <c r="I20" s="420">
        <v>190.69</v>
      </c>
      <c r="J20" s="421">
        <v>187584.98200000002</v>
      </c>
      <c r="K20" s="422">
        <f>+ROUND((I20*J20),2)</f>
        <v>35770580.219999999</v>
      </c>
      <c r="L20" s="113"/>
      <c r="M20" s="106"/>
      <c r="N20" s="116"/>
      <c r="O20" s="116"/>
      <c r="P20" s="116"/>
    </row>
    <row r="21" spans="1:16" ht="30" customHeight="1">
      <c r="A21" s="106"/>
      <c r="B21" s="112"/>
      <c r="C21" s="385" t="s">
        <v>16</v>
      </c>
      <c r="D21" s="386"/>
      <c r="E21" s="386"/>
      <c r="F21" s="386"/>
      <c r="G21" s="386"/>
      <c r="H21" s="386"/>
      <c r="I21" s="386"/>
      <c r="J21" s="387"/>
      <c r="K21" s="423">
        <f>SUM(K19:K20)</f>
        <v>54205181.079999998</v>
      </c>
      <c r="L21" s="113"/>
      <c r="M21" s="106"/>
      <c r="N21" s="116"/>
      <c r="O21" s="116"/>
      <c r="P21" s="116"/>
    </row>
    <row r="22" spans="1:16" ht="30" customHeight="1">
      <c r="A22" s="106"/>
      <c r="B22" s="112"/>
      <c r="C22" s="379">
        <v>3</v>
      </c>
      <c r="D22" s="210" t="s">
        <v>94</v>
      </c>
      <c r="E22" s="211"/>
      <c r="F22" s="380"/>
      <c r="G22" s="381"/>
      <c r="H22" s="382"/>
      <c r="I22" s="382"/>
      <c r="J22" s="382"/>
      <c r="K22" s="383"/>
      <c r="L22" s="113"/>
      <c r="M22" s="106"/>
      <c r="N22" s="116"/>
      <c r="O22" s="116"/>
      <c r="P22" s="116"/>
    </row>
    <row r="23" spans="1:16" ht="50.25" customHeight="1">
      <c r="A23" s="106"/>
      <c r="B23" s="112"/>
      <c r="C23" s="384">
        <v>3.01</v>
      </c>
      <c r="D23" s="104" t="s">
        <v>97</v>
      </c>
      <c r="E23" s="104"/>
      <c r="F23" s="104"/>
      <c r="G23" s="2" t="s">
        <v>99</v>
      </c>
      <c r="H23" s="104" t="s">
        <v>91</v>
      </c>
      <c r="I23" s="420">
        <v>76.14</v>
      </c>
      <c r="J23" s="421">
        <v>1178597.5159400001</v>
      </c>
      <c r="K23" s="422">
        <f>+ROUND((I23*J23),2)</f>
        <v>89738414.859999999</v>
      </c>
      <c r="L23" s="113"/>
      <c r="M23" s="106"/>
      <c r="N23" s="116"/>
      <c r="O23" s="116"/>
      <c r="P23" s="116"/>
    </row>
    <row r="24" spans="1:16" ht="78" customHeight="1">
      <c r="A24" s="106"/>
      <c r="B24" s="112"/>
      <c r="C24" s="384">
        <v>3.02</v>
      </c>
      <c r="D24" s="392" t="s">
        <v>98</v>
      </c>
      <c r="E24" s="392"/>
      <c r="F24" s="392"/>
      <c r="G24" s="2" t="s">
        <v>100</v>
      </c>
      <c r="H24" s="104" t="s">
        <v>91</v>
      </c>
      <c r="I24" s="420">
        <v>59.45</v>
      </c>
      <c r="J24" s="421">
        <v>831005.00834000017</v>
      </c>
      <c r="K24" s="422">
        <f>+ROUND((I24*J24),2)</f>
        <v>49403247.75</v>
      </c>
      <c r="L24" s="113"/>
      <c r="M24" s="106"/>
      <c r="N24" s="116"/>
      <c r="O24" s="116"/>
      <c r="P24" s="116"/>
    </row>
    <row r="25" spans="1:16" ht="45" customHeight="1">
      <c r="A25" s="106"/>
      <c r="B25" s="112"/>
      <c r="C25" s="384">
        <v>3.03</v>
      </c>
      <c r="D25" s="104" t="s">
        <v>95</v>
      </c>
      <c r="E25" s="104"/>
      <c r="F25" s="104"/>
      <c r="G25" s="2" t="s">
        <v>101</v>
      </c>
      <c r="H25" s="104" t="s">
        <v>91</v>
      </c>
      <c r="I25" s="420">
        <v>28.76</v>
      </c>
      <c r="J25" s="421">
        <v>1223172.5363</v>
      </c>
      <c r="K25" s="422">
        <f>+ROUND((I25*J25),2)</f>
        <v>35178442.140000001</v>
      </c>
      <c r="L25" s="113"/>
      <c r="M25" s="106"/>
      <c r="N25" s="116"/>
      <c r="O25" s="116"/>
      <c r="P25" s="116"/>
    </row>
    <row r="26" spans="1:16" s="106" customFormat="1" ht="54.75" customHeight="1">
      <c r="B26" s="112"/>
      <c r="C26" s="384">
        <v>3.04</v>
      </c>
      <c r="D26" s="104" t="s">
        <v>96</v>
      </c>
      <c r="E26" s="104"/>
      <c r="F26" s="104"/>
      <c r="G26" s="2" t="s">
        <v>102</v>
      </c>
      <c r="H26" s="104" t="s">
        <v>103</v>
      </c>
      <c r="I26" s="420">
        <v>12539.16</v>
      </c>
      <c r="J26" s="421">
        <v>10576.218900000002</v>
      </c>
      <c r="K26" s="422">
        <f>+ROUND((I26*J26),2)</f>
        <v>132616900.98</v>
      </c>
      <c r="L26" s="113"/>
      <c r="N26" s="116"/>
      <c r="O26" s="116"/>
      <c r="P26" s="116"/>
    </row>
    <row r="27" spans="1:16" ht="30" customHeight="1">
      <c r="A27" s="106"/>
      <c r="B27" s="112"/>
      <c r="C27" s="385" t="s">
        <v>16</v>
      </c>
      <c r="D27" s="386"/>
      <c r="E27" s="386"/>
      <c r="F27" s="386"/>
      <c r="G27" s="386"/>
      <c r="H27" s="386"/>
      <c r="I27" s="386"/>
      <c r="J27" s="387"/>
      <c r="K27" s="423">
        <f>SUM(K23:K26)</f>
        <v>306937005.73000002</v>
      </c>
      <c r="L27" s="113"/>
      <c r="M27" s="106"/>
      <c r="N27" s="116"/>
      <c r="O27" s="116"/>
      <c r="P27" s="116"/>
    </row>
    <row r="28" spans="1:16" ht="30" customHeight="1">
      <c r="A28" s="106"/>
      <c r="B28" s="112"/>
      <c r="C28" s="379">
        <v>4</v>
      </c>
      <c r="D28" s="210" t="s">
        <v>104</v>
      </c>
      <c r="E28" s="211"/>
      <c r="F28" s="211"/>
      <c r="G28" s="211"/>
      <c r="H28" s="393"/>
      <c r="I28" s="393"/>
      <c r="J28" s="393"/>
      <c r="K28" s="394"/>
      <c r="L28" s="113"/>
      <c r="M28" s="106"/>
      <c r="N28" s="116"/>
      <c r="O28" s="116"/>
      <c r="P28" s="116"/>
    </row>
    <row r="29" spans="1:16" ht="45" customHeight="1">
      <c r="A29" s="106"/>
      <c r="B29" s="112"/>
      <c r="C29" s="384">
        <v>4.01</v>
      </c>
      <c r="D29" s="104" t="s">
        <v>105</v>
      </c>
      <c r="E29" s="104"/>
      <c r="F29" s="104"/>
      <c r="G29" s="2" t="s">
        <v>106</v>
      </c>
      <c r="H29" s="104" t="s">
        <v>91</v>
      </c>
      <c r="I29" s="420">
        <v>70.78</v>
      </c>
      <c r="J29" s="421">
        <v>1072510.9870800001</v>
      </c>
      <c r="K29" s="422">
        <f>+ROUND((I29*J29),2)</f>
        <v>75912327.670000002</v>
      </c>
      <c r="L29" s="113"/>
      <c r="M29" s="106"/>
      <c r="N29" s="116"/>
      <c r="O29" s="116"/>
      <c r="P29" s="116"/>
    </row>
    <row r="30" spans="1:16" ht="30" customHeight="1">
      <c r="A30" s="106"/>
      <c r="B30" s="112"/>
      <c r="C30" s="385" t="s">
        <v>16</v>
      </c>
      <c r="D30" s="386"/>
      <c r="E30" s="386"/>
      <c r="F30" s="386"/>
      <c r="G30" s="386"/>
      <c r="H30" s="386"/>
      <c r="I30" s="386"/>
      <c r="J30" s="387"/>
      <c r="K30" s="423">
        <f>SUM(K29)</f>
        <v>75912327.670000002</v>
      </c>
      <c r="L30" s="113"/>
      <c r="M30" s="106"/>
      <c r="N30" s="116"/>
      <c r="O30" s="116"/>
      <c r="P30" s="116"/>
    </row>
    <row r="31" spans="1:16" s="106" customFormat="1" ht="30" customHeight="1">
      <c r="B31" s="112"/>
      <c r="C31" s="379">
        <v>5</v>
      </c>
      <c r="D31" s="395" t="s">
        <v>107</v>
      </c>
      <c r="E31" s="395"/>
      <c r="F31" s="395"/>
      <c r="G31" s="395"/>
      <c r="H31" s="395"/>
      <c r="I31" s="396"/>
      <c r="J31" s="397"/>
      <c r="K31" s="398"/>
      <c r="L31" s="113"/>
      <c r="N31" s="116"/>
      <c r="O31" s="116"/>
      <c r="P31" s="116"/>
    </row>
    <row r="32" spans="1:16" ht="50.25" customHeight="1">
      <c r="A32" s="106"/>
      <c r="B32" s="112"/>
      <c r="C32" s="384">
        <v>5.01</v>
      </c>
      <c r="D32" s="104" t="s">
        <v>108</v>
      </c>
      <c r="E32" s="104"/>
      <c r="F32" s="104"/>
      <c r="G32" s="2" t="s">
        <v>109</v>
      </c>
      <c r="H32" s="104" t="s">
        <v>110</v>
      </c>
      <c r="I32" s="420">
        <v>4106.6099999999997</v>
      </c>
      <c r="J32" s="421">
        <v>3594.63</v>
      </c>
      <c r="K32" s="422">
        <f>+ROUND((I32*J32),2)</f>
        <v>14761743.5</v>
      </c>
      <c r="L32" s="113"/>
      <c r="M32" s="106"/>
      <c r="N32" s="116"/>
      <c r="O32" s="116"/>
      <c r="P32" s="116"/>
    </row>
    <row r="33" spans="1:16" ht="30" customHeight="1">
      <c r="A33" s="106"/>
      <c r="B33" s="112"/>
      <c r="C33" s="385" t="s">
        <v>16</v>
      </c>
      <c r="D33" s="386"/>
      <c r="E33" s="386"/>
      <c r="F33" s="386"/>
      <c r="G33" s="386"/>
      <c r="H33" s="386"/>
      <c r="I33" s="386"/>
      <c r="J33" s="387"/>
      <c r="K33" s="423">
        <f>SUM(K32)</f>
        <v>14761743.5</v>
      </c>
      <c r="L33" s="113"/>
      <c r="M33" s="106"/>
      <c r="N33" s="116"/>
      <c r="O33" s="116"/>
      <c r="P33" s="116"/>
    </row>
    <row r="34" spans="1:16" s="134" customFormat="1" ht="30" customHeight="1">
      <c r="A34" s="99"/>
      <c r="B34" s="131"/>
      <c r="C34" s="399" t="s">
        <v>17</v>
      </c>
      <c r="D34" s="400"/>
      <c r="E34" s="400"/>
      <c r="F34" s="400"/>
      <c r="G34" s="400"/>
      <c r="H34" s="400"/>
      <c r="I34" s="400"/>
      <c r="J34" s="400"/>
      <c r="K34" s="424">
        <f>+K16+K21+K27+K30+K33</f>
        <v>464569880.27000004</v>
      </c>
      <c r="L34" s="133"/>
      <c r="M34" s="99"/>
      <c r="N34" s="116"/>
      <c r="O34" s="116"/>
      <c r="P34" s="116"/>
    </row>
    <row r="35" spans="1:16" ht="30" customHeight="1">
      <c r="A35" s="106"/>
      <c r="B35" s="112"/>
      <c r="C35" s="401"/>
      <c r="D35" s="402"/>
      <c r="E35" s="402"/>
      <c r="F35" s="402"/>
      <c r="G35" s="402"/>
      <c r="H35" s="402"/>
      <c r="I35" s="402"/>
      <c r="J35" s="402"/>
      <c r="K35" s="403"/>
      <c r="L35" s="113"/>
      <c r="M35" s="106"/>
      <c r="N35" s="116"/>
      <c r="O35" s="116"/>
      <c r="P35" s="116"/>
    </row>
    <row r="36" spans="1:16" s="134" customFormat="1" ht="46.5" customHeight="1">
      <c r="A36" s="99"/>
      <c r="B36" s="131"/>
      <c r="C36" s="217" t="s">
        <v>19</v>
      </c>
      <c r="D36" s="218"/>
      <c r="E36" s="218"/>
      <c r="F36" s="218"/>
      <c r="G36" s="218"/>
      <c r="H36" s="219" t="s">
        <v>9</v>
      </c>
      <c r="I36" s="219"/>
      <c r="J36" s="219"/>
      <c r="K36" s="404" t="s">
        <v>20</v>
      </c>
      <c r="L36" s="136"/>
      <c r="M36" s="99"/>
      <c r="N36" s="116"/>
      <c r="O36" s="116"/>
      <c r="P36" s="116"/>
    </row>
    <row r="37" spans="1:16" s="134" customFormat="1" ht="32.25" customHeight="1">
      <c r="A37" s="99"/>
      <c r="B37" s="131"/>
      <c r="C37" s="217" t="s">
        <v>21</v>
      </c>
      <c r="D37" s="218"/>
      <c r="E37" s="218"/>
      <c r="F37" s="218"/>
      <c r="G37" s="218"/>
      <c r="H37" s="219" t="s">
        <v>22</v>
      </c>
      <c r="I37" s="219"/>
      <c r="J37" s="405" t="s">
        <v>129</v>
      </c>
      <c r="K37" s="406">
        <v>0.22</v>
      </c>
      <c r="L37" s="136"/>
      <c r="M37" s="99"/>
      <c r="N37" s="116"/>
      <c r="O37" s="116"/>
      <c r="P37" s="116"/>
    </row>
    <row r="38" spans="1:16" s="134" customFormat="1" ht="30" customHeight="1">
      <c r="A38" s="99"/>
      <c r="B38" s="131"/>
      <c r="C38" s="217" t="s">
        <v>23</v>
      </c>
      <c r="D38" s="218"/>
      <c r="E38" s="218"/>
      <c r="F38" s="218"/>
      <c r="G38" s="218"/>
      <c r="H38" s="221" t="s">
        <v>130</v>
      </c>
      <c r="I38" s="221"/>
      <c r="J38" s="405" t="s">
        <v>131</v>
      </c>
      <c r="K38" s="406">
        <v>0.03</v>
      </c>
      <c r="L38" s="136"/>
      <c r="M38" s="99"/>
      <c r="N38" s="116"/>
      <c r="O38" s="116"/>
      <c r="P38" s="116"/>
    </row>
    <row r="39" spans="1:16" s="138" customFormat="1" ht="58.5" customHeight="1">
      <c r="A39" s="99"/>
      <c r="B39" s="131"/>
      <c r="C39" s="223"/>
      <c r="D39" s="224"/>
      <c r="E39" s="224"/>
      <c r="F39" s="224"/>
      <c r="G39" s="225"/>
      <c r="H39" s="219" t="s">
        <v>24</v>
      </c>
      <c r="I39" s="219"/>
      <c r="J39" s="405" t="s">
        <v>132</v>
      </c>
      <c r="K39" s="406">
        <v>0.05</v>
      </c>
      <c r="L39" s="133"/>
      <c r="M39" s="99"/>
      <c r="N39" s="116"/>
      <c r="O39" s="116"/>
      <c r="P39" s="116"/>
    </row>
    <row r="40" spans="1:16" ht="39" customHeight="1">
      <c r="A40" s="106"/>
      <c r="B40" s="112"/>
      <c r="C40" s="226"/>
      <c r="D40" s="227"/>
      <c r="E40" s="227"/>
      <c r="F40" s="227"/>
      <c r="G40" s="228"/>
      <c r="H40" s="219" t="s">
        <v>25</v>
      </c>
      <c r="I40" s="219"/>
      <c r="J40" s="405" t="s">
        <v>133</v>
      </c>
      <c r="K40" s="406">
        <f>+K37+K38+K39</f>
        <v>0.3</v>
      </c>
      <c r="L40" s="113"/>
      <c r="M40" s="106"/>
      <c r="N40" s="116"/>
      <c r="O40" s="116"/>
      <c r="P40" s="116"/>
    </row>
    <row r="41" spans="1:16" ht="30" customHeight="1">
      <c r="A41" s="106"/>
      <c r="B41" s="112"/>
      <c r="C41" s="379">
        <v>6</v>
      </c>
      <c r="D41" s="210" t="s">
        <v>122</v>
      </c>
      <c r="E41" s="211"/>
      <c r="F41" s="211"/>
      <c r="G41" s="382"/>
      <c r="H41" s="382"/>
      <c r="I41" s="382"/>
      <c r="J41" s="382"/>
      <c r="K41" s="383"/>
      <c r="L41" s="113"/>
      <c r="M41" s="106"/>
      <c r="N41" s="116"/>
      <c r="O41" s="116"/>
      <c r="P41" s="116"/>
    </row>
    <row r="42" spans="1:16" ht="30" customHeight="1">
      <c r="A42" s="106"/>
      <c r="B42" s="112"/>
      <c r="C42" s="384">
        <v>6.01</v>
      </c>
      <c r="D42" s="104"/>
      <c r="E42" s="104"/>
      <c r="F42" s="104"/>
      <c r="G42" s="2" t="s">
        <v>111</v>
      </c>
      <c r="H42" s="104" t="s">
        <v>120</v>
      </c>
      <c r="I42" s="425">
        <v>4</v>
      </c>
      <c r="J42" s="421">
        <v>1623500</v>
      </c>
      <c r="K42" s="422">
        <f>+ROUND((I42*J42),2)</f>
        <v>6494000</v>
      </c>
      <c r="L42" s="113"/>
      <c r="M42" s="106"/>
      <c r="N42" s="116"/>
      <c r="O42" s="116"/>
      <c r="P42" s="116"/>
    </row>
    <row r="43" spans="1:16" ht="30" customHeight="1">
      <c r="A43" s="106"/>
      <c r="B43" s="112"/>
      <c r="C43" s="384">
        <v>6.02</v>
      </c>
      <c r="D43" s="104"/>
      <c r="E43" s="104"/>
      <c r="F43" s="104"/>
      <c r="G43" s="2" t="s">
        <v>112</v>
      </c>
      <c r="H43" s="104" t="s">
        <v>121</v>
      </c>
      <c r="I43" s="425">
        <v>2</v>
      </c>
      <c r="J43" s="421">
        <v>489999.99999999994</v>
      </c>
      <c r="K43" s="422">
        <f t="shared" ref="K43:K50" si="0">+ROUND((I43*J43),2)</f>
        <v>980000</v>
      </c>
      <c r="L43" s="113"/>
      <c r="M43" s="106"/>
      <c r="N43" s="116"/>
      <c r="O43" s="116"/>
      <c r="P43" s="116"/>
    </row>
    <row r="44" spans="1:16" ht="30" customHeight="1">
      <c r="A44" s="106"/>
      <c r="B44" s="112"/>
      <c r="C44" s="384">
        <v>6.03</v>
      </c>
      <c r="D44" s="104"/>
      <c r="E44" s="104"/>
      <c r="F44" s="104"/>
      <c r="G44" s="2" t="s">
        <v>113</v>
      </c>
      <c r="H44" s="104" t="s">
        <v>121</v>
      </c>
      <c r="I44" s="425">
        <v>4</v>
      </c>
      <c r="J44" s="421">
        <v>35000</v>
      </c>
      <c r="K44" s="422">
        <f t="shared" si="0"/>
        <v>140000</v>
      </c>
      <c r="L44" s="113"/>
      <c r="M44" s="106"/>
      <c r="N44" s="116"/>
      <c r="O44" s="116"/>
      <c r="P44" s="116"/>
    </row>
    <row r="45" spans="1:16" ht="30" customHeight="1">
      <c r="A45" s="106"/>
      <c r="B45" s="112"/>
      <c r="C45" s="384">
        <v>6.04</v>
      </c>
      <c r="D45" s="104"/>
      <c r="E45" s="104"/>
      <c r="F45" s="104"/>
      <c r="G45" s="2" t="s">
        <v>114</v>
      </c>
      <c r="H45" s="104" t="s">
        <v>121</v>
      </c>
      <c r="I45" s="425">
        <v>2</v>
      </c>
      <c r="J45" s="421">
        <v>413000</v>
      </c>
      <c r="K45" s="422">
        <f t="shared" si="0"/>
        <v>826000</v>
      </c>
      <c r="L45" s="113"/>
      <c r="M45" s="106"/>
      <c r="N45" s="116"/>
      <c r="O45" s="116"/>
      <c r="P45" s="116"/>
    </row>
    <row r="46" spans="1:16" ht="51.75" customHeight="1">
      <c r="A46" s="106"/>
      <c r="B46" s="112"/>
      <c r="C46" s="384">
        <v>6.05</v>
      </c>
      <c r="D46" s="104"/>
      <c r="E46" s="104"/>
      <c r="F46" s="104"/>
      <c r="G46" s="2" t="s">
        <v>115</v>
      </c>
      <c r="H46" s="104" t="s">
        <v>121</v>
      </c>
      <c r="I46" s="425">
        <v>4</v>
      </c>
      <c r="J46" s="421">
        <v>42000</v>
      </c>
      <c r="K46" s="422">
        <f t="shared" si="0"/>
        <v>168000</v>
      </c>
      <c r="L46" s="113"/>
      <c r="M46" s="106"/>
      <c r="N46" s="116"/>
      <c r="O46" s="116"/>
      <c r="P46" s="116"/>
    </row>
    <row r="47" spans="1:16" ht="30" customHeight="1">
      <c r="A47" s="106"/>
      <c r="B47" s="112"/>
      <c r="C47" s="384">
        <v>6.06</v>
      </c>
      <c r="D47" s="104"/>
      <c r="E47" s="104"/>
      <c r="F47" s="104"/>
      <c r="G47" s="2" t="s">
        <v>116</v>
      </c>
      <c r="H47" s="104" t="s">
        <v>121</v>
      </c>
      <c r="I47" s="425">
        <v>2</v>
      </c>
      <c r="J47" s="421">
        <v>35000</v>
      </c>
      <c r="K47" s="422">
        <f t="shared" si="0"/>
        <v>70000</v>
      </c>
      <c r="L47" s="113"/>
      <c r="M47" s="106"/>
      <c r="N47" s="116"/>
      <c r="O47" s="116"/>
      <c r="P47" s="116"/>
    </row>
    <row r="48" spans="1:16" ht="45" customHeight="1">
      <c r="A48" s="106"/>
      <c r="B48" s="112"/>
      <c r="C48" s="384">
        <v>6.07</v>
      </c>
      <c r="D48" s="104"/>
      <c r="E48" s="104"/>
      <c r="F48" s="104"/>
      <c r="G48" s="2" t="s">
        <v>117</v>
      </c>
      <c r="H48" s="104" t="s">
        <v>121</v>
      </c>
      <c r="I48" s="425">
        <v>2</v>
      </c>
      <c r="J48" s="421">
        <v>462327.6</v>
      </c>
      <c r="K48" s="422">
        <f t="shared" si="0"/>
        <v>924655.2</v>
      </c>
      <c r="L48" s="113"/>
      <c r="M48" s="106"/>
      <c r="N48" s="116"/>
      <c r="O48" s="116"/>
      <c r="P48" s="116"/>
    </row>
    <row r="49" spans="1:16" ht="43.5" customHeight="1">
      <c r="A49" s="106"/>
      <c r="B49" s="112"/>
      <c r="C49" s="384">
        <v>6.08</v>
      </c>
      <c r="D49" s="104"/>
      <c r="E49" s="104"/>
      <c r="F49" s="104"/>
      <c r="G49" s="2" t="s">
        <v>118</v>
      </c>
      <c r="H49" s="104" t="s">
        <v>121</v>
      </c>
      <c r="I49" s="425">
        <v>2</v>
      </c>
      <c r="J49" s="421">
        <v>329057.40000000002</v>
      </c>
      <c r="K49" s="422">
        <f t="shared" si="0"/>
        <v>658114.80000000005</v>
      </c>
      <c r="L49" s="113"/>
      <c r="M49" s="106"/>
      <c r="N49" s="116"/>
      <c r="O49" s="116"/>
      <c r="P49" s="116"/>
    </row>
    <row r="50" spans="1:16" ht="30" customHeight="1">
      <c r="A50" s="106"/>
      <c r="B50" s="112"/>
      <c r="C50" s="384">
        <v>6.09</v>
      </c>
      <c r="D50" s="104"/>
      <c r="E50" s="104"/>
      <c r="F50" s="104"/>
      <c r="G50" s="2" t="s">
        <v>119</v>
      </c>
      <c r="H50" s="104" t="s">
        <v>121</v>
      </c>
      <c r="I50" s="425">
        <v>2</v>
      </c>
      <c r="J50" s="421">
        <v>683172</v>
      </c>
      <c r="K50" s="422">
        <f t="shared" si="0"/>
        <v>1366344</v>
      </c>
      <c r="L50" s="113"/>
      <c r="M50" s="106"/>
      <c r="N50" s="116"/>
      <c r="O50" s="116"/>
      <c r="P50" s="116"/>
    </row>
    <row r="51" spans="1:16" ht="30" customHeight="1">
      <c r="A51" s="106"/>
      <c r="B51" s="112"/>
      <c r="C51" s="407" t="s">
        <v>134</v>
      </c>
      <c r="D51" s="408"/>
      <c r="E51" s="408"/>
      <c r="F51" s="408"/>
      <c r="G51" s="408"/>
      <c r="H51" s="408"/>
      <c r="I51" s="408"/>
      <c r="J51" s="409"/>
      <c r="K51" s="424">
        <f>ROUND(SUM(K42:K50),0)</f>
        <v>11627114</v>
      </c>
      <c r="L51" s="113"/>
      <c r="M51" s="106"/>
      <c r="N51" s="116"/>
      <c r="O51" s="116"/>
      <c r="P51" s="116"/>
    </row>
    <row r="52" spans="1:16" ht="30" customHeight="1">
      <c r="A52" s="106"/>
      <c r="B52" s="112"/>
      <c r="C52" s="379">
        <v>7</v>
      </c>
      <c r="D52" s="210" t="s">
        <v>123</v>
      </c>
      <c r="E52" s="211"/>
      <c r="F52" s="380"/>
      <c r="G52" s="381"/>
      <c r="H52" s="382"/>
      <c r="I52" s="382"/>
      <c r="J52" s="382"/>
      <c r="K52" s="383"/>
      <c r="L52" s="113"/>
      <c r="M52" s="106"/>
      <c r="N52" s="116"/>
      <c r="O52" s="116"/>
      <c r="P52" s="116"/>
    </row>
    <row r="53" spans="1:16" ht="56.25" customHeight="1">
      <c r="A53" s="106"/>
      <c r="B53" s="112"/>
      <c r="C53" s="384">
        <v>7.01</v>
      </c>
      <c r="D53" s="104" t="s">
        <v>124</v>
      </c>
      <c r="E53" s="104"/>
      <c r="F53" s="104"/>
      <c r="G53" s="2" t="s">
        <v>126</v>
      </c>
      <c r="H53" s="104" t="s">
        <v>120</v>
      </c>
      <c r="I53" s="425">
        <v>0.5</v>
      </c>
      <c r="J53" s="421">
        <v>7795717.8200000003</v>
      </c>
      <c r="K53" s="422">
        <f t="shared" ref="K53:K54" si="1">+ROUND((I53*J53),2)</f>
        <v>3897858.91</v>
      </c>
      <c r="L53" s="113"/>
      <c r="M53" s="106"/>
      <c r="N53" s="116"/>
      <c r="O53" s="116"/>
      <c r="P53" s="116"/>
    </row>
    <row r="54" spans="1:16" ht="50.25" customHeight="1">
      <c r="A54" s="106"/>
      <c r="B54" s="112"/>
      <c r="C54" s="384">
        <v>7.02</v>
      </c>
      <c r="D54" s="104" t="s">
        <v>125</v>
      </c>
      <c r="E54" s="104"/>
      <c r="F54" s="104"/>
      <c r="G54" s="2" t="s">
        <v>127</v>
      </c>
      <c r="H54" s="104" t="s">
        <v>120</v>
      </c>
      <c r="I54" s="425">
        <v>2</v>
      </c>
      <c r="J54" s="421">
        <v>2279507.4900000002</v>
      </c>
      <c r="K54" s="422">
        <f t="shared" si="1"/>
        <v>4559014.9800000004</v>
      </c>
      <c r="L54" s="113"/>
      <c r="M54" s="106"/>
      <c r="N54" s="116"/>
      <c r="O54" s="116"/>
      <c r="P54" s="116"/>
    </row>
    <row r="55" spans="1:16" ht="30" customHeight="1">
      <c r="A55" s="106"/>
      <c r="B55" s="112"/>
      <c r="C55" s="384">
        <v>7.03</v>
      </c>
      <c r="D55" s="104"/>
      <c r="E55" s="104"/>
      <c r="F55" s="104"/>
      <c r="G55" s="2" t="s">
        <v>128</v>
      </c>
      <c r="H55" s="104" t="s">
        <v>121</v>
      </c>
      <c r="I55" s="425">
        <v>1</v>
      </c>
      <c r="J55" s="421">
        <v>244999.99999999997</v>
      </c>
      <c r="K55" s="422">
        <f>+J55*I55</f>
        <v>244999.99999999997</v>
      </c>
      <c r="L55" s="113"/>
      <c r="M55" s="106"/>
    </row>
    <row r="56" spans="1:16" ht="30" customHeight="1">
      <c r="A56" s="106"/>
      <c r="B56" s="112"/>
      <c r="C56" s="407" t="s">
        <v>134</v>
      </c>
      <c r="D56" s="408"/>
      <c r="E56" s="408"/>
      <c r="F56" s="408"/>
      <c r="G56" s="408"/>
      <c r="H56" s="408"/>
      <c r="I56" s="408"/>
      <c r="J56" s="409"/>
      <c r="K56" s="424">
        <f>+K53+K54+K55</f>
        <v>8701873.8900000006</v>
      </c>
      <c r="L56" s="113"/>
      <c r="M56" s="106"/>
    </row>
    <row r="57" spans="1:16" s="134" customFormat="1">
      <c r="A57" s="99"/>
      <c r="B57" s="131"/>
      <c r="C57" s="410"/>
      <c r="D57" s="411"/>
      <c r="E57" s="411"/>
      <c r="F57" s="411"/>
      <c r="G57" s="411"/>
      <c r="H57" s="411"/>
      <c r="I57" s="411"/>
      <c r="J57" s="411"/>
      <c r="K57" s="412"/>
      <c r="L57" s="133"/>
      <c r="M57" s="99"/>
      <c r="N57" s="109"/>
      <c r="O57" s="141"/>
      <c r="P57" s="141"/>
    </row>
    <row r="58" spans="1:16" s="134" customFormat="1" ht="30" customHeight="1">
      <c r="A58" s="99"/>
      <c r="B58" s="131"/>
      <c r="C58" s="413"/>
      <c r="D58" s="414"/>
      <c r="E58" s="414"/>
      <c r="F58" s="415"/>
      <c r="G58" s="239" t="s">
        <v>140</v>
      </c>
      <c r="H58" s="240"/>
      <c r="I58" s="240"/>
      <c r="J58" s="241"/>
      <c r="K58" s="426">
        <f>+K54+K53+K42</f>
        <v>14950873.890000001</v>
      </c>
      <c r="L58" s="133"/>
      <c r="M58" s="99"/>
      <c r="N58" s="164"/>
      <c r="O58" s="141"/>
      <c r="P58" s="141"/>
    </row>
    <row r="59" spans="1:16" s="134" customFormat="1" ht="30" customHeight="1">
      <c r="A59" s="99"/>
      <c r="B59" s="131"/>
      <c r="C59" s="413"/>
      <c r="D59" s="414"/>
      <c r="E59" s="414"/>
      <c r="F59" s="415"/>
      <c r="G59" s="242" t="s">
        <v>141</v>
      </c>
      <c r="H59" s="240"/>
      <c r="I59" s="240"/>
      <c r="J59" s="241"/>
      <c r="K59" s="426">
        <f>+K58*0.19</f>
        <v>2840666.0391000002</v>
      </c>
      <c r="L59" s="133"/>
      <c r="M59" s="99"/>
      <c r="N59" s="116"/>
      <c r="O59" s="141"/>
      <c r="P59" s="141"/>
    </row>
    <row r="60" spans="1:16" s="134" customFormat="1" ht="30" customHeight="1">
      <c r="A60" s="99"/>
      <c r="B60" s="131"/>
      <c r="C60" s="413"/>
      <c r="D60" s="414"/>
      <c r="E60" s="414"/>
      <c r="F60" s="414"/>
      <c r="G60" s="414"/>
      <c r="H60" s="414"/>
      <c r="I60" s="414"/>
      <c r="J60" s="414"/>
      <c r="K60" s="416"/>
      <c r="L60" s="133"/>
      <c r="M60" s="99"/>
      <c r="N60" s="109"/>
      <c r="O60" s="141"/>
      <c r="P60" s="141"/>
    </row>
    <row r="61" spans="1:16" s="134" customFormat="1" ht="30" customHeight="1">
      <c r="A61" s="99"/>
      <c r="B61" s="131"/>
      <c r="C61" s="413"/>
      <c r="D61" s="414"/>
      <c r="E61" s="414"/>
      <c r="F61" s="415"/>
      <c r="G61" s="417" t="s">
        <v>18</v>
      </c>
      <c r="H61" s="418"/>
      <c r="I61" s="418"/>
      <c r="J61" s="419"/>
      <c r="K61" s="427">
        <f>K56+K51+K34+K59</f>
        <v>487739534.19910002</v>
      </c>
      <c r="L61" s="133"/>
      <c r="M61" s="99"/>
      <c r="N61" s="109"/>
      <c r="O61" s="141"/>
      <c r="P61" s="141"/>
    </row>
    <row r="62" spans="1:16" ht="24" thickBot="1">
      <c r="A62" s="106"/>
      <c r="B62" s="143"/>
      <c r="C62" s="144"/>
      <c r="D62" s="144"/>
      <c r="E62" s="145"/>
      <c r="F62" s="144"/>
      <c r="G62" s="146"/>
      <c r="H62" s="144"/>
      <c r="I62" s="144"/>
      <c r="J62" s="144"/>
      <c r="K62" s="144"/>
      <c r="L62" s="147"/>
      <c r="M62" s="106"/>
    </row>
    <row r="63" spans="1:16" ht="24" thickTop="1">
      <c r="A63" s="106"/>
      <c r="B63" s="106"/>
      <c r="C63" s="106"/>
      <c r="D63" s="106"/>
      <c r="E63" s="148"/>
      <c r="F63" s="106"/>
      <c r="G63" s="106"/>
      <c r="H63" s="106"/>
      <c r="I63" s="106"/>
      <c r="J63" s="106"/>
      <c r="K63" s="106"/>
      <c r="L63" s="106"/>
      <c r="M63" s="106"/>
    </row>
    <row r="65" spans="10:11">
      <c r="J65" s="116"/>
      <c r="K65" s="116"/>
    </row>
    <row r="66" spans="10:11">
      <c r="J66" s="116"/>
      <c r="K66" s="116"/>
    </row>
    <row r="67" spans="10:11">
      <c r="J67" s="116"/>
      <c r="K67" s="116"/>
    </row>
    <row r="68" spans="10:11">
      <c r="J68" s="116"/>
      <c r="K68" s="116"/>
    </row>
  </sheetData>
  <mergeCells count="52">
    <mergeCell ref="C60:K60"/>
    <mergeCell ref="C61:F61"/>
    <mergeCell ref="G61:J61"/>
    <mergeCell ref="C51:J51"/>
    <mergeCell ref="D52:F52"/>
    <mergeCell ref="G52:K52"/>
    <mergeCell ref="C56:J56"/>
    <mergeCell ref="C57:K57"/>
    <mergeCell ref="C58:F58"/>
    <mergeCell ref="G58:J58"/>
    <mergeCell ref="C59:F59"/>
    <mergeCell ref="G59:J59"/>
    <mergeCell ref="D41:F41"/>
    <mergeCell ref="G41:K41"/>
    <mergeCell ref="C34:J34"/>
    <mergeCell ref="C35:K35"/>
    <mergeCell ref="C36:G36"/>
    <mergeCell ref="H36:J36"/>
    <mergeCell ref="C37:G37"/>
    <mergeCell ref="H37:I37"/>
    <mergeCell ref="C38:G38"/>
    <mergeCell ref="H38:I38"/>
    <mergeCell ref="C39:G40"/>
    <mergeCell ref="H39:I39"/>
    <mergeCell ref="H40:I40"/>
    <mergeCell ref="C33:J33"/>
    <mergeCell ref="D14:F14"/>
    <mergeCell ref="G14:K14"/>
    <mergeCell ref="C16:J16"/>
    <mergeCell ref="D17:F17"/>
    <mergeCell ref="G17:K17"/>
    <mergeCell ref="C21:J21"/>
    <mergeCell ref="D22:F22"/>
    <mergeCell ref="G22:K22"/>
    <mergeCell ref="C27:J27"/>
    <mergeCell ref="D28:G28"/>
    <mergeCell ref="C30:J30"/>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1" orientation="portrait" horizontalDpi="1200" verticalDpi="1200" r:id="rId1"/>
  <rowBreaks count="1" manualBreakCount="1">
    <brk id="47"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3B367B-95DA-4EDB-BF12-928A10906AFE}">
  <dimension ref="A1:N46"/>
  <sheetViews>
    <sheetView showGridLines="0" view="pageBreakPreview" topLeftCell="A23" zoomScale="55" zoomScaleNormal="55" zoomScaleSheetLayoutView="55" zoomScalePageLayoutView="70" workbookViewId="0">
      <selection activeCell="C12" sqref="C12:I43"/>
    </sheetView>
  </sheetViews>
  <sheetFormatPr baseColWidth="10" defaultColWidth="11.42578125" defaultRowHeight="23.25"/>
  <cols>
    <col min="1" max="2" width="4.42578125" style="111" customWidth="1"/>
    <col min="3" max="3" width="14.7109375" style="111" customWidth="1"/>
    <col min="4" max="4" width="14.28515625" style="111" customWidth="1"/>
    <col min="5" max="5" width="16.140625" style="149" customWidth="1"/>
    <col min="6" max="6" width="30" style="111" customWidth="1"/>
    <col min="7" max="7" width="73.28515625" style="111" customWidth="1"/>
    <col min="8" max="8" width="17.85546875" style="111" customWidth="1"/>
    <col min="9" max="9" width="18.85546875" style="111" customWidth="1"/>
    <col min="10" max="11" width="4.42578125" style="111" customWidth="1"/>
    <col min="12" max="12" width="26.42578125" style="109" bestFit="1" customWidth="1"/>
    <col min="13" max="13" width="15.85546875" style="110" bestFit="1" customWidth="1"/>
    <col min="14" max="14" width="17.140625" style="110" bestFit="1" customWidth="1"/>
    <col min="15" max="16384" width="11.42578125" style="111"/>
  </cols>
  <sheetData>
    <row r="1" spans="1:14" ht="24" thickBot="1">
      <c r="A1" s="106"/>
      <c r="B1" s="107"/>
      <c r="C1" s="108"/>
      <c r="D1" s="107"/>
      <c r="E1" s="108"/>
      <c r="F1" s="106"/>
      <c r="G1" s="106"/>
      <c r="H1" s="106"/>
      <c r="I1" s="106"/>
      <c r="J1" s="106"/>
      <c r="K1" s="106"/>
    </row>
    <row r="2" spans="1:14" ht="24" thickTop="1">
      <c r="A2" s="106"/>
      <c r="B2" s="178"/>
      <c r="C2" s="179"/>
      <c r="D2" s="179"/>
      <c r="E2" s="179"/>
      <c r="F2" s="179"/>
      <c r="G2" s="179"/>
      <c r="H2" s="179"/>
      <c r="I2" s="179"/>
      <c r="J2" s="180"/>
      <c r="K2" s="106"/>
    </row>
    <row r="3" spans="1:14" ht="30.75" customHeight="1">
      <c r="A3" s="106"/>
      <c r="B3" s="112"/>
      <c r="C3" s="181" t="s">
        <v>84</v>
      </c>
      <c r="D3" s="182"/>
      <c r="E3" s="182"/>
      <c r="F3" s="183"/>
      <c r="G3" s="106"/>
      <c r="H3" s="106"/>
      <c r="I3" s="106"/>
      <c r="J3" s="113"/>
      <c r="K3" s="106"/>
    </row>
    <row r="4" spans="1:14">
      <c r="A4" s="106"/>
      <c r="B4" s="112"/>
      <c r="C4" s="114" t="s">
        <v>0</v>
      </c>
      <c r="D4" s="115" t="s">
        <v>1</v>
      </c>
      <c r="E4" s="114" t="s">
        <v>2</v>
      </c>
      <c r="F4" s="115">
        <v>2</v>
      </c>
      <c r="G4" s="106"/>
      <c r="H4" s="106"/>
      <c r="I4" s="106"/>
      <c r="J4" s="113"/>
      <c r="K4" s="106"/>
    </row>
    <row r="5" spans="1:14" ht="24" thickBot="1">
      <c r="A5" s="106"/>
      <c r="B5" s="112"/>
      <c r="C5" s="107"/>
      <c r="D5" s="108"/>
      <c r="E5" s="107"/>
      <c r="F5" s="108"/>
      <c r="G5" s="106"/>
      <c r="H5" s="106"/>
      <c r="I5" s="106"/>
      <c r="J5" s="113"/>
      <c r="K5" s="106"/>
    </row>
    <row r="6" spans="1:14" ht="31.5" customHeight="1">
      <c r="A6" s="106"/>
      <c r="B6" s="112"/>
      <c r="C6" s="184" t="s">
        <v>3</v>
      </c>
      <c r="D6" s="185"/>
      <c r="E6" s="185"/>
      <c r="F6" s="185"/>
      <c r="G6" s="185"/>
      <c r="H6" s="185"/>
      <c r="I6" s="185"/>
      <c r="J6" s="113"/>
      <c r="K6" s="106"/>
    </row>
    <row r="7" spans="1:14" ht="33" customHeight="1">
      <c r="A7" s="106"/>
      <c r="B7" s="112"/>
      <c r="C7" s="187" t="s">
        <v>144</v>
      </c>
      <c r="D7" s="188"/>
      <c r="E7" s="188"/>
      <c r="F7" s="188"/>
      <c r="G7" s="188"/>
      <c r="H7" s="188"/>
      <c r="I7" s="188"/>
      <c r="J7" s="113"/>
      <c r="K7" s="106"/>
    </row>
    <row r="8" spans="1:14" ht="24.75" customHeight="1">
      <c r="A8" s="106"/>
      <c r="B8" s="112"/>
      <c r="C8" s="190" t="s">
        <v>85</v>
      </c>
      <c r="D8" s="191"/>
      <c r="E8" s="191"/>
      <c r="F8" s="191"/>
      <c r="G8" s="191"/>
      <c r="H8" s="191"/>
      <c r="I8" s="191"/>
      <c r="J8" s="113"/>
      <c r="K8" s="106"/>
    </row>
    <row r="9" spans="1:14" ht="49.5" customHeight="1">
      <c r="A9" s="106"/>
      <c r="B9" s="112"/>
      <c r="C9" s="190"/>
      <c r="D9" s="191"/>
      <c r="E9" s="191"/>
      <c r="F9" s="191"/>
      <c r="G9" s="191"/>
      <c r="H9" s="191"/>
      <c r="I9" s="191"/>
      <c r="J9" s="113"/>
      <c r="K9" s="106"/>
    </row>
    <row r="10" spans="1:14" ht="59.25" customHeight="1">
      <c r="A10" s="106"/>
      <c r="B10" s="112"/>
      <c r="C10" s="175" t="s">
        <v>5</v>
      </c>
      <c r="D10" s="176"/>
      <c r="E10" s="176"/>
      <c r="F10" s="176"/>
      <c r="G10" s="176"/>
      <c r="H10" s="176"/>
      <c r="I10" s="176"/>
      <c r="J10" s="113"/>
      <c r="K10" s="106"/>
    </row>
    <row r="11" spans="1:14" ht="30" customHeight="1" thickBot="1">
      <c r="A11" s="106"/>
      <c r="B11" s="112"/>
      <c r="C11" s="243"/>
      <c r="D11" s="244"/>
      <c r="E11" s="244"/>
      <c r="F11" s="244"/>
      <c r="G11" s="244"/>
      <c r="H11" s="244"/>
      <c r="I11" s="244"/>
      <c r="J11" s="113"/>
      <c r="K11" s="106"/>
      <c r="L11" s="116"/>
      <c r="M11" s="116"/>
      <c r="N11" s="116"/>
    </row>
    <row r="12" spans="1:14" ht="30" customHeight="1">
      <c r="A12" s="106"/>
      <c r="B12" s="112"/>
      <c r="C12" s="245" t="s">
        <v>6</v>
      </c>
      <c r="D12" s="246" t="s">
        <v>7</v>
      </c>
      <c r="E12" s="247" t="s">
        <v>8</v>
      </c>
      <c r="F12" s="247"/>
      <c r="G12" s="246" t="s">
        <v>9</v>
      </c>
      <c r="H12" s="246" t="s">
        <v>10</v>
      </c>
      <c r="I12" s="248" t="s">
        <v>11</v>
      </c>
      <c r="J12" s="113"/>
      <c r="K12" s="106"/>
      <c r="L12" s="116"/>
      <c r="M12" s="116"/>
      <c r="N12" s="116"/>
    </row>
    <row r="13" spans="1:14" ht="30" customHeight="1">
      <c r="A13" s="106"/>
      <c r="B13" s="112"/>
      <c r="C13" s="196"/>
      <c r="D13" s="197"/>
      <c r="E13" s="105" t="s">
        <v>14</v>
      </c>
      <c r="F13" s="105" t="s">
        <v>15</v>
      </c>
      <c r="G13" s="197"/>
      <c r="H13" s="197"/>
      <c r="I13" s="249"/>
      <c r="J13" s="113"/>
      <c r="K13" s="106"/>
      <c r="L13" s="116"/>
      <c r="M13" s="116"/>
      <c r="N13" s="116"/>
    </row>
    <row r="14" spans="1:14" ht="30" customHeight="1">
      <c r="A14" s="106"/>
      <c r="B14" s="112"/>
      <c r="C14" s="117">
        <v>1</v>
      </c>
      <c r="D14" s="250" t="s">
        <v>88</v>
      </c>
      <c r="E14" s="250"/>
      <c r="F14" s="250"/>
      <c r="G14" s="251"/>
      <c r="H14" s="251"/>
      <c r="I14" s="252"/>
      <c r="J14" s="113"/>
      <c r="K14" s="106"/>
      <c r="L14" s="116"/>
      <c r="M14" s="116"/>
      <c r="N14" s="116"/>
    </row>
    <row r="15" spans="1:14" ht="66" customHeight="1">
      <c r="A15" s="106"/>
      <c r="B15" s="112"/>
      <c r="C15" s="118">
        <v>1.01</v>
      </c>
      <c r="D15" s="1" t="s">
        <v>89</v>
      </c>
      <c r="E15" s="1"/>
      <c r="F15" s="1"/>
      <c r="G15" s="119" t="s">
        <v>87</v>
      </c>
      <c r="H15" s="104" t="s">
        <v>91</v>
      </c>
      <c r="I15" s="151">
        <v>484.42</v>
      </c>
      <c r="J15" s="113"/>
      <c r="K15" s="106"/>
      <c r="L15" s="116"/>
      <c r="M15" s="116"/>
      <c r="N15" s="116"/>
    </row>
    <row r="16" spans="1:14" ht="30" customHeight="1">
      <c r="A16" s="106"/>
      <c r="B16" s="112"/>
      <c r="C16" s="117">
        <v>2</v>
      </c>
      <c r="D16" s="250" t="s">
        <v>92</v>
      </c>
      <c r="E16" s="250"/>
      <c r="F16" s="250"/>
      <c r="G16" s="251"/>
      <c r="H16" s="251"/>
      <c r="I16" s="252"/>
      <c r="J16" s="113"/>
      <c r="K16" s="106"/>
      <c r="L16" s="116"/>
      <c r="M16" s="116"/>
      <c r="N16" s="116"/>
    </row>
    <row r="17" spans="1:14" ht="30" customHeight="1">
      <c r="A17" s="106"/>
      <c r="B17" s="112"/>
      <c r="C17" s="117"/>
      <c r="D17" s="167"/>
      <c r="E17" s="167"/>
      <c r="F17" s="167"/>
      <c r="G17" s="166"/>
      <c r="H17" s="166"/>
      <c r="I17" s="168"/>
      <c r="J17" s="113"/>
      <c r="K17" s="106"/>
      <c r="L17" s="116"/>
      <c r="M17" s="116"/>
      <c r="N17" s="116"/>
    </row>
    <row r="18" spans="1:14" ht="70.900000000000006" customHeight="1">
      <c r="A18" s="106"/>
      <c r="B18" s="112"/>
      <c r="C18" s="118">
        <v>2.0099999999999998</v>
      </c>
      <c r="D18" s="1" t="s">
        <v>90</v>
      </c>
      <c r="E18" s="1"/>
      <c r="F18" s="1"/>
      <c r="G18" s="119" t="s">
        <v>138</v>
      </c>
      <c r="H18" s="104" t="s">
        <v>91</v>
      </c>
      <c r="I18" s="151">
        <v>133.04</v>
      </c>
      <c r="J18" s="113"/>
      <c r="K18" s="106"/>
      <c r="L18" s="116"/>
      <c r="M18" s="116"/>
      <c r="N18" s="116"/>
    </row>
    <row r="19" spans="1:14" ht="86.45" customHeight="1">
      <c r="A19" s="106"/>
      <c r="B19" s="112"/>
      <c r="C19" s="118">
        <v>2.02</v>
      </c>
      <c r="D19" s="1" t="s">
        <v>93</v>
      </c>
      <c r="E19" s="1"/>
      <c r="F19" s="1"/>
      <c r="G19" s="119" t="s">
        <v>139</v>
      </c>
      <c r="H19" s="104" t="s">
        <v>91</v>
      </c>
      <c r="I19" s="151">
        <v>190.69</v>
      </c>
      <c r="J19" s="113"/>
      <c r="K19" s="106"/>
      <c r="L19" s="116"/>
      <c r="M19" s="116"/>
      <c r="N19" s="116"/>
    </row>
    <row r="20" spans="1:14" ht="30" customHeight="1">
      <c r="A20" s="106"/>
      <c r="B20" s="112"/>
      <c r="C20" s="117">
        <v>3</v>
      </c>
      <c r="D20" s="250" t="s">
        <v>94</v>
      </c>
      <c r="E20" s="250"/>
      <c r="F20" s="250"/>
      <c r="G20" s="251"/>
      <c r="H20" s="251"/>
      <c r="I20" s="252"/>
      <c r="J20" s="113"/>
      <c r="K20" s="106"/>
      <c r="L20" s="116"/>
      <c r="M20" s="116"/>
      <c r="N20" s="116"/>
    </row>
    <row r="21" spans="1:14" ht="50.25" customHeight="1">
      <c r="A21" s="106"/>
      <c r="B21" s="112"/>
      <c r="C21" s="118">
        <v>3.01</v>
      </c>
      <c r="D21" s="1" t="s">
        <v>97</v>
      </c>
      <c r="E21" s="1"/>
      <c r="F21" s="1"/>
      <c r="G21" s="2" t="s">
        <v>99</v>
      </c>
      <c r="H21" s="1" t="s">
        <v>91</v>
      </c>
      <c r="I21" s="151">
        <v>76.14</v>
      </c>
      <c r="J21" s="113"/>
      <c r="K21" s="106"/>
      <c r="L21" s="116"/>
      <c r="M21" s="116"/>
      <c r="N21" s="116"/>
    </row>
    <row r="22" spans="1:14" ht="78" customHeight="1">
      <c r="A22" s="106"/>
      <c r="B22" s="112"/>
      <c r="C22" s="118">
        <v>3.02</v>
      </c>
      <c r="D22" s="3" t="s">
        <v>98</v>
      </c>
      <c r="E22" s="3"/>
      <c r="F22" s="3"/>
      <c r="G22" s="2" t="s">
        <v>100</v>
      </c>
      <c r="H22" s="1" t="s">
        <v>91</v>
      </c>
      <c r="I22" s="151">
        <v>59.45</v>
      </c>
      <c r="J22" s="113"/>
      <c r="K22" s="106"/>
      <c r="L22" s="116"/>
      <c r="M22" s="116"/>
      <c r="N22" s="116"/>
    </row>
    <row r="23" spans="1:14" ht="45" customHeight="1">
      <c r="A23" s="106"/>
      <c r="B23" s="112"/>
      <c r="C23" s="118">
        <v>3.03</v>
      </c>
      <c r="D23" s="1" t="s">
        <v>95</v>
      </c>
      <c r="E23" s="1"/>
      <c r="F23" s="1"/>
      <c r="G23" s="2" t="s">
        <v>101</v>
      </c>
      <c r="H23" s="104" t="s">
        <v>91</v>
      </c>
      <c r="I23" s="151">
        <v>28.76</v>
      </c>
      <c r="J23" s="113"/>
      <c r="K23" s="106"/>
      <c r="L23" s="116"/>
      <c r="M23" s="116"/>
      <c r="N23" s="116"/>
    </row>
    <row r="24" spans="1:14" s="106" customFormat="1" ht="54.75" customHeight="1">
      <c r="B24" s="112"/>
      <c r="C24" s="118">
        <v>3.04</v>
      </c>
      <c r="D24" s="1" t="s">
        <v>96</v>
      </c>
      <c r="E24" s="1"/>
      <c r="F24" s="1"/>
      <c r="G24" s="2" t="s">
        <v>102</v>
      </c>
      <c r="H24" s="104" t="s">
        <v>103</v>
      </c>
      <c r="I24" s="151">
        <v>12539.16</v>
      </c>
      <c r="J24" s="113"/>
      <c r="L24" s="116"/>
      <c r="M24" s="116"/>
      <c r="N24" s="116"/>
    </row>
    <row r="25" spans="1:14" ht="30" customHeight="1">
      <c r="A25" s="106"/>
      <c r="B25" s="112"/>
      <c r="C25" s="117">
        <v>4</v>
      </c>
      <c r="D25" s="253" t="s">
        <v>104</v>
      </c>
      <c r="E25" s="253"/>
      <c r="F25" s="253"/>
      <c r="G25" s="253"/>
      <c r="H25" s="126"/>
      <c r="I25" s="129"/>
      <c r="J25" s="113"/>
      <c r="K25" s="106"/>
      <c r="L25" s="116"/>
      <c r="M25" s="116"/>
      <c r="N25" s="116"/>
    </row>
    <row r="26" spans="1:14" ht="45" customHeight="1">
      <c r="A26" s="106"/>
      <c r="B26" s="112"/>
      <c r="C26" s="118">
        <v>4.01</v>
      </c>
      <c r="D26" s="1" t="s">
        <v>105</v>
      </c>
      <c r="E26" s="1"/>
      <c r="F26" s="1"/>
      <c r="G26" s="2" t="s">
        <v>106</v>
      </c>
      <c r="H26" s="104" t="s">
        <v>91</v>
      </c>
      <c r="I26" s="151">
        <v>70.78</v>
      </c>
      <c r="J26" s="113"/>
      <c r="K26" s="106"/>
      <c r="L26" s="116"/>
      <c r="M26" s="116"/>
      <c r="N26" s="116"/>
    </row>
    <row r="27" spans="1:14" s="106" customFormat="1" ht="30" customHeight="1">
      <c r="B27" s="112"/>
      <c r="C27" s="117">
        <v>5</v>
      </c>
      <c r="D27" s="126" t="s">
        <v>107</v>
      </c>
      <c r="E27" s="126"/>
      <c r="F27" s="126"/>
      <c r="G27" s="126"/>
      <c r="H27" s="126"/>
      <c r="I27" s="152"/>
      <c r="J27" s="113"/>
      <c r="L27" s="116"/>
      <c r="M27" s="116"/>
      <c r="N27" s="116"/>
    </row>
    <row r="28" spans="1:14" ht="50.25" customHeight="1">
      <c r="A28" s="106"/>
      <c r="B28" s="112"/>
      <c r="C28" s="118">
        <v>5.01</v>
      </c>
      <c r="D28" s="1" t="s">
        <v>108</v>
      </c>
      <c r="E28" s="1"/>
      <c r="F28" s="1"/>
      <c r="G28" s="2" t="s">
        <v>109</v>
      </c>
      <c r="H28" s="1" t="s">
        <v>110</v>
      </c>
      <c r="I28" s="151">
        <v>4106.6099999999997</v>
      </c>
      <c r="J28" s="113"/>
      <c r="K28" s="106"/>
      <c r="L28" s="116"/>
      <c r="M28" s="116"/>
      <c r="N28" s="116"/>
    </row>
    <row r="29" spans="1:14" ht="30" customHeight="1">
      <c r="A29" s="106"/>
      <c r="B29" s="112"/>
      <c r="C29" s="117">
        <v>6</v>
      </c>
      <c r="D29" s="250" t="s">
        <v>122</v>
      </c>
      <c r="E29" s="250"/>
      <c r="F29" s="250"/>
      <c r="G29" s="251"/>
      <c r="H29" s="251"/>
      <c r="I29" s="252"/>
      <c r="J29" s="113"/>
      <c r="K29" s="106"/>
      <c r="L29" s="116"/>
      <c r="M29" s="116"/>
      <c r="N29" s="116"/>
    </row>
    <row r="30" spans="1:14" ht="30" customHeight="1">
      <c r="A30" s="106"/>
      <c r="B30" s="112"/>
      <c r="C30" s="118">
        <v>6.01</v>
      </c>
      <c r="D30" s="1"/>
      <c r="E30" s="1"/>
      <c r="F30" s="1"/>
      <c r="G30" s="2" t="s">
        <v>111</v>
      </c>
      <c r="H30" s="1" t="s">
        <v>120</v>
      </c>
      <c r="I30" s="153">
        <v>4</v>
      </c>
      <c r="J30" s="113"/>
      <c r="K30" s="106"/>
      <c r="L30" s="116"/>
      <c r="M30" s="116"/>
      <c r="N30" s="116"/>
    </row>
    <row r="31" spans="1:14" ht="30" customHeight="1">
      <c r="A31" s="106"/>
      <c r="B31" s="112"/>
      <c r="C31" s="118">
        <v>6.02</v>
      </c>
      <c r="D31" s="1"/>
      <c r="E31" s="1"/>
      <c r="F31" s="1"/>
      <c r="G31" s="2" t="s">
        <v>112</v>
      </c>
      <c r="H31" s="1" t="s">
        <v>121</v>
      </c>
      <c r="I31" s="153">
        <v>2</v>
      </c>
      <c r="J31" s="113"/>
      <c r="K31" s="106"/>
      <c r="L31" s="116"/>
      <c r="M31" s="116"/>
      <c r="N31" s="116"/>
    </row>
    <row r="32" spans="1:14" ht="30" customHeight="1">
      <c r="A32" s="106"/>
      <c r="B32" s="112"/>
      <c r="C32" s="118">
        <v>6.03</v>
      </c>
      <c r="D32" s="1"/>
      <c r="E32" s="1"/>
      <c r="F32" s="1"/>
      <c r="G32" s="2" t="s">
        <v>113</v>
      </c>
      <c r="H32" s="1" t="s">
        <v>121</v>
      </c>
      <c r="I32" s="153">
        <v>4</v>
      </c>
      <c r="J32" s="113"/>
      <c r="K32" s="106"/>
      <c r="L32" s="116"/>
      <c r="M32" s="116"/>
      <c r="N32" s="116"/>
    </row>
    <row r="33" spans="1:14" ht="30" customHeight="1">
      <c r="A33" s="106"/>
      <c r="B33" s="112"/>
      <c r="C33" s="118">
        <v>6.04</v>
      </c>
      <c r="D33" s="1"/>
      <c r="E33" s="1"/>
      <c r="F33" s="1"/>
      <c r="G33" s="2" t="s">
        <v>114</v>
      </c>
      <c r="H33" s="1" t="s">
        <v>121</v>
      </c>
      <c r="I33" s="153">
        <v>2</v>
      </c>
      <c r="J33" s="113"/>
      <c r="K33" s="106"/>
      <c r="L33" s="116"/>
      <c r="M33" s="116"/>
      <c r="N33" s="116"/>
    </row>
    <row r="34" spans="1:14" ht="51.75" customHeight="1">
      <c r="A34" s="106"/>
      <c r="B34" s="112"/>
      <c r="C34" s="118">
        <v>6.05</v>
      </c>
      <c r="D34" s="1"/>
      <c r="E34" s="1"/>
      <c r="F34" s="1"/>
      <c r="G34" s="2" t="s">
        <v>115</v>
      </c>
      <c r="H34" s="1" t="s">
        <v>121</v>
      </c>
      <c r="I34" s="153">
        <v>4</v>
      </c>
      <c r="J34" s="113"/>
      <c r="K34" s="106"/>
      <c r="L34" s="116"/>
      <c r="M34" s="116"/>
      <c r="N34" s="116"/>
    </row>
    <row r="35" spans="1:14" ht="30" customHeight="1">
      <c r="A35" s="106"/>
      <c r="B35" s="112"/>
      <c r="C35" s="118">
        <v>6.06</v>
      </c>
      <c r="D35" s="1"/>
      <c r="E35" s="1"/>
      <c r="F35" s="1"/>
      <c r="G35" s="2" t="s">
        <v>116</v>
      </c>
      <c r="H35" s="1" t="s">
        <v>121</v>
      </c>
      <c r="I35" s="153">
        <v>2</v>
      </c>
      <c r="J35" s="113"/>
      <c r="K35" s="106"/>
      <c r="L35" s="116"/>
      <c r="M35" s="116"/>
      <c r="N35" s="116"/>
    </row>
    <row r="36" spans="1:14" ht="45" customHeight="1">
      <c r="A36" s="106"/>
      <c r="B36" s="112"/>
      <c r="C36" s="118">
        <v>6.07</v>
      </c>
      <c r="D36" s="1"/>
      <c r="E36" s="1"/>
      <c r="F36" s="1"/>
      <c r="G36" s="2" t="s">
        <v>117</v>
      </c>
      <c r="H36" s="1" t="s">
        <v>121</v>
      </c>
      <c r="I36" s="153">
        <v>2</v>
      </c>
      <c r="J36" s="113"/>
      <c r="K36" s="106"/>
      <c r="L36" s="116"/>
      <c r="M36" s="116"/>
      <c r="N36" s="116"/>
    </row>
    <row r="37" spans="1:14" ht="43.5" customHeight="1">
      <c r="A37" s="106"/>
      <c r="B37" s="112"/>
      <c r="C37" s="118">
        <v>6.08</v>
      </c>
      <c r="D37" s="1"/>
      <c r="E37" s="1"/>
      <c r="F37" s="1"/>
      <c r="G37" s="2" t="s">
        <v>118</v>
      </c>
      <c r="H37" s="1" t="s">
        <v>121</v>
      </c>
      <c r="I37" s="153">
        <v>2</v>
      </c>
      <c r="J37" s="113"/>
      <c r="K37" s="106"/>
      <c r="L37" s="116"/>
      <c r="M37" s="116"/>
      <c r="N37" s="116"/>
    </row>
    <row r="38" spans="1:14" ht="30" customHeight="1">
      <c r="A38" s="106"/>
      <c r="B38" s="112"/>
      <c r="C38" s="118">
        <v>6.09</v>
      </c>
      <c r="D38" s="1"/>
      <c r="E38" s="1"/>
      <c r="F38" s="1"/>
      <c r="G38" s="2" t="s">
        <v>119</v>
      </c>
      <c r="H38" s="1" t="s">
        <v>121</v>
      </c>
      <c r="I38" s="153">
        <v>2</v>
      </c>
      <c r="J38" s="113"/>
      <c r="K38" s="106"/>
      <c r="L38" s="116"/>
      <c r="M38" s="116"/>
      <c r="N38" s="116"/>
    </row>
    <row r="39" spans="1:14" ht="30" customHeight="1">
      <c r="A39" s="106"/>
      <c r="B39" s="112"/>
      <c r="C39" s="212" t="s">
        <v>134</v>
      </c>
      <c r="D39" s="213"/>
      <c r="E39" s="213"/>
      <c r="F39" s="213"/>
      <c r="G39" s="213"/>
      <c r="H39" s="213"/>
      <c r="I39" s="254"/>
      <c r="J39" s="113"/>
      <c r="K39" s="106"/>
      <c r="L39" s="116"/>
      <c r="M39" s="116"/>
      <c r="N39" s="116"/>
    </row>
    <row r="40" spans="1:14" ht="30" customHeight="1">
      <c r="A40" s="106"/>
      <c r="B40" s="112"/>
      <c r="C40" s="117">
        <v>7</v>
      </c>
      <c r="D40" s="250" t="s">
        <v>123</v>
      </c>
      <c r="E40" s="250"/>
      <c r="F40" s="250"/>
      <c r="G40" s="251"/>
      <c r="H40" s="251"/>
      <c r="I40" s="252"/>
      <c r="J40" s="113"/>
      <c r="K40" s="106"/>
      <c r="L40" s="116"/>
      <c r="M40" s="116"/>
      <c r="N40" s="116"/>
    </row>
    <row r="41" spans="1:14" ht="56.25" customHeight="1">
      <c r="A41" s="106"/>
      <c r="B41" s="112"/>
      <c r="C41" s="118">
        <v>7.01</v>
      </c>
      <c r="D41" s="1" t="s">
        <v>124</v>
      </c>
      <c r="E41" s="1"/>
      <c r="F41" s="1"/>
      <c r="G41" s="2" t="s">
        <v>126</v>
      </c>
      <c r="H41" s="1" t="s">
        <v>120</v>
      </c>
      <c r="I41" s="153">
        <v>0.5</v>
      </c>
      <c r="J41" s="113"/>
      <c r="K41" s="106"/>
      <c r="L41" s="116"/>
      <c r="M41" s="116"/>
      <c r="N41" s="116"/>
    </row>
    <row r="42" spans="1:14" ht="50.25" customHeight="1">
      <c r="A42" s="106"/>
      <c r="B42" s="112"/>
      <c r="C42" s="118">
        <v>7.02</v>
      </c>
      <c r="D42" s="1" t="s">
        <v>125</v>
      </c>
      <c r="E42" s="1"/>
      <c r="F42" s="1"/>
      <c r="G42" s="2" t="s">
        <v>127</v>
      </c>
      <c r="H42" s="1" t="s">
        <v>120</v>
      </c>
      <c r="I42" s="153">
        <v>2</v>
      </c>
      <c r="J42" s="113"/>
      <c r="K42" s="106"/>
      <c r="L42" s="116"/>
      <c r="M42" s="116"/>
      <c r="N42" s="116"/>
    </row>
    <row r="43" spans="1:14" ht="30" customHeight="1" thickBot="1">
      <c r="A43" s="106"/>
      <c r="B43" s="112"/>
      <c r="C43" s="154">
        <v>7.03</v>
      </c>
      <c r="D43" s="155"/>
      <c r="E43" s="155"/>
      <c r="F43" s="155"/>
      <c r="G43" s="156" t="s">
        <v>128</v>
      </c>
      <c r="H43" s="155" t="s">
        <v>121</v>
      </c>
      <c r="I43" s="157">
        <v>1</v>
      </c>
      <c r="J43" s="113"/>
      <c r="K43" s="106"/>
    </row>
    <row r="44" spans="1:14" ht="30" customHeight="1" thickBot="1">
      <c r="A44" s="113"/>
      <c r="B44" s="106"/>
      <c r="C44" s="169"/>
      <c r="D44" s="169"/>
      <c r="E44" s="169"/>
      <c r="F44" s="169"/>
      <c r="G44" s="170"/>
      <c r="H44" s="169"/>
      <c r="I44" s="171"/>
      <c r="J44" s="113"/>
      <c r="K44" s="106"/>
    </row>
    <row r="45" spans="1:14" ht="24" thickTop="1">
      <c r="A45"/>
      <c r="B45"/>
      <c r="C45" s="172"/>
      <c r="D45" s="172"/>
      <c r="E45" s="172"/>
      <c r="F45" s="172"/>
      <c r="G45" s="172"/>
      <c r="H45" s="172"/>
      <c r="I45" s="172"/>
      <c r="J45"/>
      <c r="K45"/>
    </row>
    <row r="46" spans="1:14">
      <c r="A46"/>
      <c r="B46"/>
      <c r="E46" s="111"/>
    </row>
  </sheetData>
  <mergeCells count="25">
    <mergeCell ref="C39:I39"/>
    <mergeCell ref="D40:F40"/>
    <mergeCell ref="G40:I40"/>
    <mergeCell ref="D29:F29"/>
    <mergeCell ref="G29:I29"/>
    <mergeCell ref="D20:F20"/>
    <mergeCell ref="G20:I20"/>
    <mergeCell ref="D25:G25"/>
    <mergeCell ref="D14:F14"/>
    <mergeCell ref="G14:I14"/>
    <mergeCell ref="D16:F16"/>
    <mergeCell ref="G16:I16"/>
    <mergeCell ref="C11:I11"/>
    <mergeCell ref="C12:C13"/>
    <mergeCell ref="D12:D13"/>
    <mergeCell ref="E12:F12"/>
    <mergeCell ref="G12:G13"/>
    <mergeCell ref="H12:H13"/>
    <mergeCell ref="I12:I13"/>
    <mergeCell ref="C10:I10"/>
    <mergeCell ref="B2:J2"/>
    <mergeCell ref="C3:F3"/>
    <mergeCell ref="C6:I6"/>
    <mergeCell ref="C7:I7"/>
    <mergeCell ref="C8:I9"/>
  </mergeCells>
  <pageMargins left="0.11811023622047245" right="0.11811023622047245" top="0.15748031496062992" bottom="0.15748031496062992" header="0.31496062992125984" footer="0.31496062992125984"/>
  <pageSetup scale="41" orientation="portrait" horizontalDpi="1200" verticalDpi="1200" r:id="rId1"/>
  <rowBreaks count="1" manualBreakCount="1">
    <brk id="35"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9C12E-B2FA-41D6-A9FC-DFBDC8983284}">
  <dimension ref="A1:P72"/>
  <sheetViews>
    <sheetView showGridLines="0" view="pageBreakPreview" topLeftCell="A16" zoomScale="55" zoomScaleNormal="55" zoomScaleSheetLayoutView="55" zoomScalePageLayoutView="70" workbookViewId="0">
      <selection activeCell="W29" sqref="W29"/>
    </sheetView>
  </sheetViews>
  <sheetFormatPr baseColWidth="10" defaultColWidth="11.42578125" defaultRowHeight="23.25"/>
  <cols>
    <col min="1" max="2" width="4.42578125" style="111" customWidth="1"/>
    <col min="3" max="3" width="14.7109375" style="111" customWidth="1"/>
    <col min="4" max="4" width="14.28515625" style="111" customWidth="1"/>
    <col min="5" max="5" width="16.140625" style="149" customWidth="1"/>
    <col min="6" max="6" width="30" style="111" customWidth="1"/>
    <col min="7" max="7" width="73.28515625" style="111" customWidth="1"/>
    <col min="8" max="8" width="17.85546875" style="111" customWidth="1"/>
    <col min="9" max="9" width="18.85546875" style="111" customWidth="1"/>
    <col min="10" max="10" width="19.140625" style="111" customWidth="1"/>
    <col min="11" max="11" width="30.85546875" style="111" customWidth="1"/>
    <col min="12" max="13" width="4.42578125" style="111" customWidth="1"/>
    <col min="14" max="14" width="26.42578125" style="109" bestFit="1" customWidth="1"/>
    <col min="15" max="15" width="15.85546875" style="110" bestFit="1" customWidth="1"/>
    <col min="16" max="16" width="17.140625" style="110" bestFit="1" customWidth="1"/>
    <col min="17" max="16384" width="11.42578125" style="111"/>
  </cols>
  <sheetData>
    <row r="1" spans="1:16" ht="24" thickBot="1">
      <c r="A1" s="106"/>
      <c r="B1" s="107"/>
      <c r="C1" s="108"/>
      <c r="D1" s="107"/>
      <c r="E1" s="108"/>
      <c r="F1" s="106"/>
      <c r="G1" s="106"/>
      <c r="H1" s="106"/>
      <c r="I1" s="106"/>
      <c r="J1" s="106"/>
      <c r="K1" s="106"/>
      <c r="L1" s="106"/>
      <c r="M1" s="106"/>
    </row>
    <row r="2" spans="1:16" ht="24" thickTop="1">
      <c r="A2" s="106"/>
      <c r="B2" s="178"/>
      <c r="C2" s="179"/>
      <c r="D2" s="179"/>
      <c r="E2" s="179"/>
      <c r="F2" s="179"/>
      <c r="G2" s="179"/>
      <c r="H2" s="179"/>
      <c r="I2" s="179"/>
      <c r="J2" s="179"/>
      <c r="K2" s="179"/>
      <c r="L2" s="180"/>
      <c r="M2" s="106"/>
    </row>
    <row r="3" spans="1:16" ht="30.75" customHeight="1">
      <c r="A3" s="106"/>
      <c r="B3" s="112"/>
      <c r="C3" s="181" t="s">
        <v>84</v>
      </c>
      <c r="D3" s="182"/>
      <c r="E3" s="182"/>
      <c r="F3" s="183"/>
      <c r="G3" s="106"/>
      <c r="H3" s="106"/>
      <c r="I3" s="106"/>
      <c r="J3" s="106"/>
      <c r="K3" s="106"/>
      <c r="L3" s="113"/>
      <c r="M3" s="106"/>
    </row>
    <row r="4" spans="1:16">
      <c r="A4" s="106"/>
      <c r="B4" s="112"/>
      <c r="C4" s="114" t="s">
        <v>0</v>
      </c>
      <c r="D4" s="115" t="s">
        <v>1</v>
      </c>
      <c r="E4" s="114" t="s">
        <v>2</v>
      </c>
      <c r="F4" s="115">
        <v>2</v>
      </c>
      <c r="G4" s="106"/>
      <c r="H4" s="106"/>
      <c r="I4" s="106"/>
      <c r="J4" s="106"/>
      <c r="K4" s="106"/>
      <c r="L4" s="113"/>
      <c r="M4" s="106"/>
    </row>
    <row r="5" spans="1:16" ht="24" thickBot="1">
      <c r="A5" s="106"/>
      <c r="B5" s="112"/>
      <c r="C5" s="107"/>
      <c r="D5" s="108"/>
      <c r="E5" s="107"/>
      <c r="F5" s="108"/>
      <c r="G5" s="106"/>
      <c r="H5" s="106"/>
      <c r="I5" s="106"/>
      <c r="J5" s="106"/>
      <c r="K5" s="106"/>
      <c r="L5" s="113"/>
      <c r="M5" s="106"/>
    </row>
    <row r="6" spans="1:16" ht="22.5" customHeight="1">
      <c r="A6" s="106"/>
      <c r="B6" s="112"/>
      <c r="C6" s="255" t="s">
        <v>3</v>
      </c>
      <c r="D6" s="256"/>
      <c r="E6" s="256"/>
      <c r="F6" s="256"/>
      <c r="G6" s="256"/>
      <c r="H6" s="256"/>
      <c r="I6" s="256"/>
      <c r="J6" s="256"/>
      <c r="K6" s="257"/>
      <c r="L6" s="113"/>
      <c r="M6" s="106"/>
    </row>
    <row r="7" spans="1:16" ht="19.5" customHeight="1">
      <c r="A7" s="106"/>
      <c r="B7" s="112"/>
      <c r="C7" s="258" t="s">
        <v>26</v>
      </c>
      <c r="D7" s="259"/>
      <c r="E7" s="259"/>
      <c r="F7" s="259"/>
      <c r="G7" s="259"/>
      <c r="H7" s="259"/>
      <c r="I7" s="259"/>
      <c r="J7" s="259"/>
      <c r="K7" s="260"/>
      <c r="L7" s="113"/>
      <c r="M7" s="106"/>
    </row>
    <row r="8" spans="1:16" ht="24.75" customHeight="1">
      <c r="A8" s="106"/>
      <c r="B8" s="112"/>
      <c r="C8" s="190" t="s">
        <v>142</v>
      </c>
      <c r="D8" s="191"/>
      <c r="E8" s="191"/>
      <c r="F8" s="191"/>
      <c r="G8" s="191"/>
      <c r="H8" s="191"/>
      <c r="I8" s="191"/>
      <c r="J8" s="191"/>
      <c r="K8" s="192"/>
      <c r="L8" s="113"/>
      <c r="M8" s="106"/>
    </row>
    <row r="9" spans="1:16" ht="49.5" customHeight="1">
      <c r="A9" s="106"/>
      <c r="B9" s="112"/>
      <c r="C9" s="190"/>
      <c r="D9" s="191"/>
      <c r="E9" s="191"/>
      <c r="F9" s="191"/>
      <c r="G9" s="191"/>
      <c r="H9" s="191"/>
      <c r="I9" s="191"/>
      <c r="J9" s="191"/>
      <c r="K9" s="192"/>
      <c r="L9" s="113"/>
      <c r="M9" s="106"/>
    </row>
    <row r="10" spans="1:16" ht="59.25" customHeight="1">
      <c r="A10" s="106"/>
      <c r="B10" s="112"/>
      <c r="C10" s="175" t="s">
        <v>27</v>
      </c>
      <c r="D10" s="176"/>
      <c r="E10" s="176"/>
      <c r="F10" s="176"/>
      <c r="G10" s="176"/>
      <c r="H10" s="176"/>
      <c r="I10" s="176"/>
      <c r="J10" s="176"/>
      <c r="K10" s="177"/>
      <c r="L10" s="113"/>
      <c r="M10" s="106"/>
    </row>
    <row r="11" spans="1:16" ht="30" customHeight="1">
      <c r="A11" s="106"/>
      <c r="B11" s="112"/>
      <c r="C11" s="193"/>
      <c r="D11" s="194"/>
      <c r="E11" s="194"/>
      <c r="F11" s="194"/>
      <c r="G11" s="194"/>
      <c r="H11" s="194"/>
      <c r="I11" s="194"/>
      <c r="J11" s="194"/>
      <c r="K11" s="195"/>
      <c r="L11" s="113"/>
      <c r="M11" s="106"/>
      <c r="N11" s="116"/>
      <c r="O11" s="116"/>
      <c r="P11" s="116"/>
    </row>
    <row r="12" spans="1:16" ht="30" customHeight="1">
      <c r="A12" s="106"/>
      <c r="B12" s="112"/>
      <c r="C12" s="196" t="s">
        <v>6</v>
      </c>
      <c r="D12" s="197" t="s">
        <v>7</v>
      </c>
      <c r="E12" s="198" t="s">
        <v>8</v>
      </c>
      <c r="F12" s="198"/>
      <c r="G12" s="197" t="s">
        <v>9</v>
      </c>
      <c r="H12" s="197" t="s">
        <v>10</v>
      </c>
      <c r="I12" s="197" t="s">
        <v>11</v>
      </c>
      <c r="J12" s="199" t="s">
        <v>12</v>
      </c>
      <c r="K12" s="200" t="s">
        <v>13</v>
      </c>
      <c r="L12" s="113"/>
      <c r="M12" s="106"/>
      <c r="N12" s="116"/>
      <c r="O12" s="116"/>
      <c r="P12" s="116"/>
    </row>
    <row r="13" spans="1:16" ht="30" customHeight="1">
      <c r="A13" s="106"/>
      <c r="B13" s="112"/>
      <c r="C13" s="196"/>
      <c r="D13" s="197"/>
      <c r="E13" s="105" t="s">
        <v>14</v>
      </c>
      <c r="F13" s="105" t="s">
        <v>15</v>
      </c>
      <c r="G13" s="197"/>
      <c r="H13" s="197"/>
      <c r="I13" s="197"/>
      <c r="J13" s="199"/>
      <c r="K13" s="200"/>
      <c r="L13" s="113"/>
      <c r="M13" s="106"/>
      <c r="N13" s="116"/>
      <c r="O13" s="116"/>
      <c r="P13" s="116"/>
    </row>
    <row r="14" spans="1:16" ht="30" customHeight="1">
      <c r="A14" s="106"/>
      <c r="B14" s="112"/>
      <c r="C14" s="117">
        <v>1</v>
      </c>
      <c r="D14" s="204" t="s">
        <v>88</v>
      </c>
      <c r="E14" s="205"/>
      <c r="F14" s="206"/>
      <c r="G14" s="207"/>
      <c r="H14" s="208"/>
      <c r="I14" s="208"/>
      <c r="J14" s="208"/>
      <c r="K14" s="209"/>
      <c r="L14" s="113"/>
      <c r="M14" s="106"/>
      <c r="N14" s="116"/>
      <c r="O14" s="116"/>
      <c r="P14" s="116"/>
    </row>
    <row r="15" spans="1:16" ht="66" customHeight="1">
      <c r="A15" s="106"/>
      <c r="B15" s="112"/>
      <c r="C15" s="118">
        <v>1.01</v>
      </c>
      <c r="D15" s="1" t="s">
        <v>89</v>
      </c>
      <c r="E15" s="1"/>
      <c r="F15" s="1"/>
      <c r="G15" s="165" t="s">
        <v>87</v>
      </c>
      <c r="H15" s="104" t="s">
        <v>91</v>
      </c>
      <c r="I15" s="120">
        <v>484.42</v>
      </c>
      <c r="J15" s="121"/>
      <c r="K15" s="122"/>
      <c r="L15" s="113"/>
      <c r="M15" s="106"/>
      <c r="N15" s="116"/>
      <c r="O15" s="116"/>
      <c r="P15" s="116"/>
    </row>
    <row r="16" spans="1:16" ht="30" customHeight="1">
      <c r="A16" s="106"/>
      <c r="B16" s="112"/>
      <c r="C16" s="201" t="s">
        <v>16</v>
      </c>
      <c r="D16" s="202"/>
      <c r="E16" s="202"/>
      <c r="F16" s="202"/>
      <c r="G16" s="202"/>
      <c r="H16" s="202"/>
      <c r="I16" s="202"/>
      <c r="J16" s="203"/>
      <c r="K16" s="123"/>
      <c r="L16" s="113"/>
      <c r="M16" s="106"/>
      <c r="N16" s="116"/>
      <c r="O16" s="116"/>
      <c r="P16" s="116"/>
    </row>
    <row r="17" spans="1:16" ht="30" customHeight="1">
      <c r="A17" s="106"/>
      <c r="B17" s="112"/>
      <c r="C17" s="117">
        <v>2</v>
      </c>
      <c r="D17" s="204" t="s">
        <v>92</v>
      </c>
      <c r="E17" s="205"/>
      <c r="F17" s="206"/>
      <c r="G17" s="207"/>
      <c r="H17" s="208"/>
      <c r="I17" s="208"/>
      <c r="J17" s="208"/>
      <c r="K17" s="209"/>
      <c r="L17" s="113"/>
      <c r="M17" s="106"/>
      <c r="N17" s="116"/>
      <c r="O17" s="116"/>
      <c r="P17" s="116"/>
    </row>
    <row r="18" spans="1:16" ht="30" customHeight="1">
      <c r="A18" s="106"/>
      <c r="B18" s="112"/>
      <c r="C18" s="117"/>
      <c r="D18" s="158"/>
      <c r="E18" s="159"/>
      <c r="F18" s="160"/>
      <c r="G18" s="161"/>
      <c r="H18" s="162"/>
      <c r="I18" s="162"/>
      <c r="J18" s="162"/>
      <c r="K18" s="163"/>
      <c r="L18" s="113"/>
      <c r="M18" s="106"/>
      <c r="N18" s="116"/>
      <c r="O18" s="116"/>
      <c r="P18" s="116"/>
    </row>
    <row r="19" spans="1:16" ht="70.900000000000006" customHeight="1">
      <c r="A19" s="106"/>
      <c r="B19" s="112"/>
      <c r="C19" s="118">
        <v>2.0099999999999998</v>
      </c>
      <c r="D19" s="1" t="s">
        <v>90</v>
      </c>
      <c r="E19" s="1"/>
      <c r="F19" s="1"/>
      <c r="G19" s="119" t="s">
        <v>138</v>
      </c>
      <c r="H19" s="104" t="s">
        <v>91</v>
      </c>
      <c r="I19" s="120">
        <v>133.04</v>
      </c>
      <c r="J19" s="121"/>
      <c r="K19" s="122"/>
      <c r="L19" s="113"/>
      <c r="M19" s="106"/>
      <c r="N19" s="116"/>
      <c r="O19" s="116"/>
      <c r="P19" s="116"/>
    </row>
    <row r="20" spans="1:16" ht="86.45" customHeight="1">
      <c r="A20" s="106"/>
      <c r="B20" s="112"/>
      <c r="C20" s="118">
        <v>2.02</v>
      </c>
      <c r="D20" s="1" t="s">
        <v>93</v>
      </c>
      <c r="E20" s="1"/>
      <c r="F20" s="1"/>
      <c r="G20" s="119" t="s">
        <v>139</v>
      </c>
      <c r="H20" s="104" t="s">
        <v>91</v>
      </c>
      <c r="I20" s="120">
        <v>190.69</v>
      </c>
      <c r="J20" s="121"/>
      <c r="K20" s="122"/>
      <c r="L20" s="113"/>
      <c r="M20" s="106"/>
      <c r="N20" s="116"/>
      <c r="O20" s="116"/>
      <c r="P20" s="116"/>
    </row>
    <row r="21" spans="1:16" ht="30" customHeight="1">
      <c r="A21" s="106"/>
      <c r="B21" s="112"/>
      <c r="C21" s="201" t="s">
        <v>16</v>
      </c>
      <c r="D21" s="202"/>
      <c r="E21" s="202"/>
      <c r="F21" s="202"/>
      <c r="G21" s="202"/>
      <c r="H21" s="202"/>
      <c r="I21" s="202"/>
      <c r="J21" s="203"/>
      <c r="K21" s="123"/>
      <c r="L21" s="113"/>
      <c r="M21" s="106"/>
      <c r="N21" s="116"/>
      <c r="O21" s="116"/>
      <c r="P21" s="116"/>
    </row>
    <row r="22" spans="1:16" ht="30" customHeight="1">
      <c r="A22" s="106"/>
      <c r="B22" s="112"/>
      <c r="C22" s="117">
        <v>3</v>
      </c>
      <c r="D22" s="204" t="s">
        <v>94</v>
      </c>
      <c r="E22" s="205"/>
      <c r="F22" s="206"/>
      <c r="G22" s="207"/>
      <c r="H22" s="208"/>
      <c r="I22" s="208"/>
      <c r="J22" s="208"/>
      <c r="K22" s="209"/>
      <c r="L22" s="113"/>
      <c r="M22" s="106"/>
      <c r="N22" s="116"/>
      <c r="O22" s="116"/>
      <c r="P22" s="116"/>
    </row>
    <row r="23" spans="1:16" ht="50.25" customHeight="1">
      <c r="A23" s="106"/>
      <c r="B23" s="112"/>
      <c r="C23" s="118">
        <v>3.01</v>
      </c>
      <c r="D23" s="1" t="s">
        <v>97</v>
      </c>
      <c r="E23" s="1"/>
      <c r="F23" s="1"/>
      <c r="G23" s="2" t="s">
        <v>99</v>
      </c>
      <c r="H23" s="1" t="s">
        <v>91</v>
      </c>
      <c r="I23" s="120">
        <v>76.14</v>
      </c>
      <c r="J23" s="121"/>
      <c r="K23" s="122"/>
      <c r="L23" s="113"/>
      <c r="M23" s="106"/>
      <c r="N23" s="116"/>
      <c r="O23" s="116"/>
      <c r="P23" s="116"/>
    </row>
    <row r="24" spans="1:16" ht="78" customHeight="1">
      <c r="A24" s="106"/>
      <c r="B24" s="112"/>
      <c r="C24" s="118">
        <v>3.02</v>
      </c>
      <c r="D24" s="3" t="s">
        <v>98</v>
      </c>
      <c r="E24" s="3"/>
      <c r="F24" s="3"/>
      <c r="G24" s="2" t="s">
        <v>100</v>
      </c>
      <c r="H24" s="1" t="s">
        <v>91</v>
      </c>
      <c r="I24" s="120">
        <v>59.45</v>
      </c>
      <c r="J24" s="121"/>
      <c r="K24" s="122"/>
      <c r="L24" s="113"/>
      <c r="M24" s="106"/>
      <c r="N24" s="116"/>
      <c r="O24" s="116"/>
      <c r="P24" s="116"/>
    </row>
    <row r="25" spans="1:16" ht="45" customHeight="1">
      <c r="A25" s="106"/>
      <c r="B25" s="112"/>
      <c r="C25" s="118">
        <v>3.03</v>
      </c>
      <c r="D25" s="1" t="s">
        <v>95</v>
      </c>
      <c r="E25" s="1"/>
      <c r="F25" s="1"/>
      <c r="G25" s="2" t="s">
        <v>101</v>
      </c>
      <c r="H25" s="104" t="s">
        <v>91</v>
      </c>
      <c r="I25" s="120">
        <v>28.76</v>
      </c>
      <c r="J25" s="121"/>
      <c r="K25" s="122"/>
      <c r="L25" s="113"/>
      <c r="M25" s="106"/>
      <c r="N25" s="116"/>
      <c r="O25" s="116"/>
      <c r="P25" s="116"/>
    </row>
    <row r="26" spans="1:16" s="106" customFormat="1" ht="54.75" customHeight="1">
      <c r="B26" s="112"/>
      <c r="C26" s="118">
        <v>3.04</v>
      </c>
      <c r="D26" s="1" t="s">
        <v>96</v>
      </c>
      <c r="E26" s="1"/>
      <c r="F26" s="1"/>
      <c r="G26" s="2" t="s">
        <v>102</v>
      </c>
      <c r="H26" s="104" t="s">
        <v>103</v>
      </c>
      <c r="I26" s="120">
        <v>12539.16</v>
      </c>
      <c r="J26" s="121"/>
      <c r="K26" s="122"/>
      <c r="L26" s="113"/>
      <c r="N26" s="116"/>
      <c r="O26" s="116"/>
      <c r="P26" s="116"/>
    </row>
    <row r="27" spans="1:16" ht="30" customHeight="1">
      <c r="A27" s="106"/>
      <c r="B27" s="112"/>
      <c r="C27" s="201" t="s">
        <v>16</v>
      </c>
      <c r="D27" s="202"/>
      <c r="E27" s="202"/>
      <c r="F27" s="202"/>
      <c r="G27" s="202"/>
      <c r="H27" s="202"/>
      <c r="I27" s="202"/>
      <c r="J27" s="203"/>
      <c r="K27" s="123"/>
      <c r="L27" s="113"/>
      <c r="M27" s="106"/>
      <c r="N27" s="116"/>
      <c r="O27" s="116"/>
      <c r="P27" s="116"/>
    </row>
    <row r="28" spans="1:16" ht="30" customHeight="1">
      <c r="A28" s="106"/>
      <c r="B28" s="112"/>
      <c r="C28" s="117">
        <v>4</v>
      </c>
      <c r="D28" s="210" t="s">
        <v>104</v>
      </c>
      <c r="E28" s="211"/>
      <c r="F28" s="211"/>
      <c r="G28" s="211"/>
      <c r="H28" s="124"/>
      <c r="I28" s="124"/>
      <c r="J28" s="124"/>
      <c r="K28" s="125"/>
      <c r="L28" s="113"/>
      <c r="M28" s="106"/>
      <c r="N28" s="116"/>
      <c r="O28" s="116"/>
      <c r="P28" s="116"/>
    </row>
    <row r="29" spans="1:16" ht="45" customHeight="1">
      <c r="A29" s="106"/>
      <c r="B29" s="112"/>
      <c r="C29" s="118">
        <v>4.01</v>
      </c>
      <c r="D29" s="1" t="s">
        <v>105</v>
      </c>
      <c r="E29" s="1"/>
      <c r="F29" s="1"/>
      <c r="G29" s="2" t="s">
        <v>106</v>
      </c>
      <c r="H29" s="104" t="s">
        <v>91</v>
      </c>
      <c r="I29" s="120">
        <v>70.78</v>
      </c>
      <c r="J29" s="121"/>
      <c r="K29" s="122"/>
      <c r="L29" s="113"/>
      <c r="M29" s="106"/>
      <c r="N29" s="116"/>
      <c r="O29" s="116"/>
      <c r="P29" s="116"/>
    </row>
    <row r="30" spans="1:16" ht="30" customHeight="1">
      <c r="A30" s="106"/>
      <c r="B30" s="112"/>
      <c r="C30" s="201" t="s">
        <v>16</v>
      </c>
      <c r="D30" s="202"/>
      <c r="E30" s="202"/>
      <c r="F30" s="202"/>
      <c r="G30" s="202"/>
      <c r="H30" s="202"/>
      <c r="I30" s="202"/>
      <c r="J30" s="203"/>
      <c r="K30" s="123"/>
      <c r="L30" s="113"/>
      <c r="M30" s="106"/>
      <c r="N30" s="116"/>
      <c r="O30" s="116"/>
      <c r="P30" s="116"/>
    </row>
    <row r="31" spans="1:16" s="106" customFormat="1" ht="30" customHeight="1">
      <c r="B31" s="112"/>
      <c r="C31" s="117">
        <v>5</v>
      </c>
      <c r="D31" s="126" t="s">
        <v>107</v>
      </c>
      <c r="E31" s="126"/>
      <c r="F31" s="126"/>
      <c r="G31" s="126"/>
      <c r="H31" s="126"/>
      <c r="I31" s="127"/>
      <c r="J31" s="128"/>
      <c r="K31" s="129"/>
      <c r="L31" s="113"/>
      <c r="N31" s="116"/>
      <c r="O31" s="116"/>
      <c r="P31" s="116"/>
    </row>
    <row r="32" spans="1:16" ht="50.25" customHeight="1">
      <c r="A32" s="106"/>
      <c r="B32" s="112"/>
      <c r="C32" s="118">
        <v>5.01</v>
      </c>
      <c r="D32" s="1" t="s">
        <v>108</v>
      </c>
      <c r="E32" s="1"/>
      <c r="F32" s="1"/>
      <c r="G32" s="2" t="s">
        <v>109</v>
      </c>
      <c r="H32" s="1" t="s">
        <v>110</v>
      </c>
      <c r="I32" s="120">
        <v>4106.6099999999997</v>
      </c>
      <c r="J32" s="121"/>
      <c r="K32" s="122"/>
      <c r="L32" s="113"/>
      <c r="M32" s="106"/>
      <c r="N32" s="116"/>
      <c r="O32" s="116"/>
      <c r="P32" s="116"/>
    </row>
    <row r="33" spans="1:16" ht="30" customHeight="1">
      <c r="A33" s="106"/>
      <c r="B33" s="112"/>
      <c r="C33" s="201" t="s">
        <v>16</v>
      </c>
      <c r="D33" s="202"/>
      <c r="E33" s="202"/>
      <c r="F33" s="202"/>
      <c r="G33" s="202"/>
      <c r="H33" s="202"/>
      <c r="I33" s="202"/>
      <c r="J33" s="203"/>
      <c r="K33" s="130"/>
      <c r="L33" s="113"/>
      <c r="M33" s="106"/>
      <c r="N33" s="116"/>
      <c r="O33" s="116"/>
      <c r="P33" s="116"/>
    </row>
    <row r="34" spans="1:16" s="134" customFormat="1" ht="30" customHeight="1">
      <c r="A34" s="99"/>
      <c r="B34" s="131"/>
      <c r="C34" s="212" t="s">
        <v>17</v>
      </c>
      <c r="D34" s="213"/>
      <c r="E34" s="213"/>
      <c r="F34" s="213"/>
      <c r="G34" s="213"/>
      <c r="H34" s="213"/>
      <c r="I34" s="213"/>
      <c r="J34" s="213"/>
      <c r="K34" s="132"/>
      <c r="L34" s="133"/>
      <c r="M34" s="99"/>
      <c r="N34" s="116"/>
      <c r="O34" s="116"/>
      <c r="P34" s="116"/>
    </row>
    <row r="35" spans="1:16" ht="30" customHeight="1">
      <c r="A35" s="106"/>
      <c r="B35" s="112"/>
      <c r="C35" s="214"/>
      <c r="D35" s="215"/>
      <c r="E35" s="215"/>
      <c r="F35" s="215"/>
      <c r="G35" s="215"/>
      <c r="H35" s="215"/>
      <c r="I35" s="215"/>
      <c r="J35" s="215"/>
      <c r="K35" s="216"/>
      <c r="L35" s="113"/>
      <c r="M35" s="106"/>
      <c r="N35" s="116"/>
      <c r="O35" s="116"/>
      <c r="P35" s="116"/>
    </row>
    <row r="36" spans="1:16" s="134" customFormat="1" ht="46.5" customHeight="1">
      <c r="A36" s="99"/>
      <c r="B36" s="131"/>
      <c r="C36" s="217" t="s">
        <v>19</v>
      </c>
      <c r="D36" s="218"/>
      <c r="E36" s="218"/>
      <c r="F36" s="218"/>
      <c r="G36" s="218"/>
      <c r="H36" s="219" t="s">
        <v>9</v>
      </c>
      <c r="I36" s="219"/>
      <c r="J36" s="219"/>
      <c r="K36" s="135" t="s">
        <v>20</v>
      </c>
      <c r="L36" s="136"/>
      <c r="M36" s="99"/>
      <c r="N36" s="116"/>
      <c r="O36" s="116"/>
      <c r="P36" s="116"/>
    </row>
    <row r="37" spans="1:16" s="134" customFormat="1" ht="32.25" customHeight="1">
      <c r="A37" s="99"/>
      <c r="B37" s="131"/>
      <c r="C37" s="217" t="s">
        <v>21</v>
      </c>
      <c r="D37" s="218"/>
      <c r="E37" s="218"/>
      <c r="F37" s="218"/>
      <c r="G37" s="218"/>
      <c r="H37" s="220" t="s">
        <v>22</v>
      </c>
      <c r="I37" s="220"/>
      <c r="J37" s="137" t="s">
        <v>143</v>
      </c>
      <c r="K37" s="76"/>
      <c r="L37" s="136"/>
      <c r="M37" s="99"/>
      <c r="N37" s="116"/>
      <c r="O37" s="116"/>
      <c r="P37" s="116"/>
    </row>
    <row r="38" spans="1:16" s="134" customFormat="1" ht="30" customHeight="1">
      <c r="A38" s="99"/>
      <c r="B38" s="131"/>
      <c r="C38" s="217" t="s">
        <v>23</v>
      </c>
      <c r="D38" s="218"/>
      <c r="E38" s="218"/>
      <c r="F38" s="218"/>
      <c r="G38" s="218"/>
      <c r="H38" s="221" t="s">
        <v>130</v>
      </c>
      <c r="I38" s="222"/>
      <c r="J38" s="137" t="s">
        <v>135</v>
      </c>
      <c r="K38" s="76"/>
      <c r="L38" s="136"/>
      <c r="M38" s="99"/>
      <c r="N38" s="116"/>
      <c r="O38" s="116"/>
      <c r="P38" s="116"/>
    </row>
    <row r="39" spans="1:16" s="138" customFormat="1" ht="58.5" customHeight="1">
      <c r="A39" s="99"/>
      <c r="B39" s="131"/>
      <c r="C39" s="223"/>
      <c r="D39" s="224"/>
      <c r="E39" s="224"/>
      <c r="F39" s="224"/>
      <c r="G39" s="225"/>
      <c r="H39" s="219" t="s">
        <v>24</v>
      </c>
      <c r="I39" s="220"/>
      <c r="J39" s="137" t="s">
        <v>136</v>
      </c>
      <c r="K39" s="76"/>
      <c r="L39" s="133"/>
      <c r="M39" s="99"/>
      <c r="N39" s="116"/>
      <c r="O39" s="116"/>
      <c r="P39" s="116"/>
    </row>
    <row r="40" spans="1:16" ht="39" customHeight="1">
      <c r="A40" s="106"/>
      <c r="B40" s="112"/>
      <c r="C40" s="226"/>
      <c r="D40" s="227"/>
      <c r="E40" s="227"/>
      <c r="F40" s="227"/>
      <c r="G40" s="228"/>
      <c r="H40" s="220" t="s">
        <v>25</v>
      </c>
      <c r="I40" s="220"/>
      <c r="J40" s="137" t="s">
        <v>137</v>
      </c>
      <c r="K40" s="76"/>
      <c r="L40" s="113"/>
      <c r="M40" s="106"/>
      <c r="N40" s="116"/>
      <c r="O40" s="116"/>
      <c r="P40" s="116"/>
    </row>
    <row r="41" spans="1:16" ht="30" customHeight="1">
      <c r="A41" s="106"/>
      <c r="B41" s="112"/>
      <c r="C41" s="117">
        <v>6</v>
      </c>
      <c r="D41" s="204" t="s">
        <v>122</v>
      </c>
      <c r="E41" s="205"/>
      <c r="F41" s="205"/>
      <c r="G41" s="208"/>
      <c r="H41" s="208"/>
      <c r="I41" s="208"/>
      <c r="J41" s="208"/>
      <c r="K41" s="209"/>
      <c r="L41" s="113"/>
      <c r="M41" s="106"/>
      <c r="N41" s="116"/>
      <c r="O41" s="116"/>
      <c r="P41" s="116"/>
    </row>
    <row r="42" spans="1:16" ht="30" customHeight="1">
      <c r="A42" s="106"/>
      <c r="B42" s="112"/>
      <c r="C42" s="118">
        <v>6.01</v>
      </c>
      <c r="D42" s="1"/>
      <c r="E42" s="1"/>
      <c r="F42" s="1"/>
      <c r="G42" s="2" t="s">
        <v>111</v>
      </c>
      <c r="H42" s="1" t="s">
        <v>120</v>
      </c>
      <c r="I42" s="139">
        <v>4</v>
      </c>
      <c r="J42" s="121"/>
      <c r="K42" s="122"/>
      <c r="L42" s="113"/>
      <c r="M42" s="106"/>
      <c r="N42" s="116"/>
      <c r="O42" s="116"/>
      <c r="P42" s="116"/>
    </row>
    <row r="43" spans="1:16" ht="30" customHeight="1">
      <c r="A43" s="106"/>
      <c r="B43" s="112"/>
      <c r="C43" s="118">
        <v>6.02</v>
      </c>
      <c r="D43" s="1"/>
      <c r="E43" s="1"/>
      <c r="F43" s="1"/>
      <c r="G43" s="2" t="s">
        <v>112</v>
      </c>
      <c r="H43" s="1" t="s">
        <v>121</v>
      </c>
      <c r="I43" s="139">
        <v>2</v>
      </c>
      <c r="J43" s="121"/>
      <c r="K43" s="122"/>
      <c r="L43" s="113"/>
      <c r="M43" s="106"/>
      <c r="N43" s="116"/>
      <c r="O43" s="116"/>
      <c r="P43" s="116"/>
    </row>
    <row r="44" spans="1:16" ht="30" customHeight="1">
      <c r="A44" s="106"/>
      <c r="B44" s="112"/>
      <c r="C44" s="118">
        <v>6.03</v>
      </c>
      <c r="D44" s="1"/>
      <c r="E44" s="1"/>
      <c r="F44" s="1"/>
      <c r="G44" s="2" t="s">
        <v>113</v>
      </c>
      <c r="H44" s="1" t="s">
        <v>121</v>
      </c>
      <c r="I44" s="139">
        <v>4</v>
      </c>
      <c r="J44" s="121"/>
      <c r="K44" s="122"/>
      <c r="L44" s="113"/>
      <c r="M44" s="106"/>
      <c r="N44" s="116"/>
      <c r="O44" s="116"/>
      <c r="P44" s="116"/>
    </row>
    <row r="45" spans="1:16" ht="30" customHeight="1">
      <c r="A45" s="106"/>
      <c r="B45" s="112"/>
      <c r="C45" s="118">
        <v>6.04</v>
      </c>
      <c r="D45" s="1"/>
      <c r="E45" s="1"/>
      <c r="F45" s="1"/>
      <c r="G45" s="2" t="s">
        <v>114</v>
      </c>
      <c r="H45" s="1" t="s">
        <v>121</v>
      </c>
      <c r="I45" s="139">
        <v>2</v>
      </c>
      <c r="J45" s="121"/>
      <c r="K45" s="122"/>
      <c r="L45" s="113"/>
      <c r="M45" s="106"/>
      <c r="N45" s="116"/>
      <c r="O45" s="116"/>
      <c r="P45" s="116"/>
    </row>
    <row r="46" spans="1:16" ht="51.75" customHeight="1">
      <c r="A46" s="106"/>
      <c r="B46" s="112"/>
      <c r="C46" s="118">
        <v>6.05</v>
      </c>
      <c r="D46" s="1"/>
      <c r="E46" s="1"/>
      <c r="F46" s="1"/>
      <c r="G46" s="2" t="s">
        <v>115</v>
      </c>
      <c r="H46" s="1" t="s">
        <v>121</v>
      </c>
      <c r="I46" s="139">
        <v>4</v>
      </c>
      <c r="J46" s="121"/>
      <c r="K46" s="122"/>
      <c r="L46" s="113"/>
      <c r="M46" s="106"/>
      <c r="N46" s="116"/>
      <c r="O46" s="116"/>
      <c r="P46" s="116"/>
    </row>
    <row r="47" spans="1:16" ht="30" customHeight="1">
      <c r="A47" s="106"/>
      <c r="B47" s="112"/>
      <c r="C47" s="118">
        <v>6.06</v>
      </c>
      <c r="D47" s="1"/>
      <c r="E47" s="1"/>
      <c r="F47" s="1"/>
      <c r="G47" s="2" t="s">
        <v>116</v>
      </c>
      <c r="H47" s="1" t="s">
        <v>121</v>
      </c>
      <c r="I47" s="139">
        <v>2</v>
      </c>
      <c r="J47" s="121"/>
      <c r="K47" s="122"/>
      <c r="L47" s="113"/>
      <c r="M47" s="106"/>
      <c r="N47" s="116"/>
      <c r="O47" s="116"/>
      <c r="P47" s="116"/>
    </row>
    <row r="48" spans="1:16" ht="45" customHeight="1">
      <c r="A48" s="106"/>
      <c r="B48" s="112"/>
      <c r="C48" s="118">
        <v>6.07</v>
      </c>
      <c r="D48" s="1"/>
      <c r="E48" s="1"/>
      <c r="F48" s="1"/>
      <c r="G48" s="2" t="s">
        <v>117</v>
      </c>
      <c r="H48" s="1" t="s">
        <v>121</v>
      </c>
      <c r="I48" s="139">
        <v>2</v>
      </c>
      <c r="J48" s="121"/>
      <c r="K48" s="122"/>
      <c r="L48" s="113"/>
      <c r="M48" s="106"/>
      <c r="N48" s="116"/>
      <c r="O48" s="116"/>
      <c r="P48" s="116"/>
    </row>
    <row r="49" spans="1:16" ht="43.5" customHeight="1">
      <c r="A49" s="106"/>
      <c r="B49" s="112"/>
      <c r="C49" s="118">
        <v>6.08</v>
      </c>
      <c r="D49" s="1"/>
      <c r="E49" s="1"/>
      <c r="F49" s="1"/>
      <c r="G49" s="2" t="s">
        <v>118</v>
      </c>
      <c r="H49" s="1" t="s">
        <v>121</v>
      </c>
      <c r="I49" s="139">
        <v>2</v>
      </c>
      <c r="J49" s="121"/>
      <c r="K49" s="122"/>
      <c r="L49" s="113"/>
      <c r="M49" s="106"/>
      <c r="N49" s="116"/>
      <c r="O49" s="116"/>
      <c r="P49" s="116"/>
    </row>
    <row r="50" spans="1:16" ht="30" customHeight="1">
      <c r="A50" s="106"/>
      <c r="B50" s="112"/>
      <c r="C50" s="118">
        <v>6.09</v>
      </c>
      <c r="D50" s="1"/>
      <c r="E50" s="1"/>
      <c r="F50" s="1"/>
      <c r="G50" s="2" t="s">
        <v>119</v>
      </c>
      <c r="H50" s="1" t="s">
        <v>121</v>
      </c>
      <c r="I50" s="139">
        <v>2</v>
      </c>
      <c r="J50" s="121"/>
      <c r="K50" s="122"/>
      <c r="L50" s="113"/>
      <c r="M50" s="106"/>
      <c r="N50" s="116"/>
      <c r="O50" s="116"/>
      <c r="P50" s="116"/>
    </row>
    <row r="51" spans="1:16" ht="30" customHeight="1">
      <c r="A51" s="106"/>
      <c r="B51" s="112"/>
      <c r="C51" s="233" t="s">
        <v>134</v>
      </c>
      <c r="D51" s="234"/>
      <c r="E51" s="234"/>
      <c r="F51" s="234"/>
      <c r="G51" s="234"/>
      <c r="H51" s="234"/>
      <c r="I51" s="234"/>
      <c r="J51" s="235"/>
      <c r="K51" s="140"/>
      <c r="L51" s="113"/>
      <c r="M51" s="106"/>
      <c r="N51" s="116"/>
      <c r="O51" s="116"/>
      <c r="P51" s="116"/>
    </row>
    <row r="52" spans="1:16" ht="30" customHeight="1">
      <c r="A52" s="106"/>
      <c r="B52" s="112"/>
      <c r="C52" s="117">
        <v>7</v>
      </c>
      <c r="D52" s="204" t="s">
        <v>123</v>
      </c>
      <c r="E52" s="205"/>
      <c r="F52" s="206"/>
      <c r="G52" s="207"/>
      <c r="H52" s="208"/>
      <c r="I52" s="208"/>
      <c r="J52" s="208"/>
      <c r="K52" s="209"/>
      <c r="L52" s="113"/>
      <c r="M52" s="106"/>
      <c r="N52" s="116"/>
      <c r="O52" s="116"/>
      <c r="P52" s="116"/>
    </row>
    <row r="53" spans="1:16" ht="56.25" customHeight="1">
      <c r="A53" s="106"/>
      <c r="B53" s="112"/>
      <c r="C53" s="118">
        <v>7.01</v>
      </c>
      <c r="D53" s="1" t="s">
        <v>124</v>
      </c>
      <c r="E53" s="1"/>
      <c r="F53" s="1"/>
      <c r="G53" s="2" t="s">
        <v>126</v>
      </c>
      <c r="H53" s="1" t="s">
        <v>120</v>
      </c>
      <c r="I53" s="139">
        <v>0.5</v>
      </c>
      <c r="J53" s="121"/>
      <c r="K53" s="122"/>
      <c r="L53" s="113"/>
      <c r="M53" s="106"/>
      <c r="N53" s="116"/>
      <c r="O53" s="116"/>
      <c r="P53" s="116"/>
    </row>
    <row r="54" spans="1:16" ht="50.25" customHeight="1">
      <c r="A54" s="106"/>
      <c r="B54" s="112"/>
      <c r="C54" s="118">
        <v>7.02</v>
      </c>
      <c r="D54" s="1" t="s">
        <v>125</v>
      </c>
      <c r="E54" s="1"/>
      <c r="F54" s="1"/>
      <c r="G54" s="2" t="s">
        <v>127</v>
      </c>
      <c r="H54" s="1" t="s">
        <v>120</v>
      </c>
      <c r="I54" s="139">
        <v>2</v>
      </c>
      <c r="J54" s="121"/>
      <c r="K54" s="122"/>
      <c r="L54" s="113"/>
      <c r="M54" s="106"/>
      <c r="N54" s="116"/>
      <c r="O54" s="116"/>
      <c r="P54" s="116"/>
    </row>
    <row r="55" spans="1:16" ht="30" customHeight="1">
      <c r="A55" s="106"/>
      <c r="B55" s="112"/>
      <c r="C55" s="118">
        <v>7.03</v>
      </c>
      <c r="D55" s="1"/>
      <c r="E55" s="1"/>
      <c r="F55" s="1"/>
      <c r="G55" s="2" t="s">
        <v>128</v>
      </c>
      <c r="H55" s="1" t="s">
        <v>121</v>
      </c>
      <c r="I55" s="139">
        <v>1</v>
      </c>
      <c r="J55" s="121"/>
      <c r="K55" s="122"/>
      <c r="L55" s="113"/>
      <c r="M55" s="106"/>
    </row>
    <row r="56" spans="1:16" ht="30" customHeight="1">
      <c r="A56" s="106"/>
      <c r="B56" s="112"/>
      <c r="C56" s="233" t="s">
        <v>134</v>
      </c>
      <c r="D56" s="234"/>
      <c r="E56" s="234"/>
      <c r="F56" s="234"/>
      <c r="G56" s="234"/>
      <c r="H56" s="234"/>
      <c r="I56" s="234"/>
      <c r="J56" s="235"/>
      <c r="K56" s="140"/>
      <c r="L56" s="113"/>
      <c r="M56" s="106"/>
    </row>
    <row r="57" spans="1:16" s="134" customFormat="1">
      <c r="A57" s="99"/>
      <c r="B57" s="131"/>
      <c r="C57" s="236"/>
      <c r="D57" s="237"/>
      <c r="E57" s="237"/>
      <c r="F57" s="237"/>
      <c r="G57" s="237"/>
      <c r="H57" s="237"/>
      <c r="I57" s="237"/>
      <c r="J57" s="237"/>
      <c r="K57" s="238"/>
      <c r="L57" s="133"/>
      <c r="M57" s="99"/>
      <c r="N57" s="109"/>
      <c r="O57" s="141"/>
      <c r="P57" s="141"/>
    </row>
    <row r="58" spans="1:16" s="134" customFormat="1" ht="30" customHeight="1">
      <c r="A58" s="99"/>
      <c r="B58" s="131"/>
      <c r="C58" s="229"/>
      <c r="D58" s="230"/>
      <c r="E58" s="230"/>
      <c r="F58" s="232"/>
      <c r="G58" s="239" t="s">
        <v>140</v>
      </c>
      <c r="H58" s="240"/>
      <c r="I58" s="240"/>
      <c r="J58" s="241"/>
      <c r="K58" s="142"/>
      <c r="L58" s="133"/>
      <c r="M58" s="99"/>
      <c r="N58" s="164"/>
      <c r="O58" s="141"/>
      <c r="P58" s="141"/>
    </row>
    <row r="59" spans="1:16" s="134" customFormat="1" ht="30" customHeight="1">
      <c r="A59" s="99"/>
      <c r="B59" s="131"/>
      <c r="C59" s="229"/>
      <c r="D59" s="230"/>
      <c r="E59" s="230"/>
      <c r="F59" s="232"/>
      <c r="G59" s="242" t="s">
        <v>141</v>
      </c>
      <c r="H59" s="240"/>
      <c r="I59" s="240"/>
      <c r="J59" s="241"/>
      <c r="K59" s="142"/>
      <c r="L59" s="133"/>
      <c r="M59" s="99"/>
      <c r="N59" s="116"/>
      <c r="O59" s="141"/>
      <c r="P59" s="141"/>
    </row>
    <row r="60" spans="1:16" s="134" customFormat="1" ht="30" customHeight="1">
      <c r="A60" s="99"/>
      <c r="B60" s="131"/>
      <c r="C60" s="229"/>
      <c r="D60" s="230"/>
      <c r="E60" s="230"/>
      <c r="F60" s="230"/>
      <c r="G60" s="230"/>
      <c r="H60" s="230"/>
      <c r="I60" s="230"/>
      <c r="J60" s="230"/>
      <c r="K60" s="231"/>
      <c r="L60" s="133"/>
      <c r="M60" s="99"/>
      <c r="N60" s="109"/>
      <c r="O60" s="141"/>
      <c r="P60" s="141"/>
    </row>
    <row r="61" spans="1:16" s="134" customFormat="1" ht="30" customHeight="1" thickBot="1">
      <c r="A61" s="99"/>
      <c r="B61" s="131"/>
      <c r="C61" s="261"/>
      <c r="D61" s="262"/>
      <c r="E61" s="262"/>
      <c r="F61" s="263"/>
      <c r="G61" s="264" t="s">
        <v>18</v>
      </c>
      <c r="H61" s="265"/>
      <c r="I61" s="265"/>
      <c r="J61" s="266"/>
      <c r="K61" s="150"/>
      <c r="L61" s="133"/>
      <c r="M61" s="99"/>
      <c r="N61" s="109"/>
      <c r="O61" s="141"/>
      <c r="P61" s="141"/>
    </row>
    <row r="62" spans="1:16" s="134" customFormat="1" ht="30" customHeight="1">
      <c r="A62" s="99"/>
      <c r="B62" s="131"/>
      <c r="C62" s="77"/>
      <c r="D62" s="77"/>
      <c r="E62" s="77"/>
      <c r="F62" s="77"/>
      <c r="G62" s="77"/>
      <c r="H62" s="77"/>
      <c r="I62" s="77"/>
      <c r="J62" s="77"/>
      <c r="K62" s="77"/>
      <c r="L62" s="133"/>
      <c r="M62" s="99"/>
      <c r="N62" s="109"/>
      <c r="O62" s="141"/>
      <c r="P62" s="141"/>
    </row>
    <row r="63" spans="1:16" s="134" customFormat="1" ht="30" customHeight="1">
      <c r="A63" s="99"/>
      <c r="B63" s="131"/>
      <c r="C63" s="77"/>
      <c r="D63" s="77"/>
      <c r="E63" s="77"/>
      <c r="F63" s="77"/>
      <c r="H63" s="77"/>
      <c r="I63" s="77"/>
      <c r="J63" s="77"/>
      <c r="K63" s="77"/>
      <c r="L63" s="133"/>
      <c r="M63" s="99"/>
      <c r="N63" s="109"/>
      <c r="O63" s="141"/>
      <c r="P63" s="141"/>
    </row>
    <row r="64" spans="1:16" s="134" customFormat="1" ht="30" customHeight="1">
      <c r="A64" s="99"/>
      <c r="B64" s="131"/>
      <c r="C64" s="77"/>
      <c r="D64" s="77"/>
      <c r="E64" s="77"/>
      <c r="F64"/>
      <c r="G64" s="77"/>
      <c r="H64" s="77"/>
      <c r="I64" s="77"/>
      <c r="J64" s="77"/>
      <c r="K64" s="77"/>
      <c r="L64" s="133"/>
      <c r="M64" s="99"/>
      <c r="N64" s="109"/>
      <c r="O64" s="141"/>
      <c r="P64" s="141"/>
    </row>
    <row r="65" spans="1:16" s="134" customFormat="1" ht="30" customHeight="1">
      <c r="A65" s="99"/>
      <c r="B65" s="131"/>
      <c r="C65" s="77"/>
      <c r="D65" s="77"/>
      <c r="E65" s="77"/>
      <c r="F65" s="77"/>
      <c r="G65" s="78" t="s">
        <v>28</v>
      </c>
      <c r="H65" s="77"/>
      <c r="I65" s="77"/>
      <c r="J65" s="77"/>
      <c r="K65" s="77"/>
      <c r="L65" s="133"/>
      <c r="M65" s="99"/>
      <c r="N65" s="109"/>
      <c r="O65" s="141"/>
      <c r="P65" s="141"/>
    </row>
    <row r="66" spans="1:16" ht="24" thickBot="1">
      <c r="A66" s="106"/>
      <c r="B66" s="143"/>
      <c r="C66" s="144"/>
      <c r="D66" s="144"/>
      <c r="E66" s="145"/>
      <c r="F66" s="144"/>
      <c r="G66" s="146"/>
      <c r="H66" s="144"/>
      <c r="I66" s="144"/>
      <c r="J66" s="144"/>
      <c r="K66" s="144"/>
      <c r="L66" s="147"/>
      <c r="M66" s="106"/>
    </row>
    <row r="67" spans="1:16" ht="24" thickTop="1">
      <c r="A67" s="106"/>
      <c r="B67" s="106"/>
      <c r="C67" s="106"/>
      <c r="D67" s="106"/>
      <c r="E67" s="148"/>
      <c r="F67" s="106"/>
      <c r="G67" s="106"/>
      <c r="H67" s="106"/>
      <c r="I67" s="106"/>
      <c r="J67" s="106"/>
      <c r="K67" s="106"/>
      <c r="L67" s="106"/>
      <c r="M67" s="106"/>
    </row>
    <row r="69" spans="1:16">
      <c r="J69" s="116"/>
      <c r="K69" s="116"/>
    </row>
    <row r="70" spans="1:16">
      <c r="J70" s="116"/>
      <c r="K70" s="116"/>
    </row>
    <row r="71" spans="1:16">
      <c r="J71" s="116"/>
      <c r="K71" s="116"/>
    </row>
    <row r="72" spans="1:16">
      <c r="J72" s="116"/>
      <c r="K72" s="116"/>
    </row>
  </sheetData>
  <mergeCells count="52">
    <mergeCell ref="C59:F59"/>
    <mergeCell ref="G59:J59"/>
    <mergeCell ref="C60:K60"/>
    <mergeCell ref="C61:F61"/>
    <mergeCell ref="G61:J61"/>
    <mergeCell ref="C58:F58"/>
    <mergeCell ref="G58:J58"/>
    <mergeCell ref="C38:G38"/>
    <mergeCell ref="H38:I38"/>
    <mergeCell ref="C39:G40"/>
    <mergeCell ref="H39:I39"/>
    <mergeCell ref="H40:I40"/>
    <mergeCell ref="D41:F41"/>
    <mergeCell ref="G41:K41"/>
    <mergeCell ref="C51:J51"/>
    <mergeCell ref="D52:F52"/>
    <mergeCell ref="G52:K52"/>
    <mergeCell ref="C56:J56"/>
    <mergeCell ref="C57:K57"/>
    <mergeCell ref="C34:J34"/>
    <mergeCell ref="C35:K35"/>
    <mergeCell ref="C36:G36"/>
    <mergeCell ref="H36:J36"/>
    <mergeCell ref="C37:G37"/>
    <mergeCell ref="H37:I37"/>
    <mergeCell ref="C33:J33"/>
    <mergeCell ref="D14:F14"/>
    <mergeCell ref="G14:K14"/>
    <mergeCell ref="C16:J16"/>
    <mergeCell ref="D17:F17"/>
    <mergeCell ref="G17:K17"/>
    <mergeCell ref="C21:J21"/>
    <mergeCell ref="D22:F22"/>
    <mergeCell ref="G22:K22"/>
    <mergeCell ref="C27:J27"/>
    <mergeCell ref="D28:G28"/>
    <mergeCell ref="C30:J30"/>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1" orientation="portrait" horizontalDpi="1200" verticalDpi="1200" r:id="rId1"/>
  <rowBreaks count="1" manualBreakCount="1">
    <brk id="47" max="12"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80" zoomScaleNormal="80" zoomScaleSheetLayoutView="80" zoomScalePageLayoutView="85" workbookViewId="0">
      <selection activeCell="E5" sqref="E5"/>
    </sheetView>
  </sheetViews>
  <sheetFormatPr baseColWidth="10" defaultColWidth="11.42578125" defaultRowHeight="12.75"/>
  <cols>
    <col min="1" max="2" width="3.140625" style="4" customWidth="1"/>
    <col min="3" max="3" width="14.7109375" style="4" customWidth="1"/>
    <col min="4" max="4" width="15.5703125" style="4" customWidth="1"/>
    <col min="5" max="11" width="11.42578125" style="4"/>
    <col min="12" max="12" width="12.85546875" style="4" customWidth="1"/>
    <col min="13" max="14" width="11.42578125" style="4"/>
    <col min="15" max="15" width="13" style="4" customWidth="1"/>
    <col min="16" max="17" width="3.140625" style="4" customWidth="1"/>
    <col min="18" max="16384" width="11.42578125" style="4"/>
  </cols>
  <sheetData>
    <row r="1" spans="2:16" ht="13.5" thickBot="1"/>
    <row r="2" spans="2:16" ht="25.5" customHeight="1" thickTop="1">
      <c r="B2" s="270"/>
      <c r="C2" s="271"/>
      <c r="D2" s="271"/>
      <c r="E2" s="271"/>
      <c r="F2" s="271"/>
      <c r="G2" s="271"/>
      <c r="H2" s="271"/>
      <c r="I2" s="271"/>
      <c r="J2" s="271"/>
      <c r="K2" s="271"/>
      <c r="L2" s="271"/>
      <c r="M2" s="271"/>
      <c r="N2" s="271"/>
      <c r="O2" s="271"/>
      <c r="P2" s="272"/>
    </row>
    <row r="3" spans="2:16" ht="25.5" customHeight="1">
      <c r="B3" s="101"/>
      <c r="C3" s="267" t="s">
        <v>86</v>
      </c>
      <c r="D3" s="268"/>
      <c r="E3" s="268"/>
      <c r="F3" s="269"/>
      <c r="P3" s="87"/>
    </row>
    <row r="4" spans="2:16" ht="25.5" customHeight="1">
      <c r="B4" s="101"/>
      <c r="C4" s="102" t="s">
        <v>0</v>
      </c>
      <c r="D4" s="103" t="s">
        <v>1</v>
      </c>
      <c r="E4" s="102" t="s">
        <v>2</v>
      </c>
      <c r="F4" s="103">
        <v>3</v>
      </c>
      <c r="P4" s="87"/>
    </row>
    <row r="5" spans="2:16" ht="25.5" customHeight="1">
      <c r="B5" s="101"/>
      <c r="C5" s="97"/>
      <c r="D5" s="98"/>
      <c r="E5" s="97"/>
      <c r="F5" s="98"/>
      <c r="P5" s="87"/>
    </row>
    <row r="6" spans="2:16" ht="36.75" customHeight="1">
      <c r="B6" s="86"/>
      <c r="C6" s="369" t="s">
        <v>29</v>
      </c>
      <c r="D6" s="369"/>
      <c r="E6" s="369"/>
      <c r="F6" s="369"/>
      <c r="G6" s="369"/>
      <c r="H6" s="369"/>
      <c r="I6" s="369"/>
      <c r="J6" s="369"/>
      <c r="K6" s="369"/>
      <c r="L6" s="369"/>
      <c r="M6" s="369"/>
      <c r="N6" s="369"/>
      <c r="O6" s="369"/>
      <c r="P6" s="87"/>
    </row>
    <row r="7" spans="2:16" ht="13.5" thickBot="1">
      <c r="B7" s="86"/>
      <c r="P7" s="87"/>
    </row>
    <row r="8" spans="2:16">
      <c r="B8" s="86"/>
      <c r="C8" s="334"/>
      <c r="D8" s="336"/>
      <c r="E8" s="337"/>
      <c r="F8" s="337"/>
      <c r="G8" s="337"/>
      <c r="H8" s="337"/>
      <c r="I8" s="337"/>
      <c r="J8" s="337"/>
      <c r="K8" s="338"/>
      <c r="L8" s="352"/>
      <c r="M8" s="353"/>
      <c r="N8" s="353"/>
      <c r="O8" s="354"/>
      <c r="P8" s="87"/>
    </row>
    <row r="9" spans="2:16">
      <c r="B9" s="86"/>
      <c r="C9" s="335"/>
      <c r="D9" s="339" t="s">
        <v>30</v>
      </c>
      <c r="E9" s="340"/>
      <c r="F9" s="340"/>
      <c r="G9" s="340"/>
      <c r="H9" s="340"/>
      <c r="I9" s="340"/>
      <c r="J9" s="340"/>
      <c r="K9" s="341"/>
      <c r="L9" s="355"/>
      <c r="M9" s="356"/>
      <c r="N9" s="356"/>
      <c r="O9" s="357"/>
      <c r="P9" s="87"/>
    </row>
    <row r="10" spans="2:16" ht="13.5">
      <c r="B10" s="86"/>
      <c r="C10" s="335"/>
      <c r="D10" s="342"/>
      <c r="E10" s="343"/>
      <c r="F10" s="343"/>
      <c r="G10" s="343"/>
      <c r="H10" s="343"/>
      <c r="I10" s="343"/>
      <c r="J10" s="343"/>
      <c r="K10" s="344"/>
      <c r="L10" s="345" t="s">
        <v>31</v>
      </c>
      <c r="M10" s="358"/>
      <c r="N10" s="359"/>
      <c r="O10" s="360"/>
      <c r="P10" s="87"/>
    </row>
    <row r="11" spans="2:16">
      <c r="B11" s="86"/>
      <c r="C11" s="335"/>
      <c r="D11" s="339" t="s">
        <v>32</v>
      </c>
      <c r="E11" s="340"/>
      <c r="F11" s="340"/>
      <c r="G11" s="340"/>
      <c r="H11" s="340"/>
      <c r="I11" s="340"/>
      <c r="J11" s="340"/>
      <c r="K11" s="341"/>
      <c r="L11" s="346"/>
      <c r="M11" s="361"/>
      <c r="N11" s="362"/>
      <c r="O11" s="363"/>
      <c r="P11" s="87"/>
    </row>
    <row r="12" spans="2:16" ht="12.75" customHeight="1">
      <c r="B12" s="86"/>
      <c r="C12" s="335"/>
      <c r="D12" s="370"/>
      <c r="E12" s="371"/>
      <c r="F12" s="371"/>
      <c r="G12" s="371"/>
      <c r="H12" s="371"/>
      <c r="I12" s="371"/>
      <c r="J12" s="371"/>
      <c r="K12" s="372"/>
      <c r="L12" s="345" t="s">
        <v>33</v>
      </c>
      <c r="M12" s="345">
        <v>1</v>
      </c>
      <c r="N12" s="345" t="s">
        <v>34</v>
      </c>
      <c r="O12" s="350">
        <v>1</v>
      </c>
      <c r="P12" s="87"/>
    </row>
    <row r="13" spans="2:16">
      <c r="B13" s="86"/>
      <c r="C13" s="335"/>
      <c r="D13" s="370"/>
      <c r="E13" s="371"/>
      <c r="F13" s="371"/>
      <c r="G13" s="371"/>
      <c r="H13" s="371"/>
      <c r="I13" s="371"/>
      <c r="J13" s="371"/>
      <c r="K13" s="372"/>
      <c r="L13" s="364"/>
      <c r="M13" s="364"/>
      <c r="N13" s="364"/>
      <c r="O13" s="351"/>
      <c r="P13" s="87"/>
    </row>
    <row r="14" spans="2:16">
      <c r="B14" s="86"/>
      <c r="C14" s="335"/>
      <c r="D14" s="339" t="s">
        <v>35</v>
      </c>
      <c r="E14" s="340"/>
      <c r="F14" s="340"/>
      <c r="G14" s="340"/>
      <c r="H14" s="340"/>
      <c r="I14" s="340"/>
      <c r="J14" s="340"/>
      <c r="K14" s="341"/>
      <c r="L14" s="364"/>
      <c r="M14" s="364"/>
      <c r="N14" s="364"/>
      <c r="O14" s="351"/>
      <c r="P14" s="87"/>
    </row>
    <row r="15" spans="2:16" ht="14.25" thickBot="1">
      <c r="B15" s="86"/>
      <c r="C15" s="75"/>
      <c r="D15" s="74"/>
      <c r="E15" s="74"/>
      <c r="F15" s="74"/>
      <c r="G15" s="74"/>
      <c r="H15" s="74"/>
      <c r="I15" s="74"/>
      <c r="J15" s="74"/>
      <c r="K15" s="74"/>
      <c r="L15" s="74"/>
      <c r="M15" s="73"/>
      <c r="N15" s="73"/>
      <c r="O15" s="72"/>
      <c r="P15" s="87"/>
    </row>
    <row r="16" spans="2:16" ht="13.5">
      <c r="B16" s="86"/>
      <c r="C16" s="71"/>
      <c r="D16" s="70"/>
      <c r="E16" s="70"/>
      <c r="F16" s="70"/>
      <c r="G16" s="70"/>
      <c r="H16" s="70"/>
      <c r="I16" s="70"/>
      <c r="J16" s="70"/>
      <c r="K16" s="70"/>
      <c r="L16" s="69" t="s">
        <v>36</v>
      </c>
      <c r="M16" s="68" t="s">
        <v>37</v>
      </c>
      <c r="N16" s="68" t="s">
        <v>38</v>
      </c>
      <c r="O16" s="67" t="s">
        <v>39</v>
      </c>
      <c r="P16" s="87"/>
    </row>
    <row r="17" spans="2:16" ht="13.5">
      <c r="B17" s="86"/>
      <c r="C17" s="13"/>
      <c r="D17" s="88"/>
      <c r="E17" s="88"/>
      <c r="F17" s="88"/>
      <c r="G17" s="88"/>
      <c r="H17" s="88"/>
      <c r="I17" s="88"/>
      <c r="J17" s="88"/>
      <c r="K17" s="88"/>
      <c r="L17" s="89"/>
      <c r="M17" s="66"/>
      <c r="N17" s="66"/>
      <c r="O17" s="65"/>
      <c r="P17" s="87"/>
    </row>
    <row r="18" spans="2:16" ht="18" customHeight="1">
      <c r="B18" s="86"/>
      <c r="C18" s="279" t="s">
        <v>40</v>
      </c>
      <c r="D18" s="280"/>
      <c r="E18" s="280"/>
      <c r="F18" s="280"/>
      <c r="G18" s="88"/>
      <c r="H18" s="88"/>
      <c r="I18" s="88" t="s">
        <v>41</v>
      </c>
      <c r="K18" s="88"/>
      <c r="L18" s="89"/>
      <c r="O18" s="64"/>
      <c r="P18" s="87"/>
    </row>
    <row r="19" spans="2:16" ht="13.5">
      <c r="B19" s="86"/>
      <c r="C19" s="63"/>
      <c r="D19" s="62"/>
      <c r="E19" s="62"/>
      <c r="F19" s="62"/>
      <c r="G19" s="62"/>
      <c r="H19" s="62"/>
      <c r="I19" s="62"/>
      <c r="J19" s="62"/>
      <c r="K19" s="62"/>
      <c r="L19" s="62"/>
      <c r="M19" s="62"/>
      <c r="N19" s="62"/>
      <c r="O19" s="61"/>
      <c r="P19" s="87"/>
    </row>
    <row r="20" spans="2:16" ht="13.5" thickBot="1">
      <c r="B20" s="86"/>
      <c r="C20" s="80"/>
      <c r="D20" s="81"/>
      <c r="E20" s="81"/>
      <c r="F20" s="81"/>
      <c r="G20" s="81"/>
      <c r="H20" s="81"/>
      <c r="I20" s="81"/>
      <c r="J20" s="81"/>
      <c r="K20" s="81"/>
      <c r="L20" s="81"/>
      <c r="M20" s="81"/>
      <c r="N20" s="81"/>
      <c r="O20" s="60"/>
      <c r="P20" s="87"/>
    </row>
    <row r="21" spans="2:16" ht="13.5" thickBot="1">
      <c r="B21" s="86"/>
      <c r="C21" s="21"/>
      <c r="D21" s="20"/>
      <c r="E21" s="20"/>
      <c r="F21" s="20"/>
      <c r="G21" s="20"/>
      <c r="H21" s="20"/>
      <c r="K21" s="20"/>
      <c r="L21" s="20"/>
      <c r="M21" s="20"/>
      <c r="N21" s="20"/>
      <c r="O21" s="19"/>
      <c r="P21" s="87"/>
    </row>
    <row r="22" spans="2:16" ht="13.5">
      <c r="B22" s="86"/>
      <c r="C22" s="375" t="s">
        <v>42</v>
      </c>
      <c r="D22" s="376"/>
      <c r="E22" s="376"/>
      <c r="F22" s="376"/>
      <c r="G22" s="376"/>
      <c r="H22" s="376"/>
      <c r="I22" s="376"/>
      <c r="J22" s="376"/>
      <c r="K22" s="376"/>
      <c r="L22" s="376"/>
      <c r="M22" s="376"/>
      <c r="N22" s="376"/>
      <c r="O22" s="377"/>
      <c r="P22" s="87"/>
    </row>
    <row r="23" spans="2:16" ht="13.5" thickBot="1">
      <c r="B23" s="86"/>
      <c r="C23" s="10"/>
      <c r="O23" s="9"/>
      <c r="P23" s="87"/>
    </row>
    <row r="24" spans="2:16">
      <c r="B24" s="86"/>
      <c r="C24" s="100" t="s">
        <v>43</v>
      </c>
      <c r="D24" s="347" t="s">
        <v>44</v>
      </c>
      <c r="E24" s="348"/>
      <c r="F24" s="348"/>
      <c r="G24" s="348"/>
      <c r="H24" s="348"/>
      <c r="I24" s="348"/>
      <c r="J24" s="348"/>
      <c r="K24" s="348"/>
      <c r="L24" s="349"/>
      <c r="M24" s="373" t="s">
        <v>45</v>
      </c>
      <c r="N24" s="374"/>
      <c r="O24" s="100" t="s">
        <v>11</v>
      </c>
      <c r="P24" s="87"/>
    </row>
    <row r="25" spans="2:16" ht="13.5" thickBot="1">
      <c r="B25" s="86"/>
      <c r="C25" s="59"/>
      <c r="D25" s="315"/>
      <c r="E25" s="316"/>
      <c r="F25" s="316"/>
      <c r="G25" s="316"/>
      <c r="H25" s="316"/>
      <c r="I25" s="316"/>
      <c r="J25" s="316"/>
      <c r="K25" s="316"/>
      <c r="L25" s="317"/>
      <c r="M25" s="315"/>
      <c r="N25" s="317"/>
      <c r="O25" s="58"/>
      <c r="P25" s="87"/>
    </row>
    <row r="26" spans="2:16">
      <c r="B26" s="86"/>
      <c r="C26" s="318" t="s">
        <v>46</v>
      </c>
      <c r="D26" s="319"/>
      <c r="E26" s="319"/>
      <c r="F26" s="319"/>
      <c r="G26" s="319"/>
      <c r="H26" s="319"/>
      <c r="I26" s="319"/>
      <c r="J26" s="319"/>
      <c r="K26" s="319"/>
      <c r="L26" s="319"/>
      <c r="M26" s="319"/>
      <c r="N26" s="319"/>
      <c r="O26" s="320"/>
      <c r="P26" s="87"/>
    </row>
    <row r="27" spans="2:16">
      <c r="B27" s="86"/>
      <c r="C27" s="321"/>
      <c r="D27" s="322"/>
      <c r="E27" s="322"/>
      <c r="F27" s="322"/>
      <c r="G27" s="322"/>
      <c r="H27" s="322"/>
      <c r="I27" s="322"/>
      <c r="J27" s="322"/>
      <c r="K27" s="322"/>
      <c r="L27" s="322"/>
      <c r="M27" s="322"/>
      <c r="N27" s="322"/>
      <c r="O27" s="323"/>
      <c r="P27" s="87"/>
    </row>
    <row r="28" spans="2:16" ht="13.5" thickBot="1">
      <c r="B28" s="86"/>
      <c r="C28" s="324"/>
      <c r="D28" s="325"/>
      <c r="E28" s="325"/>
      <c r="F28" s="325"/>
      <c r="G28" s="325"/>
      <c r="H28" s="325"/>
      <c r="I28" s="325"/>
      <c r="J28" s="325"/>
      <c r="K28" s="325"/>
      <c r="L28" s="325"/>
      <c r="M28" s="325"/>
      <c r="N28" s="325"/>
      <c r="O28" s="326"/>
      <c r="P28" s="87"/>
    </row>
    <row r="29" spans="2:16" ht="13.5">
      <c r="B29" s="86"/>
      <c r="C29" s="303" t="s">
        <v>44</v>
      </c>
      <c r="D29" s="367"/>
      <c r="E29" s="367"/>
      <c r="F29" s="367"/>
      <c r="G29" s="368"/>
      <c r="H29" s="309" t="s">
        <v>47</v>
      </c>
      <c r="I29" s="367"/>
      <c r="J29" s="313" t="s">
        <v>48</v>
      </c>
      <c r="K29" s="314"/>
      <c r="L29" s="44" t="s">
        <v>49</v>
      </c>
      <c r="M29" s="309" t="s">
        <v>50</v>
      </c>
      <c r="N29" s="310"/>
      <c r="O29" s="49" t="s">
        <v>51</v>
      </c>
      <c r="P29" s="87"/>
    </row>
    <row r="30" spans="2:16">
      <c r="B30" s="86"/>
      <c r="C30" s="287"/>
      <c r="D30" s="288"/>
      <c r="E30" s="288"/>
      <c r="F30" s="288"/>
      <c r="G30" s="333"/>
      <c r="H30" s="378"/>
      <c r="I30" s="333"/>
      <c r="J30" s="378"/>
      <c r="K30" s="333"/>
      <c r="L30" s="55"/>
      <c r="M30" s="331"/>
      <c r="N30" s="332"/>
      <c r="O30" s="46"/>
      <c r="P30" s="87"/>
    </row>
    <row r="31" spans="2:16">
      <c r="B31" s="86"/>
      <c r="C31" s="30"/>
      <c r="D31" s="11"/>
      <c r="E31" s="11"/>
      <c r="F31" s="11"/>
      <c r="G31" s="56"/>
      <c r="H31" s="57"/>
      <c r="I31" s="56"/>
      <c r="J31" s="57"/>
      <c r="K31" s="56"/>
      <c r="L31" s="55"/>
      <c r="M31" s="331"/>
      <c r="N31" s="332"/>
      <c r="O31" s="46"/>
      <c r="P31" s="87"/>
    </row>
    <row r="32" spans="2:16" ht="13.5" thickBot="1">
      <c r="B32" s="86"/>
      <c r="C32" s="299"/>
      <c r="D32" s="300"/>
      <c r="E32" s="300"/>
      <c r="F32" s="300"/>
      <c r="G32" s="327"/>
      <c r="H32" s="328"/>
      <c r="I32" s="327"/>
      <c r="J32" s="328"/>
      <c r="K32" s="327"/>
      <c r="L32" s="54"/>
      <c r="M32" s="329"/>
      <c r="N32" s="330"/>
      <c r="O32" s="46"/>
      <c r="P32" s="87"/>
    </row>
    <row r="33" spans="2:16" ht="14.25" thickBot="1">
      <c r="B33" s="86"/>
      <c r="C33" s="293" t="s">
        <v>52</v>
      </c>
      <c r="D33" s="294"/>
      <c r="E33" s="294"/>
      <c r="F33" s="294"/>
      <c r="G33" s="294"/>
      <c r="H33" s="294"/>
      <c r="I33" s="294"/>
      <c r="J33" s="294"/>
      <c r="K33" s="294"/>
      <c r="L33" s="294"/>
      <c r="M33" s="294"/>
      <c r="N33" s="295"/>
      <c r="O33" s="45"/>
      <c r="P33" s="87"/>
    </row>
    <row r="34" spans="2:16" ht="13.5" customHeight="1">
      <c r="B34" s="86"/>
      <c r="C34" s="318" t="s">
        <v>53</v>
      </c>
      <c r="D34" s="319"/>
      <c r="E34" s="319"/>
      <c r="F34" s="319"/>
      <c r="G34" s="319"/>
      <c r="H34" s="319"/>
      <c r="I34" s="319"/>
      <c r="J34" s="319"/>
      <c r="K34" s="319"/>
      <c r="L34" s="319"/>
      <c r="M34" s="319"/>
      <c r="N34" s="319"/>
      <c r="O34" s="320"/>
      <c r="P34" s="87"/>
    </row>
    <row r="35" spans="2:16">
      <c r="B35" s="86"/>
      <c r="C35" s="321"/>
      <c r="D35" s="322"/>
      <c r="E35" s="322"/>
      <c r="F35" s="322"/>
      <c r="G35" s="322"/>
      <c r="H35" s="322"/>
      <c r="I35" s="322"/>
      <c r="J35" s="322"/>
      <c r="K35" s="322"/>
      <c r="L35" s="322"/>
      <c r="M35" s="322"/>
      <c r="N35" s="322"/>
      <c r="O35" s="323"/>
      <c r="P35" s="87"/>
    </row>
    <row r="36" spans="2:16" ht="13.5" thickBot="1">
      <c r="B36" s="86"/>
      <c r="C36" s="324"/>
      <c r="D36" s="325"/>
      <c r="E36" s="325"/>
      <c r="F36" s="325"/>
      <c r="G36" s="325"/>
      <c r="H36" s="325"/>
      <c r="I36" s="325"/>
      <c r="J36" s="325"/>
      <c r="K36" s="325"/>
      <c r="L36" s="325"/>
      <c r="M36" s="325"/>
      <c r="N36" s="325"/>
      <c r="O36" s="326"/>
      <c r="P36" s="87"/>
    </row>
    <row r="37" spans="2:16" ht="13.5">
      <c r="B37" s="86"/>
      <c r="C37" s="303" t="s">
        <v>44</v>
      </c>
      <c r="D37" s="304"/>
      <c r="E37" s="304"/>
      <c r="F37" s="304"/>
      <c r="G37" s="304"/>
      <c r="H37" s="304"/>
      <c r="I37" s="304"/>
      <c r="J37" s="310"/>
      <c r="K37" s="85" t="s">
        <v>45</v>
      </c>
      <c r="L37" s="44" t="s">
        <v>11</v>
      </c>
      <c r="M37" s="309" t="s">
        <v>54</v>
      </c>
      <c r="N37" s="310"/>
      <c r="O37" s="49" t="s">
        <v>51</v>
      </c>
      <c r="P37" s="87"/>
    </row>
    <row r="38" spans="2:16">
      <c r="B38" s="86"/>
      <c r="C38" s="287"/>
      <c r="D38" s="288"/>
      <c r="E38" s="288"/>
      <c r="F38" s="288"/>
      <c r="G38" s="288"/>
      <c r="H38" s="288"/>
      <c r="I38" s="288"/>
      <c r="J38" s="333"/>
      <c r="K38" s="82"/>
      <c r="L38" s="53"/>
      <c r="M38" s="365"/>
      <c r="N38" s="366"/>
      <c r="O38" s="46"/>
      <c r="P38" s="87"/>
    </row>
    <row r="39" spans="2:16" ht="13.5" thickBot="1">
      <c r="B39" s="86"/>
      <c r="C39" s="299"/>
      <c r="D39" s="300"/>
      <c r="E39" s="300"/>
      <c r="F39" s="300"/>
      <c r="G39" s="300"/>
      <c r="H39" s="300"/>
      <c r="I39" s="300"/>
      <c r="J39" s="327"/>
      <c r="K39" s="11"/>
      <c r="L39" s="52"/>
      <c r="M39" s="301"/>
      <c r="N39" s="302"/>
      <c r="O39" s="51"/>
      <c r="P39" s="87"/>
    </row>
    <row r="40" spans="2:16" ht="14.25" thickBot="1">
      <c r="B40" s="86"/>
      <c r="C40" s="293" t="s">
        <v>52</v>
      </c>
      <c r="D40" s="294"/>
      <c r="E40" s="294"/>
      <c r="F40" s="294"/>
      <c r="G40" s="294"/>
      <c r="H40" s="294"/>
      <c r="I40" s="294"/>
      <c r="J40" s="294"/>
      <c r="K40" s="294"/>
      <c r="L40" s="294"/>
      <c r="M40" s="294"/>
      <c r="N40" s="295"/>
      <c r="O40" s="34">
        <v>0</v>
      </c>
      <c r="P40" s="87"/>
    </row>
    <row r="41" spans="2:16">
      <c r="B41" s="86"/>
      <c r="C41" s="318" t="s">
        <v>55</v>
      </c>
      <c r="D41" s="319"/>
      <c r="E41" s="319"/>
      <c r="F41" s="319"/>
      <c r="G41" s="319"/>
      <c r="H41" s="319"/>
      <c r="I41" s="319"/>
      <c r="J41" s="319"/>
      <c r="K41" s="319"/>
      <c r="L41" s="319"/>
      <c r="M41" s="319"/>
      <c r="N41" s="319"/>
      <c r="O41" s="320"/>
      <c r="P41" s="87"/>
    </row>
    <row r="42" spans="2:16">
      <c r="B42" s="86"/>
      <c r="C42" s="321"/>
      <c r="D42" s="322"/>
      <c r="E42" s="322"/>
      <c r="F42" s="322"/>
      <c r="G42" s="322"/>
      <c r="H42" s="322"/>
      <c r="I42" s="322"/>
      <c r="J42" s="322"/>
      <c r="K42" s="322"/>
      <c r="L42" s="322"/>
      <c r="M42" s="322"/>
      <c r="N42" s="322"/>
      <c r="O42" s="323"/>
      <c r="P42" s="87"/>
    </row>
    <row r="43" spans="2:16" ht="13.5" thickBot="1">
      <c r="B43" s="86"/>
      <c r="C43" s="324"/>
      <c r="D43" s="325"/>
      <c r="E43" s="325"/>
      <c r="F43" s="325"/>
      <c r="G43" s="325"/>
      <c r="H43" s="325"/>
      <c r="I43" s="325"/>
      <c r="J43" s="325"/>
      <c r="K43" s="325"/>
      <c r="L43" s="325"/>
      <c r="M43" s="325"/>
      <c r="N43" s="325"/>
      <c r="O43" s="326"/>
      <c r="P43" s="87"/>
    </row>
    <row r="44" spans="2:16" ht="13.5">
      <c r="B44" s="86"/>
      <c r="C44" s="303" t="s">
        <v>56</v>
      </c>
      <c r="D44" s="304"/>
      <c r="E44" s="304"/>
      <c r="F44" s="304"/>
      <c r="G44" s="304"/>
      <c r="H44" s="304"/>
      <c r="I44" s="304"/>
      <c r="J44" s="44" t="s">
        <v>57</v>
      </c>
      <c r="K44" s="83" t="s">
        <v>58</v>
      </c>
      <c r="L44" s="50" t="s">
        <v>59</v>
      </c>
      <c r="M44" s="309" t="s">
        <v>60</v>
      </c>
      <c r="N44" s="310"/>
      <c r="O44" s="49" t="s">
        <v>51</v>
      </c>
      <c r="P44" s="87"/>
    </row>
    <row r="45" spans="2:16">
      <c r="B45" s="86"/>
      <c r="C45" s="287"/>
      <c r="D45" s="288"/>
      <c r="E45" s="288"/>
      <c r="F45" s="288"/>
      <c r="G45" s="288"/>
      <c r="H45" s="288"/>
      <c r="I45" s="288"/>
      <c r="J45" s="47"/>
      <c r="K45" s="48"/>
      <c r="L45" s="47"/>
      <c r="M45" s="307"/>
      <c r="N45" s="308"/>
      <c r="O45" s="46"/>
      <c r="P45" s="87"/>
    </row>
    <row r="46" spans="2:16" ht="13.5" thickBot="1">
      <c r="B46" s="86"/>
      <c r="C46" s="299"/>
      <c r="D46" s="300"/>
      <c r="E46" s="300"/>
      <c r="F46" s="300"/>
      <c r="G46" s="300"/>
      <c r="H46" s="300"/>
      <c r="I46" s="300"/>
      <c r="J46" s="36"/>
      <c r="K46" s="5"/>
      <c r="L46" s="36"/>
      <c r="M46" s="301"/>
      <c r="N46" s="302"/>
      <c r="O46" s="35"/>
      <c r="P46" s="87"/>
    </row>
    <row r="47" spans="2:16" ht="14.25" thickBot="1">
      <c r="B47" s="86"/>
      <c r="C47" s="293" t="s">
        <v>52</v>
      </c>
      <c r="D47" s="294"/>
      <c r="E47" s="294"/>
      <c r="F47" s="294"/>
      <c r="G47" s="294"/>
      <c r="H47" s="294"/>
      <c r="I47" s="294"/>
      <c r="J47" s="294"/>
      <c r="K47" s="294"/>
      <c r="L47" s="294"/>
      <c r="M47" s="294"/>
      <c r="N47" s="295"/>
      <c r="O47" s="45"/>
      <c r="P47" s="87"/>
    </row>
    <row r="48" spans="2:16">
      <c r="B48" s="86"/>
      <c r="C48" s="318" t="s">
        <v>61</v>
      </c>
      <c r="D48" s="319"/>
      <c r="E48" s="319"/>
      <c r="F48" s="319"/>
      <c r="G48" s="319"/>
      <c r="H48" s="319"/>
      <c r="I48" s="319"/>
      <c r="J48" s="319"/>
      <c r="K48" s="319"/>
      <c r="L48" s="319"/>
      <c r="M48" s="319"/>
      <c r="N48" s="319"/>
      <c r="O48" s="320"/>
      <c r="P48" s="87"/>
    </row>
    <row r="49" spans="2:16">
      <c r="B49" s="86"/>
      <c r="C49" s="321"/>
      <c r="D49" s="322"/>
      <c r="E49" s="322"/>
      <c r="F49" s="322"/>
      <c r="G49" s="322"/>
      <c r="H49" s="322"/>
      <c r="I49" s="322"/>
      <c r="J49" s="322"/>
      <c r="K49" s="322"/>
      <c r="L49" s="322"/>
      <c r="M49" s="322"/>
      <c r="N49" s="322"/>
      <c r="O49" s="323"/>
      <c r="P49" s="87"/>
    </row>
    <row r="50" spans="2:16" ht="13.5" thickBot="1">
      <c r="B50" s="86"/>
      <c r="C50" s="324"/>
      <c r="D50" s="325"/>
      <c r="E50" s="325"/>
      <c r="F50" s="325"/>
      <c r="G50" s="325"/>
      <c r="H50" s="325"/>
      <c r="I50" s="325"/>
      <c r="J50" s="325"/>
      <c r="K50" s="325"/>
      <c r="L50" s="325"/>
      <c r="M50" s="325"/>
      <c r="N50" s="325"/>
      <c r="O50" s="326"/>
      <c r="P50" s="87"/>
    </row>
    <row r="51" spans="2:16" ht="13.5">
      <c r="B51" s="86"/>
      <c r="C51" s="303" t="s">
        <v>62</v>
      </c>
      <c r="D51" s="304"/>
      <c r="E51" s="304"/>
      <c r="F51" s="304"/>
      <c r="G51" s="304"/>
      <c r="H51" s="304"/>
      <c r="I51" s="304"/>
      <c r="J51" s="44" t="s">
        <v>63</v>
      </c>
      <c r="K51" s="43" t="s">
        <v>64</v>
      </c>
      <c r="L51" s="32" t="s">
        <v>65</v>
      </c>
      <c r="M51" s="305" t="s">
        <v>50</v>
      </c>
      <c r="N51" s="306"/>
      <c r="O51" s="31" t="s">
        <v>51</v>
      </c>
      <c r="P51" s="87"/>
    </row>
    <row r="52" spans="2:16">
      <c r="B52" s="86"/>
      <c r="C52" s="42"/>
      <c r="D52" s="41"/>
      <c r="E52" s="41"/>
      <c r="F52" s="41"/>
      <c r="G52" s="41"/>
      <c r="H52" s="41"/>
      <c r="I52" s="41"/>
      <c r="J52" s="40"/>
      <c r="K52" s="39"/>
      <c r="L52" s="38"/>
      <c r="M52" s="311"/>
      <c r="N52" s="312"/>
      <c r="O52" s="37"/>
      <c r="P52" s="87"/>
    </row>
    <row r="53" spans="2:16">
      <c r="B53" s="86"/>
      <c r="C53" s="42"/>
      <c r="D53" s="41"/>
      <c r="E53" s="41"/>
      <c r="F53" s="41"/>
      <c r="G53" s="41"/>
      <c r="H53" s="41"/>
      <c r="I53" s="41"/>
      <c r="J53" s="40"/>
      <c r="K53" s="39"/>
      <c r="L53" s="38"/>
      <c r="M53" s="311"/>
      <c r="N53" s="312"/>
      <c r="O53" s="37"/>
      <c r="P53" s="87"/>
    </row>
    <row r="54" spans="2:16">
      <c r="B54" s="86"/>
      <c r="C54" s="42"/>
      <c r="D54" s="41"/>
      <c r="E54" s="41"/>
      <c r="F54" s="41"/>
      <c r="G54" s="41"/>
      <c r="H54" s="41"/>
      <c r="I54" s="41"/>
      <c r="J54" s="40"/>
      <c r="K54" s="39"/>
      <c r="L54" s="38"/>
      <c r="M54" s="307"/>
      <c r="N54" s="308"/>
      <c r="O54" s="37"/>
      <c r="P54" s="87"/>
    </row>
    <row r="55" spans="2:16" ht="13.5" thickBot="1">
      <c r="B55" s="86"/>
      <c r="C55" s="299"/>
      <c r="D55" s="300"/>
      <c r="E55" s="300"/>
      <c r="F55" s="300"/>
      <c r="G55" s="300"/>
      <c r="H55" s="300"/>
      <c r="I55" s="300"/>
      <c r="J55" s="36"/>
      <c r="K55" s="5"/>
      <c r="L55" s="36"/>
      <c r="M55" s="301"/>
      <c r="N55" s="302"/>
      <c r="O55" s="35"/>
      <c r="P55" s="87"/>
    </row>
    <row r="56" spans="2:16" ht="14.25" thickBot="1">
      <c r="B56" s="86"/>
      <c r="C56" s="293" t="s">
        <v>52</v>
      </c>
      <c r="D56" s="294"/>
      <c r="E56" s="294"/>
      <c r="F56" s="294"/>
      <c r="G56" s="294"/>
      <c r="H56" s="294"/>
      <c r="I56" s="294"/>
      <c r="J56" s="294"/>
      <c r="K56" s="294"/>
      <c r="L56" s="294"/>
      <c r="M56" s="294"/>
      <c r="N56" s="295"/>
      <c r="O56" s="34"/>
      <c r="P56" s="87"/>
    </row>
    <row r="57" spans="2:16" ht="13.5" thickBot="1">
      <c r="B57" s="86"/>
      <c r="C57" s="10"/>
      <c r="O57" s="9"/>
      <c r="P57" s="87"/>
    </row>
    <row r="58" spans="2:16" ht="13.5" thickBot="1">
      <c r="B58" s="86"/>
      <c r="C58" s="296" t="s">
        <v>66</v>
      </c>
      <c r="D58" s="297"/>
      <c r="E58" s="297"/>
      <c r="F58" s="297"/>
      <c r="G58" s="297"/>
      <c r="H58" s="297"/>
      <c r="I58" s="297"/>
      <c r="J58" s="297"/>
      <c r="K58" s="297"/>
      <c r="L58" s="297"/>
      <c r="M58" s="297"/>
      <c r="N58" s="298"/>
      <c r="O58" s="33"/>
      <c r="P58" s="87"/>
    </row>
    <row r="59" spans="2:16">
      <c r="B59" s="86"/>
      <c r="C59" s="318" t="s">
        <v>67</v>
      </c>
      <c r="D59" s="319"/>
      <c r="E59" s="319"/>
      <c r="F59" s="319"/>
      <c r="G59" s="319"/>
      <c r="H59" s="319"/>
      <c r="I59" s="319"/>
      <c r="J59" s="319"/>
      <c r="K59" s="319"/>
      <c r="L59" s="319"/>
      <c r="M59" s="319"/>
      <c r="N59" s="319"/>
      <c r="O59" s="320"/>
      <c r="P59" s="87"/>
    </row>
    <row r="60" spans="2:16">
      <c r="B60" s="86"/>
      <c r="C60" s="321"/>
      <c r="D60" s="322"/>
      <c r="E60" s="322"/>
      <c r="F60" s="322"/>
      <c r="G60" s="322"/>
      <c r="H60" s="322"/>
      <c r="I60" s="322"/>
      <c r="J60" s="322"/>
      <c r="K60" s="322"/>
      <c r="L60" s="322"/>
      <c r="M60" s="322"/>
      <c r="N60" s="322"/>
      <c r="O60" s="323"/>
      <c r="P60" s="87"/>
    </row>
    <row r="61" spans="2:16" ht="13.5" thickBot="1">
      <c r="B61" s="86"/>
      <c r="C61" s="324"/>
      <c r="D61" s="325"/>
      <c r="E61" s="325"/>
      <c r="F61" s="325"/>
      <c r="G61" s="325"/>
      <c r="H61" s="325"/>
      <c r="I61" s="325"/>
      <c r="J61" s="325"/>
      <c r="K61" s="325"/>
      <c r="L61" s="325"/>
      <c r="M61" s="325"/>
      <c r="N61" s="325"/>
      <c r="O61" s="326"/>
      <c r="P61" s="87"/>
    </row>
    <row r="62" spans="2:16" ht="13.5">
      <c r="B62" s="86"/>
      <c r="C62" s="303" t="s">
        <v>68</v>
      </c>
      <c r="D62" s="304"/>
      <c r="E62" s="304"/>
      <c r="F62" s="304"/>
      <c r="G62" s="304"/>
      <c r="H62" s="304"/>
      <c r="I62" s="304"/>
      <c r="J62" s="83"/>
      <c r="K62" s="84"/>
      <c r="L62" s="32" t="s">
        <v>69</v>
      </c>
      <c r="M62" s="305" t="s">
        <v>70</v>
      </c>
      <c r="N62" s="306"/>
      <c r="O62" s="31"/>
      <c r="P62" s="87"/>
    </row>
    <row r="63" spans="2:16">
      <c r="B63" s="86"/>
      <c r="C63" s="287" t="s">
        <v>22</v>
      </c>
      <c r="D63" s="288"/>
      <c r="E63" s="288"/>
      <c r="F63" s="288"/>
      <c r="G63" s="288"/>
      <c r="H63" s="288"/>
      <c r="I63" s="288"/>
      <c r="J63" s="29"/>
      <c r="K63" s="28"/>
      <c r="L63" s="25"/>
      <c r="M63" s="289"/>
      <c r="N63" s="290"/>
      <c r="O63" s="24"/>
      <c r="P63" s="87"/>
    </row>
    <row r="64" spans="2:16">
      <c r="B64" s="86"/>
      <c r="C64" s="30" t="s">
        <v>71</v>
      </c>
      <c r="D64" s="11"/>
      <c r="E64" s="11"/>
      <c r="F64" s="11"/>
      <c r="G64" s="11"/>
      <c r="H64" s="11"/>
      <c r="I64" s="11"/>
      <c r="J64" s="29"/>
      <c r="K64" s="28"/>
      <c r="L64" s="25"/>
      <c r="M64" s="289"/>
      <c r="N64" s="290"/>
      <c r="O64" s="24"/>
      <c r="P64" s="87"/>
    </row>
    <row r="65" spans="2:16" ht="13.5" thickBot="1">
      <c r="B65" s="86"/>
      <c r="C65" s="80" t="s">
        <v>72</v>
      </c>
      <c r="D65" s="81"/>
      <c r="E65" s="81"/>
      <c r="F65" s="81"/>
      <c r="G65" s="81"/>
      <c r="H65" s="81"/>
      <c r="I65" s="81"/>
      <c r="J65" s="27"/>
      <c r="K65" s="26"/>
      <c r="L65" s="25"/>
      <c r="M65" s="291"/>
      <c r="N65" s="292"/>
      <c r="O65" s="24"/>
      <c r="P65" s="87"/>
    </row>
    <row r="66" spans="2:16" ht="14.25" thickBot="1">
      <c r="B66" s="86"/>
      <c r="C66" s="293" t="s">
        <v>52</v>
      </c>
      <c r="D66" s="294"/>
      <c r="E66" s="294"/>
      <c r="F66" s="294"/>
      <c r="G66" s="294"/>
      <c r="H66" s="294"/>
      <c r="I66" s="294"/>
      <c r="J66" s="294"/>
      <c r="K66" s="294"/>
      <c r="L66" s="294"/>
      <c r="M66" s="294"/>
      <c r="N66" s="295"/>
      <c r="O66" s="23"/>
      <c r="P66" s="87"/>
    </row>
    <row r="67" spans="2:16" ht="13.5" thickBot="1">
      <c r="B67" s="86"/>
      <c r="C67" s="10"/>
      <c r="O67" s="9"/>
      <c r="P67" s="87"/>
    </row>
    <row r="68" spans="2:16" ht="13.5" thickBot="1">
      <c r="B68" s="86"/>
      <c r="C68" s="296" t="s">
        <v>73</v>
      </c>
      <c r="D68" s="297"/>
      <c r="E68" s="297"/>
      <c r="F68" s="297"/>
      <c r="G68" s="297"/>
      <c r="H68" s="297"/>
      <c r="I68" s="297"/>
      <c r="J68" s="297"/>
      <c r="K68" s="297"/>
      <c r="L68" s="297"/>
      <c r="M68" s="297"/>
      <c r="N68" s="298"/>
      <c r="O68" s="22"/>
      <c r="P68" s="87"/>
    </row>
    <row r="69" spans="2:16">
      <c r="B69" s="86"/>
      <c r="C69" s="21"/>
      <c r="D69" s="20"/>
      <c r="E69" s="20"/>
      <c r="F69" s="20"/>
      <c r="G69" s="20"/>
      <c r="H69" s="20"/>
      <c r="I69" s="20"/>
      <c r="J69" s="20"/>
      <c r="K69" s="20"/>
      <c r="L69" s="20"/>
      <c r="M69" s="20"/>
      <c r="N69" s="20"/>
      <c r="O69" s="19"/>
      <c r="P69" s="87"/>
    </row>
    <row r="70" spans="2:16">
      <c r="B70" s="86"/>
      <c r="C70" s="10"/>
      <c r="O70" s="9"/>
      <c r="P70" s="87"/>
    </row>
    <row r="71" spans="2:16">
      <c r="B71" s="86"/>
      <c r="C71" s="10"/>
      <c r="O71" s="9"/>
      <c r="P71" s="87"/>
    </row>
    <row r="72" spans="2:16">
      <c r="B72" s="86"/>
      <c r="C72" s="10"/>
      <c r="H72" s="12" t="s">
        <v>74</v>
      </c>
      <c r="I72" s="12"/>
      <c r="J72" s="12"/>
      <c r="K72" s="12"/>
      <c r="O72" s="9"/>
      <c r="P72" s="87"/>
    </row>
    <row r="73" spans="2:16" ht="13.5">
      <c r="B73" s="86"/>
      <c r="C73" s="18"/>
      <c r="D73" s="90"/>
      <c r="E73" s="90"/>
      <c r="F73" s="90"/>
      <c r="G73" s="90"/>
      <c r="H73" s="12" t="s">
        <v>75</v>
      </c>
      <c r="I73" s="90"/>
      <c r="J73" s="90"/>
      <c r="K73" s="90"/>
      <c r="L73" s="90"/>
      <c r="M73" s="90"/>
      <c r="N73" s="90"/>
      <c r="O73" s="17"/>
      <c r="P73" s="87"/>
    </row>
    <row r="74" spans="2:16" ht="13.5">
      <c r="B74" s="86"/>
      <c r="C74" s="18"/>
      <c r="D74" s="90"/>
      <c r="E74" s="90"/>
      <c r="F74" s="90"/>
      <c r="G74" s="90"/>
      <c r="H74" s="12" t="s">
        <v>76</v>
      </c>
      <c r="K74" s="90"/>
      <c r="L74" s="90"/>
      <c r="M74" s="90"/>
      <c r="N74" s="90"/>
      <c r="O74" s="17"/>
      <c r="P74" s="87"/>
    </row>
    <row r="75" spans="2:16">
      <c r="B75" s="86"/>
      <c r="C75" s="13"/>
      <c r="D75" s="91"/>
      <c r="E75" s="91"/>
      <c r="F75" s="91"/>
      <c r="G75" s="91"/>
      <c r="H75" s="12" t="s">
        <v>77</v>
      </c>
      <c r="I75" s="91"/>
      <c r="J75" s="91"/>
      <c r="K75" s="91"/>
      <c r="L75" s="91"/>
      <c r="M75" s="91"/>
      <c r="N75" s="91"/>
      <c r="O75" s="7"/>
      <c r="P75" s="87"/>
    </row>
    <row r="76" spans="2:16">
      <c r="B76" s="86"/>
      <c r="C76" s="10"/>
      <c r="H76" s="4" t="s">
        <v>78</v>
      </c>
      <c r="O76" s="9"/>
      <c r="P76" s="87"/>
    </row>
    <row r="77" spans="2:16" ht="13.5">
      <c r="B77" s="86"/>
      <c r="C77" s="16" t="s">
        <v>79</v>
      </c>
      <c r="D77" s="79"/>
      <c r="E77" s="79"/>
      <c r="F77" s="79"/>
      <c r="G77" s="79"/>
      <c r="H77" s="79"/>
      <c r="I77" s="79"/>
      <c r="J77" s="79"/>
      <c r="K77" s="79"/>
      <c r="L77" s="79"/>
      <c r="M77" s="79"/>
      <c r="N77" s="79"/>
      <c r="O77" s="15"/>
      <c r="P77" s="87"/>
    </row>
    <row r="78" spans="2:16">
      <c r="B78" s="86"/>
      <c r="C78" s="284"/>
      <c r="D78" s="285"/>
      <c r="E78" s="285"/>
      <c r="F78" s="285"/>
      <c r="G78" s="285"/>
      <c r="H78" s="285"/>
      <c r="I78" s="285"/>
      <c r="J78" s="285"/>
      <c r="K78" s="285"/>
      <c r="L78" s="285"/>
      <c r="M78" s="285"/>
      <c r="N78" s="285"/>
      <c r="O78" s="286"/>
      <c r="P78" s="87"/>
    </row>
    <row r="79" spans="2:16">
      <c r="B79" s="86"/>
      <c r="C79" s="284"/>
      <c r="D79" s="285"/>
      <c r="E79" s="285"/>
      <c r="F79" s="285"/>
      <c r="G79" s="285"/>
      <c r="H79" s="285"/>
      <c r="I79" s="285"/>
      <c r="J79" s="285"/>
      <c r="K79" s="285"/>
      <c r="L79" s="285"/>
      <c r="M79" s="285"/>
      <c r="N79" s="285"/>
      <c r="O79" s="286"/>
      <c r="P79" s="87"/>
    </row>
    <row r="80" spans="2:16">
      <c r="B80" s="86"/>
      <c r="C80" s="13"/>
      <c r="D80" s="91"/>
      <c r="E80" s="91"/>
      <c r="F80" s="91"/>
      <c r="G80" s="91"/>
      <c r="H80" s="91"/>
      <c r="I80" s="91"/>
      <c r="J80" s="91"/>
      <c r="K80" s="91"/>
      <c r="L80" s="91"/>
      <c r="M80" s="91"/>
      <c r="N80" s="91"/>
      <c r="O80" s="7"/>
      <c r="P80" s="87"/>
    </row>
    <row r="81" spans="2:16">
      <c r="B81" s="86"/>
      <c r="C81" s="14" t="s">
        <v>80</v>
      </c>
      <c r="D81" s="91"/>
      <c r="E81" s="91"/>
      <c r="F81" s="91"/>
      <c r="G81" s="91"/>
      <c r="H81" s="91"/>
      <c r="I81" s="91"/>
      <c r="J81" s="91"/>
      <c r="K81" s="91"/>
      <c r="L81" s="91"/>
      <c r="M81" s="91"/>
      <c r="N81" s="91"/>
      <c r="O81" s="7"/>
      <c r="P81" s="87"/>
    </row>
    <row r="82" spans="2:16" ht="12.75" customHeight="1">
      <c r="B82" s="86"/>
      <c r="C82" s="281" t="s">
        <v>81</v>
      </c>
      <c r="D82" s="282"/>
      <c r="E82" s="282"/>
      <c r="F82" s="282"/>
      <c r="G82" s="282"/>
      <c r="H82" s="282"/>
      <c r="I82" s="282"/>
      <c r="J82" s="282"/>
      <c r="K82" s="282"/>
      <c r="L82" s="282"/>
      <c r="M82" s="282"/>
      <c r="N82" s="282"/>
      <c r="O82" s="283"/>
      <c r="P82" s="87"/>
    </row>
    <row r="83" spans="2:16">
      <c r="B83" s="86"/>
      <c r="C83" s="281"/>
      <c r="D83" s="282"/>
      <c r="E83" s="282"/>
      <c r="F83" s="282"/>
      <c r="G83" s="282"/>
      <c r="H83" s="282"/>
      <c r="I83" s="282"/>
      <c r="J83" s="282"/>
      <c r="K83" s="282"/>
      <c r="L83" s="282"/>
      <c r="M83" s="282"/>
      <c r="N83" s="282"/>
      <c r="O83" s="283"/>
      <c r="P83" s="87"/>
    </row>
    <row r="84" spans="2:16" ht="12.95" customHeight="1">
      <c r="B84" s="86"/>
      <c r="C84" s="281" t="s">
        <v>82</v>
      </c>
      <c r="D84" s="282"/>
      <c r="E84" s="282"/>
      <c r="F84" s="282"/>
      <c r="G84" s="282"/>
      <c r="H84" s="282"/>
      <c r="I84" s="282"/>
      <c r="J84" s="282"/>
      <c r="K84" s="282"/>
      <c r="L84" s="282"/>
      <c r="M84" s="282"/>
      <c r="N84" s="282"/>
      <c r="O84" s="283"/>
      <c r="P84" s="87"/>
    </row>
    <row r="85" spans="2:16">
      <c r="B85" s="86"/>
      <c r="C85" s="281"/>
      <c r="D85" s="282"/>
      <c r="E85" s="282"/>
      <c r="F85" s="282"/>
      <c r="G85" s="282"/>
      <c r="H85" s="282"/>
      <c r="I85" s="282"/>
      <c r="J85" s="282"/>
      <c r="K85" s="282"/>
      <c r="L85" s="282"/>
      <c r="M85" s="282"/>
      <c r="N85" s="282"/>
      <c r="O85" s="283"/>
      <c r="P85" s="87"/>
    </row>
    <row r="86" spans="2:16">
      <c r="B86" s="86"/>
      <c r="C86" s="13"/>
      <c r="D86" s="91"/>
      <c r="E86" s="91"/>
      <c r="F86" s="91"/>
      <c r="G86" s="91"/>
      <c r="H86" s="91"/>
      <c r="I86" s="91"/>
      <c r="J86" s="91"/>
      <c r="K86" s="91"/>
      <c r="L86" s="91"/>
      <c r="M86" s="91"/>
      <c r="N86" s="91"/>
      <c r="O86" s="7"/>
      <c r="P86" s="87"/>
    </row>
    <row r="87" spans="2:16">
      <c r="B87" s="86"/>
      <c r="C87" s="10"/>
      <c r="H87" s="12" t="s">
        <v>74</v>
      </c>
      <c r="O87" s="9"/>
      <c r="P87" s="87"/>
    </row>
    <row r="88" spans="2:16">
      <c r="B88" s="86"/>
      <c r="C88" s="10"/>
      <c r="H88" s="4" t="s">
        <v>75</v>
      </c>
      <c r="I88" s="11"/>
      <c r="J88" s="11"/>
      <c r="K88" s="11"/>
      <c r="O88" s="9"/>
      <c r="P88" s="87"/>
    </row>
    <row r="89" spans="2:16">
      <c r="B89" s="86"/>
      <c r="C89" s="10"/>
      <c r="H89" s="4" t="s">
        <v>83</v>
      </c>
      <c r="I89" s="92"/>
      <c r="J89" s="92"/>
      <c r="K89" s="92"/>
      <c r="O89" s="9"/>
      <c r="P89" s="87"/>
    </row>
    <row r="90" spans="2:16">
      <c r="B90" s="86"/>
      <c r="C90" s="8"/>
      <c r="D90" s="91"/>
      <c r="E90" s="91"/>
      <c r="F90" s="91"/>
      <c r="G90" s="91"/>
      <c r="H90" s="4" t="s">
        <v>77</v>
      </c>
      <c r="L90" s="91"/>
      <c r="M90" s="91"/>
      <c r="N90" s="91"/>
      <c r="O90" s="7"/>
      <c r="P90" s="87"/>
    </row>
    <row r="91" spans="2:16" ht="17.25" customHeight="1">
      <c r="B91" s="86"/>
      <c r="C91" s="6"/>
      <c r="D91" s="93"/>
      <c r="E91" s="93"/>
      <c r="K91" s="273"/>
      <c r="L91" s="273"/>
      <c r="M91" s="273"/>
      <c r="N91" s="273"/>
      <c r="O91" s="274"/>
      <c r="P91" s="87"/>
    </row>
    <row r="92" spans="2:16" ht="18.75" customHeight="1" thickBot="1">
      <c r="B92" s="86"/>
      <c r="C92" s="277"/>
      <c r="D92" s="278"/>
      <c r="E92" s="278"/>
      <c r="F92" s="5"/>
      <c r="G92" s="5"/>
      <c r="H92" s="5"/>
      <c r="I92" s="5"/>
      <c r="J92" s="5"/>
      <c r="K92" s="275"/>
      <c r="L92" s="275"/>
      <c r="M92" s="275"/>
      <c r="N92" s="275"/>
      <c r="O92" s="276"/>
      <c r="P92" s="87"/>
    </row>
    <row r="93" spans="2:16" ht="13.5" thickBot="1">
      <c r="B93" s="94"/>
      <c r="C93" s="95"/>
      <c r="D93" s="95"/>
      <c r="E93" s="95"/>
      <c r="F93" s="95"/>
      <c r="G93" s="95"/>
      <c r="H93" s="95"/>
      <c r="I93" s="95"/>
      <c r="J93" s="95"/>
      <c r="K93" s="95"/>
      <c r="L93" s="95"/>
      <c r="M93" s="95"/>
      <c r="N93" s="95"/>
      <c r="O93" s="95"/>
      <c r="P93" s="96"/>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PRESUPUESTO OFICIAL (Entida (3)</vt:lpstr>
      <vt:lpstr>ESPECIFICACIONES TECNICAS</vt:lpstr>
      <vt:lpstr>PROPUESTA ECONOMICA(Proponente)</vt:lpstr>
      <vt:lpstr>INDICAR CÓDIGO DEL ITEM DE PAGO</vt:lpstr>
      <vt:lpstr>'ESPECIFICACIONES TECNICAS'!Área_de_impresión</vt:lpstr>
      <vt:lpstr>'INDICAR CÓDIGO DEL ITEM DE PAGO'!Área_de_impresión</vt:lpstr>
      <vt:lpstr>'PRESUPUESTO OFICIAL (Entida (3)'!Área_de_impresión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HP PAVILION 27</cp:lastModifiedBy>
  <cp:revision/>
  <cp:lastPrinted>2020-02-14T22:15:33Z</cp:lastPrinted>
  <dcterms:created xsi:type="dcterms:W3CDTF">2006-06-27T16:47:25Z</dcterms:created>
  <dcterms:modified xsi:type="dcterms:W3CDTF">2026-07-16T21:14:43Z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