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_SECRETARIA DE TRANSITO\2025_SECRETARIA DE TRANSITO\01_DOCUMENTOS LICITACIONES\07_POLIZAS MOTOS Y CAMIONETA\"/>
    </mc:Choice>
  </mc:AlternateContent>
  <xr:revisionPtr revIDLastSave="0" documentId="8_{1383B9E3-4E13-4034-B4BF-0CF141557600}" xr6:coauthVersionLast="47" xr6:coauthVersionMax="47" xr10:uidLastSave="{00000000-0000-0000-0000-000000000000}"/>
  <bookViews>
    <workbookView xWindow="-108" yWindow="-108" windowWidth="23256" windowHeight="12456" tabRatio="975" xr2:uid="{00000000-000D-0000-FFFF-FFFF00000000}"/>
  </bookViews>
  <sheets>
    <sheet name="Table 94" sheetId="94" r:id="rId1"/>
    <sheet name="Table 95" sheetId="95" r:id="rId2"/>
    <sheet name="Table 96" sheetId="96" r:id="rId3"/>
    <sheet name="Table 97" sheetId="97" r:id="rId4"/>
    <sheet name="Table 98" sheetId="98" r:id="rId5"/>
    <sheet name="Table 99" sheetId="99" r:id="rId6"/>
    <sheet name="Table 100" sheetId="100" r:id="rId7"/>
    <sheet name="Table 101" sheetId="101" r:id="rId8"/>
    <sheet name="Table 103" sheetId="103" r:id="rId9"/>
    <sheet name="Table 104" sheetId="104" r:id="rId10"/>
    <sheet name="Table 105" sheetId="105" r:id="rId11"/>
    <sheet name="Table 106" sheetId="106" r:id="rId12"/>
    <sheet name="Table 107" sheetId="107" r:id="rId13"/>
    <sheet name="Table 108" sheetId="108" r:id="rId14"/>
    <sheet name="Table 109" sheetId="109" r:id="rId15"/>
    <sheet name="Table 110" sheetId="110" r:id="rId16"/>
    <sheet name="Table 111" sheetId="111" r:id="rId17"/>
    <sheet name="Table 112" sheetId="112" r:id="rId18"/>
    <sheet name="Table 113" sheetId="113" r:id="rId19"/>
    <sheet name="Table 114" sheetId="114" r:id="rId20"/>
    <sheet name="Table 115" sheetId="115" r:id="rId21"/>
    <sheet name="Table 116" sheetId="116" r:id="rId22"/>
    <sheet name="Table 118" sheetId="118" r:id="rId23"/>
    <sheet name="Table 119" sheetId="119" r:id="rId24"/>
    <sheet name="Table 120" sheetId="120" r:id="rId25"/>
    <sheet name="Table 174" sheetId="174" r:id="rId26"/>
    <sheet name="Table 175" sheetId="175" r:id="rId27"/>
    <sheet name="Table 176" sheetId="176" r:id="rId28"/>
    <sheet name="Table 177" sheetId="177" r:id="rId29"/>
    <sheet name="VALOR DAÑO MATERIALES" sheetId="178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78" l="1"/>
  <c r="D36" i="178"/>
  <c r="D35" i="178"/>
  <c r="D39" i="178" s="1"/>
  <c r="D43" i="178" s="1"/>
  <c r="D34" i="178"/>
  <c r="D20" i="178"/>
  <c r="D32" i="178" l="1"/>
  <c r="F6" i="116"/>
  <c r="F4" i="115"/>
  <c r="F7" i="114"/>
</calcChain>
</file>

<file path=xl/sharedStrings.xml><?xml version="1.0" encoding="utf-8"?>
<sst xmlns="http://schemas.openxmlformats.org/spreadsheetml/2006/main" count="1895" uniqueCount="633">
  <si>
    <r>
      <rPr>
        <sz val="11"/>
        <rFont val="Arial MT"/>
        <family val="2"/>
      </rPr>
      <t>CAMIONETAS</t>
    </r>
  </si>
  <si>
    <r>
      <rPr>
        <b/>
        <sz val="11"/>
        <rFont val="Arial"/>
        <family val="2"/>
      </rPr>
      <t>9. AVALUO DE ACTIVOS (METODO LINEAL)</t>
    </r>
  </si>
  <si>
    <r>
      <rPr>
        <sz val="11"/>
        <rFont val="Arial MT"/>
        <family val="2"/>
      </rPr>
      <t xml:space="preserve">Con base a las inspecciones físicas, pruebas de funcionamiento en las fechas con anterioridad en el presente informe valuatorio, debidamente inventariados, se presentan las depreciaciones de los bienes muebles descritos a continuación:
</t>
    </r>
    <r>
      <rPr>
        <b/>
        <sz val="11"/>
        <rFont val="Arial"/>
        <family val="2"/>
      </rPr>
      <t>9.1. AVALUO DE EQUIPOS</t>
    </r>
  </si>
  <si>
    <r>
      <rPr>
        <b/>
        <sz val="9.5"/>
        <rFont val="Arial"/>
        <family val="2"/>
      </rPr>
      <t>AVALUO VEHICULOS, EQUIPOS, MUEBLES Y ENSERES STTD</t>
    </r>
  </si>
  <si>
    <r>
      <rPr>
        <b/>
        <sz val="7"/>
        <rFont val="Arial"/>
        <family val="2"/>
      </rPr>
      <t xml:space="preserve">CATEGORIA: </t>
    </r>
    <r>
      <rPr>
        <sz val="7"/>
        <rFont val="Arial MT"/>
        <family val="2"/>
      </rPr>
      <t>EQUIPOS DE COMPUTO</t>
    </r>
  </si>
  <si>
    <r>
      <rPr>
        <b/>
        <sz val="5"/>
        <rFont val="Arial"/>
        <family val="2"/>
      </rPr>
      <t>COD INV</t>
    </r>
  </si>
  <si>
    <r>
      <rPr>
        <b/>
        <sz val="5"/>
        <rFont val="Arial"/>
        <family val="2"/>
      </rPr>
      <t>DESCRIPCIÓN</t>
    </r>
  </si>
  <si>
    <r>
      <rPr>
        <b/>
        <sz val="5"/>
        <rFont val="Arial"/>
        <family val="2"/>
      </rPr>
      <t>MARCA</t>
    </r>
  </si>
  <si>
    <r>
      <rPr>
        <b/>
        <sz val="5"/>
        <rFont val="Arial"/>
        <family val="2"/>
      </rPr>
      <t>SERIAL</t>
    </r>
  </si>
  <si>
    <r>
      <rPr>
        <b/>
        <sz val="5"/>
        <rFont val="Arial"/>
        <family val="2"/>
      </rPr>
      <t xml:space="preserve">VR NUEVO
</t>
    </r>
    <r>
      <rPr>
        <b/>
        <sz val="5"/>
        <rFont val="Arial"/>
        <family val="2"/>
      </rPr>
      <t>UNITARIO (A)</t>
    </r>
  </si>
  <si>
    <r>
      <rPr>
        <sz val="5"/>
        <rFont val="Arial MT"/>
        <family val="2"/>
      </rPr>
      <t>INVMEG 0042</t>
    </r>
  </si>
  <si>
    <r>
      <rPr>
        <sz val="5"/>
        <rFont val="Arial MT"/>
        <family val="2"/>
      </rPr>
      <t>MONITOR</t>
    </r>
  </si>
  <si>
    <r>
      <rPr>
        <sz val="5"/>
        <rFont val="Arial MT"/>
        <family val="2"/>
      </rPr>
      <t>JANUS</t>
    </r>
  </si>
  <si>
    <r>
      <rPr>
        <sz val="5"/>
        <rFont val="Arial MT"/>
        <family val="2"/>
      </rPr>
      <t>J2275FFHD202101 487</t>
    </r>
  </si>
  <si>
    <r>
      <rPr>
        <sz val="5"/>
        <rFont val="Arial MT"/>
        <family val="2"/>
      </rPr>
      <t>INVMEG 0046</t>
    </r>
  </si>
  <si>
    <r>
      <rPr>
        <sz val="5"/>
        <rFont val="Arial MT"/>
        <family val="2"/>
      </rPr>
      <t>HP</t>
    </r>
  </si>
  <si>
    <r>
      <rPr>
        <sz val="5"/>
        <rFont val="Arial MT"/>
        <family val="2"/>
      </rPr>
      <t>6CM2360TF4</t>
    </r>
  </si>
  <si>
    <r>
      <rPr>
        <sz val="5"/>
        <rFont val="Arial MT"/>
        <family val="2"/>
      </rPr>
      <t>INVMEG 0060</t>
    </r>
  </si>
  <si>
    <r>
      <rPr>
        <sz val="5"/>
        <rFont val="Arial MT"/>
        <family val="2"/>
      </rPr>
      <t>SAMSUNG</t>
    </r>
  </si>
  <si>
    <r>
      <rPr>
        <sz val="5"/>
        <rFont val="Arial MT"/>
        <family val="2"/>
      </rPr>
      <t>02AJHCKF402355 F</t>
    </r>
  </si>
  <si>
    <r>
      <rPr>
        <sz val="5"/>
        <rFont val="Arial MT"/>
        <family val="2"/>
      </rPr>
      <t>INVMEG 0061</t>
    </r>
  </si>
  <si>
    <r>
      <rPr>
        <sz val="5"/>
        <rFont val="Arial MT"/>
        <family val="2"/>
      </rPr>
      <t>MY19H9LQ53126 3T</t>
    </r>
  </si>
  <si>
    <r>
      <rPr>
        <sz val="5"/>
        <rFont val="Arial MT"/>
        <family val="2"/>
      </rPr>
      <t>INVMEG 0080</t>
    </r>
  </si>
  <si>
    <r>
      <rPr>
        <sz val="5"/>
        <rFont val="Arial MT"/>
        <family val="2"/>
      </rPr>
      <t>LENOVO</t>
    </r>
  </si>
  <si>
    <r>
      <rPr>
        <sz val="5"/>
        <rFont val="Arial MT"/>
        <family val="2"/>
      </rPr>
      <t>NO REGISTRA</t>
    </r>
  </si>
  <si>
    <r>
      <rPr>
        <sz val="5"/>
        <rFont val="Arial MT"/>
        <family val="2"/>
      </rPr>
      <t>INVMEG 0083</t>
    </r>
  </si>
  <si>
    <r>
      <rPr>
        <sz val="5"/>
        <rFont val="Arial MT"/>
        <family val="2"/>
      </rPr>
      <t>INVMEG 0160</t>
    </r>
  </si>
  <si>
    <r>
      <rPr>
        <sz val="5"/>
        <rFont val="Arial MT"/>
        <family val="2"/>
      </rPr>
      <t>6CM3101SJ9</t>
    </r>
  </si>
  <si>
    <r>
      <rPr>
        <sz val="5"/>
        <rFont val="Arial MT"/>
        <family val="2"/>
      </rPr>
      <t>INVMEG 0211</t>
    </r>
  </si>
  <si>
    <r>
      <rPr>
        <sz val="5"/>
        <rFont val="Arial MT"/>
        <family val="2"/>
      </rPr>
      <t>J2275FFWD70710 4505</t>
    </r>
  </si>
  <si>
    <r>
      <rPr>
        <sz val="5"/>
        <rFont val="Arial MT"/>
        <family val="2"/>
      </rPr>
      <t>INVMEG 0226</t>
    </r>
  </si>
  <si>
    <r>
      <rPr>
        <sz val="5"/>
        <rFont val="Arial MT"/>
        <family val="2"/>
      </rPr>
      <t>J2275FFMD202101 408</t>
    </r>
  </si>
  <si>
    <r>
      <rPr>
        <sz val="5"/>
        <rFont val="Arial MT"/>
        <family val="2"/>
      </rPr>
      <t>INVMEG 0261</t>
    </r>
  </si>
  <si>
    <r>
      <rPr>
        <sz val="5"/>
        <rFont val="Arial MT"/>
        <family val="2"/>
      </rPr>
      <t>LG</t>
    </r>
  </si>
  <si>
    <r>
      <rPr>
        <sz val="5"/>
        <rFont val="Arial MT"/>
        <family val="2"/>
      </rPr>
      <t>510NTWG6P945</t>
    </r>
  </si>
  <si>
    <r>
      <rPr>
        <sz val="5"/>
        <rFont val="Arial MT"/>
        <family val="2"/>
      </rPr>
      <t>INVMEG 0343</t>
    </r>
  </si>
  <si>
    <r>
      <rPr>
        <sz val="5"/>
        <rFont val="Arial MT"/>
        <family val="2"/>
      </rPr>
      <t>J227FHD20210143 5</t>
    </r>
  </si>
  <si>
    <r>
      <rPr>
        <sz val="5"/>
        <rFont val="Arial MT"/>
        <family val="2"/>
      </rPr>
      <t>INVMEG 0348</t>
    </r>
  </si>
  <si>
    <r>
      <rPr>
        <sz val="5"/>
        <rFont val="Arial MT"/>
        <family val="2"/>
      </rPr>
      <t>INVMEG 0381</t>
    </r>
  </si>
  <si>
    <r>
      <rPr>
        <sz val="5"/>
        <rFont val="Arial MT"/>
        <family val="2"/>
      </rPr>
      <t>DELL</t>
    </r>
  </si>
  <si>
    <r>
      <rPr>
        <sz val="5"/>
        <rFont val="Arial MT"/>
        <family val="2"/>
      </rPr>
      <t>INVMEG 0394</t>
    </r>
  </si>
  <si>
    <r>
      <rPr>
        <sz val="5"/>
        <rFont val="Arial MT"/>
        <family val="2"/>
      </rPr>
      <t>INVMEG 0418</t>
    </r>
  </si>
  <si>
    <r>
      <rPr>
        <sz val="5"/>
        <rFont val="Arial MT"/>
        <family val="2"/>
      </rPr>
      <t>J2275FFHD202100 607</t>
    </r>
  </si>
  <si>
    <r>
      <rPr>
        <sz val="5"/>
        <rFont val="Arial MT"/>
        <family val="2"/>
      </rPr>
      <t>INVMEG 0452</t>
    </r>
  </si>
  <si>
    <r>
      <rPr>
        <sz val="5"/>
        <rFont val="Arial MT"/>
        <family val="2"/>
      </rPr>
      <t>INVMEG 0496</t>
    </r>
  </si>
  <si>
    <r>
      <rPr>
        <sz val="5"/>
        <rFont val="Arial MT"/>
        <family val="2"/>
      </rPr>
      <t>J2275FHD2021434</t>
    </r>
  </si>
  <si>
    <r>
      <rPr>
        <b/>
        <sz val="5"/>
        <rFont val="Arial"/>
        <family val="2"/>
      </rPr>
      <t>SUB TOTAL VALOR A NUEVO 1:</t>
    </r>
  </si>
  <si>
    <r>
      <rPr>
        <sz val="5"/>
        <rFont val="Arial MT"/>
        <family val="2"/>
      </rPr>
      <t>INVMEG 0500</t>
    </r>
  </si>
  <si>
    <r>
      <rPr>
        <sz val="5"/>
        <rFont val="Arial MT"/>
        <family val="2"/>
      </rPr>
      <t>INVMEG 0539</t>
    </r>
  </si>
  <si>
    <r>
      <rPr>
        <sz val="5"/>
        <rFont val="Arial MT"/>
        <family val="2"/>
      </rPr>
      <t>INVMEG 0540</t>
    </r>
  </si>
  <si>
    <r>
      <rPr>
        <sz val="5"/>
        <rFont val="Arial MT"/>
        <family val="2"/>
      </rPr>
      <t>INVMEG 0541</t>
    </r>
  </si>
  <si>
    <r>
      <rPr>
        <sz val="5"/>
        <rFont val="Arial MT"/>
        <family val="2"/>
      </rPr>
      <t>INVMEG 0552</t>
    </r>
  </si>
  <si>
    <r>
      <rPr>
        <sz val="5"/>
        <rFont val="Arial MT"/>
        <family val="2"/>
      </rPr>
      <t>INVMEG 0659</t>
    </r>
  </si>
  <si>
    <r>
      <rPr>
        <sz val="5"/>
        <rFont val="Arial MT"/>
        <family val="2"/>
      </rPr>
      <t>INVMEG 0660</t>
    </r>
  </si>
  <si>
    <r>
      <rPr>
        <sz val="5"/>
        <rFont val="Arial MT"/>
        <family val="2"/>
      </rPr>
      <t>INVMEG 0711</t>
    </r>
  </si>
  <si>
    <r>
      <rPr>
        <sz val="5"/>
        <rFont val="Arial MT"/>
        <family val="2"/>
      </rPr>
      <t>INVMEG 0035</t>
    </r>
  </si>
  <si>
    <r>
      <rPr>
        <sz val="5"/>
        <rFont val="Arial MT"/>
        <family val="2"/>
      </rPr>
      <t>INVMEG 0781</t>
    </r>
  </si>
  <si>
    <r>
      <rPr>
        <sz val="5"/>
        <rFont val="Arial MT"/>
        <family val="2"/>
      </rPr>
      <t>INVMEG 0783</t>
    </r>
  </si>
  <si>
    <r>
      <rPr>
        <sz val="5"/>
        <rFont val="Arial MT"/>
        <family val="2"/>
      </rPr>
      <t>COMPAQ</t>
    </r>
  </si>
  <si>
    <r>
      <rPr>
        <sz val="5"/>
        <rFont val="Arial MT"/>
        <family val="2"/>
      </rPr>
      <t>INVMEG 0789</t>
    </r>
  </si>
  <si>
    <r>
      <rPr>
        <sz val="5"/>
        <rFont val="Arial MT"/>
        <family val="2"/>
      </rPr>
      <t>INVMEG 0790</t>
    </r>
  </si>
  <si>
    <r>
      <rPr>
        <sz val="5"/>
        <rFont val="Arial MT"/>
        <family val="2"/>
      </rPr>
      <t>INVMEG 0791</t>
    </r>
  </si>
  <si>
    <r>
      <rPr>
        <sz val="5"/>
        <rFont val="Arial MT"/>
        <family val="2"/>
      </rPr>
      <t>INVMEG 0792</t>
    </r>
  </si>
  <si>
    <r>
      <rPr>
        <sz val="5"/>
        <rFont val="Arial MT"/>
        <family val="2"/>
      </rPr>
      <t>INVMEG 0793</t>
    </r>
  </si>
  <si>
    <r>
      <rPr>
        <sz val="5"/>
        <rFont val="Arial MT"/>
        <family val="2"/>
      </rPr>
      <t>INVMEG 0794</t>
    </r>
  </si>
  <si>
    <r>
      <rPr>
        <b/>
        <sz val="5"/>
        <rFont val="Arial"/>
        <family val="2"/>
      </rPr>
      <t>SUB TOTAL VALOR A NUEVO 2:</t>
    </r>
  </si>
  <si>
    <r>
      <rPr>
        <sz val="5"/>
        <rFont val="Arial MT"/>
        <family val="2"/>
      </rPr>
      <t>INVMEG 0795</t>
    </r>
  </si>
  <si>
    <r>
      <rPr>
        <sz val="5"/>
        <rFont val="Arial MT"/>
        <family val="2"/>
      </rPr>
      <t>INVMEG 0796</t>
    </r>
  </si>
  <si>
    <r>
      <rPr>
        <sz val="5"/>
        <rFont val="Arial MT"/>
        <family val="2"/>
      </rPr>
      <t>INVMEG 0797</t>
    </r>
  </si>
  <si>
    <r>
      <rPr>
        <sz val="5"/>
        <rFont val="Arial MT"/>
        <family val="2"/>
      </rPr>
      <t>ACER</t>
    </r>
  </si>
  <si>
    <r>
      <rPr>
        <sz val="5"/>
        <rFont val="Arial MT"/>
        <family val="2"/>
      </rPr>
      <t>6CM24301QK</t>
    </r>
  </si>
  <si>
    <r>
      <rPr>
        <sz val="5"/>
        <rFont val="Arial MT"/>
        <family val="2"/>
      </rPr>
      <t>XXXXX</t>
    </r>
  </si>
  <si>
    <r>
      <rPr>
        <sz val="5"/>
        <rFont val="Arial MT"/>
        <family val="2"/>
      </rPr>
      <t>XXXXXXXXXXXXXXX</t>
    </r>
  </si>
  <si>
    <r>
      <rPr>
        <sz val="5"/>
        <rFont val="Arial MT"/>
        <family val="2"/>
      </rPr>
      <t>XXXXXXXXXX</t>
    </r>
  </si>
  <si>
    <r>
      <rPr>
        <sz val="5"/>
        <rFont val="Arial MT"/>
        <family val="2"/>
      </rPr>
      <t>XXXXXXXXX</t>
    </r>
  </si>
  <si>
    <r>
      <rPr>
        <b/>
        <sz val="5"/>
        <rFont val="Arial"/>
        <family val="2"/>
      </rPr>
      <t>SUB TOTAL VALOR A NUEVO 3:</t>
    </r>
  </si>
  <si>
    <r>
      <rPr>
        <sz val="5"/>
        <rFont val="Arial MT"/>
        <family val="2"/>
      </rPr>
      <t>INVMEG 0058</t>
    </r>
  </si>
  <si>
    <r>
      <rPr>
        <sz val="5"/>
        <rFont val="Arial MT"/>
        <family val="2"/>
      </rPr>
      <t>COMPUTADOR TODO EN UNO</t>
    </r>
  </si>
  <si>
    <r>
      <rPr>
        <sz val="5"/>
        <rFont val="Arial MT"/>
        <family val="2"/>
      </rPr>
      <t>INVMEG 0059</t>
    </r>
  </si>
  <si>
    <r>
      <rPr>
        <sz val="5"/>
        <rFont val="Arial MT"/>
        <family val="2"/>
      </rPr>
      <t>INVMEG 0074</t>
    </r>
  </si>
  <si>
    <r>
      <rPr>
        <sz val="5"/>
        <rFont val="Arial MT"/>
        <family val="2"/>
      </rPr>
      <t>INVMEG 0106</t>
    </r>
  </si>
  <si>
    <r>
      <rPr>
        <sz val="5"/>
        <rFont val="Arial MT"/>
        <family val="2"/>
      </rPr>
      <t>YJ00BD2Q</t>
    </r>
  </si>
  <si>
    <r>
      <rPr>
        <sz val="5"/>
        <rFont val="Arial MT"/>
        <family val="2"/>
      </rPr>
      <t>INVMEG 0110</t>
    </r>
  </si>
  <si>
    <r>
      <rPr>
        <sz val="5"/>
        <rFont val="Arial MT"/>
        <family val="2"/>
      </rPr>
      <t>8CC9352L1W</t>
    </r>
  </si>
  <si>
    <r>
      <rPr>
        <sz val="5"/>
        <rFont val="Arial MT"/>
        <family val="2"/>
      </rPr>
      <t>INVMEG 0117</t>
    </r>
  </si>
  <si>
    <r>
      <rPr>
        <sz val="5"/>
        <rFont val="Arial MT"/>
        <family val="2"/>
      </rPr>
      <t>MP1RFCV5</t>
    </r>
  </si>
  <si>
    <r>
      <rPr>
        <sz val="5"/>
        <rFont val="Arial MT"/>
        <family val="2"/>
      </rPr>
      <t>INVMEG 0157</t>
    </r>
  </si>
  <si>
    <r>
      <rPr>
        <sz val="5"/>
        <rFont val="Arial MT"/>
        <family val="2"/>
      </rPr>
      <t>MP1AQBU2</t>
    </r>
  </si>
  <si>
    <r>
      <rPr>
        <sz val="5"/>
        <rFont val="Arial MT"/>
        <family val="2"/>
      </rPr>
      <t>INVMEG 0165</t>
    </r>
  </si>
  <si>
    <r>
      <rPr>
        <sz val="5"/>
        <rFont val="Arial MT"/>
        <family val="2"/>
      </rPr>
      <t>YJ00C0V2</t>
    </r>
  </si>
  <si>
    <r>
      <rPr>
        <sz val="5"/>
        <rFont val="Arial MT"/>
        <family val="2"/>
      </rPr>
      <t>INVMEG 0216</t>
    </r>
  </si>
  <si>
    <r>
      <rPr>
        <sz val="5"/>
        <rFont val="Arial MT"/>
        <family val="2"/>
      </rPr>
      <t>MP1RFF4K</t>
    </r>
  </si>
  <si>
    <r>
      <rPr>
        <sz val="5"/>
        <rFont val="Arial MT"/>
        <family val="2"/>
      </rPr>
      <t>INVMEG 0221</t>
    </r>
  </si>
  <si>
    <r>
      <rPr>
        <sz val="5"/>
        <rFont val="Arial MT"/>
        <family val="2"/>
      </rPr>
      <t>MP1RFCVZ</t>
    </r>
  </si>
  <si>
    <r>
      <rPr>
        <sz val="5"/>
        <rFont val="Arial MT"/>
        <family val="2"/>
      </rPr>
      <t>INVMEG 0256</t>
    </r>
  </si>
  <si>
    <r>
      <rPr>
        <sz val="5"/>
        <rFont val="Arial MT"/>
        <family val="2"/>
      </rPr>
      <t>MP1RFNYX</t>
    </r>
  </si>
  <si>
    <r>
      <rPr>
        <sz val="5"/>
        <rFont val="Arial MT"/>
        <family val="2"/>
      </rPr>
      <t>INVMEG 0324</t>
    </r>
  </si>
  <si>
    <r>
      <rPr>
        <sz val="5"/>
        <rFont val="Arial MT"/>
        <family val="2"/>
      </rPr>
      <t>MP1RLRE5</t>
    </r>
  </si>
  <si>
    <r>
      <rPr>
        <sz val="5"/>
        <rFont val="Arial MT"/>
        <family val="2"/>
      </rPr>
      <t>INVMEG 0332</t>
    </r>
  </si>
  <si>
    <r>
      <rPr>
        <sz val="5"/>
        <rFont val="Arial MT"/>
        <family val="2"/>
      </rPr>
      <t>MP1AYRSE</t>
    </r>
  </si>
  <si>
    <r>
      <rPr>
        <sz val="5"/>
        <rFont val="Arial MT"/>
        <family val="2"/>
      </rPr>
      <t>INVMEG 0338</t>
    </r>
  </si>
  <si>
    <r>
      <rPr>
        <sz val="5"/>
        <rFont val="Arial MT"/>
        <family val="2"/>
      </rPr>
      <t>8CC85203LC</t>
    </r>
  </si>
  <si>
    <r>
      <rPr>
        <sz val="5"/>
        <rFont val="Arial MT"/>
        <family val="2"/>
      </rPr>
      <t>INVMEG 0398</t>
    </r>
  </si>
  <si>
    <r>
      <rPr>
        <sz val="5"/>
        <rFont val="Arial MT"/>
        <family val="2"/>
      </rPr>
      <t>MP13YDNK</t>
    </r>
  </si>
  <si>
    <r>
      <rPr>
        <sz val="5"/>
        <rFont val="Arial MT"/>
        <family val="2"/>
      </rPr>
      <t>INVMEG 0415</t>
    </r>
  </si>
  <si>
    <r>
      <rPr>
        <sz val="5"/>
        <rFont val="Arial MT"/>
        <family val="2"/>
      </rPr>
      <t>INVMEG 0429</t>
    </r>
  </si>
  <si>
    <r>
      <rPr>
        <sz val="5"/>
        <rFont val="Arial MT"/>
        <family val="2"/>
      </rPr>
      <t>8CC0201SDC</t>
    </r>
  </si>
  <si>
    <r>
      <rPr>
        <b/>
        <sz val="5"/>
        <rFont val="Arial"/>
        <family val="2"/>
      </rPr>
      <t>SUB TOTAL VALOR A NUEVO 4:</t>
    </r>
  </si>
  <si>
    <r>
      <rPr>
        <sz val="5"/>
        <rFont val="Arial MT"/>
        <family val="2"/>
      </rPr>
      <t>INVMEG 0480</t>
    </r>
  </si>
  <si>
    <r>
      <rPr>
        <sz val="5"/>
        <rFont val="Arial MT"/>
        <family val="2"/>
      </rPr>
      <t>INVMEG 0487</t>
    </r>
  </si>
  <si>
    <r>
      <rPr>
        <sz val="5"/>
        <rFont val="Arial MT"/>
        <family val="2"/>
      </rPr>
      <t>8CC02015EW</t>
    </r>
  </si>
  <si>
    <r>
      <rPr>
        <sz val="5"/>
        <rFont val="Arial MT"/>
        <family val="2"/>
      </rPr>
      <t>INVMEG 0491</t>
    </r>
  </si>
  <si>
    <r>
      <rPr>
        <sz val="5"/>
        <rFont val="Arial MT"/>
        <family val="2"/>
      </rPr>
      <t>8CC0201SPN</t>
    </r>
  </si>
  <si>
    <r>
      <rPr>
        <sz val="5"/>
        <rFont val="Arial MT"/>
        <family val="2"/>
      </rPr>
      <t>INVMEG 0553</t>
    </r>
  </si>
  <si>
    <r>
      <rPr>
        <sz val="5"/>
        <rFont val="Arial MT"/>
        <family val="2"/>
      </rPr>
      <t>INVMEG 0655</t>
    </r>
  </si>
  <si>
    <r>
      <rPr>
        <sz val="5"/>
        <rFont val="Arial MT"/>
        <family val="2"/>
      </rPr>
      <t>8CC907191C</t>
    </r>
  </si>
  <si>
    <r>
      <rPr>
        <sz val="5"/>
        <rFont val="Arial MT"/>
        <family val="2"/>
      </rPr>
      <t>INVMEG 0663</t>
    </r>
  </si>
  <si>
    <r>
      <rPr>
        <sz val="5"/>
        <rFont val="Arial MT"/>
        <family val="2"/>
      </rPr>
      <t>8CC90719JV</t>
    </r>
  </si>
  <si>
    <r>
      <rPr>
        <sz val="5"/>
        <rFont val="Arial MT"/>
        <family val="2"/>
      </rPr>
      <t>INVMEG 0717</t>
    </r>
  </si>
  <si>
    <r>
      <rPr>
        <sz val="5"/>
        <rFont val="Arial MT"/>
        <family val="2"/>
      </rPr>
      <t>INVMEG 0720</t>
    </r>
  </si>
  <si>
    <r>
      <rPr>
        <sz val="5"/>
        <rFont val="Arial MT"/>
        <family val="2"/>
      </rPr>
      <t>8CC02015DD</t>
    </r>
  </si>
  <si>
    <r>
      <rPr>
        <sz val="5"/>
        <rFont val="Arial MT"/>
        <family val="2"/>
      </rPr>
      <t>INVMEG 0011</t>
    </r>
  </si>
  <si>
    <r>
      <rPr>
        <sz val="5"/>
        <rFont val="Arial MT"/>
        <family val="2"/>
      </rPr>
      <t>COMPUTADOR PORTATIL</t>
    </r>
  </si>
  <si>
    <r>
      <rPr>
        <sz val="5"/>
        <rFont val="Arial MT"/>
        <family val="2"/>
      </rPr>
      <t>65YR7K3</t>
    </r>
  </si>
  <si>
    <r>
      <rPr>
        <sz val="5"/>
        <rFont val="Arial MT"/>
        <family val="2"/>
      </rPr>
      <t>INVMEG 0989</t>
    </r>
  </si>
  <si>
    <r>
      <rPr>
        <sz val="5"/>
        <rFont val="Arial MT"/>
        <family val="2"/>
      </rPr>
      <t>3TRRHK3</t>
    </r>
  </si>
  <si>
    <r>
      <rPr>
        <sz val="5"/>
        <rFont val="Arial MT"/>
        <family val="2"/>
      </rPr>
      <t>INVMEG 0987</t>
    </r>
  </si>
  <si>
    <r>
      <rPr>
        <sz val="5"/>
        <rFont val="Arial MT"/>
        <family val="2"/>
      </rPr>
      <t>5CG0247MNC</t>
    </r>
  </si>
  <si>
    <r>
      <rPr>
        <sz val="5"/>
        <rFont val="Arial MT"/>
        <family val="2"/>
      </rPr>
      <t>INVMEG 0988</t>
    </r>
  </si>
  <si>
    <r>
      <rPr>
        <sz val="5"/>
        <rFont val="Arial MT"/>
        <family val="2"/>
      </rPr>
      <t>5CG0247FPP</t>
    </r>
  </si>
  <si>
    <r>
      <rPr>
        <sz val="5"/>
        <rFont val="Arial MT"/>
        <family val="2"/>
      </rPr>
      <t>INVMEG 0990</t>
    </r>
  </si>
  <si>
    <r>
      <rPr>
        <sz val="5"/>
        <rFont val="Arial MT"/>
        <family val="2"/>
      </rPr>
      <t>5CG0247W05</t>
    </r>
  </si>
  <si>
    <r>
      <rPr>
        <b/>
        <sz val="5"/>
        <rFont val="Arial"/>
        <family val="2"/>
      </rPr>
      <t>SUB TOTAL VALOR A NUEVO 5:</t>
    </r>
  </si>
  <si>
    <r>
      <rPr>
        <sz val="5"/>
        <rFont val="Arial MT"/>
        <family val="2"/>
      </rPr>
      <t>INVMEG 0038</t>
    </r>
  </si>
  <si>
    <r>
      <rPr>
        <sz val="5"/>
        <rFont val="Arial MT"/>
        <family val="2"/>
      </rPr>
      <t>TORRE / CPU</t>
    </r>
  </si>
  <si>
    <r>
      <rPr>
        <sz val="5"/>
        <rFont val="Arial MT"/>
        <family val="2"/>
      </rPr>
      <t>PHOENIX TECH</t>
    </r>
  </si>
  <si>
    <r>
      <rPr>
        <sz val="5"/>
        <rFont val="Arial MT"/>
        <family val="2"/>
      </rPr>
      <t>INVMEG 0043</t>
    </r>
  </si>
  <si>
    <r>
      <rPr>
        <sz val="5"/>
        <rFont val="Arial MT"/>
        <family val="2"/>
      </rPr>
      <t>INVMEG 0045</t>
    </r>
  </si>
  <si>
    <r>
      <rPr>
        <sz val="5"/>
        <rFont val="Arial MT"/>
        <family val="2"/>
      </rPr>
      <t>INVMEG 0063</t>
    </r>
  </si>
  <si>
    <r>
      <rPr>
        <sz val="5"/>
        <rFont val="Arial MT"/>
        <family val="2"/>
      </rPr>
      <t>HG</t>
    </r>
  </si>
  <si>
    <r>
      <rPr>
        <sz val="5"/>
        <rFont val="Arial MT"/>
        <family val="2"/>
      </rPr>
      <t>INVMEG 0064</t>
    </r>
  </si>
  <si>
    <r>
      <rPr>
        <sz val="5"/>
        <rFont val="Arial MT"/>
        <family val="2"/>
      </rPr>
      <t>UNITEC</t>
    </r>
  </si>
  <si>
    <r>
      <rPr>
        <sz val="5"/>
        <rFont val="Arial MT"/>
        <family val="2"/>
      </rPr>
      <t>INVMEG 0067</t>
    </r>
  </si>
  <si>
    <r>
      <rPr>
        <sz val="5"/>
        <rFont val="Arial MT"/>
        <family val="2"/>
      </rPr>
      <t>INVMEG 0070</t>
    </r>
  </si>
  <si>
    <r>
      <rPr>
        <sz val="5"/>
        <rFont val="Arial MT"/>
        <family val="2"/>
      </rPr>
      <t>INVMEG 0071</t>
    </r>
  </si>
  <si>
    <r>
      <rPr>
        <sz val="5"/>
        <rFont val="Arial MT"/>
        <family val="2"/>
      </rPr>
      <t>INVMEG 0072</t>
    </r>
  </si>
  <si>
    <r>
      <rPr>
        <sz val="5"/>
        <rFont val="Arial MT"/>
        <family val="2"/>
      </rPr>
      <t>QBEX</t>
    </r>
  </si>
  <si>
    <r>
      <rPr>
        <sz val="5"/>
        <rFont val="Arial MT"/>
        <family val="2"/>
      </rPr>
      <t>INVMEG 0073</t>
    </r>
  </si>
  <si>
    <r>
      <rPr>
        <sz val="5"/>
        <rFont val="Arial MT"/>
        <family val="2"/>
      </rPr>
      <t>PIXART</t>
    </r>
  </si>
  <si>
    <r>
      <rPr>
        <sz val="5"/>
        <rFont val="Arial MT"/>
        <family val="2"/>
      </rPr>
      <t>INVMEG 0075</t>
    </r>
  </si>
  <si>
    <r>
      <rPr>
        <sz val="5"/>
        <rFont val="Arial MT"/>
        <family val="2"/>
      </rPr>
      <t>SPIL</t>
    </r>
  </si>
  <si>
    <r>
      <rPr>
        <sz val="5"/>
        <rFont val="Arial MT"/>
        <family val="2"/>
      </rPr>
      <t>INVMEG 0076</t>
    </r>
  </si>
  <si>
    <r>
      <rPr>
        <sz val="5"/>
        <rFont val="Arial MT"/>
        <family val="2"/>
      </rPr>
      <t>OHG</t>
    </r>
  </si>
  <si>
    <r>
      <rPr>
        <sz val="5"/>
        <rFont val="Arial MT"/>
        <family val="2"/>
      </rPr>
      <t>INVMEG 0077</t>
    </r>
  </si>
  <si>
    <r>
      <rPr>
        <sz val="5"/>
        <rFont val="Arial MT"/>
        <family val="2"/>
      </rPr>
      <t>INVMEG 0078</t>
    </r>
  </si>
  <si>
    <r>
      <rPr>
        <sz val="5"/>
        <rFont val="Arial MT"/>
        <family val="2"/>
      </rPr>
      <t>SIN REGISTRO</t>
    </r>
  </si>
  <si>
    <r>
      <rPr>
        <sz val="5"/>
        <rFont val="Arial MT"/>
        <family val="2"/>
      </rPr>
      <t>INVMEG 0079</t>
    </r>
  </si>
  <si>
    <r>
      <rPr>
        <sz val="5"/>
        <rFont val="Arial MT"/>
        <family val="2"/>
      </rPr>
      <t>INVMEG 0162</t>
    </r>
  </si>
  <si>
    <r>
      <rPr>
        <sz val="5"/>
        <rFont val="Arial MT"/>
        <family val="2"/>
      </rPr>
      <t>INVMEG 0212</t>
    </r>
  </si>
  <si>
    <r>
      <rPr>
        <b/>
        <sz val="5"/>
        <rFont val="Arial"/>
        <family val="2"/>
      </rPr>
      <t>SUB TOTAL VALOR A NUEVO 6:</t>
    </r>
  </si>
  <si>
    <r>
      <rPr>
        <sz val="5"/>
        <rFont val="Arial MT"/>
        <family val="2"/>
      </rPr>
      <t>INVMEG 0229</t>
    </r>
  </si>
  <si>
    <r>
      <rPr>
        <sz val="5"/>
        <rFont val="Arial MT"/>
        <family val="2"/>
      </rPr>
      <t>INVMEG 0260</t>
    </r>
  </si>
  <si>
    <r>
      <rPr>
        <sz val="5"/>
        <rFont val="Arial MT"/>
        <family val="2"/>
      </rPr>
      <t>INVMEG 0346</t>
    </r>
  </si>
  <si>
    <r>
      <rPr>
        <sz val="5"/>
        <rFont val="Arial MT"/>
        <family val="2"/>
      </rPr>
      <t>INVMEG 0390</t>
    </r>
  </si>
  <si>
    <r>
      <rPr>
        <sz val="5"/>
        <rFont val="Arial MT"/>
        <family val="2"/>
      </rPr>
      <t>MINI PC</t>
    </r>
  </si>
  <si>
    <r>
      <rPr>
        <sz val="5"/>
        <rFont val="Arial MT"/>
        <family val="2"/>
      </rPr>
      <t>HP PRODESK</t>
    </r>
  </si>
  <si>
    <r>
      <rPr>
        <sz val="5"/>
        <rFont val="Arial MT"/>
        <family val="2"/>
      </rPr>
      <t>INVMEG 0391</t>
    </r>
  </si>
  <si>
    <r>
      <rPr>
        <sz val="5"/>
        <rFont val="Arial MT"/>
        <family val="2"/>
      </rPr>
      <t>INVMEG 0421</t>
    </r>
  </si>
  <si>
    <r>
      <rPr>
        <sz val="5"/>
        <rFont val="Arial MT"/>
        <family val="2"/>
      </rPr>
      <t>INVMEG 0455</t>
    </r>
  </si>
  <si>
    <r>
      <rPr>
        <sz val="5"/>
        <rFont val="Arial MT"/>
        <family val="2"/>
      </rPr>
      <t>INVMEG 0499</t>
    </r>
  </si>
  <si>
    <r>
      <rPr>
        <sz val="5"/>
        <rFont val="Arial MT"/>
        <family val="2"/>
      </rPr>
      <t>INVMEG 0503</t>
    </r>
  </si>
  <si>
    <r>
      <rPr>
        <sz val="5"/>
        <rFont val="Arial MT"/>
        <family val="2"/>
      </rPr>
      <t>INVMEG 0543</t>
    </r>
  </si>
  <si>
    <r>
      <rPr>
        <sz val="5"/>
        <rFont val="Arial MT"/>
        <family val="2"/>
      </rPr>
      <t>INVMEG 0544</t>
    </r>
  </si>
  <si>
    <r>
      <rPr>
        <sz val="5"/>
        <rFont val="Arial MT"/>
        <family val="2"/>
      </rPr>
      <t>INVMEG 0545</t>
    </r>
  </si>
  <si>
    <r>
      <rPr>
        <sz val="5"/>
        <rFont val="Arial MT"/>
        <family val="2"/>
      </rPr>
      <t>INVMEG 0556</t>
    </r>
  </si>
  <si>
    <r>
      <rPr>
        <sz val="5"/>
        <rFont val="Arial MT"/>
        <family val="2"/>
      </rPr>
      <t>INVMEG 0557</t>
    </r>
  </si>
  <si>
    <r>
      <rPr>
        <sz val="5"/>
        <rFont val="Arial MT"/>
        <family val="2"/>
      </rPr>
      <t>INVMEG 0714</t>
    </r>
  </si>
  <si>
    <r>
      <rPr>
        <sz val="5"/>
        <rFont val="Arial MT"/>
        <family val="2"/>
      </rPr>
      <t>INVMEG 0780</t>
    </r>
  </si>
  <si>
    <r>
      <rPr>
        <sz val="5"/>
        <rFont val="Arial MT"/>
        <family val="2"/>
      </rPr>
      <t>INVMEG 0782</t>
    </r>
  </si>
  <si>
    <r>
      <rPr>
        <sz val="5"/>
        <rFont val="Arial MT"/>
        <family val="2"/>
      </rPr>
      <t>COMAPAQ</t>
    </r>
  </si>
  <si>
    <r>
      <rPr>
        <b/>
        <sz val="5"/>
        <rFont val="Arial"/>
        <family val="2"/>
      </rPr>
      <t>SUB TOTAL VALOR A NUEVO 7:</t>
    </r>
  </si>
  <si>
    <r>
      <rPr>
        <sz val="5"/>
        <rFont val="Arial MT"/>
        <family val="2"/>
      </rPr>
      <t>INVMEG 0784</t>
    </r>
  </si>
  <si>
    <r>
      <rPr>
        <sz val="5"/>
        <rFont val="Arial MT"/>
        <family val="2"/>
      </rPr>
      <t>INVMEG 0785</t>
    </r>
  </si>
  <si>
    <r>
      <rPr>
        <sz val="5"/>
        <rFont val="Arial MT"/>
        <family val="2"/>
      </rPr>
      <t>TECH</t>
    </r>
  </si>
  <si>
    <r>
      <rPr>
        <sz val="5"/>
        <rFont val="Arial MT"/>
        <family val="2"/>
      </rPr>
      <t>INVMEG 0786</t>
    </r>
  </si>
  <si>
    <r>
      <rPr>
        <sz val="5"/>
        <rFont val="Arial MT"/>
        <family val="2"/>
      </rPr>
      <t>NO LEGIBLE</t>
    </r>
  </si>
  <si>
    <r>
      <rPr>
        <sz val="5"/>
        <rFont val="Arial MT"/>
        <family val="2"/>
      </rPr>
      <t>INVMEG 0787</t>
    </r>
  </si>
  <si>
    <r>
      <rPr>
        <sz val="5"/>
        <rFont val="Arial MT"/>
        <family val="2"/>
      </rPr>
      <t>ARGON</t>
    </r>
  </si>
  <si>
    <r>
      <rPr>
        <sz val="5"/>
        <rFont val="Arial MT"/>
        <family val="2"/>
      </rPr>
      <t>INVMEG 0788</t>
    </r>
  </si>
  <si>
    <r>
      <rPr>
        <sz val="5"/>
        <rFont val="Arial MT"/>
        <family val="2"/>
      </rPr>
      <t>INVMEG 0798</t>
    </r>
  </si>
  <si>
    <r>
      <rPr>
        <sz val="5"/>
        <rFont val="Arial MT"/>
        <family val="2"/>
      </rPr>
      <t>INVMEG 0799</t>
    </r>
  </si>
  <si>
    <r>
      <rPr>
        <sz val="5"/>
        <rFont val="Arial MT"/>
        <family val="2"/>
      </rPr>
      <t>INVMEG 0800</t>
    </r>
  </si>
  <si>
    <r>
      <rPr>
        <sz val="5"/>
        <rFont val="Arial MT"/>
        <family val="2"/>
      </rPr>
      <t>INVMEG 0801</t>
    </r>
  </si>
  <si>
    <r>
      <rPr>
        <sz val="5"/>
        <rFont val="Arial MT"/>
        <family val="2"/>
      </rPr>
      <t>INVMEG 0351</t>
    </r>
  </si>
  <si>
    <r>
      <rPr>
        <b/>
        <sz val="5"/>
        <rFont val="Arial"/>
        <family val="2"/>
      </rPr>
      <t>SUB TOTAL VALOR A NUEVO 8:</t>
    </r>
  </si>
  <si>
    <r>
      <rPr>
        <sz val="5"/>
        <rFont val="Arial MT"/>
        <family val="2"/>
      </rPr>
      <t>INVMEG 0036</t>
    </r>
  </si>
  <si>
    <r>
      <rPr>
        <sz val="5"/>
        <rFont val="Arial MT"/>
        <family val="2"/>
      </rPr>
      <t>TECLADO</t>
    </r>
  </si>
  <si>
    <r>
      <rPr>
        <sz val="5"/>
        <rFont val="Arial MT"/>
        <family val="2"/>
      </rPr>
      <t>CN0DJ4157 16169K0PY6</t>
    </r>
  </si>
  <si>
    <r>
      <rPr>
        <sz val="5"/>
        <rFont val="Arial MT"/>
        <family val="2"/>
      </rPr>
      <t>INVMEG 0040</t>
    </r>
  </si>
  <si>
    <r>
      <rPr>
        <sz val="5"/>
        <rFont val="Arial MT"/>
        <family val="2"/>
      </rPr>
      <t>JCOMBDWIRELE0 0457D</t>
    </r>
  </si>
  <si>
    <r>
      <rPr>
        <sz val="5"/>
        <rFont val="Arial MT"/>
        <family val="2"/>
      </rPr>
      <t>INVMEG 0044</t>
    </r>
  </si>
  <si>
    <r>
      <rPr>
        <sz val="5"/>
        <rFont val="Arial MT"/>
        <family val="2"/>
      </rPr>
      <t>GENIUS</t>
    </r>
  </si>
  <si>
    <r>
      <rPr>
        <sz val="5"/>
        <rFont val="Arial MT"/>
        <family val="2"/>
      </rPr>
      <t>XEC207040526</t>
    </r>
  </si>
  <si>
    <r>
      <rPr>
        <sz val="5"/>
        <rFont val="Arial MT"/>
        <family val="2"/>
      </rPr>
      <t>INVMEG 0062</t>
    </r>
  </si>
  <si>
    <r>
      <rPr>
        <sz val="5"/>
        <rFont val="Arial MT"/>
        <family val="2"/>
      </rPr>
      <t>FF82000AI9</t>
    </r>
  </si>
  <si>
    <r>
      <rPr>
        <sz val="5"/>
        <rFont val="Arial MT"/>
        <family val="2"/>
      </rPr>
      <t>INVMEG 0065</t>
    </r>
  </si>
  <si>
    <r>
      <rPr>
        <sz val="5"/>
        <rFont val="Arial MT"/>
        <family val="2"/>
      </rPr>
      <t>ZM2420019641</t>
    </r>
  </si>
  <si>
    <r>
      <rPr>
        <sz val="5"/>
        <rFont val="Arial MT"/>
        <family val="2"/>
      </rPr>
      <t>INVMEG 0066</t>
    </r>
  </si>
  <si>
    <r>
      <rPr>
        <sz val="5"/>
        <rFont val="Arial MT"/>
        <family val="2"/>
      </rPr>
      <t>INVMEG 0068</t>
    </r>
  </si>
  <si>
    <r>
      <rPr>
        <sz val="5"/>
        <rFont val="Arial MT"/>
        <family val="2"/>
      </rPr>
      <t>INVMEG 0069</t>
    </r>
  </si>
  <si>
    <r>
      <rPr>
        <sz val="5"/>
        <rFont val="Arial MT"/>
        <family val="2"/>
      </rPr>
      <t>INVMEG 0081</t>
    </r>
  </si>
  <si>
    <r>
      <rPr>
        <sz val="5"/>
        <rFont val="Arial MT"/>
        <family val="2"/>
      </rPr>
      <t>KS0003NX2</t>
    </r>
  </si>
  <si>
    <r>
      <rPr>
        <sz val="5"/>
        <rFont val="Arial MT"/>
        <family val="2"/>
      </rPr>
      <t>INVMEG 0084</t>
    </r>
  </si>
  <si>
    <r>
      <rPr>
        <sz val="5"/>
        <rFont val="Arial MT"/>
        <family val="2"/>
      </rPr>
      <t>INVMEG 0108</t>
    </r>
  </si>
  <si>
    <r>
      <rPr>
        <sz val="5"/>
        <rFont val="Arial MT"/>
        <family val="2"/>
      </rPr>
      <t>XP17S8972861</t>
    </r>
  </si>
  <si>
    <r>
      <rPr>
        <sz val="5"/>
        <rFont val="Arial MT"/>
        <family val="2"/>
      </rPr>
      <t>INVMEG 0112</t>
    </r>
  </si>
  <si>
    <r>
      <rPr>
        <sz val="5"/>
        <rFont val="Arial MT"/>
        <family val="2"/>
      </rPr>
      <t>INVMEG 0159</t>
    </r>
  </si>
  <si>
    <r>
      <rPr>
        <sz val="5"/>
        <rFont val="Arial MT"/>
        <family val="2"/>
      </rPr>
      <t>S50L21791</t>
    </r>
  </si>
  <si>
    <r>
      <rPr>
        <sz val="5"/>
        <rFont val="Arial MT"/>
        <family val="2"/>
      </rPr>
      <t>K50003MBK</t>
    </r>
  </si>
  <si>
    <r>
      <rPr>
        <sz val="5"/>
        <rFont val="Arial MT"/>
        <family val="2"/>
      </rPr>
      <t>INVMEG 0167</t>
    </r>
  </si>
  <si>
    <r>
      <rPr>
        <sz val="5"/>
        <rFont val="Arial MT"/>
        <family val="2"/>
      </rPr>
      <t>B050L21791</t>
    </r>
  </si>
  <si>
    <r>
      <rPr>
        <sz val="5"/>
        <rFont val="Arial MT"/>
        <family val="2"/>
      </rPr>
      <t>INVMEG 0213</t>
    </r>
  </si>
  <si>
    <r>
      <rPr>
        <sz val="5"/>
        <rFont val="Arial MT"/>
        <family val="2"/>
      </rPr>
      <t>YB26C1U0038S</t>
    </r>
  </si>
  <si>
    <r>
      <rPr>
        <sz val="5"/>
        <rFont val="Arial MT"/>
        <family val="2"/>
      </rPr>
      <t>INVMEG 0217</t>
    </r>
  </si>
  <si>
    <r>
      <rPr>
        <sz val="5"/>
        <rFont val="Arial MT"/>
        <family val="2"/>
      </rPr>
      <t>03GA4TY</t>
    </r>
  </si>
  <si>
    <r>
      <rPr>
        <b/>
        <sz val="5"/>
        <rFont val="Arial"/>
        <family val="2"/>
      </rPr>
      <t>SUB TOTAL VALOR A NUEVO 9:</t>
    </r>
  </si>
  <si>
    <r>
      <rPr>
        <sz val="5"/>
        <rFont val="Arial MT"/>
        <family val="2"/>
      </rPr>
      <t>INVMEG 0481</t>
    </r>
  </si>
  <si>
    <r>
      <rPr>
        <sz val="5"/>
        <rFont val="Arial MT"/>
        <family val="2"/>
      </rPr>
      <t>INVMEG 0488</t>
    </r>
  </si>
  <si>
    <r>
      <rPr>
        <sz val="5"/>
        <rFont val="Arial MT"/>
        <family val="2"/>
      </rPr>
      <t>INVMEG 0492</t>
    </r>
  </si>
  <si>
    <r>
      <rPr>
        <sz val="5"/>
        <rFont val="Arial MT"/>
        <family val="2"/>
      </rPr>
      <t>INVMEG 0497</t>
    </r>
  </si>
  <si>
    <r>
      <rPr>
        <sz val="5"/>
        <rFont val="Arial MT"/>
        <family val="2"/>
      </rPr>
      <t>INVMEG 0501</t>
    </r>
  </si>
  <si>
    <r>
      <rPr>
        <sz val="5"/>
        <rFont val="Arial MT"/>
        <family val="2"/>
      </rPr>
      <t>INVMEG 0542</t>
    </r>
  </si>
  <si>
    <r>
      <rPr>
        <sz val="5"/>
        <rFont val="Arial MT"/>
        <family val="2"/>
      </rPr>
      <t>TECLADO + MOUSE INALAMBRICO</t>
    </r>
  </si>
  <si>
    <r>
      <rPr>
        <sz val="5"/>
        <rFont val="Arial MT"/>
        <family val="2"/>
      </rPr>
      <t>INVMEG 0546</t>
    </r>
  </si>
  <si>
    <r>
      <rPr>
        <sz val="5"/>
        <rFont val="Arial MT"/>
        <family val="2"/>
      </rPr>
      <t>INVMEG 0547</t>
    </r>
  </si>
  <si>
    <r>
      <rPr>
        <sz val="5"/>
        <rFont val="Arial MT"/>
        <family val="2"/>
      </rPr>
      <t>INVMEG 0548</t>
    </r>
  </si>
  <si>
    <r>
      <rPr>
        <sz val="5"/>
        <rFont val="Arial MT"/>
        <family val="2"/>
      </rPr>
      <t>INVMEG 0549</t>
    </r>
  </si>
  <si>
    <r>
      <rPr>
        <sz val="5"/>
        <rFont val="Arial MT"/>
        <family val="2"/>
      </rPr>
      <t>INVMEG 0550</t>
    </r>
  </si>
  <si>
    <r>
      <rPr>
        <sz val="5"/>
        <rFont val="Arial MT"/>
        <family val="2"/>
      </rPr>
      <t>INVMEG 0554</t>
    </r>
  </si>
  <si>
    <r>
      <rPr>
        <sz val="5"/>
        <rFont val="Arial MT"/>
        <family val="2"/>
      </rPr>
      <t>INVMEG 0656</t>
    </r>
  </si>
  <si>
    <r>
      <rPr>
        <sz val="5"/>
        <rFont val="Arial MT"/>
        <family val="2"/>
      </rPr>
      <t>INVMEG 0664</t>
    </r>
  </si>
  <si>
    <r>
      <rPr>
        <sz val="5"/>
        <rFont val="Arial MT"/>
        <family val="2"/>
      </rPr>
      <t>INVMEG 0712</t>
    </r>
  </si>
  <si>
    <r>
      <rPr>
        <sz val="5"/>
        <rFont val="Arial MT"/>
        <family val="2"/>
      </rPr>
      <t>INVMEG 0718</t>
    </r>
  </si>
  <si>
    <r>
      <rPr>
        <sz val="5"/>
        <rFont val="Arial MT"/>
        <family val="2"/>
      </rPr>
      <t>INVMEG 0721</t>
    </r>
  </si>
  <si>
    <r>
      <rPr>
        <b/>
        <sz val="5"/>
        <rFont val="Arial"/>
        <family val="2"/>
      </rPr>
      <t>SUB TOTAL VALOR A NUEVO 11:</t>
    </r>
  </si>
  <si>
    <r>
      <rPr>
        <sz val="5"/>
        <rFont val="Arial MT"/>
        <family val="2"/>
      </rPr>
      <t>INVMEG 0805</t>
    </r>
  </si>
  <si>
    <r>
      <rPr>
        <sz val="5"/>
        <rFont val="Arial MT"/>
        <family val="2"/>
      </rPr>
      <t>INVMEG 0806</t>
    </r>
  </si>
  <si>
    <r>
      <rPr>
        <sz val="5"/>
        <rFont val="Arial MT"/>
        <family val="2"/>
      </rPr>
      <t>YB26C1U02389</t>
    </r>
  </si>
  <si>
    <r>
      <rPr>
        <sz val="5"/>
        <rFont val="Arial MT"/>
        <family val="2"/>
      </rPr>
      <t>INVMEG 0807</t>
    </r>
  </si>
  <si>
    <r>
      <rPr>
        <sz val="5"/>
        <rFont val="Arial MT"/>
        <family val="2"/>
      </rPr>
      <t>INVMEG 0808</t>
    </r>
  </si>
  <si>
    <r>
      <rPr>
        <sz val="5"/>
        <rFont val="Arial MT"/>
        <family val="2"/>
      </rPr>
      <t>INVMEG 0809</t>
    </r>
  </si>
  <si>
    <r>
      <rPr>
        <sz val="5"/>
        <rFont val="Arial MT"/>
        <family val="2"/>
      </rPr>
      <t>INVMEG 0810</t>
    </r>
  </si>
  <si>
    <r>
      <rPr>
        <sz val="5"/>
        <rFont val="Arial MT"/>
        <family val="2"/>
      </rPr>
      <t>WF4794000184</t>
    </r>
  </si>
  <si>
    <r>
      <rPr>
        <sz val="5"/>
        <rFont val="Arial MT"/>
        <family val="2"/>
      </rPr>
      <t>INVMEG 0811</t>
    </r>
  </si>
  <si>
    <r>
      <rPr>
        <sz val="5"/>
        <rFont val="Arial MT"/>
        <family val="2"/>
      </rPr>
      <t>INVMEG 0812</t>
    </r>
  </si>
  <si>
    <r>
      <rPr>
        <sz val="5"/>
        <rFont val="Arial MT"/>
        <family val="2"/>
      </rPr>
      <t>ZM5B40024131</t>
    </r>
  </si>
  <si>
    <r>
      <rPr>
        <sz val="5"/>
        <rFont val="Arial MT"/>
        <family val="2"/>
      </rPr>
      <t>INVMEG 0119</t>
    </r>
  </si>
  <si>
    <r>
      <rPr>
        <sz val="5"/>
        <rFont val="Arial MT"/>
        <family val="2"/>
      </rPr>
      <t>03GA4TT</t>
    </r>
  </si>
  <si>
    <r>
      <rPr>
        <b/>
        <sz val="5"/>
        <rFont val="Arial"/>
        <family val="2"/>
      </rPr>
      <t>SUB TOTAL VALOR A NUEVO 12:</t>
    </r>
  </si>
  <si>
    <r>
      <rPr>
        <sz val="5"/>
        <rFont val="Arial MT"/>
        <family val="2"/>
      </rPr>
      <t>INVMEG 0037</t>
    </r>
  </si>
  <si>
    <r>
      <rPr>
        <sz val="5"/>
        <rFont val="Arial MT"/>
        <family val="2"/>
      </rPr>
      <t>MOUSE ALAMBRICO</t>
    </r>
  </si>
  <si>
    <r>
      <rPr>
        <sz val="5"/>
        <rFont val="Arial MT"/>
        <family val="2"/>
      </rPr>
      <t>X6193202309824</t>
    </r>
  </si>
  <si>
    <r>
      <rPr>
        <sz val="5"/>
        <rFont val="Arial MT"/>
        <family val="2"/>
      </rPr>
      <t>INVMEG 0082</t>
    </r>
  </si>
  <si>
    <r>
      <rPr>
        <sz val="5"/>
        <rFont val="Arial MT"/>
        <family val="2"/>
      </rPr>
      <t>MOUSE INALAMBRICO</t>
    </r>
  </si>
  <si>
    <r>
      <rPr>
        <sz val="5"/>
        <rFont val="Arial MT"/>
        <family val="2"/>
      </rPr>
      <t>KS0003MD1</t>
    </r>
  </si>
  <si>
    <r>
      <rPr>
        <sz val="5"/>
        <rFont val="Arial MT"/>
        <family val="2"/>
      </rPr>
      <t>INVMEG 0107</t>
    </r>
  </si>
  <si>
    <r>
      <rPr>
        <sz val="5"/>
        <rFont val="Arial MT"/>
        <family val="2"/>
      </rPr>
      <t>INVMEG 0111</t>
    </r>
  </si>
  <si>
    <r>
      <rPr>
        <sz val="5"/>
        <rFont val="Arial MT"/>
        <family val="2"/>
      </rPr>
      <t>INVMEG 0158</t>
    </r>
  </si>
  <si>
    <r>
      <rPr>
        <sz val="5"/>
        <rFont val="Arial MT"/>
        <family val="2"/>
      </rPr>
      <t>INVMEG 0161</t>
    </r>
  </si>
  <si>
    <r>
      <rPr>
        <sz val="5"/>
        <rFont val="Arial MT"/>
        <family val="2"/>
      </rPr>
      <t>KS0003MBK</t>
    </r>
  </si>
  <si>
    <r>
      <rPr>
        <sz val="5"/>
        <rFont val="Arial MT"/>
        <family val="2"/>
      </rPr>
      <t>INVMEG 0166</t>
    </r>
  </si>
  <si>
    <r>
      <rPr>
        <sz val="5"/>
        <rFont val="Arial MT"/>
        <family val="2"/>
      </rPr>
      <t>0046NF0</t>
    </r>
  </si>
  <si>
    <r>
      <rPr>
        <sz val="5"/>
        <rFont val="Arial MT"/>
        <family val="2"/>
      </rPr>
      <t>INVMEG 0214</t>
    </r>
  </si>
  <si>
    <r>
      <rPr>
        <sz val="5"/>
        <rFont val="Arial MT"/>
        <family val="2"/>
      </rPr>
      <t>INVMEG 0218</t>
    </r>
  </si>
  <si>
    <r>
      <rPr>
        <sz val="5"/>
        <rFont val="Arial MT"/>
        <family val="2"/>
      </rPr>
      <t>8SSM50U65182AV LC</t>
    </r>
  </si>
  <si>
    <r>
      <rPr>
        <sz val="5"/>
        <rFont val="Arial MT"/>
        <family val="2"/>
      </rPr>
      <t>INVMEG 0223</t>
    </r>
  </si>
  <si>
    <r>
      <rPr>
        <sz val="5"/>
        <rFont val="Arial MT"/>
        <family val="2"/>
      </rPr>
      <t>03P038W</t>
    </r>
  </si>
  <si>
    <r>
      <rPr>
        <sz val="5"/>
        <rFont val="Arial MT"/>
        <family val="2"/>
      </rPr>
      <t>INVMEG 0228</t>
    </r>
  </si>
  <si>
    <r>
      <rPr>
        <sz val="5"/>
        <rFont val="Arial MT"/>
        <family val="2"/>
      </rPr>
      <t>0046NFY</t>
    </r>
  </si>
  <si>
    <r>
      <rPr>
        <sz val="5"/>
        <rFont val="Arial MT"/>
        <family val="2"/>
      </rPr>
      <t>INVMEG 0258</t>
    </r>
  </si>
  <si>
    <r>
      <rPr>
        <sz val="5"/>
        <rFont val="Arial MT"/>
        <family val="2"/>
      </rPr>
      <t>8SSM60U66181AV LC03L005E</t>
    </r>
  </si>
  <si>
    <r>
      <rPr>
        <sz val="5"/>
        <rFont val="Arial MT"/>
        <family val="2"/>
      </rPr>
      <t>INVMEG 0278</t>
    </r>
  </si>
  <si>
    <r>
      <rPr>
        <sz val="5"/>
        <rFont val="Arial MT"/>
        <family val="2"/>
      </rPr>
      <t>INVMEG 0334</t>
    </r>
  </si>
  <si>
    <r>
      <rPr>
        <sz val="5"/>
        <rFont val="Arial MT"/>
        <family val="2"/>
      </rPr>
      <t>SKM0N61223</t>
    </r>
  </si>
  <si>
    <r>
      <rPr>
        <sz val="5"/>
        <rFont val="Arial MT"/>
        <family val="2"/>
      </rPr>
      <t>INVMEG 0340</t>
    </r>
  </si>
  <si>
    <r>
      <rPr>
        <sz val="5"/>
        <rFont val="Arial MT"/>
        <family val="2"/>
      </rPr>
      <t>INVMEG 0345</t>
    </r>
  </si>
  <si>
    <r>
      <rPr>
        <sz val="5"/>
        <rFont val="Arial MT"/>
        <family val="2"/>
      </rPr>
      <t>X6H92978907471</t>
    </r>
  </si>
  <si>
    <r>
      <rPr>
        <sz val="5"/>
        <rFont val="Arial MT"/>
        <family val="2"/>
      </rPr>
      <t>INVMEG 0383</t>
    </r>
  </si>
  <si>
    <r>
      <rPr>
        <sz val="5"/>
        <rFont val="Arial MT"/>
        <family val="2"/>
      </rPr>
      <t>OOMBOWRELES S042474</t>
    </r>
  </si>
  <si>
    <r>
      <rPr>
        <b/>
        <sz val="5"/>
        <rFont val="Arial"/>
        <family val="2"/>
      </rPr>
      <t>SUB TOTAL VALOR A NUEVO 13:</t>
    </r>
  </si>
  <si>
    <r>
      <rPr>
        <sz val="5"/>
        <rFont val="Arial MT"/>
        <family val="2"/>
      </rPr>
      <t>INVMEG 0396</t>
    </r>
  </si>
  <si>
    <r>
      <rPr>
        <sz val="5"/>
        <rFont val="Arial MT"/>
        <family val="2"/>
      </rPr>
      <t>INVMEG 0400</t>
    </r>
  </si>
  <si>
    <r>
      <rPr>
        <sz val="5"/>
        <rFont val="Arial MT"/>
        <family val="2"/>
      </rPr>
      <t>INVMEG 0417</t>
    </r>
  </si>
  <si>
    <r>
      <rPr>
        <sz val="5"/>
        <rFont val="Arial MT"/>
        <family val="2"/>
      </rPr>
      <t>X6G92917003898</t>
    </r>
  </si>
  <si>
    <r>
      <rPr>
        <sz val="5"/>
        <rFont val="Arial MT"/>
        <family val="2"/>
      </rPr>
      <t>INVMEG 0420</t>
    </r>
  </si>
  <si>
    <r>
      <rPr>
        <sz val="5"/>
        <rFont val="Arial MT"/>
        <family val="2"/>
      </rPr>
      <t>ASUS</t>
    </r>
  </si>
  <si>
    <r>
      <rPr>
        <sz val="5"/>
        <rFont val="Arial MT"/>
        <family val="2"/>
      </rPr>
      <t>INVMEG 0431</t>
    </r>
  </si>
  <si>
    <r>
      <rPr>
        <sz val="5"/>
        <rFont val="Arial MT"/>
        <family val="2"/>
      </rPr>
      <t>INVMEG 0454</t>
    </r>
  </si>
  <si>
    <r>
      <rPr>
        <sz val="5"/>
        <rFont val="Arial MT"/>
        <family val="2"/>
      </rPr>
      <t>INVMEG 0482</t>
    </r>
  </si>
  <si>
    <r>
      <rPr>
        <sz val="5"/>
        <rFont val="Arial MT"/>
        <family val="2"/>
      </rPr>
      <t>INVMEG 0489</t>
    </r>
  </si>
  <si>
    <r>
      <rPr>
        <sz val="5"/>
        <rFont val="Arial MT"/>
        <family val="2"/>
      </rPr>
      <t>INVMEG 0493</t>
    </r>
  </si>
  <si>
    <r>
      <rPr>
        <sz val="5"/>
        <rFont val="Arial MT"/>
        <family val="2"/>
      </rPr>
      <t>INVMEG 0498</t>
    </r>
  </si>
  <si>
    <r>
      <rPr>
        <sz val="5"/>
        <rFont val="Arial MT"/>
        <family val="2"/>
      </rPr>
      <t>JCOMBOWIRELE SS00458</t>
    </r>
  </si>
  <si>
    <r>
      <rPr>
        <sz val="5"/>
        <rFont val="Arial MT"/>
        <family val="2"/>
      </rPr>
      <t>INVMEG 0502</t>
    </r>
  </si>
  <si>
    <r>
      <rPr>
        <sz val="5"/>
        <rFont val="Arial MT"/>
        <family val="2"/>
      </rPr>
      <t>INVMEG 0657</t>
    </r>
  </si>
  <si>
    <r>
      <rPr>
        <sz val="5"/>
        <rFont val="Arial MT"/>
        <family val="2"/>
      </rPr>
      <t>INVMEG 0665</t>
    </r>
  </si>
  <si>
    <r>
      <rPr>
        <sz val="5"/>
        <rFont val="Arial MT"/>
        <family val="2"/>
      </rPr>
      <t>INVMEG 0713</t>
    </r>
  </si>
  <si>
    <r>
      <rPr>
        <sz val="5"/>
        <rFont val="Arial MT"/>
        <family val="2"/>
      </rPr>
      <t>INVMEG 0719</t>
    </r>
  </si>
  <si>
    <r>
      <rPr>
        <sz val="5"/>
        <rFont val="Arial MT"/>
        <family val="2"/>
      </rPr>
      <t>INVMEG 0723</t>
    </r>
  </si>
  <si>
    <r>
      <rPr>
        <sz val="5"/>
        <rFont val="Arial MT"/>
        <family val="2"/>
      </rPr>
      <t>INVMEG 0041</t>
    </r>
  </si>
  <si>
    <r>
      <rPr>
        <sz val="5"/>
        <rFont val="Arial MT"/>
        <family val="2"/>
      </rPr>
      <t>JCOMBOWIRELE SS00457D</t>
    </r>
  </si>
  <si>
    <r>
      <rPr>
        <b/>
        <sz val="5"/>
        <rFont val="Arial"/>
        <family val="2"/>
      </rPr>
      <t>SUB TOTAL VALOR A NUEVO 14:</t>
    </r>
  </si>
  <si>
    <r>
      <rPr>
        <sz val="5"/>
        <rFont val="Arial MT"/>
        <family val="2"/>
      </rPr>
      <t>INVMEG 0350</t>
    </r>
  </si>
  <si>
    <r>
      <rPr>
        <sz val="5"/>
        <rFont val="Arial MT"/>
        <family val="2"/>
      </rPr>
      <t>JCOMBOWIRELE SS01770D</t>
    </r>
  </si>
  <si>
    <r>
      <rPr>
        <sz val="5"/>
        <rFont val="Arial MT"/>
        <family val="2"/>
      </rPr>
      <t>INVMEG 0022</t>
    </r>
  </si>
  <si>
    <r>
      <rPr>
        <sz val="5"/>
        <rFont val="Arial MT"/>
        <family val="2"/>
      </rPr>
      <t>INVMEG 0118</t>
    </r>
  </si>
  <si>
    <r>
      <rPr>
        <sz val="5"/>
        <rFont val="Arial MT"/>
        <family val="2"/>
      </rPr>
      <t>03P0399</t>
    </r>
  </si>
  <si>
    <r>
      <rPr>
        <sz val="5"/>
        <rFont val="Arial MT"/>
        <family val="2"/>
      </rPr>
      <t>INVMEG 0326</t>
    </r>
  </si>
  <si>
    <r>
      <rPr>
        <b/>
        <sz val="5"/>
        <rFont val="Arial"/>
        <family val="2"/>
      </rPr>
      <t>SUB TOTAL VALOR A NUEVO 15:</t>
    </r>
  </si>
  <si>
    <r>
      <rPr>
        <sz val="5"/>
        <rFont val="Arial MT"/>
        <family val="2"/>
      </rPr>
      <t>INVMEG</t>
    </r>
  </si>
  <si>
    <r>
      <rPr>
        <sz val="5"/>
        <rFont val="Arial MT"/>
        <family val="2"/>
      </rPr>
      <t>REGULADOR DE</t>
    </r>
  </si>
  <si>
    <r>
      <rPr>
        <sz val="5"/>
        <rFont val="Arial MT"/>
        <family val="2"/>
      </rPr>
      <t>https://www.quorumsystem.com.co/pro</t>
    </r>
  </si>
  <si>
    <r>
      <rPr>
        <b/>
        <sz val="5"/>
        <rFont val="Arial"/>
        <family val="2"/>
      </rPr>
      <t>NO            UNITARIO (A)</t>
    </r>
  </si>
  <si>
    <r>
      <rPr>
        <sz val="5"/>
        <rFont val="Arial MT"/>
        <family val="2"/>
      </rPr>
      <t xml:space="preserve">0024
</t>
    </r>
    <r>
      <rPr>
        <sz val="5"/>
        <rFont val="Arial MT"/>
        <family val="2"/>
      </rPr>
      <t xml:space="preserve">INVMEG 0025
</t>
    </r>
    <r>
      <rPr>
        <sz val="5"/>
        <rFont val="Arial MT"/>
        <family val="2"/>
      </rPr>
      <t xml:space="preserve">INVMEG 0054
</t>
    </r>
    <r>
      <rPr>
        <sz val="5"/>
        <rFont val="Arial MT"/>
        <family val="2"/>
      </rPr>
      <t xml:space="preserve">INVMEG 0113
</t>
    </r>
    <r>
      <rPr>
        <sz val="5"/>
        <rFont val="Arial MT"/>
        <family val="2"/>
      </rPr>
      <t xml:space="preserve">INVMEG 0120
</t>
    </r>
    <r>
      <rPr>
        <sz val="5"/>
        <rFont val="Arial MT"/>
        <family val="2"/>
      </rPr>
      <t xml:space="preserve">INVMEG 0169
</t>
    </r>
    <r>
      <rPr>
        <sz val="5"/>
        <rFont val="Arial MT"/>
        <family val="2"/>
      </rPr>
      <t xml:space="preserve">INVMEG 0184
</t>
    </r>
    <r>
      <rPr>
        <sz val="5"/>
        <rFont val="Arial MT"/>
        <family val="2"/>
      </rPr>
      <t xml:space="preserve">INVMEG 0215
</t>
    </r>
    <r>
      <rPr>
        <sz val="5"/>
        <rFont val="Arial MT"/>
        <family val="2"/>
      </rPr>
      <t xml:space="preserve">INVMEG 0220
</t>
    </r>
    <r>
      <rPr>
        <sz val="5"/>
        <rFont val="Arial MT"/>
        <family val="2"/>
      </rPr>
      <t xml:space="preserve">INVMEG 0225
</t>
    </r>
    <r>
      <rPr>
        <sz val="5"/>
        <rFont val="Arial MT"/>
        <family val="2"/>
      </rPr>
      <t xml:space="preserve">INVMEG 0231
</t>
    </r>
    <r>
      <rPr>
        <sz val="5"/>
        <rFont val="Arial MT"/>
        <family val="2"/>
      </rPr>
      <t xml:space="preserve">INVMEG 0259
</t>
    </r>
    <r>
      <rPr>
        <sz val="5"/>
        <rFont val="Arial MT"/>
        <family val="2"/>
      </rPr>
      <t xml:space="preserve">INVMEG 0328
</t>
    </r>
    <r>
      <rPr>
        <sz val="5"/>
        <rFont val="Arial MT"/>
        <family val="2"/>
      </rPr>
      <t xml:space="preserve">INVMEG 0341
</t>
    </r>
    <r>
      <rPr>
        <sz val="5"/>
        <rFont val="Arial MT"/>
        <family val="2"/>
      </rPr>
      <t xml:space="preserve">INVMEG 0347
</t>
    </r>
    <r>
      <rPr>
        <sz val="5"/>
        <rFont val="Arial MT"/>
        <family val="2"/>
      </rPr>
      <t xml:space="preserve">INVMEG 0397
</t>
    </r>
    <r>
      <rPr>
        <sz val="5"/>
        <rFont val="Arial MT"/>
        <family val="2"/>
      </rPr>
      <t>INVMEG 0423</t>
    </r>
  </si>
  <si>
    <r>
      <rPr>
        <sz val="5"/>
        <rFont val="Arial MT"/>
        <family val="2"/>
      </rPr>
      <t xml:space="preserve">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>REGULADOR DE VOLTAJE</t>
    </r>
  </si>
  <si>
    <r>
      <rPr>
        <sz val="5"/>
        <rFont val="Arial MT"/>
        <family val="2"/>
      </rPr>
      <t xml:space="preserve">UNITEC UNITEC NICOMAR UNITEC UNITEC UNITEC NICOMAR NICOMAR NICOMAR UNITEC PROPC POWEST UNITEC NICOMAR UNITEC NICOMAR
</t>
    </r>
    <r>
      <rPr>
        <sz val="5"/>
        <rFont val="Arial MT"/>
        <family val="2"/>
      </rPr>
      <t>UNITEC</t>
    </r>
  </si>
  <si>
    <r>
      <rPr>
        <sz val="5"/>
        <rFont val="Arial MT"/>
        <family val="2"/>
      </rPr>
      <t xml:space="preserve">NO REGISTRA NO REGISTRA NO REGISTRA NO REGISTRA 00XL053
</t>
    </r>
    <r>
      <rPr>
        <sz val="5"/>
        <rFont val="Arial MT"/>
        <family val="2"/>
      </rPr>
      <t xml:space="preserve">NO REGISTRA NO REGISTRA NO REGISTRA NO REGISTRA NO REGISTRA NO REGISTRA NO REGISTRA NO REGISTRA NO REGISTRA NO REGISTRA NO REGISTRA
</t>
    </r>
    <r>
      <rPr>
        <sz val="5"/>
        <rFont val="Arial MT"/>
        <family val="2"/>
      </rPr>
      <t>NO REGISTRA</t>
    </r>
  </si>
  <si>
    <r>
      <rPr>
        <b/>
        <sz val="5"/>
        <rFont val="Arial"/>
        <family val="2"/>
      </rPr>
      <t>SUB TOTAL VALOR A NUEVO 16:</t>
    </r>
  </si>
  <si>
    <r>
      <rPr>
        <sz val="5"/>
        <rFont val="Arial MT"/>
        <family val="2"/>
      </rPr>
      <t>https://articulo.mercadolibre.com.co/MC</t>
    </r>
  </si>
  <si>
    <r>
      <rPr>
        <sz val="5"/>
        <rFont val="Arial MT"/>
        <family val="2"/>
      </rPr>
      <t xml:space="preserve">0456
</t>
    </r>
    <r>
      <rPr>
        <sz val="5"/>
        <rFont val="Arial MT"/>
        <family val="2"/>
      </rPr>
      <t xml:space="preserve">INVMEG 0433
</t>
    </r>
    <r>
      <rPr>
        <sz val="5"/>
        <rFont val="Arial MT"/>
        <family val="2"/>
      </rPr>
      <t xml:space="preserve">INVMEG 0479
</t>
    </r>
    <r>
      <rPr>
        <sz val="5"/>
        <rFont val="Arial MT"/>
        <family val="2"/>
      </rPr>
      <t xml:space="preserve">INVMEG 0484
</t>
    </r>
    <r>
      <rPr>
        <sz val="5"/>
        <rFont val="Arial MT"/>
        <family val="2"/>
      </rPr>
      <t xml:space="preserve">INVMEG 0495
</t>
    </r>
    <r>
      <rPr>
        <sz val="5"/>
        <rFont val="Arial MT"/>
        <family val="2"/>
      </rPr>
      <t xml:space="preserve">INVMEG 0533
</t>
    </r>
    <r>
      <rPr>
        <sz val="5"/>
        <rFont val="Arial MT"/>
        <family val="2"/>
      </rPr>
      <t xml:space="preserve">INVMEG 0555
</t>
    </r>
    <r>
      <rPr>
        <sz val="5"/>
        <rFont val="Arial MT"/>
        <family val="2"/>
      </rPr>
      <t xml:space="preserve">INVMEG 0715
</t>
    </r>
    <r>
      <rPr>
        <sz val="5"/>
        <rFont val="Arial MT"/>
        <family val="2"/>
      </rPr>
      <t xml:space="preserve">INVMEG 0724
</t>
    </r>
    <r>
      <rPr>
        <sz val="5"/>
        <rFont val="Arial MT"/>
        <family val="2"/>
      </rPr>
      <t xml:space="preserve">INVMEG 0335
</t>
    </r>
    <r>
      <rPr>
        <sz val="5"/>
        <rFont val="Arial MT"/>
        <family val="2"/>
      </rPr>
      <t xml:space="preserve">INVMEG 0384
</t>
    </r>
    <r>
      <rPr>
        <sz val="5"/>
        <rFont val="Arial MT"/>
        <family val="2"/>
      </rPr>
      <t xml:space="preserve">INVMEG 0401
</t>
    </r>
    <r>
      <rPr>
        <sz val="5"/>
        <rFont val="Arial MT"/>
        <family val="2"/>
      </rPr>
      <t xml:space="preserve">INVMEG 0483
</t>
    </r>
    <r>
      <rPr>
        <sz val="5"/>
        <rFont val="Arial MT"/>
        <family val="2"/>
      </rPr>
      <t xml:space="preserve">INVMEG 0279
</t>
    </r>
    <r>
      <rPr>
        <sz val="5"/>
        <rFont val="Arial MT"/>
        <family val="2"/>
      </rPr>
      <t xml:space="preserve">INVMEG 0534
</t>
    </r>
    <r>
      <rPr>
        <sz val="5"/>
        <rFont val="Arial MT"/>
        <family val="2"/>
      </rPr>
      <t xml:space="preserve">INVMEG 0047
</t>
    </r>
    <r>
      <rPr>
        <sz val="5"/>
        <rFont val="Arial MT"/>
        <family val="2"/>
      </rPr>
      <t>INVMEG</t>
    </r>
  </si>
  <si>
    <r>
      <rPr>
        <sz val="5"/>
        <rFont val="Arial MT"/>
        <family val="2"/>
      </rPr>
      <t xml:space="preserve">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REGULADOR DE VOLTAJE
</t>
    </r>
    <r>
      <rPr>
        <sz val="5"/>
        <rFont val="Arial MT"/>
        <family val="2"/>
      </rPr>
      <t xml:space="preserve">UPS UPS UPS UPS UPS UPS
</t>
    </r>
    <r>
      <rPr>
        <sz val="5"/>
        <rFont val="Arial MT"/>
        <family val="2"/>
      </rPr>
      <t>BATERIA PARA UPS</t>
    </r>
  </si>
  <si>
    <r>
      <rPr>
        <sz val="5"/>
        <rFont val="Arial MT"/>
        <family val="2"/>
      </rPr>
      <t xml:space="preserve">UNITEC NICOMAR UNITEC
</t>
    </r>
    <r>
      <rPr>
        <sz val="5"/>
        <rFont val="Arial MT"/>
        <family val="2"/>
      </rPr>
      <t xml:space="preserve">NO REGISTRA NICOMAR NICOMAR UNITEC NICOMAR NICOMAR UNITEC UNITEC UNITEC UNITEC POWEST POWEST
</t>
    </r>
    <r>
      <rPr>
        <sz val="5"/>
        <rFont val="Arial MT"/>
        <family val="2"/>
      </rPr>
      <t>CDP</t>
    </r>
  </si>
  <si>
    <r>
      <rPr>
        <sz val="5"/>
        <rFont val="Arial MT"/>
        <family val="2"/>
      </rPr>
      <t xml:space="preserve">NO REGISTRA NO REGISTRA NO REGISTRA NO REGISTRA NO REGISTRA NO REGISTRA NO REGISTRA NO REGISTRA NO REGISTRA NO REGISTRA NO REGISTRA NO REGISTRA NO REGISTRA NO REGISTRA NO REGISTRA
</t>
    </r>
    <r>
      <rPr>
        <sz val="5"/>
        <rFont val="Arial MT"/>
        <family val="2"/>
      </rPr>
      <t>NO REGISTRA</t>
    </r>
  </si>
  <si>
    <r>
      <rPr>
        <sz val="5"/>
        <rFont val="Arial MT"/>
        <family val="2"/>
      </rPr>
      <t xml:space="preserve">$ 65.000                     10
</t>
    </r>
    <r>
      <rPr>
        <sz val="5"/>
        <rFont val="Arial MT"/>
        <family val="2"/>
      </rPr>
      <t xml:space="preserve">$ 70.000                     10
</t>
    </r>
    <r>
      <rPr>
        <sz val="5"/>
        <rFont val="Arial MT"/>
        <family val="2"/>
      </rPr>
      <t xml:space="preserve">$ 56.000                     10
</t>
    </r>
    <r>
      <rPr>
        <sz val="5"/>
        <rFont val="Arial MT"/>
        <family val="2"/>
      </rPr>
      <t xml:space="preserve">$ 208.000                    10
</t>
    </r>
    <r>
      <rPr>
        <sz val="5"/>
        <rFont val="Arial MT"/>
        <family val="2"/>
      </rPr>
      <t xml:space="preserve">$ 70.000                     10
</t>
    </r>
    <r>
      <rPr>
        <sz val="5"/>
        <rFont val="Arial MT"/>
        <family val="2"/>
      </rPr>
      <t xml:space="preserve">$ 70.000                     10
</t>
    </r>
    <r>
      <rPr>
        <sz val="5"/>
        <rFont val="Arial MT"/>
        <family val="2"/>
      </rPr>
      <t xml:space="preserve">$ 70.000                     10
</t>
    </r>
    <r>
      <rPr>
        <sz val="5"/>
        <rFont val="Arial MT"/>
        <family val="2"/>
      </rPr>
      <t xml:space="preserve">$ 70.000                     10
</t>
    </r>
    <r>
      <rPr>
        <sz val="5"/>
        <rFont val="Arial MT"/>
        <family val="2"/>
      </rPr>
      <t xml:space="preserve">$ 135.000                    10
</t>
    </r>
    <r>
      <rPr>
        <sz val="5"/>
        <rFont val="Arial MT"/>
        <family val="2"/>
      </rPr>
      <t xml:space="preserve">$ 135.000                    10
</t>
    </r>
    <r>
      <rPr>
        <sz val="5"/>
        <rFont val="Arial MT"/>
        <family val="2"/>
      </rPr>
      <t xml:space="preserve">$ 135.000                    10
</t>
    </r>
    <r>
      <rPr>
        <sz val="5"/>
        <rFont val="Arial MT"/>
        <family val="2"/>
      </rPr>
      <t xml:space="preserve">X                  $ 135.000                    10
</t>
    </r>
    <r>
      <rPr>
        <sz val="5"/>
        <rFont val="Arial MT"/>
        <family val="2"/>
      </rPr>
      <t xml:space="preserve">$ 190.000                    10
</t>
    </r>
    <r>
      <rPr>
        <sz val="5"/>
        <rFont val="Arial MT"/>
        <family val="2"/>
      </rPr>
      <t xml:space="preserve">$ 190.000                    10
</t>
    </r>
    <r>
      <rPr>
        <sz val="5"/>
        <rFont val="Arial MT"/>
        <family val="2"/>
      </rPr>
      <t>$ 119.000                    10</t>
    </r>
  </si>
  <si>
    <r>
      <rPr>
        <sz val="5"/>
        <rFont val="Arial MT"/>
        <family val="2"/>
      </rPr>
      <t>BATERIA PARA UPS</t>
    </r>
  </si>
  <si>
    <r>
      <rPr>
        <sz val="5"/>
        <rFont val="Arial MT"/>
        <family val="2"/>
      </rPr>
      <t>NICOMAR</t>
    </r>
  </si>
  <si>
    <r>
      <rPr>
        <b/>
        <sz val="5"/>
        <rFont val="Arial"/>
        <family val="2"/>
      </rPr>
      <t>SUB TOTAL VALOR A NUEVO 17:</t>
    </r>
  </si>
  <si>
    <r>
      <rPr>
        <sz val="5"/>
        <rFont val="Arial MT"/>
        <family val="2"/>
      </rPr>
      <t>INVMEG 0012</t>
    </r>
  </si>
  <si>
    <r>
      <rPr>
        <sz val="5"/>
        <rFont val="Arial MT"/>
        <family val="2"/>
      </rPr>
      <t>IMPRESORA</t>
    </r>
  </si>
  <si>
    <r>
      <rPr>
        <sz val="5"/>
        <rFont val="Arial MT"/>
        <family val="2"/>
      </rPr>
      <t>EPSON L3110</t>
    </r>
  </si>
  <si>
    <r>
      <rPr>
        <sz val="5"/>
        <rFont val="Arial MT"/>
        <family val="2"/>
      </rPr>
      <t>INVMEG 0039</t>
    </r>
  </si>
  <si>
    <r>
      <rPr>
        <sz val="5"/>
        <rFont val="Arial MT"/>
        <family val="2"/>
      </rPr>
      <t>HP LASER JET PRO M102W</t>
    </r>
  </si>
  <si>
    <r>
      <rPr>
        <sz val="5"/>
        <rFont val="Arial MT"/>
        <family val="2"/>
      </rPr>
      <t>VNB3J39137</t>
    </r>
  </si>
  <si>
    <r>
      <rPr>
        <sz val="5"/>
        <rFont val="Arial MT"/>
        <family val="2"/>
      </rPr>
      <t>INVMEG 0057</t>
    </r>
  </si>
  <si>
    <r>
      <rPr>
        <sz val="5"/>
        <rFont val="Arial MT"/>
        <family val="2"/>
      </rPr>
      <t>INVMEG 0114</t>
    </r>
  </si>
  <si>
    <r>
      <rPr>
        <sz val="5"/>
        <rFont val="Arial MT"/>
        <family val="2"/>
      </rPr>
      <t>CANON PIXMA G3110</t>
    </r>
  </si>
  <si>
    <r>
      <rPr>
        <sz val="5"/>
        <rFont val="Arial MT"/>
        <family val="2"/>
      </rPr>
      <t>KMCP26809</t>
    </r>
  </si>
  <si>
    <r>
      <rPr>
        <sz val="5"/>
        <rFont val="Arial MT"/>
        <family val="2"/>
      </rPr>
      <t>INVMEG 0164</t>
    </r>
  </si>
  <si>
    <r>
      <rPr>
        <sz val="5"/>
        <rFont val="Arial MT"/>
        <family val="2"/>
      </rPr>
      <t>INVMEG 0168</t>
    </r>
  </si>
  <si>
    <r>
      <rPr>
        <sz val="5"/>
        <rFont val="Arial MT"/>
        <family val="2"/>
      </rPr>
      <t>EPSON L380</t>
    </r>
  </si>
  <si>
    <r>
      <rPr>
        <sz val="5"/>
        <rFont val="Arial MT"/>
        <family val="2"/>
      </rPr>
      <t>INVMEG 0219</t>
    </r>
  </si>
  <si>
    <r>
      <rPr>
        <sz val="5"/>
        <rFont val="Arial MT"/>
        <family val="2"/>
      </rPr>
      <t>HP LASER 107 W</t>
    </r>
  </si>
  <si>
    <r>
      <rPr>
        <sz val="5"/>
        <rFont val="Arial MT"/>
        <family val="2"/>
      </rPr>
      <t>CNB1M6GCVZ</t>
    </r>
  </si>
  <si>
    <r>
      <rPr>
        <sz val="5"/>
        <rFont val="Arial MT"/>
        <family val="2"/>
      </rPr>
      <t>INVMEG 0224</t>
    </r>
  </si>
  <si>
    <r>
      <rPr>
        <sz val="5"/>
        <rFont val="Arial MT"/>
        <family val="2"/>
      </rPr>
      <t>EPSON L3150</t>
    </r>
  </si>
  <si>
    <r>
      <rPr>
        <sz val="5"/>
        <rFont val="Arial MT"/>
        <family val="2"/>
      </rPr>
      <t>INVMEG 0327</t>
    </r>
  </si>
  <si>
    <r>
      <rPr>
        <sz val="5"/>
        <rFont val="Arial MT"/>
        <family val="2"/>
      </rPr>
      <t>HP LASER TET PRO M102W</t>
    </r>
  </si>
  <si>
    <r>
      <rPr>
        <sz val="5"/>
        <rFont val="Arial MT"/>
        <family val="2"/>
      </rPr>
      <t>VNB3V56321</t>
    </r>
  </si>
  <si>
    <r>
      <rPr>
        <sz val="5"/>
        <rFont val="Arial MT"/>
        <family val="2"/>
      </rPr>
      <t>INVMEG 0330</t>
    </r>
  </si>
  <si>
    <r>
      <rPr>
        <sz val="5"/>
        <rFont val="Arial MT"/>
        <family val="2"/>
      </rPr>
      <t>INVMEG 0331</t>
    </r>
  </si>
  <si>
    <r>
      <rPr>
        <sz val="5"/>
        <rFont val="Arial MT"/>
        <family val="2"/>
      </rPr>
      <t>INVMEG 0342</t>
    </r>
  </si>
  <si>
    <r>
      <rPr>
        <sz val="5"/>
        <rFont val="Arial MT"/>
        <family val="2"/>
      </rPr>
      <t>X844254603</t>
    </r>
  </si>
  <si>
    <r>
      <rPr>
        <sz val="5"/>
        <rFont val="Arial MT"/>
        <family val="2"/>
      </rPr>
      <t>INVMEG 0385</t>
    </r>
  </si>
  <si>
    <r>
      <rPr>
        <sz val="5"/>
        <rFont val="Arial MT"/>
        <family val="2"/>
      </rPr>
      <t>INVMEG 0432</t>
    </r>
  </si>
  <si>
    <r>
      <rPr>
        <sz val="5"/>
        <rFont val="Arial MT"/>
        <family val="2"/>
      </rPr>
      <t>CNB2MC7Y67</t>
    </r>
  </si>
  <si>
    <r>
      <rPr>
        <sz val="5"/>
        <rFont val="Arial MT"/>
        <family val="2"/>
      </rPr>
      <t>INVMEG 0490</t>
    </r>
  </si>
  <si>
    <r>
      <rPr>
        <sz val="5"/>
        <rFont val="Arial MT"/>
        <family val="2"/>
      </rPr>
      <t>INVMEG 0494</t>
    </r>
  </si>
  <si>
    <r>
      <rPr>
        <sz val="5"/>
        <rFont val="Arial MT"/>
        <family val="2"/>
      </rPr>
      <t>CNB1M6PCW7</t>
    </r>
  </si>
  <si>
    <r>
      <rPr>
        <sz val="5"/>
        <rFont val="Arial MT"/>
        <family val="2"/>
      </rPr>
      <t>INVMEG 0551</t>
    </r>
  </si>
  <si>
    <r>
      <rPr>
        <b/>
        <sz val="5"/>
        <rFont val="Arial"/>
        <family val="2"/>
      </rPr>
      <t>SUB TOTAL VALOR A NUEVO 18:</t>
    </r>
  </si>
  <si>
    <r>
      <rPr>
        <sz val="5"/>
        <rFont val="Arial MT"/>
        <family val="2"/>
      </rPr>
      <t>INVMEG 0658</t>
    </r>
  </si>
  <si>
    <r>
      <rPr>
        <sz val="5"/>
        <rFont val="Arial MT"/>
        <family val="2"/>
      </rPr>
      <t>INVMEG 0666</t>
    </r>
  </si>
  <si>
    <r>
      <rPr>
        <sz val="5"/>
        <rFont val="Arial MT"/>
        <family val="2"/>
      </rPr>
      <t>INVMEG 0716</t>
    </r>
  </si>
  <si>
    <r>
      <rPr>
        <sz val="5"/>
        <rFont val="Arial MT"/>
        <family val="2"/>
      </rPr>
      <t>INVMEG 0725</t>
    </r>
  </si>
  <si>
    <r>
      <rPr>
        <sz val="5"/>
        <rFont val="Arial MT"/>
        <family val="2"/>
      </rPr>
      <t>INVMEG 0802</t>
    </r>
  </si>
  <si>
    <r>
      <rPr>
        <sz val="5"/>
        <rFont val="Arial MT"/>
        <family val="2"/>
      </rPr>
      <t>INVMEG 0803</t>
    </r>
  </si>
  <si>
    <r>
      <rPr>
        <sz val="5"/>
        <rFont val="Arial MT"/>
        <family val="2"/>
      </rPr>
      <t>HP  LASER JET P1005</t>
    </r>
  </si>
  <si>
    <r>
      <rPr>
        <sz val="5"/>
        <rFont val="Arial MT"/>
        <family val="2"/>
      </rPr>
      <t>INVMEG 0804</t>
    </r>
  </si>
  <si>
    <r>
      <rPr>
        <sz val="5"/>
        <rFont val="Arial MT"/>
        <family val="2"/>
      </rPr>
      <t>HP SCX-3405</t>
    </r>
  </si>
  <si>
    <r>
      <rPr>
        <sz val="5"/>
        <rFont val="Arial MT"/>
        <family val="2"/>
      </rPr>
      <t>INVMEG 0230</t>
    </r>
  </si>
  <si>
    <r>
      <rPr>
        <sz val="5"/>
        <rFont val="Arial MT"/>
        <family val="2"/>
      </rPr>
      <t>ESCÁNER</t>
    </r>
  </si>
  <si>
    <r>
      <rPr>
        <sz val="5"/>
        <rFont val="Arial MT"/>
        <family val="2"/>
      </rPr>
      <t>EPSON DS 530</t>
    </r>
  </si>
  <si>
    <r>
      <rPr>
        <sz val="5"/>
        <rFont val="Arial MT"/>
        <family val="2"/>
      </rPr>
      <t>INVMEG 0422</t>
    </r>
  </si>
  <si>
    <r>
      <rPr>
        <sz val="5"/>
        <rFont val="Arial MT"/>
        <family val="2"/>
      </rPr>
      <t>HP SCANJET PRO3000ST</t>
    </r>
  </si>
  <si>
    <r>
      <rPr>
        <sz val="5"/>
        <rFont val="Arial MT"/>
        <family val="2"/>
      </rPr>
      <t>INVMEG 0115</t>
    </r>
  </si>
  <si>
    <r>
      <rPr>
        <sz val="5"/>
        <rFont val="Arial MT"/>
        <family val="2"/>
      </rPr>
      <t>EPSON</t>
    </r>
  </si>
  <si>
    <r>
      <rPr>
        <sz val="5"/>
        <rFont val="Arial MT"/>
        <family val="2"/>
      </rPr>
      <t>X2HJ148697</t>
    </r>
  </si>
  <si>
    <r>
      <rPr>
        <sz val="5"/>
        <rFont val="Arial MT"/>
        <family val="2"/>
      </rPr>
      <t>INVMEG 0336</t>
    </r>
  </si>
  <si>
    <r>
      <rPr>
        <sz val="5"/>
        <rFont val="Arial MT"/>
        <family val="2"/>
      </rPr>
      <t>IMPRESORA DE CARNET</t>
    </r>
  </si>
  <si>
    <r>
      <rPr>
        <sz val="5"/>
        <rFont val="Arial MT"/>
        <family val="2"/>
      </rPr>
      <t>DATACARD</t>
    </r>
  </si>
  <si>
    <r>
      <rPr>
        <sz val="5"/>
        <rFont val="Arial MT"/>
        <family val="2"/>
      </rPr>
      <t>INVMEG 0386</t>
    </r>
  </si>
  <si>
    <r>
      <rPr>
        <sz val="5"/>
        <rFont val="Arial MT"/>
        <family val="2"/>
      </rPr>
      <t>INVMEG 0402</t>
    </r>
  </si>
  <si>
    <r>
      <rPr>
        <sz val="5"/>
        <rFont val="Arial MT"/>
        <family val="2"/>
      </rPr>
      <t>INVMEG 0170</t>
    </r>
  </si>
  <si>
    <r>
      <rPr>
        <sz val="5"/>
        <rFont val="Arial MT"/>
        <family val="2"/>
      </rPr>
      <t>FOTOCOPIADORA</t>
    </r>
  </si>
  <si>
    <r>
      <rPr>
        <sz val="5"/>
        <rFont val="Arial MT"/>
        <family val="2"/>
      </rPr>
      <t>HP OFFICE JET PRRO 8720</t>
    </r>
  </si>
  <si>
    <r>
      <rPr>
        <sz val="5"/>
        <rFont val="Arial MT"/>
        <family val="2"/>
      </rPr>
      <t>INVMEG 0522</t>
    </r>
  </si>
  <si>
    <r>
      <rPr>
        <b/>
        <sz val="5"/>
        <rFont val="Arial"/>
        <family val="2"/>
      </rPr>
      <t>SUB TOTAL VALOR A NUEVO 19:</t>
    </r>
  </si>
  <si>
    <r>
      <rPr>
        <b/>
        <sz val="7"/>
        <rFont val="Arial"/>
        <family val="2"/>
      </rPr>
      <t xml:space="preserve">CATEGORIA: </t>
    </r>
    <r>
      <rPr>
        <sz val="7"/>
        <rFont val="Arial MT"/>
        <family val="2"/>
      </rPr>
      <t>OTROS EQUIPOS</t>
    </r>
  </si>
  <si>
    <r>
      <rPr>
        <sz val="5"/>
        <rFont val="Arial MT"/>
        <family val="2"/>
      </rPr>
      <t>INVMEG 0019</t>
    </r>
  </si>
  <si>
    <r>
      <rPr>
        <sz val="5"/>
        <rFont val="Arial MT"/>
        <family val="2"/>
      </rPr>
      <t>RACK DE GABINETE EN PARED + EQUIPO</t>
    </r>
  </si>
  <si>
    <r>
      <rPr>
        <sz val="5"/>
        <rFont val="Arial MT"/>
        <family val="2"/>
      </rPr>
      <t>INREMOL</t>
    </r>
  </si>
  <si>
    <r>
      <rPr>
        <sz val="5"/>
        <rFont val="Arial MT"/>
        <family val="2"/>
      </rPr>
      <t>INVMEG 0050</t>
    </r>
  </si>
  <si>
    <r>
      <rPr>
        <sz val="5"/>
        <rFont val="Arial MT"/>
        <family val="2"/>
      </rPr>
      <t>RACK DE GABINETE, EN PISO + EQUIPO</t>
    </r>
  </si>
  <si>
    <r>
      <rPr>
        <sz val="5"/>
        <rFont val="Arial MT"/>
        <family val="2"/>
      </rPr>
      <t>INVMEG 0337</t>
    </r>
  </si>
  <si>
    <r>
      <rPr>
        <sz val="5"/>
        <rFont val="Arial MT"/>
        <family val="2"/>
      </rPr>
      <t>INVMEG 0535</t>
    </r>
  </si>
  <si>
    <r>
      <rPr>
        <sz val="5"/>
        <rFont val="Arial MT"/>
        <family val="2"/>
      </rPr>
      <t>INVMEG 0387</t>
    </r>
  </si>
  <si>
    <r>
      <rPr>
        <sz val="5"/>
        <rFont val="Arial MT"/>
        <family val="2"/>
      </rPr>
      <t>CAMARA WEB CON SOPORTE</t>
    </r>
  </si>
  <si>
    <r>
      <rPr>
        <sz val="5"/>
        <rFont val="Arial MT"/>
        <family val="2"/>
      </rPr>
      <t>LOGI HD1080P</t>
    </r>
  </si>
  <si>
    <r>
      <rPr>
        <sz val="5"/>
        <rFont val="Arial MT"/>
        <family val="2"/>
      </rPr>
      <t>INVMEG 0393</t>
    </r>
  </si>
  <si>
    <r>
      <rPr>
        <sz val="5"/>
        <rFont val="Arial MT"/>
        <family val="2"/>
      </rPr>
      <t>INVMEG 0388</t>
    </r>
  </si>
  <si>
    <r>
      <rPr>
        <sz val="5"/>
        <rFont val="Arial MT"/>
        <family val="2"/>
      </rPr>
      <t>EPAD INK</t>
    </r>
  </si>
  <si>
    <r>
      <rPr>
        <sz val="5"/>
        <rFont val="Arial MT"/>
        <family val="2"/>
      </rPr>
      <t>INTERLINK ELECTRONICS</t>
    </r>
  </si>
  <si>
    <r>
      <rPr>
        <sz val="5"/>
        <rFont val="Arial MT"/>
        <family val="2"/>
      </rPr>
      <t>INVMEG 0389</t>
    </r>
  </si>
  <si>
    <r>
      <rPr>
        <sz val="5"/>
        <rFont val="Arial MT"/>
        <family val="2"/>
      </rPr>
      <t>HUELLERO DIGITAL</t>
    </r>
  </si>
  <si>
    <r>
      <rPr>
        <sz val="5"/>
        <rFont val="Arial MT"/>
        <family val="2"/>
      </rPr>
      <t>INVMEG 0392</t>
    </r>
  </si>
  <si>
    <r>
      <rPr>
        <sz val="5"/>
        <rFont val="Arial MT"/>
        <family val="2"/>
      </rPr>
      <t>INVMEG 0671</t>
    </r>
  </si>
  <si>
    <r>
      <rPr>
        <sz val="5"/>
        <rFont val="Arial MT"/>
        <family val="2"/>
      </rPr>
      <t>VIDEO BEAM</t>
    </r>
  </si>
  <si>
    <r>
      <rPr>
        <sz val="5"/>
        <rFont val="Arial MT"/>
        <family val="2"/>
      </rPr>
      <t>INVMEG 0996</t>
    </r>
  </si>
  <si>
    <r>
      <rPr>
        <sz val="5"/>
        <rFont val="Arial MT"/>
        <family val="2"/>
      </rPr>
      <t>X4HG9802412</t>
    </r>
  </si>
  <si>
    <r>
      <rPr>
        <sz val="5"/>
        <rFont val="Arial MT"/>
        <family val="2"/>
      </rPr>
      <t>INVMEG 0997</t>
    </r>
  </si>
  <si>
    <r>
      <rPr>
        <sz val="5"/>
        <rFont val="Arial MT"/>
        <family val="2"/>
      </rPr>
      <t>X4HG9400803</t>
    </r>
  </si>
  <si>
    <r>
      <rPr>
        <sz val="5"/>
        <rFont val="Arial MT"/>
        <family val="2"/>
      </rPr>
      <t>INVMEG 0672</t>
    </r>
  </si>
  <si>
    <r>
      <rPr>
        <sz val="5"/>
        <rFont val="Arial MT"/>
        <family val="2"/>
      </rPr>
      <t>DVD</t>
    </r>
  </si>
  <si>
    <r>
      <rPr>
        <sz val="5"/>
        <rFont val="Arial MT"/>
        <family val="2"/>
      </rPr>
      <t>INVMEG 0049</t>
    </r>
  </si>
  <si>
    <r>
      <rPr>
        <sz val="5"/>
        <rFont val="Arial MT"/>
        <family val="2"/>
      </rPr>
      <t>DVR</t>
    </r>
  </si>
  <si>
    <r>
      <rPr>
        <sz val="5"/>
        <rFont val="Arial MT"/>
        <family val="2"/>
      </rPr>
      <t>ALHUA</t>
    </r>
  </si>
  <si>
    <r>
      <rPr>
        <b/>
        <sz val="5"/>
        <rFont val="Arial"/>
        <family val="2"/>
      </rPr>
      <t>SUB TOTAL VALOR A NUEVO 20:</t>
    </r>
  </si>
  <si>
    <r>
      <rPr>
        <b/>
        <sz val="7"/>
        <rFont val="Arial"/>
        <family val="2"/>
      </rPr>
      <t xml:space="preserve">CATEGORIA: </t>
    </r>
    <r>
      <rPr>
        <sz val="7"/>
        <rFont val="Arial MT"/>
        <family val="2"/>
      </rPr>
      <t>OTROS EQUIPOS DE COMUNICACIÓN</t>
    </r>
  </si>
  <si>
    <r>
      <rPr>
        <sz val="5"/>
        <rFont val="Arial MT"/>
        <family val="2"/>
      </rPr>
      <t>INVMEG 0051</t>
    </r>
  </si>
  <si>
    <r>
      <rPr>
        <sz val="5"/>
        <rFont val="Arial MT"/>
        <family val="2"/>
      </rPr>
      <t>TELEFONO</t>
    </r>
  </si>
  <si>
    <r>
      <rPr>
        <sz val="5"/>
        <rFont val="Arial MT"/>
        <family val="2"/>
      </rPr>
      <t>PANASONIC</t>
    </r>
  </si>
  <si>
    <r>
      <rPr>
        <sz val="5"/>
        <rFont val="Arial MT"/>
        <family val="2"/>
      </rPr>
      <t>INVMEG 0052</t>
    </r>
  </si>
  <si>
    <r>
      <rPr>
        <sz val="5"/>
        <rFont val="Arial MT"/>
        <family val="2"/>
      </rPr>
      <t>CISCO</t>
    </r>
  </si>
  <si>
    <r>
      <rPr>
        <sz val="5"/>
        <rFont val="Arial MT"/>
        <family val="2"/>
      </rPr>
      <t>INVMEG 0055</t>
    </r>
  </si>
  <si>
    <r>
      <rPr>
        <sz val="5"/>
        <rFont val="Arial MT"/>
        <family val="2"/>
      </rPr>
      <t>INVMEG 0477</t>
    </r>
  </si>
  <si>
    <r>
      <rPr>
        <sz val="5"/>
        <rFont val="Arial MT"/>
        <family val="2"/>
      </rPr>
      <t>INVMEG 0085</t>
    </r>
  </si>
  <si>
    <r>
      <rPr>
        <sz val="5"/>
        <rFont val="Arial MT"/>
        <family val="2"/>
      </rPr>
      <t>ALTAVOCES</t>
    </r>
  </si>
  <si>
    <r>
      <rPr>
        <b/>
        <sz val="5"/>
        <rFont val="Arial"/>
        <family val="2"/>
      </rPr>
      <t>SUB TOTAL VALOR A NUEVO 21:</t>
    </r>
  </si>
  <si>
    <r>
      <rPr>
        <sz val="5"/>
        <rFont val="Arial MT"/>
        <family val="2"/>
      </rPr>
      <t xml:space="preserve">0817
</t>
    </r>
    <r>
      <rPr>
        <sz val="5"/>
        <rFont val="Arial MT"/>
        <family val="2"/>
      </rPr>
      <t xml:space="preserve">INVMEG 0818
</t>
    </r>
    <r>
      <rPr>
        <sz val="5"/>
        <rFont val="Arial MT"/>
        <family val="2"/>
      </rPr>
      <t xml:space="preserve">INVMEG 0819
</t>
    </r>
    <r>
      <rPr>
        <sz val="5"/>
        <rFont val="Arial MT"/>
        <family val="2"/>
      </rPr>
      <t xml:space="preserve">INVMEG 0820
</t>
    </r>
    <r>
      <rPr>
        <sz val="5"/>
        <rFont val="Arial MT"/>
        <family val="2"/>
      </rPr>
      <t xml:space="preserve">INVMEG 0821
</t>
    </r>
    <r>
      <rPr>
        <sz val="5"/>
        <rFont val="Arial MT"/>
        <family val="2"/>
      </rPr>
      <t xml:space="preserve">INVMEG 0822
</t>
    </r>
    <r>
      <rPr>
        <sz val="5"/>
        <rFont val="Arial MT"/>
        <family val="2"/>
      </rPr>
      <t>INVMEG</t>
    </r>
  </si>
  <si>
    <r>
      <rPr>
        <sz val="5"/>
        <rFont val="Arial MT"/>
        <family val="2"/>
      </rPr>
      <t xml:space="preserve">RADIO PORTATIL RADIO PORTATIL RADIO PORTATIL RADIO PORTATIL RADIO PORTATIL
</t>
    </r>
    <r>
      <rPr>
        <sz val="5"/>
        <rFont val="Arial MT"/>
        <family val="2"/>
      </rPr>
      <t>RADIO PORTATIL</t>
    </r>
  </si>
  <si>
    <r>
      <rPr>
        <sz val="5"/>
        <rFont val="Arial MT"/>
        <family val="2"/>
      </rPr>
      <t xml:space="preserve">MOTOROLA MOTOROLA MOTOROLA MOTOROLA MOTOROLA
</t>
    </r>
    <r>
      <rPr>
        <sz val="5"/>
        <rFont val="Arial MT"/>
        <family val="2"/>
      </rPr>
      <t>MOTOROLA</t>
    </r>
  </si>
  <si>
    <r>
      <rPr>
        <sz val="5"/>
        <rFont val="Arial MT"/>
        <family val="2"/>
      </rPr>
      <t xml:space="preserve">807TQR8649
</t>
    </r>
    <r>
      <rPr>
        <sz val="5"/>
        <rFont val="Arial MT"/>
        <family val="2"/>
      </rPr>
      <t xml:space="preserve">752TXU1443
</t>
    </r>
    <r>
      <rPr>
        <sz val="5"/>
        <rFont val="Arial MT"/>
        <family val="2"/>
      </rPr>
      <t xml:space="preserve">752TUVCZ475
</t>
    </r>
    <r>
      <rPr>
        <sz val="5"/>
        <rFont val="Arial MT"/>
        <family val="2"/>
      </rPr>
      <t xml:space="preserve">807TQD6859
</t>
    </r>
    <r>
      <rPr>
        <sz val="5"/>
        <rFont val="Arial MT"/>
        <family val="2"/>
      </rPr>
      <t xml:space="preserve">752TXU1553
</t>
    </r>
    <r>
      <rPr>
        <sz val="5"/>
        <rFont val="Arial MT"/>
        <family val="2"/>
      </rPr>
      <t>87115G0259</t>
    </r>
  </si>
  <si>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>$ 1.575.000                   10</t>
    </r>
  </si>
  <si>
    <r>
      <rPr>
        <sz val="5"/>
        <rFont val="Arial MT"/>
        <family val="2"/>
      </rPr>
      <t xml:space="preserve">0823
</t>
    </r>
    <r>
      <rPr>
        <sz val="5"/>
        <rFont val="Arial MT"/>
        <family val="2"/>
      </rPr>
      <t xml:space="preserve">INVMEG 0824
</t>
    </r>
    <r>
      <rPr>
        <sz val="5"/>
        <rFont val="Arial MT"/>
        <family val="2"/>
      </rPr>
      <t xml:space="preserve">INVMEG 0825
</t>
    </r>
    <r>
      <rPr>
        <sz val="5"/>
        <rFont val="Arial MT"/>
        <family val="2"/>
      </rPr>
      <t>INVMEG</t>
    </r>
  </si>
  <si>
    <r>
      <rPr>
        <sz val="5"/>
        <rFont val="Arial MT"/>
        <family val="2"/>
      </rPr>
      <t xml:space="preserve">RADIO PORTATIL RADIO PORTATIL
</t>
    </r>
    <r>
      <rPr>
        <sz val="5"/>
        <rFont val="Arial MT"/>
        <family val="2"/>
      </rPr>
      <t>RADIO PORTATIL</t>
    </r>
  </si>
  <si>
    <r>
      <rPr>
        <sz val="5"/>
        <rFont val="Arial MT"/>
        <family val="2"/>
      </rPr>
      <t xml:space="preserve">MOTOROLA MOTOROLA
</t>
    </r>
    <r>
      <rPr>
        <sz val="5"/>
        <rFont val="Arial MT"/>
        <family val="2"/>
      </rPr>
      <t>MOTOROLA</t>
    </r>
  </si>
  <si>
    <r>
      <rPr>
        <sz val="5"/>
        <rFont val="Arial MT"/>
        <family val="2"/>
      </rPr>
      <t xml:space="preserve">752TVCZ776
</t>
    </r>
    <r>
      <rPr>
        <sz val="5"/>
        <rFont val="Arial MT"/>
        <family val="2"/>
      </rPr>
      <t xml:space="preserve">7527VCZ426
</t>
    </r>
    <r>
      <rPr>
        <sz val="5"/>
        <rFont val="Arial MT"/>
        <family val="2"/>
      </rPr>
      <t>7527XU1546</t>
    </r>
  </si>
  <si>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>$ 1.575.000                   10</t>
    </r>
  </si>
  <si>
    <r>
      <rPr>
        <sz val="5"/>
        <rFont val="Arial MT"/>
        <family val="2"/>
      </rPr>
      <t xml:space="preserve">0826
</t>
    </r>
    <r>
      <rPr>
        <sz val="5"/>
        <rFont val="Arial MT"/>
        <family val="2"/>
      </rPr>
      <t xml:space="preserve">INVMEG 0827
</t>
    </r>
    <r>
      <rPr>
        <sz val="5"/>
        <rFont val="Arial MT"/>
        <family val="2"/>
      </rPr>
      <t xml:space="preserve">INVMEG 0828
</t>
    </r>
    <r>
      <rPr>
        <sz val="5"/>
        <rFont val="Arial MT"/>
        <family val="2"/>
      </rPr>
      <t>INVMEG</t>
    </r>
  </si>
  <si>
    <r>
      <rPr>
        <sz val="5"/>
        <rFont val="Arial MT"/>
        <family val="2"/>
      </rPr>
      <t xml:space="preserve">807TTP1498
</t>
    </r>
    <r>
      <rPr>
        <sz val="5"/>
        <rFont val="Arial MT"/>
        <family val="2"/>
      </rPr>
      <t xml:space="preserve">7527XU1394
</t>
    </r>
    <r>
      <rPr>
        <sz val="5"/>
        <rFont val="Arial MT"/>
        <family val="2"/>
      </rPr>
      <t>807TQD6876</t>
    </r>
  </si>
  <si>
    <r>
      <rPr>
        <sz val="5"/>
        <rFont val="Arial MT"/>
        <family val="2"/>
      </rPr>
      <t xml:space="preserve">0829
</t>
    </r>
    <r>
      <rPr>
        <sz val="5"/>
        <rFont val="Arial MT"/>
        <family val="2"/>
      </rPr>
      <t xml:space="preserve">INVMEG 0830
</t>
    </r>
    <r>
      <rPr>
        <sz val="5"/>
        <rFont val="Arial MT"/>
        <family val="2"/>
      </rPr>
      <t xml:space="preserve">INVMEG 0831
</t>
    </r>
    <r>
      <rPr>
        <sz val="5"/>
        <rFont val="Arial MT"/>
        <family val="2"/>
      </rPr>
      <t xml:space="preserve">INVMEG 0832
</t>
    </r>
    <r>
      <rPr>
        <sz val="5"/>
        <rFont val="Arial MT"/>
        <family val="2"/>
      </rPr>
      <t>INVMEG 0833</t>
    </r>
  </si>
  <si>
    <r>
      <rPr>
        <sz val="5"/>
        <rFont val="Arial MT"/>
        <family val="2"/>
      </rPr>
      <t xml:space="preserve">RADIO PORTATIL RADIO PORTATIL RADIO PORTATIL RADIO PORTATIL
</t>
    </r>
    <r>
      <rPr>
        <sz val="5"/>
        <rFont val="Arial MT"/>
        <family val="2"/>
      </rPr>
      <t>RADIO PORTATIL</t>
    </r>
  </si>
  <si>
    <r>
      <rPr>
        <sz val="5"/>
        <rFont val="Arial MT"/>
        <family val="2"/>
      </rPr>
      <t xml:space="preserve">MOTOROLA MOTOROLA MOTOROLA MOTOROLA
</t>
    </r>
    <r>
      <rPr>
        <sz val="5"/>
        <rFont val="Arial MT"/>
        <family val="2"/>
      </rPr>
      <t>MOTOROLA</t>
    </r>
  </si>
  <si>
    <r>
      <rPr>
        <sz val="5"/>
        <rFont val="Arial MT"/>
        <family val="2"/>
      </rPr>
      <t xml:space="preserve">752TXU1397
</t>
    </r>
    <r>
      <rPr>
        <sz val="5"/>
        <rFont val="Arial MT"/>
        <family val="2"/>
      </rPr>
      <t xml:space="preserve">752TXVZ882
</t>
    </r>
    <r>
      <rPr>
        <sz val="5"/>
        <rFont val="Arial MT"/>
        <family val="2"/>
      </rPr>
      <t xml:space="preserve">7527XW329
</t>
    </r>
    <r>
      <rPr>
        <sz val="5"/>
        <rFont val="Arial MT"/>
        <family val="2"/>
      </rPr>
      <t xml:space="preserve">752TVCZ284
</t>
    </r>
    <r>
      <rPr>
        <sz val="5"/>
        <rFont val="Arial MT"/>
        <family val="2"/>
      </rPr>
      <t>752TXU1456</t>
    </r>
  </si>
  <si>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>$ 1.575.000                   10</t>
    </r>
  </si>
  <si>
    <r>
      <rPr>
        <b/>
        <sz val="5"/>
        <rFont val="Arial"/>
        <family val="2"/>
      </rPr>
      <t>SUB TOTAL VALOR A NUEVO 22:</t>
    </r>
  </si>
  <si>
    <r>
      <rPr>
        <sz val="5"/>
        <rFont val="Arial MT"/>
        <family val="2"/>
      </rPr>
      <t xml:space="preserve">INVMEG 0834
</t>
    </r>
    <r>
      <rPr>
        <sz val="5"/>
        <rFont val="Arial MT"/>
        <family val="2"/>
      </rPr>
      <t xml:space="preserve">INVMEG 0835
</t>
    </r>
    <r>
      <rPr>
        <sz val="5"/>
        <rFont val="Arial MT"/>
        <family val="2"/>
      </rPr>
      <t xml:space="preserve">INVMEG 0836
</t>
    </r>
    <r>
      <rPr>
        <sz val="5"/>
        <rFont val="Arial MT"/>
        <family val="2"/>
      </rPr>
      <t xml:space="preserve">INVMEG 0837
</t>
    </r>
    <r>
      <rPr>
        <sz val="5"/>
        <rFont val="Arial MT"/>
        <family val="2"/>
      </rPr>
      <t xml:space="preserve">INVMEG 0838
</t>
    </r>
    <r>
      <rPr>
        <sz val="5"/>
        <rFont val="Arial MT"/>
        <family val="2"/>
      </rPr>
      <t xml:space="preserve">INVMEG 0847
</t>
    </r>
    <r>
      <rPr>
        <sz val="5"/>
        <rFont val="Arial MT"/>
        <family val="2"/>
      </rPr>
      <t xml:space="preserve">INVMEG 0848
</t>
    </r>
    <r>
      <rPr>
        <sz val="5"/>
        <rFont val="Arial MT"/>
        <family val="2"/>
      </rPr>
      <t xml:space="preserve">INVMEG 0849
</t>
    </r>
    <r>
      <rPr>
        <sz val="5"/>
        <rFont val="Arial MT"/>
        <family val="2"/>
      </rPr>
      <t xml:space="preserve">INVMEG 0850
</t>
    </r>
    <r>
      <rPr>
        <sz val="5"/>
        <rFont val="Arial MT"/>
        <family val="2"/>
      </rPr>
      <t xml:space="preserve">INVMEG 0851
</t>
    </r>
    <r>
      <rPr>
        <sz val="5"/>
        <rFont val="Arial MT"/>
        <family val="2"/>
      </rPr>
      <t xml:space="preserve">INVMEG 0852
</t>
    </r>
    <r>
      <rPr>
        <sz val="5"/>
        <rFont val="Arial MT"/>
        <family val="2"/>
      </rPr>
      <t>INVMEG</t>
    </r>
  </si>
  <si>
    <r>
      <rPr>
        <sz val="5"/>
        <rFont val="Arial MT"/>
        <family val="2"/>
      </rPr>
      <t>RADIO RADIO RADIO RADIO RADIO RADIO RADIO RADIO RADIO RADIO RADIO</t>
    </r>
  </si>
  <si>
    <r>
      <rPr>
        <sz val="5"/>
        <rFont val="Arial MT"/>
        <family val="2"/>
      </rPr>
      <t>MOTOROLA MOTOROLA MOTOROLA MOTOROLA MOTOROLA MOTOROLA MOTOROLA MOTOROLA MOTOROLA MOTOROLA MOTOROLA</t>
    </r>
  </si>
  <si>
    <r>
      <rPr>
        <sz val="5"/>
        <rFont val="Arial MT"/>
        <family val="2"/>
      </rPr>
      <t xml:space="preserve">752TVCZ123
</t>
    </r>
    <r>
      <rPr>
        <sz val="5"/>
        <rFont val="Arial MT"/>
        <family val="2"/>
      </rPr>
      <t xml:space="preserve">752TVCZ037
</t>
    </r>
    <r>
      <rPr>
        <sz val="5"/>
        <rFont val="Arial MT"/>
        <family val="2"/>
      </rPr>
      <t xml:space="preserve">752TVCZ360
</t>
    </r>
    <r>
      <rPr>
        <sz val="5"/>
        <rFont val="Arial MT"/>
        <family val="2"/>
      </rPr>
      <t xml:space="preserve">752TVCZ283
</t>
    </r>
    <r>
      <rPr>
        <sz val="5"/>
        <rFont val="Arial MT"/>
        <family val="2"/>
      </rPr>
      <t xml:space="preserve">752TVCZ335
</t>
    </r>
    <r>
      <rPr>
        <sz val="5"/>
        <rFont val="Arial MT"/>
        <family val="2"/>
      </rPr>
      <t xml:space="preserve">752TVCZ468
</t>
    </r>
    <r>
      <rPr>
        <sz val="5"/>
        <rFont val="Arial MT"/>
        <family val="2"/>
      </rPr>
      <t xml:space="preserve">752TVCZ612
</t>
    </r>
    <r>
      <rPr>
        <sz val="5"/>
        <rFont val="Arial MT"/>
        <family val="2"/>
      </rPr>
      <t xml:space="preserve">752TVCY872
</t>
    </r>
    <r>
      <rPr>
        <sz val="5"/>
        <rFont val="Arial MT"/>
        <family val="2"/>
      </rPr>
      <t xml:space="preserve">752TXVZ854
</t>
    </r>
    <r>
      <rPr>
        <sz val="5"/>
        <rFont val="Arial MT"/>
        <family val="2"/>
      </rPr>
      <t xml:space="preserve">752TVCZ804
</t>
    </r>
    <r>
      <rPr>
        <sz val="5"/>
        <rFont val="Arial MT"/>
        <family val="2"/>
      </rPr>
      <t>752TXU1402</t>
    </r>
  </si>
  <si>
    <r>
      <rPr>
        <b/>
        <sz val="5"/>
        <rFont val="Arial"/>
        <family val="2"/>
      </rPr>
      <t xml:space="preserve">NO            UNITARIO (A)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>$ 1.575.000</t>
    </r>
  </si>
  <si>
    <r>
      <rPr>
        <sz val="5"/>
        <rFont val="Arial MT"/>
        <family val="2"/>
      </rPr>
      <t xml:space="preserve">0853
</t>
    </r>
    <r>
      <rPr>
        <sz val="5"/>
        <rFont val="Arial MT"/>
        <family val="2"/>
      </rPr>
      <t xml:space="preserve">INVMEG 0854
</t>
    </r>
    <r>
      <rPr>
        <sz val="5"/>
        <rFont val="Arial MT"/>
        <family val="2"/>
      </rPr>
      <t xml:space="preserve">INVMEG 0855
</t>
    </r>
    <r>
      <rPr>
        <sz val="5"/>
        <rFont val="Arial MT"/>
        <family val="2"/>
      </rPr>
      <t xml:space="preserve">INVMEG 0856
</t>
    </r>
    <r>
      <rPr>
        <sz val="5"/>
        <rFont val="Arial MT"/>
        <family val="2"/>
      </rPr>
      <t xml:space="preserve">INVMEG 0857
</t>
    </r>
    <r>
      <rPr>
        <sz val="5"/>
        <rFont val="Arial MT"/>
        <family val="2"/>
      </rPr>
      <t>INVMEG 0858</t>
    </r>
  </si>
  <si>
    <r>
      <rPr>
        <sz val="5"/>
        <rFont val="Arial MT"/>
        <family val="2"/>
      </rPr>
      <t xml:space="preserve">RADIO RADIO RADIO RADIO RADIO
</t>
    </r>
    <r>
      <rPr>
        <sz val="5"/>
        <rFont val="Arial MT"/>
        <family val="2"/>
      </rPr>
      <t>RADIO</t>
    </r>
  </si>
  <si>
    <r>
      <rPr>
        <sz val="5"/>
        <rFont val="Arial MT"/>
        <family val="2"/>
      </rPr>
      <t xml:space="preserve">807TTF6219
</t>
    </r>
    <r>
      <rPr>
        <sz val="5"/>
        <rFont val="Arial MT"/>
        <family val="2"/>
      </rPr>
      <t xml:space="preserve">752TXVZ888
</t>
    </r>
    <r>
      <rPr>
        <sz val="5"/>
        <rFont val="Arial MT"/>
        <family val="2"/>
      </rPr>
      <t xml:space="preserve">752TXU1890
</t>
    </r>
    <r>
      <rPr>
        <sz val="5"/>
        <rFont val="Arial MT"/>
        <family val="2"/>
      </rPr>
      <t xml:space="preserve">752TXU1463
</t>
    </r>
    <r>
      <rPr>
        <sz val="5"/>
        <rFont val="Arial MT"/>
        <family val="2"/>
      </rPr>
      <t xml:space="preserve">807TTF6095
</t>
    </r>
    <r>
      <rPr>
        <sz val="5"/>
        <rFont val="Arial MT"/>
        <family val="2"/>
      </rPr>
      <t>752TXU1688</t>
    </r>
  </si>
  <si>
    <r>
      <rPr>
        <b/>
        <sz val="5"/>
        <rFont val="Arial"/>
        <family val="2"/>
      </rPr>
      <t>SUB TOTAL VALOR A NUEVO 23:</t>
    </r>
  </si>
  <si>
    <r>
      <rPr>
        <sz val="5"/>
        <rFont val="Arial MT"/>
        <family val="2"/>
      </rPr>
      <t xml:space="preserve">INVMEG 0859
</t>
    </r>
    <r>
      <rPr>
        <sz val="5"/>
        <rFont val="Arial MT"/>
        <family val="2"/>
      </rPr>
      <t xml:space="preserve">INVMEG 0860
</t>
    </r>
    <r>
      <rPr>
        <sz val="5"/>
        <rFont val="Arial MT"/>
        <family val="2"/>
      </rPr>
      <t xml:space="preserve">INVMEG 0861
</t>
    </r>
    <r>
      <rPr>
        <sz val="5"/>
        <rFont val="Arial MT"/>
        <family val="2"/>
      </rPr>
      <t xml:space="preserve">INVMEG 0862
</t>
    </r>
    <r>
      <rPr>
        <sz val="5"/>
        <rFont val="Arial MT"/>
        <family val="2"/>
      </rPr>
      <t xml:space="preserve">INVMEG 0863
</t>
    </r>
    <r>
      <rPr>
        <sz val="5"/>
        <rFont val="Arial MT"/>
        <family val="2"/>
      </rPr>
      <t xml:space="preserve">INVMEG 0864
</t>
    </r>
    <r>
      <rPr>
        <sz val="5"/>
        <rFont val="Arial MT"/>
        <family val="2"/>
      </rPr>
      <t xml:space="preserve">INVMEG 0865
</t>
    </r>
    <r>
      <rPr>
        <sz val="5"/>
        <rFont val="Arial MT"/>
        <family val="2"/>
      </rPr>
      <t xml:space="preserve">INVMEG 0866
</t>
    </r>
    <r>
      <rPr>
        <sz val="5"/>
        <rFont val="Arial MT"/>
        <family val="2"/>
      </rPr>
      <t xml:space="preserve">INVMEG 0867
</t>
    </r>
    <r>
      <rPr>
        <sz val="5"/>
        <rFont val="Arial MT"/>
        <family val="2"/>
      </rPr>
      <t xml:space="preserve">INVMEG 0979
</t>
    </r>
    <r>
      <rPr>
        <sz val="5"/>
        <rFont val="Arial MT"/>
        <family val="2"/>
      </rPr>
      <t>INVMEG</t>
    </r>
  </si>
  <si>
    <r>
      <rPr>
        <sz val="5"/>
        <rFont val="Arial MT"/>
        <family val="2"/>
      </rPr>
      <t>RADIO RADIO RADIO RADIO RADIO RADIO RADIO RADIO RADIO RADIO</t>
    </r>
  </si>
  <si>
    <r>
      <rPr>
        <sz val="5"/>
        <rFont val="Arial MT"/>
        <family val="2"/>
      </rPr>
      <t>MOTOROLA MOTOROLA MOTOROLA MOTOROLA MOTOROLA MOTOROLA MOTOROLA MOTOROLA MOTOROLA MOTOROLA</t>
    </r>
  </si>
  <si>
    <r>
      <rPr>
        <sz val="5"/>
        <rFont val="Arial MT"/>
        <family val="2"/>
      </rPr>
      <t xml:space="preserve">752TXU1500
</t>
    </r>
    <r>
      <rPr>
        <sz val="5"/>
        <rFont val="Arial MT"/>
        <family val="2"/>
      </rPr>
      <t xml:space="preserve">752TXVZ802
</t>
    </r>
    <r>
      <rPr>
        <sz val="5"/>
        <rFont val="Arial MT"/>
        <family val="2"/>
      </rPr>
      <t xml:space="preserve">752TXU1429
</t>
    </r>
    <r>
      <rPr>
        <sz val="5"/>
        <rFont val="Arial MT"/>
        <family val="2"/>
      </rPr>
      <t xml:space="preserve">752TQU1429
</t>
    </r>
    <r>
      <rPr>
        <sz val="5"/>
        <rFont val="Arial MT"/>
        <family val="2"/>
      </rPr>
      <t xml:space="preserve">752TXU1548
</t>
    </r>
    <r>
      <rPr>
        <sz val="5"/>
        <rFont val="Arial MT"/>
        <family val="2"/>
      </rPr>
      <t xml:space="preserve">752TVD2661
</t>
    </r>
    <r>
      <rPr>
        <sz val="5"/>
        <rFont val="Arial MT"/>
        <family val="2"/>
      </rPr>
      <t xml:space="preserve">752TXU1422
</t>
    </r>
    <r>
      <rPr>
        <sz val="5"/>
        <rFont val="Arial MT"/>
        <family val="2"/>
      </rPr>
      <t xml:space="preserve">752TVD2799
</t>
    </r>
    <r>
      <rPr>
        <sz val="5"/>
        <rFont val="Arial MT"/>
        <family val="2"/>
      </rPr>
      <t xml:space="preserve">752TXU1668
</t>
    </r>
    <r>
      <rPr>
        <sz val="5"/>
        <rFont val="Arial MT"/>
        <family val="2"/>
      </rPr>
      <t>752TVCZ18E</t>
    </r>
  </si>
  <si>
    <r>
      <rPr>
        <b/>
        <sz val="5"/>
        <rFont val="Arial"/>
        <family val="2"/>
      </rPr>
      <t xml:space="preserve">NO            UNITARIO (A)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 xml:space="preserve">$ 1.575.000
</t>
    </r>
    <r>
      <rPr>
        <sz val="5"/>
        <rFont val="Arial MT"/>
        <family val="2"/>
      </rPr>
      <t>$ 1.575.000</t>
    </r>
  </si>
  <si>
    <r>
      <rPr>
        <sz val="5"/>
        <rFont val="Arial MT"/>
        <family val="2"/>
      </rPr>
      <t xml:space="preserve">0980
</t>
    </r>
    <r>
      <rPr>
        <sz val="5"/>
        <rFont val="Arial MT"/>
        <family val="2"/>
      </rPr>
      <t>INVMEG</t>
    </r>
  </si>
  <si>
    <r>
      <rPr>
        <sz val="5"/>
        <rFont val="Arial MT"/>
        <family val="2"/>
      </rPr>
      <t>RADIO</t>
    </r>
  </si>
  <si>
    <r>
      <rPr>
        <sz val="5"/>
        <rFont val="Arial MT"/>
        <family val="2"/>
      </rPr>
      <t>KENWOOD</t>
    </r>
  </si>
  <si>
    <r>
      <rPr>
        <sz val="5"/>
        <rFont val="Arial MT"/>
        <family val="2"/>
      </rPr>
      <t>B1102216</t>
    </r>
  </si>
  <si>
    <r>
      <rPr>
        <sz val="5"/>
        <rFont val="Arial MT"/>
        <family val="2"/>
      </rPr>
      <t>$ 0                          10</t>
    </r>
  </si>
  <si>
    <r>
      <rPr>
        <sz val="5"/>
        <rFont val="Arial MT"/>
        <family val="2"/>
      </rPr>
      <t xml:space="preserve">0981
</t>
    </r>
    <r>
      <rPr>
        <sz val="5"/>
        <rFont val="Arial MT"/>
        <family val="2"/>
      </rPr>
      <t xml:space="preserve">INVMEG 0982
</t>
    </r>
    <r>
      <rPr>
        <sz val="5"/>
        <rFont val="Arial MT"/>
        <family val="2"/>
      </rPr>
      <t xml:space="preserve">INVMEG 0984
</t>
    </r>
    <r>
      <rPr>
        <sz val="5"/>
        <rFont val="Arial MT"/>
        <family val="2"/>
      </rPr>
      <t xml:space="preserve">INVMEG 0985
</t>
    </r>
    <r>
      <rPr>
        <sz val="5"/>
        <rFont val="Arial MT"/>
        <family val="2"/>
      </rPr>
      <t>INVMEG 0986</t>
    </r>
  </si>
  <si>
    <r>
      <rPr>
        <sz val="5"/>
        <rFont val="Arial MT"/>
        <family val="2"/>
      </rPr>
      <t xml:space="preserve">RADIO RADIO RADIO RADIO
</t>
    </r>
    <r>
      <rPr>
        <sz val="5"/>
        <rFont val="Arial MT"/>
        <family val="2"/>
      </rPr>
      <t>RADIO</t>
    </r>
  </si>
  <si>
    <r>
      <rPr>
        <sz val="5"/>
        <rFont val="Arial MT"/>
        <family val="2"/>
      </rPr>
      <t xml:space="preserve">871IUS2628
</t>
    </r>
    <r>
      <rPr>
        <sz val="5"/>
        <rFont val="Arial MT"/>
        <family val="2"/>
      </rPr>
      <t xml:space="preserve">7527XVZ958
</t>
    </r>
    <r>
      <rPr>
        <sz val="5"/>
        <rFont val="Arial MT"/>
        <family val="2"/>
      </rPr>
      <t xml:space="preserve">752TVD2967
</t>
    </r>
    <r>
      <rPr>
        <sz val="5"/>
        <rFont val="Arial MT"/>
        <family val="2"/>
      </rPr>
      <t xml:space="preserve">752TVD2685
</t>
    </r>
    <r>
      <rPr>
        <sz val="5"/>
        <rFont val="Arial MT"/>
        <family val="2"/>
      </rPr>
      <t>807TTF6103</t>
    </r>
  </si>
  <si>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$ 1.575.000                   10
</t>
    </r>
    <r>
      <rPr>
        <sz val="5"/>
        <rFont val="Arial MT"/>
        <family val="2"/>
      </rPr>
      <t xml:space="preserve">X                $ 1.575.000                  10
</t>
    </r>
    <r>
      <rPr>
        <sz val="5"/>
        <rFont val="Arial MT"/>
        <family val="2"/>
      </rPr>
      <t>X                $ 1.575.000                  10</t>
    </r>
  </si>
  <si>
    <r>
      <rPr>
        <sz val="5"/>
        <rFont val="Arial MT"/>
        <family val="2"/>
      </rPr>
      <t>XXXXX                   $ 0</t>
    </r>
  </si>
  <si>
    <r>
      <rPr>
        <b/>
        <sz val="5"/>
        <rFont val="Arial"/>
        <family val="2"/>
      </rPr>
      <t>SUB TOTAL VALOR A NUEVO 24:</t>
    </r>
  </si>
  <si>
    <r>
      <rPr>
        <b/>
        <sz val="7"/>
        <rFont val="Arial"/>
        <family val="2"/>
      </rPr>
      <t xml:space="preserve">CATEGORIA: </t>
    </r>
    <r>
      <rPr>
        <sz val="7"/>
        <rFont val="Arial MT"/>
        <family val="2"/>
      </rPr>
      <t>ELECTRODOMESTICOS</t>
    </r>
  </si>
  <si>
    <r>
      <rPr>
        <sz val="5"/>
        <rFont val="Arial MT"/>
        <family val="2"/>
      </rPr>
      <t>INVMEG 0232</t>
    </r>
  </si>
  <si>
    <r>
      <rPr>
        <sz val="5"/>
        <rFont val="Arial MT"/>
        <family val="2"/>
      </rPr>
      <t>AIRE ACONDICIONADO</t>
    </r>
  </si>
  <si>
    <r>
      <rPr>
        <sz val="5"/>
        <rFont val="Arial MT"/>
        <family val="2"/>
      </rPr>
      <t>CIAC</t>
    </r>
  </si>
  <si>
    <r>
      <rPr>
        <b/>
        <sz val="5"/>
        <rFont val="Arial"/>
        <family val="2"/>
      </rPr>
      <t>SUB TOTAL VALOR A NUEVO 26:</t>
    </r>
  </si>
  <si>
    <r>
      <rPr>
        <b/>
        <sz val="7"/>
        <rFont val="Arial"/>
        <family val="2"/>
      </rPr>
      <t xml:space="preserve">CATEGORIA: </t>
    </r>
    <r>
      <rPr>
        <sz val="7"/>
        <rFont val="Arial MT"/>
        <family val="2"/>
      </rPr>
      <t>OTROS ELECTRODOMESTICOS</t>
    </r>
  </si>
  <si>
    <r>
      <rPr>
        <sz val="5"/>
        <rFont val="Arial MT"/>
        <family val="2"/>
      </rPr>
      <t>INVMEG 0016</t>
    </r>
  </si>
  <si>
    <r>
      <rPr>
        <sz val="5"/>
        <rFont val="Arial MT"/>
        <family val="2"/>
      </rPr>
      <t>DISPENSADOR DE AGUA</t>
    </r>
  </si>
  <si>
    <r>
      <rPr>
        <sz val="5"/>
        <rFont val="Arial MT"/>
        <family val="2"/>
      </rPr>
      <t>KALLEY</t>
    </r>
  </si>
  <si>
    <r>
      <rPr>
        <sz val="5"/>
        <rFont val="Arial MT"/>
        <family val="2"/>
      </rPr>
      <t>15C2002159</t>
    </r>
  </si>
  <si>
    <r>
      <rPr>
        <sz val="5"/>
        <rFont val="Arial MT"/>
        <family val="2"/>
      </rPr>
      <t>INVMEG 0329</t>
    </r>
  </si>
  <si>
    <r>
      <rPr>
        <sz val="5"/>
        <rFont val="Arial MT"/>
        <family val="2"/>
      </rPr>
      <t>INVMEG 0486</t>
    </r>
  </si>
  <si>
    <r>
      <rPr>
        <sz val="5"/>
        <rFont val="Arial MT"/>
        <family val="2"/>
      </rPr>
      <t>INVMEG 0504</t>
    </r>
  </si>
  <si>
    <r>
      <rPr>
        <sz val="5"/>
        <rFont val="Arial MT"/>
        <family val="2"/>
      </rPr>
      <t>INVMEG 0674</t>
    </r>
  </si>
  <si>
    <r>
      <rPr>
        <sz val="5"/>
        <rFont val="Arial MT"/>
        <family val="2"/>
      </rPr>
      <t>INVMEG 0015</t>
    </r>
  </si>
  <si>
    <r>
      <rPr>
        <sz val="5"/>
        <rFont val="Arial MT"/>
        <family val="2"/>
      </rPr>
      <t>TELEVISOR</t>
    </r>
  </si>
  <si>
    <r>
      <rPr>
        <sz val="5"/>
        <rFont val="Arial MT"/>
        <family val="2"/>
      </rPr>
      <t>INVMEG 0369</t>
    </r>
  </si>
  <si>
    <r>
      <rPr>
        <sz val="5"/>
        <rFont val="Arial MT"/>
        <family val="2"/>
      </rPr>
      <t>CHALLENGER</t>
    </r>
  </si>
  <si>
    <r>
      <rPr>
        <sz val="5"/>
        <rFont val="Arial MT"/>
        <family val="2"/>
      </rPr>
      <t>INVMEG 0670</t>
    </r>
  </si>
  <si>
    <r>
      <rPr>
        <sz val="5"/>
        <rFont val="Arial MT"/>
        <family val="2"/>
      </rPr>
      <t>INVMEG 0816</t>
    </r>
  </si>
  <si>
    <r>
      <rPr>
        <sz val="5"/>
        <rFont val="Arial MT"/>
        <family val="2"/>
      </rPr>
      <t>INVMEG 0172</t>
    </r>
  </si>
  <si>
    <r>
      <rPr>
        <sz val="5"/>
        <rFont val="Arial MT"/>
        <family val="2"/>
      </rPr>
      <t>VENTILADOR</t>
    </r>
  </si>
  <si>
    <r>
      <rPr>
        <sz val="5"/>
        <rFont val="Arial MT"/>
        <family val="2"/>
      </rPr>
      <t>POLUS</t>
    </r>
  </si>
  <si>
    <r>
      <rPr>
        <sz val="5"/>
        <rFont val="Arial MT"/>
        <family val="2"/>
      </rPr>
      <t>INVMEG 0178</t>
    </r>
  </si>
  <si>
    <r>
      <rPr>
        <sz val="5"/>
        <rFont val="Arial MT"/>
        <family val="2"/>
      </rPr>
      <t>ASADOR</t>
    </r>
  </si>
  <si>
    <r>
      <rPr>
        <sz val="5"/>
        <rFont val="Arial MT"/>
        <family val="2"/>
      </rPr>
      <t>UNIVERSAL</t>
    </r>
  </si>
  <si>
    <r>
      <rPr>
        <sz val="5"/>
        <rFont val="Arial MT"/>
        <family val="2"/>
      </rPr>
      <t>INVMEG 0183</t>
    </r>
  </si>
  <si>
    <r>
      <rPr>
        <sz val="5"/>
        <rFont val="Arial MT"/>
        <family val="2"/>
      </rPr>
      <t>MICROONDA</t>
    </r>
  </si>
  <si>
    <r>
      <rPr>
        <sz val="5"/>
        <rFont val="Arial MT"/>
        <family val="2"/>
      </rPr>
      <t>INVMEG 0575</t>
    </r>
  </si>
  <si>
    <r>
      <rPr>
        <sz val="5"/>
        <rFont val="Arial MT"/>
        <family val="2"/>
      </rPr>
      <t>INVMEG 0185</t>
    </r>
  </si>
  <si>
    <r>
      <rPr>
        <sz val="5"/>
        <rFont val="Arial MT"/>
        <family val="2"/>
      </rPr>
      <t>NEVERA</t>
    </r>
  </si>
  <si>
    <r>
      <rPr>
        <sz val="5"/>
        <rFont val="Arial MT"/>
        <family val="2"/>
      </rPr>
      <t>MABE</t>
    </r>
  </si>
  <si>
    <r>
      <rPr>
        <sz val="5"/>
        <rFont val="Arial MT"/>
        <family val="2"/>
      </rPr>
      <t>INVMEG 0186</t>
    </r>
  </si>
  <si>
    <r>
      <rPr>
        <sz val="5"/>
        <rFont val="Arial MT"/>
        <family val="2"/>
      </rPr>
      <t>LUCUADORA</t>
    </r>
  </si>
  <si>
    <r>
      <rPr>
        <sz val="5"/>
        <rFont val="Arial MT"/>
        <family val="2"/>
      </rPr>
      <t>CORONA</t>
    </r>
  </si>
  <si>
    <r>
      <rPr>
        <sz val="5"/>
        <rFont val="Arial MT"/>
        <family val="2"/>
      </rPr>
      <t>INVMEG 0187</t>
    </r>
  </si>
  <si>
    <r>
      <rPr>
        <sz val="5"/>
        <rFont val="Arial MT"/>
        <family val="2"/>
      </rPr>
      <t>ESTUFA DE GAS</t>
    </r>
  </si>
  <si>
    <r>
      <rPr>
        <sz val="5"/>
        <rFont val="Arial MT"/>
        <family val="2"/>
      </rPr>
      <t>HACEB</t>
    </r>
  </si>
  <si>
    <r>
      <rPr>
        <b/>
        <sz val="5"/>
        <rFont val="Arial"/>
        <family val="2"/>
      </rPr>
      <t>SUB TOTAL VALOR A NUEVO 27:</t>
    </r>
  </si>
  <si>
    <r>
      <rPr>
        <sz val="5"/>
        <rFont val="Arial MT"/>
        <family val="2"/>
      </rPr>
      <t>INVMEG 0576</t>
    </r>
  </si>
  <si>
    <r>
      <rPr>
        <sz val="5"/>
        <rFont val="Arial MT"/>
        <family val="2"/>
      </rPr>
      <t>HIDROLAVADORA ELECTRICA</t>
    </r>
  </si>
  <si>
    <r>
      <rPr>
        <sz val="5"/>
        <rFont val="Arial MT"/>
        <family val="2"/>
      </rPr>
      <t>TRUPER LAVA- 2000T</t>
    </r>
  </si>
  <si>
    <r>
      <rPr>
        <sz val="5"/>
        <rFont val="Arial MT"/>
        <family val="2"/>
      </rPr>
      <t>INVMEG 0174</t>
    </r>
  </si>
  <si>
    <r>
      <rPr>
        <sz val="5"/>
        <rFont val="Arial MT"/>
        <family val="2"/>
      </rPr>
      <t>TERMO METALICO  1.9 LITROS</t>
    </r>
  </si>
  <si>
    <r>
      <rPr>
        <sz val="5"/>
        <rFont val="Arial MT"/>
        <family val="2"/>
      </rPr>
      <t>NO REGISTRAL</t>
    </r>
  </si>
  <si>
    <r>
      <rPr>
        <sz val="5"/>
        <rFont val="Arial MT"/>
        <family val="2"/>
      </rPr>
      <t>INVMEG 0175</t>
    </r>
  </si>
  <si>
    <r>
      <rPr>
        <sz val="5"/>
        <rFont val="Arial MT"/>
        <family val="2"/>
      </rPr>
      <t>INVMEG 0176</t>
    </r>
  </si>
  <si>
    <r>
      <rPr>
        <sz val="5"/>
        <rFont val="Arial MT"/>
        <family val="2"/>
      </rPr>
      <t>INVMEG 0177</t>
    </r>
  </si>
  <si>
    <r>
      <rPr>
        <sz val="5"/>
        <rFont val="Arial MT"/>
        <family val="2"/>
      </rPr>
      <t>CAFETERA INDUSTRIAL</t>
    </r>
  </si>
  <si>
    <r>
      <rPr>
        <sz val="5"/>
        <rFont val="Arial MT"/>
        <family val="2"/>
      </rPr>
      <t>INVMEG 0573</t>
    </r>
  </si>
  <si>
    <r>
      <rPr>
        <sz val="5"/>
        <rFont val="Arial MT"/>
        <family val="2"/>
      </rPr>
      <t>INVMEG 0574</t>
    </r>
  </si>
  <si>
    <r>
      <rPr>
        <sz val="5"/>
        <rFont val="Arial MT"/>
        <family val="2"/>
      </rPr>
      <t>INVMEG 0620</t>
    </r>
  </si>
  <si>
    <r>
      <rPr>
        <sz val="5"/>
        <rFont val="Arial MT"/>
        <family val="2"/>
      </rPr>
      <t>INVMEG 0525</t>
    </r>
  </si>
  <si>
    <r>
      <rPr>
        <sz val="5"/>
        <rFont val="Arial MT"/>
        <family val="2"/>
      </rPr>
      <t>CITOFONO VIGILANTE</t>
    </r>
  </si>
  <si>
    <r>
      <rPr>
        <sz val="5"/>
        <rFont val="Arial MT"/>
        <family val="2"/>
      </rPr>
      <t>INVMEG 0020</t>
    </r>
  </si>
  <si>
    <r>
      <rPr>
        <sz val="5"/>
        <rFont val="Arial MT"/>
        <family val="2"/>
      </rPr>
      <t>CAJA FUERTE MEDIANA MECANICA</t>
    </r>
  </si>
  <si>
    <r>
      <rPr>
        <sz val="5"/>
        <rFont val="Arial MT"/>
        <family val="2"/>
      </rPr>
      <t>INVMEG 0532</t>
    </r>
  </si>
  <si>
    <r>
      <rPr>
        <sz val="5"/>
        <rFont val="Arial MT"/>
        <family val="2"/>
      </rPr>
      <t>CAJA FUERTE DIGITAL PEQUEÑA</t>
    </r>
  </si>
  <si>
    <r>
      <rPr>
        <sz val="5"/>
        <rFont val="Arial MT"/>
        <family val="2"/>
      </rPr>
      <t>INVMEG 0538</t>
    </r>
  </si>
  <si>
    <r>
      <rPr>
        <sz val="5"/>
        <rFont val="Arial MT"/>
        <family val="2"/>
      </rPr>
      <t>OLLA ARROCERA KALLEY 700W POTENCIA</t>
    </r>
  </si>
  <si>
    <r>
      <rPr>
        <sz val="5"/>
        <rFont val="Arial MT"/>
        <family val="2"/>
      </rPr>
      <t>PASTA, METAL</t>
    </r>
  </si>
  <si>
    <r>
      <rPr>
        <sz val="5"/>
        <rFont val="Arial MT"/>
        <family val="2"/>
      </rPr>
      <t>20X20X35</t>
    </r>
  </si>
  <si>
    <r>
      <rPr>
        <b/>
        <sz val="5"/>
        <rFont val="Arial"/>
        <family val="2"/>
      </rPr>
      <t>SUB TOTAL VALOR A NUEVO 28:</t>
    </r>
  </si>
  <si>
    <r>
      <rPr>
        <b/>
        <sz val="11"/>
        <rFont val="Arial"/>
        <family val="2"/>
      </rPr>
      <t>DESCRICIÓN</t>
    </r>
  </si>
  <si>
    <r>
      <rPr>
        <b/>
        <sz val="11"/>
        <rFont val="Arial"/>
        <family val="2"/>
      </rPr>
      <t>VALOR A NUEVO</t>
    </r>
  </si>
  <si>
    <r>
      <rPr>
        <b/>
        <sz val="11"/>
        <rFont val="Arial"/>
        <family val="2"/>
      </rPr>
      <t>VALOR DEPRECIADO</t>
    </r>
  </si>
  <si>
    <r>
      <rPr>
        <sz val="11"/>
        <rFont val="Arial MT"/>
        <family val="2"/>
      </rPr>
      <t>TOTAL</t>
    </r>
  </si>
  <si>
    <r>
      <rPr>
        <b/>
        <sz val="9"/>
        <rFont val="Arial"/>
        <family val="2"/>
      </rPr>
      <t>AVALUO VEHICULOS, EQUIPOS, MUEBLES Y ENSERES STTD</t>
    </r>
  </si>
  <si>
    <r>
      <rPr>
        <b/>
        <sz val="7"/>
        <rFont val="Arial"/>
        <family val="2"/>
      </rPr>
      <t xml:space="preserve">CATEGORIA: </t>
    </r>
    <r>
      <rPr>
        <sz val="7"/>
        <rFont val="Arial MT"/>
        <family val="2"/>
      </rPr>
      <t>VEHICULOS</t>
    </r>
  </si>
  <si>
    <r>
      <rPr>
        <b/>
        <sz val="5"/>
        <rFont val="Arial"/>
        <family val="2"/>
      </rPr>
      <t>MODELO / AÑO</t>
    </r>
  </si>
  <si>
    <r>
      <rPr>
        <sz val="5"/>
        <rFont val="Arial MT"/>
        <family val="2"/>
      </rPr>
      <t>MOTO</t>
    </r>
  </si>
  <si>
    <r>
      <rPr>
        <sz val="5"/>
        <rFont val="Arial MT"/>
        <family val="2"/>
      </rPr>
      <t>SUZUKI</t>
    </r>
  </si>
  <si>
    <r>
      <rPr>
        <sz val="5"/>
        <rFont val="Arial MT"/>
        <family val="2"/>
      </rPr>
      <t>AKT</t>
    </r>
  </si>
  <si>
    <r>
      <rPr>
        <b/>
        <sz val="5"/>
        <rFont val="Arial"/>
        <family val="2"/>
      </rPr>
      <t>VR NUEVO UNITARIO (A)</t>
    </r>
  </si>
  <si>
    <r>
      <rPr>
        <sz val="5"/>
        <rFont val="Arial MT"/>
        <family val="2"/>
      </rPr>
      <t>INVMEG 0970</t>
    </r>
  </si>
  <si>
    <r>
      <rPr>
        <sz val="5"/>
        <rFont val="Arial MT"/>
        <family val="2"/>
      </rPr>
      <t>TTR-180 - 2016</t>
    </r>
  </si>
  <si>
    <r>
      <rPr>
        <sz val="5"/>
        <rFont val="Arial MT"/>
        <family val="2"/>
      </rPr>
      <t>INVMEG 0998</t>
    </r>
  </si>
  <si>
    <r>
      <rPr>
        <sz val="5"/>
        <rFont val="Arial MT"/>
        <family val="2"/>
      </rPr>
      <t>INVMEG 0688</t>
    </r>
  </si>
  <si>
    <r>
      <rPr>
        <sz val="5"/>
        <rFont val="Arial MT"/>
        <family val="2"/>
      </rPr>
      <t>HONDA</t>
    </r>
  </si>
  <si>
    <r>
      <rPr>
        <sz val="5"/>
        <rFont val="Arial MT"/>
        <family val="2"/>
      </rPr>
      <t>XR-125L 2012</t>
    </r>
  </si>
  <si>
    <r>
      <rPr>
        <sz val="5"/>
        <rFont val="Arial MT"/>
        <family val="2"/>
      </rPr>
      <t>INVMEG 0975</t>
    </r>
  </si>
  <si>
    <r>
      <rPr>
        <sz val="5"/>
        <rFont val="Arial MT"/>
        <family val="2"/>
      </rPr>
      <t>INVMEG 0680</t>
    </r>
  </si>
  <si>
    <r>
      <rPr>
        <sz val="5"/>
        <rFont val="Arial MT"/>
        <family val="2"/>
      </rPr>
      <t>XR-150L 2016</t>
    </r>
  </si>
  <si>
    <r>
      <rPr>
        <sz val="5"/>
        <rFont val="Arial MT"/>
        <family val="2"/>
      </rPr>
      <t>INVMEG 0681</t>
    </r>
  </si>
  <si>
    <r>
      <rPr>
        <sz val="5"/>
        <rFont val="Arial MT"/>
        <family val="2"/>
      </rPr>
      <t>INVMEG 0682</t>
    </r>
  </si>
  <si>
    <r>
      <rPr>
        <sz val="5"/>
        <rFont val="Arial MT"/>
        <family val="2"/>
      </rPr>
      <t>INVMEG 0683</t>
    </r>
  </si>
  <si>
    <r>
      <rPr>
        <sz val="5"/>
        <rFont val="Arial MT"/>
        <family val="2"/>
      </rPr>
      <t>INVMEG 0685</t>
    </r>
  </si>
  <si>
    <r>
      <rPr>
        <sz val="5"/>
        <rFont val="Arial MT"/>
        <family val="2"/>
      </rPr>
      <t>INVMEG 0971</t>
    </r>
  </si>
  <si>
    <r>
      <rPr>
        <sz val="5"/>
        <rFont val="Arial MT"/>
        <family val="2"/>
      </rPr>
      <t>INVMEG 0973</t>
    </r>
  </si>
  <si>
    <r>
      <rPr>
        <sz val="5"/>
        <rFont val="Arial MT"/>
        <family val="2"/>
      </rPr>
      <t>INVMEG 0974</t>
    </r>
  </si>
  <si>
    <r>
      <rPr>
        <sz val="5"/>
        <rFont val="Arial MT"/>
        <family val="2"/>
      </rPr>
      <t>INVMEG 0976</t>
    </r>
  </si>
  <si>
    <r>
      <rPr>
        <sz val="5"/>
        <rFont val="Arial MT"/>
        <family val="2"/>
      </rPr>
      <t>XR-150L 2018</t>
    </r>
  </si>
  <si>
    <r>
      <rPr>
        <sz val="5"/>
        <rFont val="Arial MT"/>
        <family val="2"/>
      </rPr>
      <t>INVMEG 0977</t>
    </r>
  </si>
  <si>
    <r>
      <rPr>
        <sz val="5"/>
        <rFont val="Arial MT"/>
        <family val="2"/>
      </rPr>
      <t>XR-150L 2019</t>
    </r>
  </si>
  <si>
    <r>
      <rPr>
        <sz val="5"/>
        <rFont val="Arial MT"/>
        <family val="2"/>
      </rPr>
      <t>INVMEG 0696</t>
    </r>
  </si>
  <si>
    <r>
      <rPr>
        <sz val="5"/>
        <rFont val="Arial MT"/>
        <family val="2"/>
      </rPr>
      <t>NO RESTRA</t>
    </r>
  </si>
  <si>
    <r>
      <rPr>
        <sz val="5"/>
        <rFont val="Arial MT"/>
        <family val="2"/>
      </rPr>
      <t>INVMEG 0972</t>
    </r>
  </si>
  <si>
    <r>
      <rPr>
        <sz val="5"/>
        <rFont val="Arial MT"/>
        <family val="2"/>
      </rPr>
      <t>INVMEG 0700</t>
    </r>
  </si>
  <si>
    <r>
      <rPr>
        <sz val="5"/>
        <rFont val="Arial MT"/>
        <family val="2"/>
      </rPr>
      <t>INVMEG 0701</t>
    </r>
  </si>
  <si>
    <r>
      <rPr>
        <sz val="5"/>
        <rFont val="Arial MT"/>
        <family val="2"/>
      </rPr>
      <t>INVMEG 0702</t>
    </r>
  </si>
  <si>
    <r>
      <rPr>
        <sz val="5"/>
        <rFont val="Arial MT"/>
        <family val="2"/>
      </rPr>
      <t>INVMEG 0697</t>
    </r>
  </si>
  <si>
    <r>
      <rPr>
        <sz val="5"/>
        <rFont val="Arial MT"/>
        <family val="2"/>
      </rPr>
      <t>HONDA BROSS</t>
    </r>
  </si>
  <si>
    <r>
      <rPr>
        <sz val="5"/>
        <rFont val="Arial MT"/>
        <family val="2"/>
      </rPr>
      <t>INVMEG 0698</t>
    </r>
  </si>
  <si>
    <r>
      <rPr>
        <sz val="5"/>
        <rFont val="Arial MT"/>
        <family val="2"/>
      </rPr>
      <t>INVMEG 0699</t>
    </r>
  </si>
  <si>
    <r>
      <rPr>
        <sz val="5"/>
        <rFont val="Arial MT"/>
        <family val="2"/>
      </rPr>
      <t>INVMEG 0703</t>
    </r>
  </si>
  <si>
    <r>
      <rPr>
        <sz val="5"/>
        <rFont val="Arial MT"/>
        <family val="2"/>
      </rPr>
      <t>INVMEG 0704</t>
    </r>
  </si>
  <si>
    <r>
      <rPr>
        <sz val="5"/>
        <rFont val="Arial MT"/>
        <family val="2"/>
      </rPr>
      <t>INVMEG 0705</t>
    </r>
  </si>
  <si>
    <r>
      <rPr>
        <sz val="5"/>
        <rFont val="Arial MT"/>
        <family val="2"/>
      </rPr>
      <t>INVMEG 0706</t>
    </r>
  </si>
  <si>
    <r>
      <rPr>
        <sz val="5"/>
        <rFont val="Arial MT"/>
        <family val="2"/>
      </rPr>
      <t>INVMEG 0758</t>
    </r>
  </si>
  <si>
    <r>
      <rPr>
        <sz val="5"/>
        <rFont val="Arial MT"/>
        <family val="2"/>
      </rPr>
      <t>MOTO (CHASIS)</t>
    </r>
  </si>
  <si>
    <r>
      <rPr>
        <sz val="5"/>
        <rFont val="Arial MT"/>
        <family val="2"/>
      </rPr>
      <t>INVMEG 0759</t>
    </r>
  </si>
  <si>
    <r>
      <rPr>
        <sz val="5"/>
        <rFont val="Arial MT"/>
        <family val="2"/>
      </rPr>
      <t>INVMEG 0760</t>
    </r>
  </si>
  <si>
    <r>
      <rPr>
        <sz val="5"/>
        <rFont val="Arial MT"/>
        <family val="2"/>
      </rPr>
      <t>INVMEG 0761</t>
    </r>
  </si>
  <si>
    <r>
      <rPr>
        <sz val="5"/>
        <rFont val="Arial MT"/>
        <family val="2"/>
      </rPr>
      <t>INVMEG 0762</t>
    </r>
  </si>
  <si>
    <r>
      <rPr>
        <sz val="5"/>
        <rFont val="Arial MT"/>
        <family val="2"/>
      </rPr>
      <t>INVMEG 0763</t>
    </r>
  </si>
  <si>
    <r>
      <rPr>
        <sz val="5"/>
        <rFont val="Arial MT"/>
        <family val="2"/>
      </rPr>
      <t>INVMEG 0764</t>
    </r>
  </si>
  <si>
    <r>
      <rPr>
        <sz val="5"/>
        <rFont val="Arial MT"/>
        <family val="2"/>
      </rPr>
      <t>INVMEG 0765</t>
    </r>
  </si>
  <si>
    <r>
      <rPr>
        <sz val="5"/>
        <rFont val="Arial MT"/>
        <family val="2"/>
      </rPr>
      <t>INVMEG 0766</t>
    </r>
  </si>
  <si>
    <r>
      <rPr>
        <sz val="5"/>
        <rFont val="Arial MT"/>
        <family val="2"/>
      </rPr>
      <t>INVMEG 0767</t>
    </r>
  </si>
  <si>
    <r>
      <rPr>
        <sz val="5"/>
        <rFont val="Arial MT"/>
        <family val="2"/>
      </rPr>
      <t>INVMEG 0768</t>
    </r>
  </si>
  <si>
    <r>
      <rPr>
        <sz val="5"/>
        <rFont val="Arial MT"/>
        <family val="2"/>
      </rPr>
      <t>INVMEG 0769</t>
    </r>
  </si>
  <si>
    <r>
      <rPr>
        <sz val="5"/>
        <rFont val="Arial MT"/>
        <family val="2"/>
      </rPr>
      <t>INVMEG 0770</t>
    </r>
  </si>
  <si>
    <r>
      <rPr>
        <sz val="5"/>
        <rFont val="Arial MT"/>
        <family val="2"/>
      </rPr>
      <t>INVMEG 0771</t>
    </r>
  </si>
  <si>
    <r>
      <rPr>
        <sz val="5"/>
        <rFont val="Arial MT"/>
        <family val="2"/>
      </rPr>
      <t>INVMEG 0772</t>
    </r>
  </si>
  <si>
    <r>
      <rPr>
        <sz val="5"/>
        <rFont val="Arial MT"/>
        <family val="2"/>
      </rPr>
      <t>INVMEG 0773</t>
    </r>
  </si>
  <si>
    <r>
      <rPr>
        <sz val="5"/>
        <rFont val="Arial MT"/>
        <family val="2"/>
      </rPr>
      <t>INVMEG 0774</t>
    </r>
  </si>
  <si>
    <r>
      <rPr>
        <sz val="5"/>
        <rFont val="Arial MT"/>
        <family val="2"/>
      </rPr>
      <t>INVMEG 0775</t>
    </r>
  </si>
  <si>
    <r>
      <rPr>
        <sz val="5"/>
        <rFont val="Arial MT"/>
        <family val="2"/>
      </rPr>
      <t>INVMEG 0776</t>
    </r>
  </si>
  <si>
    <r>
      <rPr>
        <sz val="5"/>
        <rFont val="Arial MT"/>
        <family val="2"/>
      </rPr>
      <t>INVMEG 0777</t>
    </r>
  </si>
  <si>
    <r>
      <rPr>
        <sz val="5"/>
        <rFont val="Arial MT"/>
        <family val="2"/>
      </rPr>
      <t>INVMEG 0778</t>
    </r>
  </si>
  <si>
    <r>
      <rPr>
        <sz val="5"/>
        <rFont val="Arial MT"/>
        <family val="2"/>
      </rPr>
      <t>INVMEG 0779</t>
    </r>
  </si>
  <si>
    <r>
      <rPr>
        <sz val="5"/>
        <rFont val="Arial MT"/>
        <family val="2"/>
      </rPr>
      <t>INVMEG 0979</t>
    </r>
  </si>
  <si>
    <r>
      <rPr>
        <b/>
        <sz val="11"/>
        <rFont val="Arial"/>
        <family val="2"/>
      </rPr>
      <t>VEHICULOS</t>
    </r>
  </si>
  <si>
    <t>VALOR</t>
  </si>
  <si>
    <t>TABLA</t>
  </si>
  <si>
    <t>EQUIPOS DE COMPUTO</t>
  </si>
  <si>
    <t>CATEGORIA</t>
  </si>
  <si>
    <t>$ 56.000
$ 65.000
$ 70.000
$ 65.000
$ 65.000
$ 65.000
$ 70.000
$ 70.000
$ 70.000
$ 65.000
$ 70.000
$ 64.000
$ 65.000
$ 70.000
$ 65.000
$ 70.000
$ 65.000</t>
  </si>
  <si>
    <t>OTROS EQUIPOS</t>
  </si>
  <si>
    <t>$ 1.575.000                   10
$ 1.575.000                   10
$ 1.575.000                   10
$ 1.575.000                   10
$ 1.575.000                   10
$ 1.575.000                   10</t>
  </si>
  <si>
    <t>EQUIPOS DE COMUNICACIÓN</t>
  </si>
  <si>
    <t>ELECTRODOMESTICOS</t>
  </si>
  <si>
    <t xml:space="preserve">OTROS </t>
  </si>
  <si>
    <t>9.3.1. RESUMEN DE VALORES EN EL AVALUO DE VEHICULOS</t>
  </si>
  <si>
    <t>TOTAL CATEGORIAS</t>
  </si>
  <si>
    <t>EQUIPO ELECTRICO Y ELECTRONICOS FIJOS</t>
  </si>
  <si>
    <t xml:space="preserve">EQUIPO ELECTRICO Y ELECTRONICOS </t>
  </si>
  <si>
    <t>VALOR DE LOS CONTENIDOS</t>
  </si>
  <si>
    <t>ROTURA DE MAQUINARIA</t>
  </si>
  <si>
    <t>TOTAL VALOR DAÑOS MATERIALES</t>
  </si>
  <si>
    <t xml:space="preserve">TOTAL AVALUO GENERAL </t>
  </si>
  <si>
    <t>84,500,000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</si>
</sst>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0."/>
    <numFmt numFmtId="165" formatCode="\$\ #,##0"/>
    <numFmt numFmtId="166" formatCode="\$\ 0"/>
    <numFmt numFmtId="167" formatCode="0000"/>
    <numFmt numFmtId="168" formatCode="\$#,##0"/>
    <numFmt numFmtId="169" formatCode="_-&quot;$&quot;\ * #,##0_-;\-&quot;$&quot;\ * #,##0_-;_-&quot;$&quot;\ * &quot;-&quot;??_-;_-@_-"/>
  </numFmts>
  <fonts count="19">
    <font>
      <sz val="10"/>
      <color rgb="FF000000"/>
      <name val="Times New Roman"/>
      <charset val="204"/>
    </font>
    <font>
      <b/>
      <sz val="11"/>
      <name val="Arial"/>
      <family val="2"/>
    </font>
    <font>
      <sz val="11"/>
      <name val="Arial MT"/>
    </font>
    <font>
      <sz val="11"/>
      <color rgb="FF000000"/>
      <name val="Arial MT"/>
      <family val="2"/>
    </font>
    <font>
      <b/>
      <sz val="9"/>
      <name val="Arial"/>
      <family val="2"/>
    </font>
    <font>
      <b/>
      <sz val="9.5"/>
      <name val="Arial"/>
      <family val="2"/>
    </font>
    <font>
      <b/>
      <sz val="7"/>
      <name val="Arial"/>
      <family val="2"/>
    </font>
    <font>
      <b/>
      <sz val="5"/>
      <name val="Arial"/>
      <family val="2"/>
    </font>
    <font>
      <sz val="5"/>
      <name val="Arial MT"/>
    </font>
    <font>
      <sz val="5"/>
      <color rgb="FF000000"/>
      <name val="Arial MT"/>
      <family val="2"/>
    </font>
    <font>
      <b/>
      <sz val="5"/>
      <color rgb="FF000000"/>
      <name val="Arial"/>
      <family val="2"/>
    </font>
    <font>
      <sz val="11"/>
      <name val="Arial MT"/>
      <family val="2"/>
    </font>
    <font>
      <sz val="7"/>
      <name val="Arial MT"/>
      <family val="2"/>
    </font>
    <font>
      <sz val="5"/>
      <name val="Arial MT"/>
      <family val="2"/>
    </font>
    <font>
      <sz val="10"/>
      <color rgb="FF000000"/>
      <name val="Times New Roman"/>
      <family val="1"/>
    </font>
    <font>
      <sz val="7"/>
      <name val="Times New Roman"/>
      <family val="2"/>
      <charset val="204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D0CECE"/>
      </patternFill>
    </fill>
    <fill>
      <patternFill patternType="solid">
        <fgColor rgb="FFF1F1F1"/>
      </patternFill>
    </fill>
    <fill>
      <patternFill patternType="solid">
        <fgColor rgb="FFE7E6E6"/>
      </patternFill>
    </fill>
    <fill>
      <patternFill patternType="solid">
        <fgColor rgb="FFBEBEBE"/>
      </patternFill>
    </fill>
    <fill>
      <patternFill patternType="solid">
        <fgColor rgb="FFADAAAA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154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 wrapText="1"/>
    </xf>
    <xf numFmtId="0" fontId="1" fillId="6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 vertical="top" wrapText="1" indent="1"/>
    </xf>
    <xf numFmtId="0" fontId="0" fillId="3" borderId="3" xfId="0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center" vertical="top" wrapText="1"/>
    </xf>
    <xf numFmtId="165" fontId="9" fillId="3" borderId="1" xfId="0" applyNumberFormat="1" applyFont="1" applyFill="1" applyBorder="1" applyAlignment="1">
      <alignment horizontal="center" vertical="top" shrinkToFit="1"/>
    </xf>
    <xf numFmtId="1" fontId="9" fillId="3" borderId="1" xfId="0" applyNumberFormat="1" applyFont="1" applyFill="1" applyBorder="1" applyAlignment="1">
      <alignment horizontal="center" vertical="top" shrinkToFi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 indent="2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 indent="1"/>
    </xf>
    <xf numFmtId="165" fontId="9" fillId="0" borderId="1" xfId="0" applyNumberFormat="1" applyFont="1" applyBorder="1" applyAlignment="1">
      <alignment horizontal="left" vertical="top" indent="1" shrinkToFit="1"/>
    </xf>
    <xf numFmtId="1" fontId="9" fillId="0" borderId="1" xfId="0" applyNumberFormat="1" applyFont="1" applyBorder="1" applyAlignment="1">
      <alignment horizontal="center" vertical="top" shrinkToFit="1"/>
    </xf>
    <xf numFmtId="0" fontId="8" fillId="3" borderId="7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 vertical="top" wrapText="1" indent="1"/>
    </xf>
    <xf numFmtId="0" fontId="8" fillId="3" borderId="7" xfId="0" applyFont="1" applyFill="1" applyBorder="1" applyAlignment="1">
      <alignment horizontal="center" vertical="top" wrapText="1"/>
    </xf>
    <xf numFmtId="165" fontId="9" fillId="3" borderId="1" xfId="0" applyNumberFormat="1" applyFont="1" applyFill="1" applyBorder="1" applyAlignment="1">
      <alignment horizontal="left" vertical="top" indent="1" shrinkToFit="1"/>
    </xf>
    <xf numFmtId="165" fontId="9" fillId="0" borderId="1" xfId="0" applyNumberFormat="1" applyFont="1" applyBorder="1" applyAlignment="1">
      <alignment horizontal="center" vertical="top" shrinkToFit="1"/>
    </xf>
    <xf numFmtId="165" fontId="10" fillId="2" borderId="6" xfId="0" applyNumberFormat="1" applyFont="1" applyFill="1" applyBorder="1" applyAlignment="1">
      <alignment horizontal="center" vertical="top" shrinkToFit="1"/>
    </xf>
    <xf numFmtId="165" fontId="9" fillId="3" borderId="7" xfId="0" applyNumberFormat="1" applyFont="1" applyFill="1" applyBorder="1" applyAlignment="1">
      <alignment horizontal="center" vertical="top" shrinkToFit="1"/>
    </xf>
    <xf numFmtId="164" fontId="9" fillId="3" borderId="1" xfId="0" applyNumberFormat="1" applyFont="1" applyFill="1" applyBorder="1" applyAlignment="1">
      <alignment horizontal="center" vertical="top" shrinkToFit="1"/>
    </xf>
    <xf numFmtId="164" fontId="9" fillId="0" borderId="1" xfId="0" applyNumberFormat="1" applyFont="1" applyBorder="1" applyAlignment="1">
      <alignment horizontal="center" vertical="top" shrinkToFit="1"/>
    </xf>
    <xf numFmtId="165" fontId="10" fillId="2" borderId="1" xfId="0" applyNumberFormat="1" applyFont="1" applyFill="1" applyBorder="1" applyAlignment="1">
      <alignment horizontal="center" vertical="top" shrinkToFit="1"/>
    </xf>
    <xf numFmtId="166" fontId="9" fillId="3" borderId="1" xfId="0" applyNumberFormat="1" applyFont="1" applyFill="1" applyBorder="1" applyAlignment="1">
      <alignment horizontal="center" vertical="top" shrinkToFit="1"/>
    </xf>
    <xf numFmtId="166" fontId="9" fillId="0" borderId="1" xfId="0" applyNumberFormat="1" applyFont="1" applyBorder="1" applyAlignment="1">
      <alignment horizontal="center" vertical="top" shrinkToFit="1"/>
    </xf>
    <xf numFmtId="0" fontId="8" fillId="0" borderId="0" xfId="0" applyFont="1" applyAlignment="1">
      <alignment horizontal="right" vertical="top" wrapText="1"/>
    </xf>
    <xf numFmtId="0" fontId="7" fillId="0" borderId="5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left" vertical="top" wrapText="1" indent="2"/>
    </xf>
    <xf numFmtId="0" fontId="7" fillId="0" borderId="5" xfId="0" applyFont="1" applyBorder="1" applyAlignment="1">
      <alignment horizontal="left" vertical="top" wrapText="1"/>
    </xf>
    <xf numFmtId="0" fontId="8" fillId="0" borderId="0" xfId="0" applyFont="1" applyAlignment="1">
      <alignment horizontal="left" wrapText="1" indent="1"/>
    </xf>
    <xf numFmtId="0" fontId="8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left" vertical="top" wrapText="1" inden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 vertical="top" wrapText="1"/>
    </xf>
    <xf numFmtId="167" fontId="9" fillId="0" borderId="0" xfId="0" applyNumberFormat="1" applyFont="1" applyAlignment="1">
      <alignment horizontal="left" vertical="top" indent="2" shrinkToFit="1"/>
    </xf>
    <xf numFmtId="0" fontId="8" fillId="0" borderId="0" xfId="0" applyFont="1" applyAlignment="1">
      <alignment horizontal="left" vertical="top" wrapText="1" indent="1"/>
    </xf>
    <xf numFmtId="0" fontId="8" fillId="0" borderId="0" xfId="0" applyFont="1" applyAlignment="1">
      <alignment horizontal="left" vertical="top" wrapText="1" indent="2"/>
    </xf>
    <xf numFmtId="0" fontId="8" fillId="0" borderId="0" xfId="0" applyFont="1" applyAlignment="1">
      <alignment horizontal="left" vertical="top" wrapText="1"/>
    </xf>
    <xf numFmtId="165" fontId="9" fillId="0" borderId="0" xfId="0" applyNumberFormat="1" applyFont="1" applyAlignment="1">
      <alignment horizontal="right" vertical="top" shrinkToFit="1"/>
    </xf>
    <xf numFmtId="0" fontId="6" fillId="3" borderId="3" xfId="0" applyFont="1" applyFill="1" applyBorder="1" applyAlignment="1">
      <alignment horizontal="left" vertical="top" wrapText="1" indent="9"/>
    </xf>
    <xf numFmtId="165" fontId="10" fillId="2" borderId="1" xfId="0" applyNumberFormat="1" applyFont="1" applyFill="1" applyBorder="1" applyAlignment="1">
      <alignment horizontal="left" vertical="top" indent="2" shrinkToFit="1"/>
    </xf>
    <xf numFmtId="0" fontId="6" fillId="3" borderId="3" xfId="0" applyFont="1" applyFill="1" applyBorder="1" applyAlignment="1">
      <alignment horizontal="left" vertical="top" wrapText="1" indent="11"/>
    </xf>
    <xf numFmtId="0" fontId="8" fillId="0" borderId="0" xfId="0" applyFont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right" vertical="top" wrapText="1" indent="1"/>
    </xf>
    <xf numFmtId="168" fontId="3" fillId="3" borderId="1" xfId="0" applyNumberFormat="1" applyFont="1" applyFill="1" applyBorder="1" applyAlignment="1">
      <alignment horizontal="center" vertical="top" shrinkToFit="1"/>
    </xf>
    <xf numFmtId="168" fontId="3" fillId="0" borderId="1" xfId="0" applyNumberFormat="1" applyFont="1" applyBorder="1" applyAlignment="1">
      <alignment horizontal="center" vertical="top" shrinkToFit="1"/>
    </xf>
    <xf numFmtId="0" fontId="2" fillId="6" borderId="1" xfId="0" applyFont="1" applyFill="1" applyBorder="1" applyAlignment="1">
      <alignment horizontal="center" vertical="top" wrapText="1"/>
    </xf>
    <xf numFmtId="168" fontId="3" fillId="6" borderId="1" xfId="0" applyNumberFormat="1" applyFont="1" applyFill="1" applyBorder="1" applyAlignment="1">
      <alignment horizontal="center" vertical="top" shrinkToFit="1"/>
    </xf>
    <xf numFmtId="169" fontId="0" fillId="0" borderId="0" xfId="1" applyNumberFormat="1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0" fontId="16" fillId="0" borderId="9" xfId="0" applyFont="1" applyBorder="1" applyAlignment="1">
      <alignment horizontal="center" vertical="top"/>
    </xf>
    <xf numFmtId="169" fontId="16" fillId="0" borderId="9" xfId="1" applyNumberFormat="1" applyFont="1" applyBorder="1" applyAlignment="1">
      <alignment horizontal="center" vertical="top"/>
    </xf>
    <xf numFmtId="0" fontId="7" fillId="0" borderId="0" xfId="0" applyFont="1" applyAlignment="1">
      <alignment vertical="top" wrapText="1"/>
    </xf>
    <xf numFmtId="0" fontId="13" fillId="0" borderId="0" xfId="0" applyFont="1" applyAlignment="1">
      <alignment horizontal="right" vertical="top" wrapText="1"/>
    </xf>
    <xf numFmtId="0" fontId="16" fillId="0" borderId="0" xfId="0" applyFont="1" applyAlignment="1">
      <alignment horizontal="left" vertical="top"/>
    </xf>
    <xf numFmtId="169" fontId="16" fillId="0" borderId="0" xfId="1" applyNumberFormat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169" fontId="17" fillId="0" borderId="0" xfId="1" applyNumberFormat="1" applyFont="1" applyAlignment="1">
      <alignment horizontal="left" vertical="top"/>
    </xf>
    <xf numFmtId="0" fontId="0" fillId="7" borderId="9" xfId="0" applyFill="1" applyBorder="1" applyAlignment="1">
      <alignment horizontal="left" vertical="top"/>
    </xf>
    <xf numFmtId="169" fontId="0" fillId="7" borderId="9" xfId="1" applyNumberFormat="1" applyFont="1" applyFill="1" applyBorder="1" applyAlignment="1">
      <alignment horizontal="left" vertical="top"/>
    </xf>
    <xf numFmtId="0" fontId="0" fillId="8" borderId="9" xfId="0" applyFill="1" applyBorder="1" applyAlignment="1">
      <alignment horizontal="left" vertical="top"/>
    </xf>
    <xf numFmtId="169" fontId="0" fillId="8" borderId="9" xfId="1" applyNumberFormat="1" applyFont="1" applyFill="1" applyBorder="1" applyAlignment="1">
      <alignment horizontal="left" vertical="top"/>
    </xf>
    <xf numFmtId="0" fontId="14" fillId="9" borderId="9" xfId="0" applyFont="1" applyFill="1" applyBorder="1" applyAlignment="1">
      <alignment horizontal="left" vertical="top"/>
    </xf>
    <xf numFmtId="169" fontId="0" fillId="9" borderId="9" xfId="1" applyNumberFormat="1" applyFont="1" applyFill="1" applyBorder="1" applyAlignment="1">
      <alignment horizontal="left" vertical="top"/>
    </xf>
    <xf numFmtId="0" fontId="0" fillId="10" borderId="9" xfId="0" applyFill="1" applyBorder="1" applyAlignment="1">
      <alignment horizontal="left" vertical="top"/>
    </xf>
    <xf numFmtId="169" fontId="0" fillId="10" borderId="9" xfId="1" applyNumberFormat="1" applyFont="1" applyFill="1" applyBorder="1" applyAlignment="1">
      <alignment horizontal="left" vertical="top"/>
    </xf>
    <xf numFmtId="0" fontId="14" fillId="10" borderId="9" xfId="0" applyFont="1" applyFill="1" applyBorder="1" applyAlignment="1">
      <alignment horizontal="left" vertical="top"/>
    </xf>
    <xf numFmtId="0" fontId="16" fillId="7" borderId="0" xfId="0" applyFont="1" applyFill="1" applyAlignment="1">
      <alignment horizontal="left" vertical="top"/>
    </xf>
    <xf numFmtId="169" fontId="16" fillId="7" borderId="0" xfId="1" applyNumberFormat="1" applyFont="1" applyFill="1" applyAlignment="1">
      <alignment horizontal="left" vertical="top"/>
    </xf>
    <xf numFmtId="0" fontId="16" fillId="9" borderId="0" xfId="0" applyFont="1" applyFill="1" applyAlignment="1">
      <alignment horizontal="left" vertical="top"/>
    </xf>
    <xf numFmtId="169" fontId="16" fillId="9" borderId="0" xfId="1" applyNumberFormat="1" applyFont="1" applyFill="1" applyAlignment="1">
      <alignment horizontal="left" vertical="top"/>
    </xf>
    <xf numFmtId="0" fontId="16" fillId="8" borderId="0" xfId="0" applyFont="1" applyFill="1" applyAlignment="1">
      <alignment horizontal="left" vertical="top"/>
    </xf>
    <xf numFmtId="169" fontId="16" fillId="8" borderId="0" xfId="1" applyNumberFormat="1" applyFont="1" applyFill="1" applyAlignment="1">
      <alignment horizontal="left" vertical="top"/>
    </xf>
    <xf numFmtId="0" fontId="16" fillId="10" borderId="0" xfId="0" applyFont="1" applyFill="1" applyAlignment="1">
      <alignment horizontal="left" vertical="top"/>
    </xf>
    <xf numFmtId="169" fontId="16" fillId="10" borderId="0" xfId="1" applyNumberFormat="1" applyFont="1" applyFill="1" applyAlignment="1">
      <alignment horizontal="left" vertical="top"/>
    </xf>
    <xf numFmtId="0" fontId="0" fillId="7" borderId="0" xfId="0" applyFill="1" applyAlignment="1">
      <alignment horizontal="left" vertical="top"/>
    </xf>
    <xf numFmtId="0" fontId="0" fillId="8" borderId="0" xfId="0" applyFill="1" applyAlignment="1">
      <alignment horizontal="left" vertical="top"/>
    </xf>
    <xf numFmtId="0" fontId="0" fillId="9" borderId="0" xfId="0" applyFill="1" applyAlignment="1">
      <alignment horizontal="left" vertical="top"/>
    </xf>
    <xf numFmtId="0" fontId="0" fillId="10" borderId="0" xfId="0" applyFill="1" applyAlignment="1">
      <alignment horizontal="left" vertical="top"/>
    </xf>
    <xf numFmtId="0" fontId="18" fillId="0" borderId="0" xfId="0" applyFont="1" applyAlignment="1">
      <alignment horizontal="left" vertical="top"/>
    </xf>
    <xf numFmtId="169" fontId="18" fillId="0" borderId="0" xfId="1" applyNumberFormat="1" applyFont="1" applyAlignment="1">
      <alignment horizontal="left" vertical="top"/>
    </xf>
    <xf numFmtId="0" fontId="7" fillId="2" borderId="2" xfId="0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right" vertical="top" wrapText="1"/>
    </xf>
    <xf numFmtId="0" fontId="8" fillId="3" borderId="6" xfId="0" applyFont="1" applyFill="1" applyBorder="1" applyAlignment="1">
      <alignment horizontal="left" vertical="top" wrapText="1"/>
    </xf>
    <xf numFmtId="0" fontId="8" fillId="3" borderId="7" xfId="0" applyFont="1" applyFill="1" applyBorder="1" applyAlignment="1">
      <alignment horizontal="left" vertical="top" wrapText="1"/>
    </xf>
    <xf numFmtId="0" fontId="8" fillId="3" borderId="6" xfId="0" applyFont="1" applyFill="1" applyBorder="1" applyAlignment="1">
      <alignment horizontal="left" vertical="top" wrapText="1" indent="2"/>
    </xf>
    <xf numFmtId="0" fontId="8" fillId="3" borderId="7" xfId="0" applyFont="1" applyFill="1" applyBorder="1" applyAlignment="1">
      <alignment horizontal="left" vertical="top" wrapText="1" indent="2"/>
    </xf>
    <xf numFmtId="0" fontId="8" fillId="3" borderId="6" xfId="0" applyFont="1" applyFill="1" applyBorder="1" applyAlignment="1">
      <alignment horizontal="left" vertical="top" wrapText="1" indent="1"/>
    </xf>
    <xf numFmtId="0" fontId="8" fillId="3" borderId="7" xfId="0" applyFont="1" applyFill="1" applyBorder="1" applyAlignment="1">
      <alignment horizontal="left" vertical="top" wrapText="1" indent="1"/>
    </xf>
    <xf numFmtId="164" fontId="9" fillId="3" borderId="6" xfId="0" applyNumberFormat="1" applyFont="1" applyFill="1" applyBorder="1" applyAlignment="1">
      <alignment horizontal="left" vertical="top" indent="2" shrinkToFit="1"/>
    </xf>
    <xf numFmtId="164" fontId="9" fillId="3" borderId="7" xfId="0" applyNumberFormat="1" applyFont="1" applyFill="1" applyBorder="1" applyAlignment="1">
      <alignment horizontal="left" vertical="top" indent="2" shrinkToFit="1"/>
    </xf>
    <xf numFmtId="165" fontId="9" fillId="3" borderId="6" xfId="0" applyNumberFormat="1" applyFont="1" applyFill="1" applyBorder="1" applyAlignment="1">
      <alignment horizontal="left" vertical="top" indent="1" shrinkToFit="1"/>
    </xf>
    <xf numFmtId="165" fontId="9" fillId="3" borderId="7" xfId="0" applyNumberFormat="1" applyFont="1" applyFill="1" applyBorder="1" applyAlignment="1">
      <alignment horizontal="left" vertical="top" indent="1" shrinkToFit="1"/>
    </xf>
    <xf numFmtId="0" fontId="8" fillId="3" borderId="6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 indent="2"/>
    </xf>
    <xf numFmtId="0" fontId="8" fillId="0" borderId="7" xfId="0" applyFont="1" applyBorder="1" applyAlignment="1">
      <alignment horizontal="left" vertical="top" wrapText="1" indent="2"/>
    </xf>
    <xf numFmtId="0" fontId="8" fillId="0" borderId="6" xfId="0" applyFont="1" applyBorder="1" applyAlignment="1">
      <alignment horizontal="left" vertical="top" wrapText="1" indent="1"/>
    </xf>
    <xf numFmtId="0" fontId="8" fillId="0" borderId="7" xfId="0" applyFont="1" applyBorder="1" applyAlignment="1">
      <alignment horizontal="left" vertical="top" wrapText="1" indent="1"/>
    </xf>
    <xf numFmtId="165" fontId="9" fillId="0" borderId="6" xfId="0" applyNumberFormat="1" applyFont="1" applyBorder="1" applyAlignment="1">
      <alignment horizontal="left" vertical="top" indent="1" shrinkToFit="1"/>
    </xf>
    <xf numFmtId="165" fontId="9" fillId="0" borderId="7" xfId="0" applyNumberFormat="1" applyFont="1" applyBorder="1" applyAlignment="1">
      <alignment horizontal="left" vertical="top" indent="1" shrinkToFi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7" fillId="2" borderId="8" xfId="0" applyFont="1" applyFill="1" applyBorder="1" applyAlignment="1">
      <alignment horizontal="right" vertical="top" wrapText="1"/>
    </xf>
    <xf numFmtId="0" fontId="7" fillId="2" borderId="5" xfId="0" applyFont="1" applyFill="1" applyBorder="1" applyAlignment="1">
      <alignment horizontal="right" vertical="top" wrapText="1"/>
    </xf>
    <xf numFmtId="164" fontId="9" fillId="0" borderId="6" xfId="0" applyNumberFormat="1" applyFont="1" applyBorder="1" applyAlignment="1">
      <alignment horizontal="left" vertical="top" indent="2" shrinkToFit="1"/>
    </xf>
    <xf numFmtId="164" fontId="9" fillId="0" borderId="7" xfId="0" applyNumberFormat="1" applyFont="1" applyBorder="1" applyAlignment="1">
      <alignment horizontal="left" vertical="top" indent="2" shrinkToFit="1"/>
    </xf>
    <xf numFmtId="0" fontId="1" fillId="4" borderId="0" xfId="0" applyFont="1" applyFill="1" applyAlignment="1">
      <alignment horizontal="left" vertical="top" wrapText="1" indent="28"/>
    </xf>
    <xf numFmtId="0" fontId="0" fillId="0" borderId="0" xfId="0" applyAlignment="1">
      <alignment horizontal="left" vertical="top" wrapText="1" indent="1"/>
    </xf>
    <xf numFmtId="0" fontId="5" fillId="5" borderId="2" xfId="0" applyFont="1" applyFill="1" applyBorder="1" applyAlignment="1">
      <alignment horizontal="center" vertical="top" wrapText="1"/>
    </xf>
    <xf numFmtId="0" fontId="5" fillId="5" borderId="3" xfId="0" applyFont="1" applyFill="1" applyBorder="1" applyAlignment="1">
      <alignment horizontal="center" vertical="top" wrapText="1"/>
    </xf>
    <xf numFmtId="0" fontId="15" fillId="3" borderId="2" xfId="0" applyFont="1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7" fillId="2" borderId="6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 indent="2"/>
    </xf>
    <xf numFmtId="0" fontId="7" fillId="2" borderId="7" xfId="0" applyFont="1" applyFill="1" applyBorder="1" applyAlignment="1">
      <alignment horizontal="left" vertical="top" wrapText="1" indent="2"/>
    </xf>
    <xf numFmtId="0" fontId="0" fillId="2" borderId="6" xfId="0" applyFill="1" applyBorder="1" applyAlignment="1">
      <alignment horizontal="left" vertical="top" wrapText="1" indent="1"/>
    </xf>
    <xf numFmtId="0" fontId="0" fillId="2" borderId="7" xfId="0" applyFill="1" applyBorder="1" applyAlignment="1">
      <alignment horizontal="left" vertical="top" wrapText="1" inden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top" wrapText="1"/>
    </xf>
    <xf numFmtId="1" fontId="9" fillId="3" borderId="6" xfId="0" applyNumberFormat="1" applyFont="1" applyFill="1" applyBorder="1" applyAlignment="1">
      <alignment horizontal="left" vertical="top" indent="1" shrinkToFit="1"/>
    </xf>
    <xf numFmtId="1" fontId="9" fillId="3" borderId="7" xfId="0" applyNumberFormat="1" applyFont="1" applyFill="1" applyBorder="1" applyAlignment="1">
      <alignment horizontal="left" vertical="top" indent="1" shrinkToFi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0" fillId="3" borderId="2" xfId="0" applyFill="1" applyBorder="1" applyAlignment="1">
      <alignment horizontal="left" vertical="top" wrapText="1" indent="10"/>
    </xf>
    <xf numFmtId="0" fontId="0" fillId="3" borderId="3" xfId="0" applyFill="1" applyBorder="1" applyAlignment="1">
      <alignment horizontal="left" vertical="top" wrapText="1" indent="10"/>
    </xf>
    <xf numFmtId="0" fontId="0" fillId="3" borderId="2" xfId="0" applyFill="1" applyBorder="1" applyAlignment="1">
      <alignment horizontal="left" vertical="top" wrapText="1" indent="12"/>
    </xf>
    <xf numFmtId="0" fontId="0" fillId="3" borderId="3" xfId="0" applyFill="1" applyBorder="1" applyAlignment="1">
      <alignment horizontal="left" vertical="top" wrapText="1" indent="12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 indent="2"/>
    </xf>
    <xf numFmtId="0" fontId="7" fillId="2" borderId="7" xfId="0" applyFont="1" applyFill="1" applyBorder="1" applyAlignment="1">
      <alignment horizontal="left" vertical="center" wrapText="1" indent="2"/>
    </xf>
    <xf numFmtId="0" fontId="7" fillId="2" borderId="6" xfId="0" applyFont="1" applyFill="1" applyBorder="1" applyAlignment="1">
      <alignment horizontal="left" vertical="top" wrapText="1" indent="1"/>
    </xf>
    <xf numFmtId="0" fontId="7" fillId="2" borderId="7" xfId="0" applyFont="1" applyFill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9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7.pn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7.png"/><Relationship Id="rId4" Type="http://schemas.openxmlformats.org/officeDocument/2006/relationships/image" Target="../media/image8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7.png"/><Relationship Id="rId4" Type="http://schemas.openxmlformats.org/officeDocument/2006/relationships/image" Target="../media/image8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7.png"/><Relationship Id="rId4" Type="http://schemas.openxmlformats.org/officeDocument/2006/relationships/image" Target="../media/image8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8.jpe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7.png"/><Relationship Id="rId4" Type="http://schemas.openxmlformats.org/officeDocument/2006/relationships/image" Target="../media/image8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8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7.png"/><Relationship Id="rId4" Type="http://schemas.openxmlformats.org/officeDocument/2006/relationships/image" Target="../media/image8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10.png"/><Relationship Id="rId4" Type="http://schemas.openxmlformats.org/officeDocument/2006/relationships/image" Target="../media/image4.jpe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eg"/><Relationship Id="rId2" Type="http://schemas.openxmlformats.org/officeDocument/2006/relationships/image" Target="../media/image12.jpeg"/><Relationship Id="rId1" Type="http://schemas.openxmlformats.org/officeDocument/2006/relationships/image" Target="../media/image11.png"/><Relationship Id="rId4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2.jpeg"/><Relationship Id="rId1" Type="http://schemas.openxmlformats.org/officeDocument/2006/relationships/image" Target="../media/image15.png"/><Relationship Id="rId4" Type="http://schemas.openxmlformats.org/officeDocument/2006/relationships/image" Target="../media/image17.jpe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18.jpeg"/><Relationship Id="rId1" Type="http://schemas.openxmlformats.org/officeDocument/2006/relationships/image" Target="../media/image15.png"/><Relationship Id="rId4" Type="http://schemas.openxmlformats.org/officeDocument/2006/relationships/image" Target="../media/image17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2</xdr:row>
      <xdr:rowOff>81848</xdr:rowOff>
    </xdr:from>
    <xdr:ext cx="610915" cy="305218"/>
    <xdr:pic>
      <xdr:nvPicPr>
        <xdr:cNvPr id="496" name="image41.png">
          <a:extLst>
            <a:ext uri="{FF2B5EF4-FFF2-40B4-BE49-F238E27FC236}">
              <a16:creationId xmlns:a16="http://schemas.microsoft.com/office/drawing/2014/main" id="{00000000-0008-0000-5D00-0000F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218"/>
        </a:xfrm>
        <a:prstGeom prst="rect">
          <a:avLst/>
        </a:prstGeom>
      </xdr:spPr>
    </xdr:pic>
    <xdr:clientData/>
  </xdr:oneCellAnchor>
  <xdr:oneCellAnchor>
    <xdr:from>
      <xdr:col>0</xdr:col>
      <xdr:colOff>24348</xdr:colOff>
      <xdr:row>2</xdr:row>
      <xdr:rowOff>37614</xdr:rowOff>
    </xdr:from>
    <xdr:ext cx="1111250" cy="372110"/>
    <xdr:grpSp>
      <xdr:nvGrpSpPr>
        <xdr:cNvPr id="497" name="Group 497">
          <a:extLst>
            <a:ext uri="{FF2B5EF4-FFF2-40B4-BE49-F238E27FC236}">
              <a16:creationId xmlns:a16="http://schemas.microsoft.com/office/drawing/2014/main" id="{00000000-0008-0000-5D00-0000F1010000}"/>
            </a:ext>
          </a:extLst>
        </xdr:cNvPr>
        <xdr:cNvGrpSpPr/>
      </xdr:nvGrpSpPr>
      <xdr:grpSpPr>
        <a:xfrm>
          <a:off x="24348" y="837714"/>
          <a:ext cx="1111250" cy="372110"/>
          <a:chOff x="0" y="0"/>
          <a:chExt cx="1111250" cy="372110"/>
        </a:xfrm>
      </xdr:grpSpPr>
      <xdr:pic>
        <xdr:nvPicPr>
          <xdr:cNvPr id="498" name="image42.jpeg">
            <a:extLst>
              <a:ext uri="{FF2B5EF4-FFF2-40B4-BE49-F238E27FC236}">
                <a16:creationId xmlns:a16="http://schemas.microsoft.com/office/drawing/2014/main" id="{00000000-0008-0000-5D00-0000F2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3"/>
            <a:ext cx="340873" cy="367147"/>
          </a:xfrm>
          <a:prstGeom prst="rect">
            <a:avLst/>
          </a:prstGeom>
        </xdr:spPr>
      </xdr:pic>
      <xdr:pic>
        <xdr:nvPicPr>
          <xdr:cNvPr id="499" name="image43.jpeg">
            <a:extLst>
              <a:ext uri="{FF2B5EF4-FFF2-40B4-BE49-F238E27FC236}">
                <a16:creationId xmlns:a16="http://schemas.microsoft.com/office/drawing/2014/main" id="{00000000-0008-0000-5D00-0000F3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153" y="0"/>
            <a:ext cx="367434" cy="371570"/>
          </a:xfrm>
          <a:prstGeom prst="rect">
            <a:avLst/>
          </a:prstGeom>
        </xdr:spPr>
      </xdr:pic>
      <xdr:pic>
        <xdr:nvPicPr>
          <xdr:cNvPr id="500" name="image44.jpeg">
            <a:extLst>
              <a:ext uri="{FF2B5EF4-FFF2-40B4-BE49-F238E27FC236}">
                <a16:creationId xmlns:a16="http://schemas.microsoft.com/office/drawing/2014/main" id="{00000000-0008-0000-5D00-0000F4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869" y="0"/>
            <a:ext cx="376288" cy="367147"/>
          </a:xfrm>
          <a:prstGeom prst="rect">
            <a:avLst/>
          </a:prstGeom>
        </xdr:spPr>
      </xdr:pic>
    </xdr:grp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81793</xdr:rowOff>
    </xdr:from>
    <xdr:ext cx="610915" cy="305124"/>
    <xdr:pic>
      <xdr:nvPicPr>
        <xdr:cNvPr id="501" name="image41.png">
          <a:extLst>
            <a:ext uri="{FF2B5EF4-FFF2-40B4-BE49-F238E27FC236}">
              <a16:creationId xmlns:a16="http://schemas.microsoft.com/office/drawing/2014/main" id="{00000000-0008-0000-5E00-0000F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124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37572</xdr:rowOff>
    </xdr:from>
    <xdr:ext cx="1115695" cy="371475"/>
    <xdr:grpSp>
      <xdr:nvGrpSpPr>
        <xdr:cNvPr id="502" name="Group 502">
          <a:extLst>
            <a:ext uri="{FF2B5EF4-FFF2-40B4-BE49-F238E27FC236}">
              <a16:creationId xmlns:a16="http://schemas.microsoft.com/office/drawing/2014/main" id="{00000000-0008-0000-5E00-0000F6010000}"/>
            </a:ext>
          </a:extLst>
        </xdr:cNvPr>
        <xdr:cNvGrpSpPr/>
      </xdr:nvGrpSpPr>
      <xdr:grpSpPr>
        <a:xfrm>
          <a:off x="28775" y="37572"/>
          <a:ext cx="1115695" cy="371475"/>
          <a:chOff x="0" y="0"/>
          <a:chExt cx="1115695" cy="371475"/>
        </a:xfrm>
      </xdr:grpSpPr>
      <xdr:pic>
        <xdr:nvPicPr>
          <xdr:cNvPr id="503" name="image45.jpeg">
            <a:extLst>
              <a:ext uri="{FF2B5EF4-FFF2-40B4-BE49-F238E27FC236}">
                <a16:creationId xmlns:a16="http://schemas.microsoft.com/office/drawing/2014/main" id="{00000000-0008-0000-5E00-0000F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2"/>
            <a:ext cx="345300" cy="367033"/>
          </a:xfrm>
          <a:prstGeom prst="rect">
            <a:avLst/>
          </a:prstGeom>
        </xdr:spPr>
      </xdr:pic>
      <xdr:pic>
        <xdr:nvPicPr>
          <xdr:cNvPr id="504" name="image46.jpeg">
            <a:extLst>
              <a:ext uri="{FF2B5EF4-FFF2-40B4-BE49-F238E27FC236}">
                <a16:creationId xmlns:a16="http://schemas.microsoft.com/office/drawing/2014/main" id="{00000000-0008-0000-5E00-0000F8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0"/>
            <a:ext cx="363007" cy="371455"/>
          </a:xfrm>
          <a:prstGeom prst="rect">
            <a:avLst/>
          </a:prstGeom>
        </xdr:spPr>
      </xdr:pic>
      <xdr:pic>
        <xdr:nvPicPr>
          <xdr:cNvPr id="505" name="image44.jpeg">
            <a:extLst>
              <a:ext uri="{FF2B5EF4-FFF2-40B4-BE49-F238E27FC236}">
                <a16:creationId xmlns:a16="http://schemas.microsoft.com/office/drawing/2014/main" id="{00000000-0008-0000-5E00-0000F9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67033"/>
          </a:xfrm>
          <a:prstGeom prst="rect">
            <a:avLst/>
          </a:prstGeom>
        </xdr:spPr>
      </xdr:pic>
    </xdr:grp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72960</xdr:rowOff>
    </xdr:from>
    <xdr:ext cx="610915" cy="309591"/>
    <xdr:pic>
      <xdr:nvPicPr>
        <xdr:cNvPr id="506" name="image47.png">
          <a:extLst>
            <a:ext uri="{FF2B5EF4-FFF2-40B4-BE49-F238E27FC236}">
              <a16:creationId xmlns:a16="http://schemas.microsoft.com/office/drawing/2014/main" id="{00000000-0008-0000-5F00-0000F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9591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28733</xdr:rowOff>
    </xdr:from>
    <xdr:ext cx="1115695" cy="376555"/>
    <xdr:grpSp>
      <xdr:nvGrpSpPr>
        <xdr:cNvPr id="507" name="Group 507">
          <a:extLst>
            <a:ext uri="{FF2B5EF4-FFF2-40B4-BE49-F238E27FC236}">
              <a16:creationId xmlns:a16="http://schemas.microsoft.com/office/drawing/2014/main" id="{00000000-0008-0000-5F00-0000FB010000}"/>
            </a:ext>
          </a:extLst>
        </xdr:cNvPr>
        <xdr:cNvGrpSpPr/>
      </xdr:nvGrpSpPr>
      <xdr:grpSpPr>
        <a:xfrm>
          <a:off x="28775" y="28733"/>
          <a:ext cx="1115695" cy="376555"/>
          <a:chOff x="0" y="0"/>
          <a:chExt cx="1115695" cy="376555"/>
        </a:xfrm>
      </xdr:grpSpPr>
      <xdr:pic>
        <xdr:nvPicPr>
          <xdr:cNvPr id="508" name="image45.jpeg">
            <a:extLst>
              <a:ext uri="{FF2B5EF4-FFF2-40B4-BE49-F238E27FC236}">
                <a16:creationId xmlns:a16="http://schemas.microsoft.com/office/drawing/2014/main" id="{00000000-0008-0000-5F00-0000FC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2"/>
            <a:ext cx="345300" cy="367086"/>
          </a:xfrm>
          <a:prstGeom prst="rect">
            <a:avLst/>
          </a:prstGeom>
        </xdr:spPr>
      </xdr:pic>
      <xdr:pic>
        <xdr:nvPicPr>
          <xdr:cNvPr id="509" name="image46.jpeg">
            <a:extLst>
              <a:ext uri="{FF2B5EF4-FFF2-40B4-BE49-F238E27FC236}">
                <a16:creationId xmlns:a16="http://schemas.microsoft.com/office/drawing/2014/main" id="{00000000-0008-0000-5F00-0000FD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4422"/>
            <a:ext cx="363007" cy="371509"/>
          </a:xfrm>
          <a:prstGeom prst="rect">
            <a:avLst/>
          </a:prstGeom>
        </xdr:spPr>
      </xdr:pic>
      <xdr:pic>
        <xdr:nvPicPr>
          <xdr:cNvPr id="510" name="image48.jpeg">
            <a:extLst>
              <a:ext uri="{FF2B5EF4-FFF2-40B4-BE49-F238E27FC236}">
                <a16:creationId xmlns:a16="http://schemas.microsoft.com/office/drawing/2014/main" id="{00000000-0008-0000-5F00-0000FE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71509"/>
          </a:xfrm>
          <a:prstGeom prst="rect">
            <a:avLst/>
          </a:prstGeom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81816</xdr:rowOff>
    </xdr:from>
    <xdr:ext cx="610915" cy="305099"/>
    <xdr:pic>
      <xdr:nvPicPr>
        <xdr:cNvPr id="511" name="image41.png">
          <a:extLst>
            <a:ext uri="{FF2B5EF4-FFF2-40B4-BE49-F238E27FC236}">
              <a16:creationId xmlns:a16="http://schemas.microsoft.com/office/drawing/2014/main" id="{00000000-0008-0000-6000-0000F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099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37599</xdr:rowOff>
    </xdr:from>
    <xdr:ext cx="1115695" cy="371475"/>
    <xdr:grpSp>
      <xdr:nvGrpSpPr>
        <xdr:cNvPr id="512" name="Group 512">
          <a:extLst>
            <a:ext uri="{FF2B5EF4-FFF2-40B4-BE49-F238E27FC236}">
              <a16:creationId xmlns:a16="http://schemas.microsoft.com/office/drawing/2014/main" id="{00000000-0008-0000-6000-000000020000}"/>
            </a:ext>
          </a:extLst>
        </xdr:cNvPr>
        <xdr:cNvGrpSpPr/>
      </xdr:nvGrpSpPr>
      <xdr:grpSpPr>
        <a:xfrm>
          <a:off x="28775" y="37599"/>
          <a:ext cx="1115695" cy="371475"/>
          <a:chOff x="0" y="0"/>
          <a:chExt cx="1115695" cy="371475"/>
        </a:xfrm>
      </xdr:grpSpPr>
      <xdr:pic>
        <xdr:nvPicPr>
          <xdr:cNvPr id="513" name="image45.jpeg">
            <a:extLst>
              <a:ext uri="{FF2B5EF4-FFF2-40B4-BE49-F238E27FC236}">
                <a16:creationId xmlns:a16="http://schemas.microsoft.com/office/drawing/2014/main" id="{00000000-0008-0000-6000-000001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1"/>
            <a:ext cx="345300" cy="367004"/>
          </a:xfrm>
          <a:prstGeom prst="rect">
            <a:avLst/>
          </a:prstGeom>
        </xdr:spPr>
      </xdr:pic>
      <xdr:pic>
        <xdr:nvPicPr>
          <xdr:cNvPr id="514" name="image46.jpeg">
            <a:extLst>
              <a:ext uri="{FF2B5EF4-FFF2-40B4-BE49-F238E27FC236}">
                <a16:creationId xmlns:a16="http://schemas.microsoft.com/office/drawing/2014/main" id="{00000000-0008-0000-6000-000002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0"/>
            <a:ext cx="363007" cy="371425"/>
          </a:xfrm>
          <a:prstGeom prst="rect">
            <a:avLst/>
          </a:prstGeom>
        </xdr:spPr>
      </xdr:pic>
      <xdr:pic>
        <xdr:nvPicPr>
          <xdr:cNvPr id="515" name="image44.jpeg">
            <a:extLst>
              <a:ext uri="{FF2B5EF4-FFF2-40B4-BE49-F238E27FC236}">
                <a16:creationId xmlns:a16="http://schemas.microsoft.com/office/drawing/2014/main" id="{00000000-0008-0000-6000-000003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67004"/>
          </a:xfrm>
          <a:prstGeom prst="rect">
            <a:avLst/>
          </a:prstGeom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81879</xdr:rowOff>
    </xdr:from>
    <xdr:ext cx="610915" cy="305334"/>
    <xdr:pic>
      <xdr:nvPicPr>
        <xdr:cNvPr id="516" name="image41.png">
          <a:extLst>
            <a:ext uri="{FF2B5EF4-FFF2-40B4-BE49-F238E27FC236}">
              <a16:creationId xmlns:a16="http://schemas.microsoft.com/office/drawing/2014/main" id="{00000000-0008-0000-6100-000004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334"/>
        </a:xfrm>
        <a:prstGeom prst="rect">
          <a:avLst/>
        </a:prstGeom>
      </xdr:spPr>
    </xdr:pic>
    <xdr:clientData/>
  </xdr:oneCellAnchor>
  <xdr:oneCellAnchor>
    <xdr:from>
      <xdr:col>0</xdr:col>
      <xdr:colOff>24348</xdr:colOff>
      <xdr:row>0</xdr:row>
      <xdr:rowOff>37628</xdr:rowOff>
    </xdr:from>
    <xdr:ext cx="1111250" cy="372110"/>
    <xdr:grpSp>
      <xdr:nvGrpSpPr>
        <xdr:cNvPr id="517" name="Group 517">
          <a:extLst>
            <a:ext uri="{FF2B5EF4-FFF2-40B4-BE49-F238E27FC236}">
              <a16:creationId xmlns:a16="http://schemas.microsoft.com/office/drawing/2014/main" id="{00000000-0008-0000-6100-000005020000}"/>
            </a:ext>
          </a:extLst>
        </xdr:cNvPr>
        <xdr:cNvGrpSpPr/>
      </xdr:nvGrpSpPr>
      <xdr:grpSpPr>
        <a:xfrm>
          <a:off x="24348" y="37628"/>
          <a:ext cx="1111250" cy="372110"/>
          <a:chOff x="0" y="0"/>
          <a:chExt cx="1111250" cy="372110"/>
        </a:xfrm>
      </xdr:grpSpPr>
      <xdr:pic>
        <xdr:nvPicPr>
          <xdr:cNvPr id="518" name="image42.jpeg">
            <a:extLst>
              <a:ext uri="{FF2B5EF4-FFF2-40B4-BE49-F238E27FC236}">
                <a16:creationId xmlns:a16="http://schemas.microsoft.com/office/drawing/2014/main" id="{00000000-0008-0000-6100-000006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5"/>
            <a:ext cx="340873" cy="367286"/>
          </a:xfrm>
          <a:prstGeom prst="rect">
            <a:avLst/>
          </a:prstGeom>
        </xdr:spPr>
      </xdr:pic>
      <xdr:pic>
        <xdr:nvPicPr>
          <xdr:cNvPr id="519" name="image43.jpeg">
            <a:extLst>
              <a:ext uri="{FF2B5EF4-FFF2-40B4-BE49-F238E27FC236}">
                <a16:creationId xmlns:a16="http://schemas.microsoft.com/office/drawing/2014/main" id="{00000000-0008-0000-6100-000007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153" y="0"/>
            <a:ext cx="367434" cy="371711"/>
          </a:xfrm>
          <a:prstGeom prst="rect">
            <a:avLst/>
          </a:prstGeom>
        </xdr:spPr>
      </xdr:pic>
      <xdr:pic>
        <xdr:nvPicPr>
          <xdr:cNvPr id="520" name="image44.jpeg">
            <a:extLst>
              <a:ext uri="{FF2B5EF4-FFF2-40B4-BE49-F238E27FC236}">
                <a16:creationId xmlns:a16="http://schemas.microsoft.com/office/drawing/2014/main" id="{00000000-0008-0000-6100-000008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869" y="0"/>
            <a:ext cx="376288" cy="367286"/>
          </a:xfrm>
          <a:prstGeom prst="rect">
            <a:avLst/>
          </a:prstGeom>
        </xdr:spPr>
      </xdr:pic>
    </xdr:grp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59724</xdr:rowOff>
    </xdr:from>
    <xdr:ext cx="610915" cy="309608"/>
    <xdr:pic>
      <xdr:nvPicPr>
        <xdr:cNvPr id="521" name="image47.png">
          <a:extLst>
            <a:ext uri="{FF2B5EF4-FFF2-40B4-BE49-F238E27FC236}">
              <a16:creationId xmlns:a16="http://schemas.microsoft.com/office/drawing/2014/main" id="{00000000-0008-0000-6200-000009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9608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15495</xdr:rowOff>
    </xdr:from>
    <xdr:ext cx="1115695" cy="376555"/>
    <xdr:grpSp>
      <xdr:nvGrpSpPr>
        <xdr:cNvPr id="522" name="Group 522">
          <a:extLst>
            <a:ext uri="{FF2B5EF4-FFF2-40B4-BE49-F238E27FC236}">
              <a16:creationId xmlns:a16="http://schemas.microsoft.com/office/drawing/2014/main" id="{00000000-0008-0000-6200-00000A020000}"/>
            </a:ext>
          </a:extLst>
        </xdr:cNvPr>
        <xdr:cNvGrpSpPr/>
      </xdr:nvGrpSpPr>
      <xdr:grpSpPr>
        <a:xfrm>
          <a:off x="28775" y="15495"/>
          <a:ext cx="1115695" cy="376555"/>
          <a:chOff x="0" y="0"/>
          <a:chExt cx="1115695" cy="376555"/>
        </a:xfrm>
      </xdr:grpSpPr>
      <xdr:pic>
        <xdr:nvPicPr>
          <xdr:cNvPr id="523" name="image45.jpeg">
            <a:extLst>
              <a:ext uri="{FF2B5EF4-FFF2-40B4-BE49-F238E27FC236}">
                <a16:creationId xmlns:a16="http://schemas.microsoft.com/office/drawing/2014/main" id="{00000000-0008-0000-6200-00000B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2"/>
            <a:ext cx="345300" cy="367107"/>
          </a:xfrm>
          <a:prstGeom prst="rect">
            <a:avLst/>
          </a:prstGeom>
        </xdr:spPr>
      </xdr:pic>
      <xdr:pic>
        <xdr:nvPicPr>
          <xdr:cNvPr id="524" name="image46.jpeg">
            <a:extLst>
              <a:ext uri="{FF2B5EF4-FFF2-40B4-BE49-F238E27FC236}">
                <a16:creationId xmlns:a16="http://schemas.microsoft.com/office/drawing/2014/main" id="{00000000-0008-0000-6200-00000C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4422"/>
            <a:ext cx="363007" cy="371530"/>
          </a:xfrm>
          <a:prstGeom prst="rect">
            <a:avLst/>
          </a:prstGeom>
        </xdr:spPr>
      </xdr:pic>
      <xdr:pic>
        <xdr:nvPicPr>
          <xdr:cNvPr id="525" name="image48.jpeg">
            <a:extLst>
              <a:ext uri="{FF2B5EF4-FFF2-40B4-BE49-F238E27FC236}">
                <a16:creationId xmlns:a16="http://schemas.microsoft.com/office/drawing/2014/main" id="{00000000-0008-0000-6200-00000D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71530"/>
          </a:xfrm>
          <a:prstGeom prst="rect">
            <a:avLst/>
          </a:prstGeom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86286</xdr:rowOff>
    </xdr:from>
    <xdr:ext cx="610915" cy="305269"/>
    <xdr:pic>
      <xdr:nvPicPr>
        <xdr:cNvPr id="526" name="image47.png">
          <a:extLst>
            <a:ext uri="{FF2B5EF4-FFF2-40B4-BE49-F238E27FC236}">
              <a16:creationId xmlns:a16="http://schemas.microsoft.com/office/drawing/2014/main" id="{00000000-0008-0000-6300-00000E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269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42044</xdr:rowOff>
    </xdr:from>
    <xdr:ext cx="1115695" cy="376555"/>
    <xdr:grpSp>
      <xdr:nvGrpSpPr>
        <xdr:cNvPr id="527" name="Group 527">
          <a:extLst>
            <a:ext uri="{FF2B5EF4-FFF2-40B4-BE49-F238E27FC236}">
              <a16:creationId xmlns:a16="http://schemas.microsoft.com/office/drawing/2014/main" id="{00000000-0008-0000-6300-00000F020000}"/>
            </a:ext>
          </a:extLst>
        </xdr:cNvPr>
        <xdr:cNvGrpSpPr/>
      </xdr:nvGrpSpPr>
      <xdr:grpSpPr>
        <a:xfrm>
          <a:off x="28775" y="42044"/>
          <a:ext cx="1115695" cy="376555"/>
          <a:chOff x="0" y="0"/>
          <a:chExt cx="1115695" cy="376555"/>
        </a:xfrm>
      </xdr:grpSpPr>
      <xdr:pic>
        <xdr:nvPicPr>
          <xdr:cNvPr id="528" name="image45.jpeg">
            <a:extLst>
              <a:ext uri="{FF2B5EF4-FFF2-40B4-BE49-F238E27FC236}">
                <a16:creationId xmlns:a16="http://schemas.microsoft.com/office/drawing/2014/main" id="{00000000-0008-0000-6300-00001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4"/>
            <a:ext cx="345300" cy="367207"/>
          </a:xfrm>
          <a:prstGeom prst="rect">
            <a:avLst/>
          </a:prstGeom>
        </xdr:spPr>
      </xdr:pic>
      <xdr:pic>
        <xdr:nvPicPr>
          <xdr:cNvPr id="529" name="image46.jpeg">
            <a:extLst>
              <a:ext uri="{FF2B5EF4-FFF2-40B4-BE49-F238E27FC236}">
                <a16:creationId xmlns:a16="http://schemas.microsoft.com/office/drawing/2014/main" id="{00000000-0008-0000-6300-000011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4424"/>
            <a:ext cx="363007" cy="371631"/>
          </a:xfrm>
          <a:prstGeom prst="rect">
            <a:avLst/>
          </a:prstGeom>
        </xdr:spPr>
      </xdr:pic>
      <xdr:pic>
        <xdr:nvPicPr>
          <xdr:cNvPr id="530" name="image48.jpeg">
            <a:extLst>
              <a:ext uri="{FF2B5EF4-FFF2-40B4-BE49-F238E27FC236}">
                <a16:creationId xmlns:a16="http://schemas.microsoft.com/office/drawing/2014/main" id="{00000000-0008-0000-6300-000012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71631"/>
          </a:xfrm>
          <a:prstGeom prst="rect">
            <a:avLst/>
          </a:prstGeom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59753</xdr:rowOff>
    </xdr:from>
    <xdr:ext cx="610915" cy="309759"/>
    <xdr:pic>
      <xdr:nvPicPr>
        <xdr:cNvPr id="531" name="image47.png">
          <a:extLst>
            <a:ext uri="{FF2B5EF4-FFF2-40B4-BE49-F238E27FC236}">
              <a16:creationId xmlns:a16="http://schemas.microsoft.com/office/drawing/2014/main" id="{00000000-0008-0000-6400-000013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9759"/>
        </a:xfrm>
        <a:prstGeom prst="rect">
          <a:avLst/>
        </a:prstGeom>
      </xdr:spPr>
    </xdr:pic>
    <xdr:clientData/>
  </xdr:oneCellAnchor>
  <xdr:oneCellAnchor>
    <xdr:from>
      <xdr:col>0</xdr:col>
      <xdr:colOff>24348</xdr:colOff>
      <xdr:row>0</xdr:row>
      <xdr:rowOff>15502</xdr:rowOff>
    </xdr:from>
    <xdr:ext cx="1111250" cy="376555"/>
    <xdr:grpSp>
      <xdr:nvGrpSpPr>
        <xdr:cNvPr id="532" name="Group 532">
          <a:extLst>
            <a:ext uri="{FF2B5EF4-FFF2-40B4-BE49-F238E27FC236}">
              <a16:creationId xmlns:a16="http://schemas.microsoft.com/office/drawing/2014/main" id="{00000000-0008-0000-6400-000014020000}"/>
            </a:ext>
          </a:extLst>
        </xdr:cNvPr>
        <xdr:cNvGrpSpPr/>
      </xdr:nvGrpSpPr>
      <xdr:grpSpPr>
        <a:xfrm>
          <a:off x="24348" y="15502"/>
          <a:ext cx="1111250" cy="376555"/>
          <a:chOff x="0" y="0"/>
          <a:chExt cx="1111250" cy="376555"/>
        </a:xfrm>
      </xdr:grpSpPr>
      <xdr:pic>
        <xdr:nvPicPr>
          <xdr:cNvPr id="533" name="image42.jpeg">
            <a:extLst>
              <a:ext uri="{FF2B5EF4-FFF2-40B4-BE49-F238E27FC236}">
                <a16:creationId xmlns:a16="http://schemas.microsoft.com/office/drawing/2014/main" id="{00000000-0008-0000-6400-000015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5"/>
            <a:ext cx="340873" cy="367285"/>
          </a:xfrm>
          <a:prstGeom prst="rect">
            <a:avLst/>
          </a:prstGeom>
        </xdr:spPr>
      </xdr:pic>
      <xdr:pic>
        <xdr:nvPicPr>
          <xdr:cNvPr id="534" name="image43.jpeg">
            <a:extLst>
              <a:ext uri="{FF2B5EF4-FFF2-40B4-BE49-F238E27FC236}">
                <a16:creationId xmlns:a16="http://schemas.microsoft.com/office/drawing/2014/main" id="{00000000-0008-0000-6400-000016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153" y="4425"/>
            <a:ext cx="367434" cy="371710"/>
          </a:xfrm>
          <a:prstGeom prst="rect">
            <a:avLst/>
          </a:prstGeom>
        </xdr:spPr>
      </xdr:pic>
      <xdr:pic>
        <xdr:nvPicPr>
          <xdr:cNvPr id="535" name="image48.jpeg">
            <a:extLst>
              <a:ext uri="{FF2B5EF4-FFF2-40B4-BE49-F238E27FC236}">
                <a16:creationId xmlns:a16="http://schemas.microsoft.com/office/drawing/2014/main" id="{00000000-0008-0000-6400-000017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869" y="0"/>
            <a:ext cx="376288" cy="371710"/>
          </a:xfrm>
          <a:prstGeom prst="rect">
            <a:avLst/>
          </a:prstGeom>
        </xdr:spPr>
      </xdr:pic>
    </xdr:grp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68579</xdr:rowOff>
    </xdr:from>
    <xdr:ext cx="610915" cy="305358"/>
    <xdr:pic>
      <xdr:nvPicPr>
        <xdr:cNvPr id="716" name="image41.png">
          <a:extLst>
            <a:ext uri="{FF2B5EF4-FFF2-40B4-BE49-F238E27FC236}">
              <a16:creationId xmlns:a16="http://schemas.microsoft.com/office/drawing/2014/main" id="{00000000-0008-0000-6600-0000CC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358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24325</xdr:rowOff>
    </xdr:from>
    <xdr:ext cx="1115695" cy="372110"/>
    <xdr:grpSp>
      <xdr:nvGrpSpPr>
        <xdr:cNvPr id="717" name="Group 717">
          <a:extLst>
            <a:ext uri="{FF2B5EF4-FFF2-40B4-BE49-F238E27FC236}">
              <a16:creationId xmlns:a16="http://schemas.microsoft.com/office/drawing/2014/main" id="{00000000-0008-0000-6600-0000CD020000}"/>
            </a:ext>
          </a:extLst>
        </xdr:cNvPr>
        <xdr:cNvGrpSpPr/>
      </xdr:nvGrpSpPr>
      <xdr:grpSpPr>
        <a:xfrm>
          <a:off x="28775" y="24325"/>
          <a:ext cx="1115695" cy="372110"/>
          <a:chOff x="0" y="0"/>
          <a:chExt cx="1115695" cy="372110"/>
        </a:xfrm>
      </xdr:grpSpPr>
      <xdr:pic>
        <xdr:nvPicPr>
          <xdr:cNvPr id="718" name="image45.jpeg">
            <a:extLst>
              <a:ext uri="{FF2B5EF4-FFF2-40B4-BE49-F238E27FC236}">
                <a16:creationId xmlns:a16="http://schemas.microsoft.com/office/drawing/2014/main" id="{00000000-0008-0000-6600-0000CE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5"/>
            <a:ext cx="345300" cy="367314"/>
          </a:xfrm>
          <a:prstGeom prst="rect">
            <a:avLst/>
          </a:prstGeom>
        </xdr:spPr>
      </xdr:pic>
      <xdr:pic>
        <xdr:nvPicPr>
          <xdr:cNvPr id="719" name="image46.jpeg">
            <a:extLst>
              <a:ext uri="{FF2B5EF4-FFF2-40B4-BE49-F238E27FC236}">
                <a16:creationId xmlns:a16="http://schemas.microsoft.com/office/drawing/2014/main" id="{00000000-0008-0000-6600-0000CF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0"/>
            <a:ext cx="363007" cy="371740"/>
          </a:xfrm>
          <a:prstGeom prst="rect">
            <a:avLst/>
          </a:prstGeom>
        </xdr:spPr>
      </xdr:pic>
      <xdr:pic>
        <xdr:nvPicPr>
          <xdr:cNvPr id="720" name="image44.jpeg">
            <a:extLst>
              <a:ext uri="{FF2B5EF4-FFF2-40B4-BE49-F238E27FC236}">
                <a16:creationId xmlns:a16="http://schemas.microsoft.com/office/drawing/2014/main" id="{00000000-0008-0000-6600-0000D0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67314"/>
          </a:xfrm>
          <a:prstGeom prst="rect">
            <a:avLst/>
          </a:prstGeom>
        </xdr:spPr>
      </xdr:pic>
    </xdr:grp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95086</xdr:rowOff>
    </xdr:from>
    <xdr:ext cx="610915" cy="305207"/>
    <xdr:pic>
      <xdr:nvPicPr>
        <xdr:cNvPr id="721" name="image41.png">
          <a:extLst>
            <a:ext uri="{FF2B5EF4-FFF2-40B4-BE49-F238E27FC236}">
              <a16:creationId xmlns:a16="http://schemas.microsoft.com/office/drawing/2014/main" id="{00000000-0008-0000-6700-0000D1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207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50853</xdr:rowOff>
    </xdr:from>
    <xdr:ext cx="1115695" cy="372110"/>
    <xdr:grpSp>
      <xdr:nvGrpSpPr>
        <xdr:cNvPr id="722" name="Group 722">
          <a:extLst>
            <a:ext uri="{FF2B5EF4-FFF2-40B4-BE49-F238E27FC236}">
              <a16:creationId xmlns:a16="http://schemas.microsoft.com/office/drawing/2014/main" id="{00000000-0008-0000-6700-0000D2020000}"/>
            </a:ext>
          </a:extLst>
        </xdr:cNvPr>
        <xdr:cNvGrpSpPr/>
      </xdr:nvGrpSpPr>
      <xdr:grpSpPr>
        <a:xfrm>
          <a:off x="28775" y="50853"/>
          <a:ext cx="1115695" cy="372110"/>
          <a:chOff x="0" y="0"/>
          <a:chExt cx="1115695" cy="372110"/>
        </a:xfrm>
      </xdr:grpSpPr>
      <xdr:pic>
        <xdr:nvPicPr>
          <xdr:cNvPr id="723" name="image49.jpeg">
            <a:extLst>
              <a:ext uri="{FF2B5EF4-FFF2-40B4-BE49-F238E27FC236}">
                <a16:creationId xmlns:a16="http://schemas.microsoft.com/office/drawing/2014/main" id="{00000000-0008-0000-6700-0000D3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45300" cy="371556"/>
          </a:xfrm>
          <a:prstGeom prst="rect">
            <a:avLst/>
          </a:prstGeom>
        </xdr:spPr>
      </xdr:pic>
      <xdr:pic>
        <xdr:nvPicPr>
          <xdr:cNvPr id="724" name="image46.jpeg">
            <a:extLst>
              <a:ext uri="{FF2B5EF4-FFF2-40B4-BE49-F238E27FC236}">
                <a16:creationId xmlns:a16="http://schemas.microsoft.com/office/drawing/2014/main" id="{00000000-0008-0000-6700-0000D4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0"/>
            <a:ext cx="363007" cy="371556"/>
          </a:xfrm>
          <a:prstGeom prst="rect">
            <a:avLst/>
          </a:prstGeom>
        </xdr:spPr>
      </xdr:pic>
      <xdr:pic>
        <xdr:nvPicPr>
          <xdr:cNvPr id="725" name="image44.jpeg">
            <a:extLst>
              <a:ext uri="{FF2B5EF4-FFF2-40B4-BE49-F238E27FC236}">
                <a16:creationId xmlns:a16="http://schemas.microsoft.com/office/drawing/2014/main" id="{00000000-0008-0000-6700-0000D5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67133"/>
          </a:xfrm>
          <a:prstGeom prst="rect">
            <a:avLst/>
          </a:prstGeom>
        </xdr:spPr>
      </xdr:pic>
    </xdr:grp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81805</xdr:rowOff>
    </xdr:from>
    <xdr:ext cx="610915" cy="305168"/>
    <xdr:pic>
      <xdr:nvPicPr>
        <xdr:cNvPr id="726" name="image41.png">
          <a:extLst>
            <a:ext uri="{FF2B5EF4-FFF2-40B4-BE49-F238E27FC236}">
              <a16:creationId xmlns:a16="http://schemas.microsoft.com/office/drawing/2014/main" id="{00000000-0008-0000-6800-0000D6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168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37578</xdr:rowOff>
    </xdr:from>
    <xdr:ext cx="1115695" cy="372110"/>
    <xdr:grpSp>
      <xdr:nvGrpSpPr>
        <xdr:cNvPr id="727" name="Group 727">
          <a:extLst>
            <a:ext uri="{FF2B5EF4-FFF2-40B4-BE49-F238E27FC236}">
              <a16:creationId xmlns:a16="http://schemas.microsoft.com/office/drawing/2014/main" id="{00000000-0008-0000-6800-0000D7020000}"/>
            </a:ext>
          </a:extLst>
        </xdr:cNvPr>
        <xdr:cNvGrpSpPr/>
      </xdr:nvGrpSpPr>
      <xdr:grpSpPr>
        <a:xfrm>
          <a:off x="28775" y="37578"/>
          <a:ext cx="1115695" cy="372110"/>
          <a:chOff x="0" y="0"/>
          <a:chExt cx="1115695" cy="372110"/>
        </a:xfrm>
      </xdr:grpSpPr>
      <xdr:pic>
        <xdr:nvPicPr>
          <xdr:cNvPr id="728" name="image45.jpeg">
            <a:extLst>
              <a:ext uri="{FF2B5EF4-FFF2-40B4-BE49-F238E27FC236}">
                <a16:creationId xmlns:a16="http://schemas.microsoft.com/office/drawing/2014/main" id="{00000000-0008-0000-6800-0000D8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2"/>
            <a:ext cx="345300" cy="367086"/>
          </a:xfrm>
          <a:prstGeom prst="rect">
            <a:avLst/>
          </a:prstGeom>
        </xdr:spPr>
      </xdr:pic>
      <xdr:pic>
        <xdr:nvPicPr>
          <xdr:cNvPr id="729" name="image46.jpeg">
            <a:extLst>
              <a:ext uri="{FF2B5EF4-FFF2-40B4-BE49-F238E27FC236}">
                <a16:creationId xmlns:a16="http://schemas.microsoft.com/office/drawing/2014/main" id="{00000000-0008-0000-6800-0000D9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0"/>
            <a:ext cx="363007" cy="371509"/>
          </a:xfrm>
          <a:prstGeom prst="rect">
            <a:avLst/>
          </a:prstGeom>
        </xdr:spPr>
      </xdr:pic>
      <xdr:pic>
        <xdr:nvPicPr>
          <xdr:cNvPr id="730" name="image44.jpeg">
            <a:extLst>
              <a:ext uri="{FF2B5EF4-FFF2-40B4-BE49-F238E27FC236}">
                <a16:creationId xmlns:a16="http://schemas.microsoft.com/office/drawing/2014/main" id="{00000000-0008-0000-6800-0000DA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67086"/>
          </a:xfrm>
          <a:prstGeom prst="rect">
            <a:avLst/>
          </a:prstGeom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81862</xdr:rowOff>
    </xdr:from>
    <xdr:ext cx="610915" cy="305269"/>
    <xdr:pic>
      <xdr:nvPicPr>
        <xdr:cNvPr id="731" name="image41.png">
          <a:extLst>
            <a:ext uri="{FF2B5EF4-FFF2-40B4-BE49-F238E27FC236}">
              <a16:creationId xmlns:a16="http://schemas.microsoft.com/office/drawing/2014/main" id="{00000000-0008-0000-6900-0000DB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269"/>
        </a:xfrm>
        <a:prstGeom prst="rect">
          <a:avLst/>
        </a:prstGeom>
      </xdr:spPr>
    </xdr:pic>
    <xdr:clientData/>
  </xdr:oneCellAnchor>
  <xdr:oneCellAnchor>
    <xdr:from>
      <xdr:col>0</xdr:col>
      <xdr:colOff>24348</xdr:colOff>
      <xdr:row>0</xdr:row>
      <xdr:rowOff>37620</xdr:rowOff>
    </xdr:from>
    <xdr:ext cx="1111250" cy="372110"/>
    <xdr:grpSp>
      <xdr:nvGrpSpPr>
        <xdr:cNvPr id="732" name="Group 732">
          <a:extLst>
            <a:ext uri="{FF2B5EF4-FFF2-40B4-BE49-F238E27FC236}">
              <a16:creationId xmlns:a16="http://schemas.microsoft.com/office/drawing/2014/main" id="{00000000-0008-0000-6900-0000DC020000}"/>
            </a:ext>
          </a:extLst>
        </xdr:cNvPr>
        <xdr:cNvGrpSpPr/>
      </xdr:nvGrpSpPr>
      <xdr:grpSpPr>
        <a:xfrm>
          <a:off x="24348" y="37620"/>
          <a:ext cx="1111250" cy="372110"/>
          <a:chOff x="0" y="0"/>
          <a:chExt cx="1111250" cy="372110"/>
        </a:xfrm>
      </xdr:grpSpPr>
      <xdr:pic>
        <xdr:nvPicPr>
          <xdr:cNvPr id="733" name="image42.jpeg">
            <a:extLst>
              <a:ext uri="{FF2B5EF4-FFF2-40B4-BE49-F238E27FC236}">
                <a16:creationId xmlns:a16="http://schemas.microsoft.com/office/drawing/2014/main" id="{00000000-0008-0000-6900-0000DD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4"/>
            <a:ext cx="340873" cy="367207"/>
          </a:xfrm>
          <a:prstGeom prst="rect">
            <a:avLst/>
          </a:prstGeom>
        </xdr:spPr>
      </xdr:pic>
      <xdr:pic>
        <xdr:nvPicPr>
          <xdr:cNvPr id="734" name="image43.jpeg">
            <a:extLst>
              <a:ext uri="{FF2B5EF4-FFF2-40B4-BE49-F238E27FC236}">
                <a16:creationId xmlns:a16="http://schemas.microsoft.com/office/drawing/2014/main" id="{00000000-0008-0000-6900-0000DE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153" y="0"/>
            <a:ext cx="367434" cy="371631"/>
          </a:xfrm>
          <a:prstGeom prst="rect">
            <a:avLst/>
          </a:prstGeom>
        </xdr:spPr>
      </xdr:pic>
      <xdr:pic>
        <xdr:nvPicPr>
          <xdr:cNvPr id="735" name="image44.jpeg">
            <a:extLst>
              <a:ext uri="{FF2B5EF4-FFF2-40B4-BE49-F238E27FC236}">
                <a16:creationId xmlns:a16="http://schemas.microsoft.com/office/drawing/2014/main" id="{00000000-0008-0000-6900-0000DF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869" y="0"/>
            <a:ext cx="376288" cy="367207"/>
          </a:xfrm>
          <a:prstGeom prst="rect">
            <a:avLst/>
          </a:prstGeom>
        </xdr:spPr>
      </xdr:pic>
    </xdr:grp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81862</xdr:rowOff>
    </xdr:from>
    <xdr:ext cx="610915" cy="305269"/>
    <xdr:pic>
      <xdr:nvPicPr>
        <xdr:cNvPr id="736" name="image41.png">
          <a:extLst>
            <a:ext uri="{FF2B5EF4-FFF2-40B4-BE49-F238E27FC236}">
              <a16:creationId xmlns:a16="http://schemas.microsoft.com/office/drawing/2014/main" id="{00000000-0008-0000-6A00-0000E002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269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37620</xdr:rowOff>
    </xdr:from>
    <xdr:ext cx="1115695" cy="372110"/>
    <xdr:grpSp>
      <xdr:nvGrpSpPr>
        <xdr:cNvPr id="737" name="Group 737">
          <a:extLst>
            <a:ext uri="{FF2B5EF4-FFF2-40B4-BE49-F238E27FC236}">
              <a16:creationId xmlns:a16="http://schemas.microsoft.com/office/drawing/2014/main" id="{00000000-0008-0000-6A00-0000E1020000}"/>
            </a:ext>
          </a:extLst>
        </xdr:cNvPr>
        <xdr:cNvGrpSpPr/>
      </xdr:nvGrpSpPr>
      <xdr:grpSpPr>
        <a:xfrm>
          <a:off x="28775" y="37620"/>
          <a:ext cx="1115695" cy="372110"/>
          <a:chOff x="0" y="0"/>
          <a:chExt cx="1115695" cy="372110"/>
        </a:xfrm>
      </xdr:grpSpPr>
      <xdr:pic>
        <xdr:nvPicPr>
          <xdr:cNvPr id="738" name="image45.jpeg">
            <a:extLst>
              <a:ext uri="{FF2B5EF4-FFF2-40B4-BE49-F238E27FC236}">
                <a16:creationId xmlns:a16="http://schemas.microsoft.com/office/drawing/2014/main" id="{00000000-0008-0000-6A00-0000E2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4"/>
            <a:ext cx="345300" cy="367207"/>
          </a:xfrm>
          <a:prstGeom prst="rect">
            <a:avLst/>
          </a:prstGeom>
        </xdr:spPr>
      </xdr:pic>
      <xdr:pic>
        <xdr:nvPicPr>
          <xdr:cNvPr id="739" name="image46.jpeg">
            <a:extLst>
              <a:ext uri="{FF2B5EF4-FFF2-40B4-BE49-F238E27FC236}">
                <a16:creationId xmlns:a16="http://schemas.microsoft.com/office/drawing/2014/main" id="{00000000-0008-0000-6A00-0000E3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0"/>
            <a:ext cx="363007" cy="371631"/>
          </a:xfrm>
          <a:prstGeom prst="rect">
            <a:avLst/>
          </a:prstGeom>
        </xdr:spPr>
      </xdr:pic>
      <xdr:pic>
        <xdr:nvPicPr>
          <xdr:cNvPr id="740" name="image44.jpeg">
            <a:extLst>
              <a:ext uri="{FF2B5EF4-FFF2-40B4-BE49-F238E27FC236}">
                <a16:creationId xmlns:a16="http://schemas.microsoft.com/office/drawing/2014/main" id="{00000000-0008-0000-6A00-0000E402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67207"/>
          </a:xfrm>
          <a:prstGeom prst="rect">
            <a:avLst/>
          </a:prstGeom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86286</xdr:rowOff>
    </xdr:from>
    <xdr:ext cx="610915" cy="305269"/>
    <xdr:pic>
      <xdr:nvPicPr>
        <xdr:cNvPr id="982" name="image41.png">
          <a:extLst>
            <a:ext uri="{FF2B5EF4-FFF2-40B4-BE49-F238E27FC236}">
              <a16:creationId xmlns:a16="http://schemas.microsoft.com/office/drawing/2014/main" id="{00000000-0008-0000-6D00-0000D6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269"/>
        </a:xfrm>
        <a:prstGeom prst="rect">
          <a:avLst/>
        </a:prstGeom>
      </xdr:spPr>
    </xdr:pic>
    <xdr:clientData/>
  </xdr:oneCellAnchor>
  <xdr:oneCellAnchor>
    <xdr:from>
      <xdr:col>0</xdr:col>
      <xdr:colOff>37628</xdr:colOff>
      <xdr:row>0</xdr:row>
      <xdr:rowOff>42044</xdr:rowOff>
    </xdr:from>
    <xdr:ext cx="1111250" cy="376555"/>
    <xdr:grpSp>
      <xdr:nvGrpSpPr>
        <xdr:cNvPr id="983" name="Group 983">
          <a:extLst>
            <a:ext uri="{FF2B5EF4-FFF2-40B4-BE49-F238E27FC236}">
              <a16:creationId xmlns:a16="http://schemas.microsoft.com/office/drawing/2014/main" id="{00000000-0008-0000-6D00-0000D7030000}"/>
            </a:ext>
          </a:extLst>
        </xdr:cNvPr>
        <xdr:cNvGrpSpPr/>
      </xdr:nvGrpSpPr>
      <xdr:grpSpPr>
        <a:xfrm>
          <a:off x="37628" y="42044"/>
          <a:ext cx="1111250" cy="376555"/>
          <a:chOff x="0" y="0"/>
          <a:chExt cx="1111250" cy="376555"/>
        </a:xfrm>
      </xdr:grpSpPr>
      <xdr:pic>
        <xdr:nvPicPr>
          <xdr:cNvPr id="984" name="image42.jpeg">
            <a:extLst>
              <a:ext uri="{FF2B5EF4-FFF2-40B4-BE49-F238E27FC236}">
                <a16:creationId xmlns:a16="http://schemas.microsoft.com/office/drawing/2014/main" id="{00000000-0008-0000-6D00-0000D8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4"/>
            <a:ext cx="340873" cy="367207"/>
          </a:xfrm>
          <a:prstGeom prst="rect">
            <a:avLst/>
          </a:prstGeom>
        </xdr:spPr>
      </xdr:pic>
      <xdr:pic>
        <xdr:nvPicPr>
          <xdr:cNvPr id="985" name="image43.jpeg">
            <a:extLst>
              <a:ext uri="{FF2B5EF4-FFF2-40B4-BE49-F238E27FC236}">
                <a16:creationId xmlns:a16="http://schemas.microsoft.com/office/drawing/2014/main" id="{00000000-0008-0000-6D00-0000D9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153" y="4424"/>
            <a:ext cx="367434" cy="371631"/>
          </a:xfrm>
          <a:prstGeom prst="rect">
            <a:avLst/>
          </a:prstGeom>
        </xdr:spPr>
      </xdr:pic>
      <xdr:pic>
        <xdr:nvPicPr>
          <xdr:cNvPr id="986" name="image48.jpeg">
            <a:extLst>
              <a:ext uri="{FF2B5EF4-FFF2-40B4-BE49-F238E27FC236}">
                <a16:creationId xmlns:a16="http://schemas.microsoft.com/office/drawing/2014/main" id="{00000000-0008-0000-6D00-0000DA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869" y="0"/>
            <a:ext cx="376288" cy="371631"/>
          </a:xfrm>
          <a:prstGeom prst="rect">
            <a:avLst/>
          </a:prstGeom>
        </xdr:spPr>
      </xdr:pic>
    </xdr:grp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73015</xdr:rowOff>
    </xdr:from>
    <xdr:ext cx="610915" cy="309698"/>
    <xdr:pic>
      <xdr:nvPicPr>
        <xdr:cNvPr id="987" name="image47.png">
          <a:extLst>
            <a:ext uri="{FF2B5EF4-FFF2-40B4-BE49-F238E27FC236}">
              <a16:creationId xmlns:a16="http://schemas.microsoft.com/office/drawing/2014/main" id="{00000000-0008-0000-6E00-0000DB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9698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28772</xdr:rowOff>
    </xdr:from>
    <xdr:ext cx="1115695" cy="376555"/>
    <xdr:grpSp>
      <xdr:nvGrpSpPr>
        <xdr:cNvPr id="988" name="Group 988">
          <a:extLst>
            <a:ext uri="{FF2B5EF4-FFF2-40B4-BE49-F238E27FC236}">
              <a16:creationId xmlns:a16="http://schemas.microsoft.com/office/drawing/2014/main" id="{00000000-0008-0000-6E00-0000DC030000}"/>
            </a:ext>
          </a:extLst>
        </xdr:cNvPr>
        <xdr:cNvGrpSpPr/>
      </xdr:nvGrpSpPr>
      <xdr:grpSpPr>
        <a:xfrm>
          <a:off x="28775" y="28772"/>
          <a:ext cx="1115695" cy="376555"/>
          <a:chOff x="0" y="0"/>
          <a:chExt cx="1115695" cy="376555"/>
        </a:xfrm>
      </xdr:grpSpPr>
      <xdr:pic>
        <xdr:nvPicPr>
          <xdr:cNvPr id="989" name="image45.jpeg">
            <a:extLst>
              <a:ext uri="{FF2B5EF4-FFF2-40B4-BE49-F238E27FC236}">
                <a16:creationId xmlns:a16="http://schemas.microsoft.com/office/drawing/2014/main" id="{00000000-0008-0000-6E00-0000DD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4"/>
            <a:ext cx="345300" cy="367214"/>
          </a:xfrm>
          <a:prstGeom prst="rect">
            <a:avLst/>
          </a:prstGeom>
        </xdr:spPr>
      </xdr:pic>
      <xdr:pic>
        <xdr:nvPicPr>
          <xdr:cNvPr id="990" name="image46.jpeg">
            <a:extLst>
              <a:ext uri="{FF2B5EF4-FFF2-40B4-BE49-F238E27FC236}">
                <a16:creationId xmlns:a16="http://schemas.microsoft.com/office/drawing/2014/main" id="{00000000-0008-0000-6E00-0000DE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4424"/>
            <a:ext cx="363007" cy="371638"/>
          </a:xfrm>
          <a:prstGeom prst="rect">
            <a:avLst/>
          </a:prstGeom>
        </xdr:spPr>
      </xdr:pic>
      <xdr:pic>
        <xdr:nvPicPr>
          <xdr:cNvPr id="991" name="image48.jpeg">
            <a:extLst>
              <a:ext uri="{FF2B5EF4-FFF2-40B4-BE49-F238E27FC236}">
                <a16:creationId xmlns:a16="http://schemas.microsoft.com/office/drawing/2014/main" id="{00000000-0008-0000-6E00-0000DF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71638"/>
          </a:xfrm>
          <a:prstGeom prst="rect">
            <a:avLst/>
          </a:prstGeom>
        </xdr:spPr>
      </xdr:pic>
    </xdr:grp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86321</xdr:rowOff>
    </xdr:from>
    <xdr:ext cx="610915" cy="305393"/>
    <xdr:pic>
      <xdr:nvPicPr>
        <xdr:cNvPr id="992" name="image41.png">
          <a:extLst>
            <a:ext uri="{FF2B5EF4-FFF2-40B4-BE49-F238E27FC236}">
              <a16:creationId xmlns:a16="http://schemas.microsoft.com/office/drawing/2014/main" id="{00000000-0008-0000-6F00-0000E0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393"/>
        </a:xfrm>
        <a:prstGeom prst="rect">
          <a:avLst/>
        </a:prstGeom>
      </xdr:spPr>
    </xdr:pic>
    <xdr:clientData/>
  </xdr:oneCellAnchor>
  <xdr:oneCellAnchor>
    <xdr:from>
      <xdr:col>0</xdr:col>
      <xdr:colOff>24348</xdr:colOff>
      <xdr:row>0</xdr:row>
      <xdr:rowOff>42061</xdr:rowOff>
    </xdr:from>
    <xdr:ext cx="1111250" cy="376555"/>
    <xdr:grpSp>
      <xdr:nvGrpSpPr>
        <xdr:cNvPr id="993" name="Group 993">
          <a:extLst>
            <a:ext uri="{FF2B5EF4-FFF2-40B4-BE49-F238E27FC236}">
              <a16:creationId xmlns:a16="http://schemas.microsoft.com/office/drawing/2014/main" id="{00000000-0008-0000-6F00-0000E1030000}"/>
            </a:ext>
          </a:extLst>
        </xdr:cNvPr>
        <xdr:cNvGrpSpPr/>
      </xdr:nvGrpSpPr>
      <xdr:grpSpPr>
        <a:xfrm>
          <a:off x="24348" y="42061"/>
          <a:ext cx="1111250" cy="376555"/>
          <a:chOff x="0" y="0"/>
          <a:chExt cx="1111250" cy="376555"/>
        </a:xfrm>
      </xdr:grpSpPr>
      <xdr:pic>
        <xdr:nvPicPr>
          <xdr:cNvPr id="994" name="image42.jpeg">
            <a:extLst>
              <a:ext uri="{FF2B5EF4-FFF2-40B4-BE49-F238E27FC236}">
                <a16:creationId xmlns:a16="http://schemas.microsoft.com/office/drawing/2014/main" id="{00000000-0008-0000-6F00-0000E2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5"/>
            <a:ext cx="340873" cy="367357"/>
          </a:xfrm>
          <a:prstGeom prst="rect">
            <a:avLst/>
          </a:prstGeom>
        </xdr:spPr>
      </xdr:pic>
      <xdr:pic>
        <xdr:nvPicPr>
          <xdr:cNvPr id="995" name="image43.jpeg">
            <a:extLst>
              <a:ext uri="{FF2B5EF4-FFF2-40B4-BE49-F238E27FC236}">
                <a16:creationId xmlns:a16="http://schemas.microsoft.com/office/drawing/2014/main" id="{00000000-0008-0000-6F00-0000E3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153" y="4425"/>
            <a:ext cx="367434" cy="371783"/>
          </a:xfrm>
          <a:prstGeom prst="rect">
            <a:avLst/>
          </a:prstGeom>
        </xdr:spPr>
      </xdr:pic>
      <xdr:pic>
        <xdr:nvPicPr>
          <xdr:cNvPr id="996" name="image48.jpeg">
            <a:extLst>
              <a:ext uri="{FF2B5EF4-FFF2-40B4-BE49-F238E27FC236}">
                <a16:creationId xmlns:a16="http://schemas.microsoft.com/office/drawing/2014/main" id="{00000000-0008-0000-6F00-0000E4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869" y="0"/>
            <a:ext cx="376288" cy="371783"/>
          </a:xfrm>
          <a:prstGeom prst="rect">
            <a:avLst/>
          </a:prstGeom>
        </xdr:spPr>
      </xdr:pic>
    </xdr:grp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68588</xdr:rowOff>
    </xdr:from>
    <xdr:ext cx="610915" cy="305265"/>
    <xdr:pic>
      <xdr:nvPicPr>
        <xdr:cNvPr id="997" name="image41.png">
          <a:extLst>
            <a:ext uri="{FF2B5EF4-FFF2-40B4-BE49-F238E27FC236}">
              <a16:creationId xmlns:a16="http://schemas.microsoft.com/office/drawing/2014/main" id="{00000000-0008-0000-7000-0000E503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265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24347</xdr:rowOff>
    </xdr:from>
    <xdr:ext cx="1115695" cy="372110"/>
    <xdr:grpSp>
      <xdr:nvGrpSpPr>
        <xdr:cNvPr id="998" name="Group 998">
          <a:extLst>
            <a:ext uri="{FF2B5EF4-FFF2-40B4-BE49-F238E27FC236}">
              <a16:creationId xmlns:a16="http://schemas.microsoft.com/office/drawing/2014/main" id="{00000000-0008-0000-7000-0000E6030000}"/>
            </a:ext>
          </a:extLst>
        </xdr:cNvPr>
        <xdr:cNvGrpSpPr/>
      </xdr:nvGrpSpPr>
      <xdr:grpSpPr>
        <a:xfrm>
          <a:off x="28775" y="24347"/>
          <a:ext cx="1115695" cy="372110"/>
          <a:chOff x="0" y="0"/>
          <a:chExt cx="1115695" cy="372110"/>
        </a:xfrm>
      </xdr:grpSpPr>
      <xdr:pic>
        <xdr:nvPicPr>
          <xdr:cNvPr id="999" name="image45.jpeg">
            <a:extLst>
              <a:ext uri="{FF2B5EF4-FFF2-40B4-BE49-F238E27FC236}">
                <a16:creationId xmlns:a16="http://schemas.microsoft.com/office/drawing/2014/main" id="{00000000-0008-0000-7000-0000E7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4"/>
            <a:ext cx="345300" cy="367203"/>
          </a:xfrm>
          <a:prstGeom prst="rect">
            <a:avLst/>
          </a:prstGeom>
        </xdr:spPr>
      </xdr:pic>
      <xdr:pic>
        <xdr:nvPicPr>
          <xdr:cNvPr id="1000" name="image46.jpeg">
            <a:extLst>
              <a:ext uri="{FF2B5EF4-FFF2-40B4-BE49-F238E27FC236}">
                <a16:creationId xmlns:a16="http://schemas.microsoft.com/office/drawing/2014/main" id="{00000000-0008-0000-7000-0000E8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0"/>
            <a:ext cx="363007" cy="371627"/>
          </a:xfrm>
          <a:prstGeom prst="rect">
            <a:avLst/>
          </a:prstGeom>
        </xdr:spPr>
      </xdr:pic>
      <xdr:pic>
        <xdr:nvPicPr>
          <xdr:cNvPr id="1001" name="image44.jpeg">
            <a:extLst>
              <a:ext uri="{FF2B5EF4-FFF2-40B4-BE49-F238E27FC236}">
                <a16:creationId xmlns:a16="http://schemas.microsoft.com/office/drawing/2014/main" id="{00000000-0008-0000-7000-0000E903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67203"/>
          </a:xfrm>
          <a:prstGeom prst="rect">
            <a:avLst/>
          </a:prstGeom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521951</xdr:colOff>
      <xdr:row>10</xdr:row>
      <xdr:rowOff>145416</xdr:rowOff>
    </xdr:from>
    <xdr:ext cx="8225790" cy="45719"/>
    <xdr:sp macro="" textlink="">
      <xdr:nvSpPr>
        <xdr:cNvPr id="1013" name="Shape 1013">
          <a:extLst>
            <a:ext uri="{FF2B5EF4-FFF2-40B4-BE49-F238E27FC236}">
              <a16:creationId xmlns:a16="http://schemas.microsoft.com/office/drawing/2014/main" id="{00000000-0008-0000-7100-0000F5030000}"/>
            </a:ext>
          </a:extLst>
        </xdr:cNvPr>
        <xdr:cNvSpPr/>
      </xdr:nvSpPr>
      <xdr:spPr>
        <a:xfrm>
          <a:off x="931526" y="5060316"/>
          <a:ext cx="8225790" cy="45719"/>
        </a:xfrm>
        <a:custGeom>
          <a:avLst/>
          <a:gdLst/>
          <a:ahLst/>
          <a:cxnLst/>
          <a:rect l="0" t="0" r="0" b="0"/>
          <a:pathLst>
            <a:path w="8225790" h="191135">
              <a:moveTo>
                <a:pt x="0" y="0"/>
              </a:moveTo>
              <a:lnTo>
                <a:pt x="0" y="190576"/>
              </a:lnTo>
              <a:lnTo>
                <a:pt x="8225166" y="190576"/>
              </a:lnTo>
              <a:lnTo>
                <a:pt x="8225166" y="0"/>
              </a:lnTo>
              <a:lnTo>
                <a:pt x="0" y="0"/>
              </a:lnTo>
              <a:close/>
            </a:path>
          </a:pathLst>
        </a:custGeom>
        <a:solidFill>
          <a:srgbClr val="F1F1F1"/>
        </a:solidFill>
      </xdr:spPr>
    </xdr:sp>
    <xdr:clientData/>
  </xdr:oneCellAnchor>
  <xdr:oneCellAnchor>
    <xdr:from>
      <xdr:col>1</xdr:col>
      <xdr:colOff>521951</xdr:colOff>
      <xdr:row>12</xdr:row>
      <xdr:rowOff>0</xdr:rowOff>
    </xdr:from>
    <xdr:ext cx="8225790" cy="190500"/>
    <xdr:sp macro="" textlink="">
      <xdr:nvSpPr>
        <xdr:cNvPr id="1015" name="Shape 1015">
          <a:extLst>
            <a:ext uri="{FF2B5EF4-FFF2-40B4-BE49-F238E27FC236}">
              <a16:creationId xmlns:a16="http://schemas.microsoft.com/office/drawing/2014/main" id="{00000000-0008-0000-7100-0000F7030000}"/>
            </a:ext>
          </a:extLst>
        </xdr:cNvPr>
        <xdr:cNvSpPr/>
      </xdr:nvSpPr>
      <xdr:spPr>
        <a:xfrm>
          <a:off x="0" y="0"/>
          <a:ext cx="8225790" cy="190500"/>
        </a:xfrm>
        <a:custGeom>
          <a:avLst/>
          <a:gdLst/>
          <a:ahLst/>
          <a:cxnLst/>
          <a:rect l="0" t="0" r="0" b="0"/>
          <a:pathLst>
            <a:path w="8225790" h="190500">
              <a:moveTo>
                <a:pt x="0" y="0"/>
              </a:moveTo>
              <a:lnTo>
                <a:pt x="0" y="190428"/>
              </a:lnTo>
              <a:lnTo>
                <a:pt x="8225166" y="190428"/>
              </a:lnTo>
              <a:lnTo>
                <a:pt x="8225166" y="0"/>
              </a:lnTo>
              <a:lnTo>
                <a:pt x="0" y="0"/>
              </a:lnTo>
              <a:close/>
            </a:path>
          </a:pathLst>
        </a:custGeom>
        <a:solidFill>
          <a:srgbClr val="F1F1F1"/>
        </a:solidFill>
      </xdr:spPr>
    </xdr:sp>
    <xdr:clientData/>
  </xdr:oneCellAnchor>
  <xdr:oneCellAnchor>
    <xdr:from>
      <xdr:col>1</xdr:col>
      <xdr:colOff>521951</xdr:colOff>
      <xdr:row>15</xdr:row>
      <xdr:rowOff>0</xdr:rowOff>
    </xdr:from>
    <xdr:ext cx="8225790" cy="190500"/>
    <xdr:sp macro="" textlink="">
      <xdr:nvSpPr>
        <xdr:cNvPr id="1018" name="Shape 1018">
          <a:extLst>
            <a:ext uri="{FF2B5EF4-FFF2-40B4-BE49-F238E27FC236}">
              <a16:creationId xmlns:a16="http://schemas.microsoft.com/office/drawing/2014/main" id="{00000000-0008-0000-7100-0000FA030000}"/>
            </a:ext>
          </a:extLst>
        </xdr:cNvPr>
        <xdr:cNvSpPr/>
      </xdr:nvSpPr>
      <xdr:spPr>
        <a:xfrm>
          <a:off x="0" y="0"/>
          <a:ext cx="8225790" cy="190500"/>
        </a:xfrm>
        <a:custGeom>
          <a:avLst/>
          <a:gdLst/>
          <a:ahLst/>
          <a:cxnLst/>
          <a:rect l="0" t="0" r="0" b="0"/>
          <a:pathLst>
            <a:path w="8225790" h="190500">
              <a:moveTo>
                <a:pt x="0" y="0"/>
              </a:moveTo>
              <a:lnTo>
                <a:pt x="0" y="190428"/>
              </a:lnTo>
              <a:lnTo>
                <a:pt x="8225166" y="190428"/>
              </a:lnTo>
              <a:lnTo>
                <a:pt x="8225166" y="0"/>
              </a:lnTo>
              <a:lnTo>
                <a:pt x="0" y="0"/>
              </a:lnTo>
              <a:close/>
            </a:path>
          </a:pathLst>
        </a:custGeom>
        <a:solidFill>
          <a:srgbClr val="F1F1F1"/>
        </a:solidFill>
      </xdr:spPr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73051</xdr:rowOff>
    </xdr:from>
    <xdr:ext cx="610915" cy="309854"/>
    <xdr:pic>
      <xdr:nvPicPr>
        <xdr:cNvPr id="1523" name="image47.png">
          <a:extLst>
            <a:ext uri="{FF2B5EF4-FFF2-40B4-BE49-F238E27FC236}">
              <a16:creationId xmlns:a16="http://schemas.microsoft.com/office/drawing/2014/main" id="{00000000-0008-0000-7500-0000F3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9854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28786</xdr:rowOff>
    </xdr:from>
    <xdr:ext cx="1115695" cy="376555"/>
    <xdr:grpSp>
      <xdr:nvGrpSpPr>
        <xdr:cNvPr id="1524" name="Group 1524">
          <a:extLst>
            <a:ext uri="{FF2B5EF4-FFF2-40B4-BE49-F238E27FC236}">
              <a16:creationId xmlns:a16="http://schemas.microsoft.com/office/drawing/2014/main" id="{00000000-0008-0000-7500-0000F4050000}"/>
            </a:ext>
          </a:extLst>
        </xdr:cNvPr>
        <xdr:cNvGrpSpPr/>
      </xdr:nvGrpSpPr>
      <xdr:grpSpPr>
        <a:xfrm>
          <a:off x="28775" y="28786"/>
          <a:ext cx="1115695" cy="376555"/>
          <a:chOff x="0" y="0"/>
          <a:chExt cx="1115695" cy="376555"/>
        </a:xfrm>
      </xdr:grpSpPr>
      <xdr:pic>
        <xdr:nvPicPr>
          <xdr:cNvPr id="1525" name="image45.jpeg">
            <a:extLst>
              <a:ext uri="{FF2B5EF4-FFF2-40B4-BE49-F238E27FC236}">
                <a16:creationId xmlns:a16="http://schemas.microsoft.com/office/drawing/2014/main" id="{00000000-0008-0000-7500-0000F5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6"/>
            <a:ext cx="345300" cy="367398"/>
          </a:xfrm>
          <a:prstGeom prst="rect">
            <a:avLst/>
          </a:prstGeom>
        </xdr:spPr>
      </xdr:pic>
      <xdr:pic>
        <xdr:nvPicPr>
          <xdr:cNvPr id="1526" name="image46.jpeg">
            <a:extLst>
              <a:ext uri="{FF2B5EF4-FFF2-40B4-BE49-F238E27FC236}">
                <a16:creationId xmlns:a16="http://schemas.microsoft.com/office/drawing/2014/main" id="{00000000-0008-0000-7500-0000F6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4426"/>
            <a:ext cx="363007" cy="371825"/>
          </a:xfrm>
          <a:prstGeom prst="rect">
            <a:avLst/>
          </a:prstGeom>
        </xdr:spPr>
      </xdr:pic>
      <xdr:pic>
        <xdr:nvPicPr>
          <xdr:cNvPr id="1527" name="image48.jpeg">
            <a:extLst>
              <a:ext uri="{FF2B5EF4-FFF2-40B4-BE49-F238E27FC236}">
                <a16:creationId xmlns:a16="http://schemas.microsoft.com/office/drawing/2014/main" id="{00000000-0008-0000-7500-0000F7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71825"/>
          </a:xfrm>
          <a:prstGeom prst="rect">
            <a:avLst/>
          </a:prstGeom>
        </xdr:spPr>
      </xdr:pic>
    </xdr:grp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81842</xdr:rowOff>
    </xdr:from>
    <xdr:ext cx="610915" cy="305196"/>
    <xdr:pic>
      <xdr:nvPicPr>
        <xdr:cNvPr id="1528" name="image13.png">
          <a:extLst>
            <a:ext uri="{FF2B5EF4-FFF2-40B4-BE49-F238E27FC236}">
              <a16:creationId xmlns:a16="http://schemas.microsoft.com/office/drawing/2014/main" id="{00000000-0008-0000-7600-0000F8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196"/>
        </a:xfrm>
        <a:prstGeom prst="rect">
          <a:avLst/>
        </a:prstGeom>
      </xdr:spPr>
    </xdr:pic>
    <xdr:clientData/>
  </xdr:oneCellAnchor>
  <xdr:oneCellAnchor>
    <xdr:from>
      <xdr:col>0</xdr:col>
      <xdr:colOff>28775</xdr:colOff>
      <xdr:row>0</xdr:row>
      <xdr:rowOff>37611</xdr:rowOff>
    </xdr:from>
    <xdr:ext cx="1115695" cy="372110"/>
    <xdr:grpSp>
      <xdr:nvGrpSpPr>
        <xdr:cNvPr id="1529" name="Group 1529">
          <a:extLst>
            <a:ext uri="{FF2B5EF4-FFF2-40B4-BE49-F238E27FC236}">
              <a16:creationId xmlns:a16="http://schemas.microsoft.com/office/drawing/2014/main" id="{00000000-0008-0000-7600-0000F9050000}"/>
            </a:ext>
          </a:extLst>
        </xdr:cNvPr>
        <xdr:cNvGrpSpPr/>
      </xdr:nvGrpSpPr>
      <xdr:grpSpPr>
        <a:xfrm>
          <a:off x="28775" y="37611"/>
          <a:ext cx="1115695" cy="372110"/>
          <a:chOff x="0" y="0"/>
          <a:chExt cx="1115695" cy="372110"/>
        </a:xfrm>
      </xdr:grpSpPr>
      <xdr:pic>
        <xdr:nvPicPr>
          <xdr:cNvPr id="1530" name="image45.jpeg">
            <a:extLst>
              <a:ext uri="{FF2B5EF4-FFF2-40B4-BE49-F238E27FC236}">
                <a16:creationId xmlns:a16="http://schemas.microsoft.com/office/drawing/2014/main" id="{00000000-0008-0000-7600-0000FA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3"/>
            <a:ext cx="345300" cy="367120"/>
          </a:xfrm>
          <a:prstGeom prst="rect">
            <a:avLst/>
          </a:prstGeom>
        </xdr:spPr>
      </xdr:pic>
      <xdr:pic>
        <xdr:nvPicPr>
          <xdr:cNvPr id="1531" name="image46.jpeg">
            <a:extLst>
              <a:ext uri="{FF2B5EF4-FFF2-40B4-BE49-F238E27FC236}">
                <a16:creationId xmlns:a16="http://schemas.microsoft.com/office/drawing/2014/main" id="{00000000-0008-0000-7600-0000FB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580" y="0"/>
            <a:ext cx="363007" cy="371543"/>
          </a:xfrm>
          <a:prstGeom prst="rect">
            <a:avLst/>
          </a:prstGeom>
        </xdr:spPr>
      </xdr:pic>
      <xdr:pic>
        <xdr:nvPicPr>
          <xdr:cNvPr id="1532" name="image44.jpeg">
            <a:extLst>
              <a:ext uri="{FF2B5EF4-FFF2-40B4-BE49-F238E27FC236}">
                <a16:creationId xmlns:a16="http://schemas.microsoft.com/office/drawing/2014/main" id="{00000000-0008-0000-7600-0000FC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296" y="0"/>
            <a:ext cx="376288" cy="367120"/>
          </a:xfrm>
          <a:prstGeom prst="rect">
            <a:avLst/>
          </a:prstGeom>
        </xdr:spPr>
      </xdr:pic>
    </xdr:grp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68625</xdr:rowOff>
    </xdr:from>
    <xdr:ext cx="610915" cy="305427"/>
    <xdr:pic>
      <xdr:nvPicPr>
        <xdr:cNvPr id="1533" name="image41.png">
          <a:extLst>
            <a:ext uri="{FF2B5EF4-FFF2-40B4-BE49-F238E27FC236}">
              <a16:creationId xmlns:a16="http://schemas.microsoft.com/office/drawing/2014/main" id="{00000000-0008-0000-7700-0000FD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0915" cy="305427"/>
        </a:xfrm>
        <a:prstGeom prst="rect">
          <a:avLst/>
        </a:prstGeom>
      </xdr:spPr>
    </xdr:pic>
    <xdr:clientData/>
  </xdr:oneCellAnchor>
  <xdr:oneCellAnchor>
    <xdr:from>
      <xdr:col>0</xdr:col>
      <xdr:colOff>24348</xdr:colOff>
      <xdr:row>0</xdr:row>
      <xdr:rowOff>24360</xdr:rowOff>
    </xdr:from>
    <xdr:ext cx="1111250" cy="372110"/>
    <xdr:grpSp>
      <xdr:nvGrpSpPr>
        <xdr:cNvPr id="1534" name="Group 1534">
          <a:extLst>
            <a:ext uri="{FF2B5EF4-FFF2-40B4-BE49-F238E27FC236}">
              <a16:creationId xmlns:a16="http://schemas.microsoft.com/office/drawing/2014/main" id="{00000000-0008-0000-7700-0000FE050000}"/>
            </a:ext>
          </a:extLst>
        </xdr:cNvPr>
        <xdr:cNvGrpSpPr/>
      </xdr:nvGrpSpPr>
      <xdr:grpSpPr>
        <a:xfrm>
          <a:off x="24348" y="24360"/>
          <a:ext cx="1111250" cy="372110"/>
          <a:chOff x="0" y="0"/>
          <a:chExt cx="1111250" cy="372110"/>
        </a:xfrm>
      </xdr:grpSpPr>
      <xdr:pic>
        <xdr:nvPicPr>
          <xdr:cNvPr id="1535" name="image42.jpeg">
            <a:extLst>
              <a:ext uri="{FF2B5EF4-FFF2-40B4-BE49-F238E27FC236}">
                <a16:creationId xmlns:a16="http://schemas.microsoft.com/office/drawing/2014/main" id="{00000000-0008-0000-7700-0000FF05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426"/>
            <a:ext cx="340873" cy="367398"/>
          </a:xfrm>
          <a:prstGeom prst="rect">
            <a:avLst/>
          </a:prstGeom>
        </xdr:spPr>
      </xdr:pic>
      <xdr:pic>
        <xdr:nvPicPr>
          <xdr:cNvPr id="1536" name="image43.jpeg">
            <a:extLst>
              <a:ext uri="{FF2B5EF4-FFF2-40B4-BE49-F238E27FC236}">
                <a16:creationId xmlns:a16="http://schemas.microsoft.com/office/drawing/2014/main" id="{00000000-0008-0000-7700-00000006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153" y="0"/>
            <a:ext cx="367434" cy="371825"/>
          </a:xfrm>
          <a:prstGeom prst="rect">
            <a:avLst/>
          </a:prstGeom>
        </xdr:spPr>
      </xdr:pic>
      <xdr:pic>
        <xdr:nvPicPr>
          <xdr:cNvPr id="1537" name="image44.jpeg">
            <a:extLst>
              <a:ext uri="{FF2B5EF4-FFF2-40B4-BE49-F238E27FC236}">
                <a16:creationId xmlns:a16="http://schemas.microsoft.com/office/drawing/2014/main" id="{00000000-0008-0000-7700-00000106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869" y="0"/>
            <a:ext cx="376288" cy="367398"/>
          </a:xfrm>
          <a:prstGeom prst="rect">
            <a:avLst/>
          </a:prstGeom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90179</xdr:rowOff>
    </xdr:from>
    <xdr:ext cx="607319" cy="307979"/>
    <xdr:pic>
      <xdr:nvPicPr>
        <xdr:cNvPr id="2138" name="image62.png">
          <a:extLst>
            <a:ext uri="{FF2B5EF4-FFF2-40B4-BE49-F238E27FC236}">
              <a16:creationId xmlns:a16="http://schemas.microsoft.com/office/drawing/2014/main" id="{00000000-0008-0000-AD00-00005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7319" cy="307979"/>
        </a:xfrm>
        <a:prstGeom prst="rect">
          <a:avLst/>
        </a:prstGeom>
      </xdr:spPr>
    </xdr:pic>
    <xdr:clientData/>
  </xdr:oneCellAnchor>
  <xdr:oneCellAnchor>
    <xdr:from>
      <xdr:col>0</xdr:col>
      <xdr:colOff>33006</xdr:colOff>
      <xdr:row>0</xdr:row>
      <xdr:rowOff>46182</xdr:rowOff>
    </xdr:from>
    <xdr:ext cx="1104900" cy="374015"/>
    <xdr:grpSp>
      <xdr:nvGrpSpPr>
        <xdr:cNvPr id="2139" name="Group 2139">
          <a:extLst>
            <a:ext uri="{FF2B5EF4-FFF2-40B4-BE49-F238E27FC236}">
              <a16:creationId xmlns:a16="http://schemas.microsoft.com/office/drawing/2014/main" id="{00000000-0008-0000-AD00-00005B080000}"/>
            </a:ext>
          </a:extLst>
        </xdr:cNvPr>
        <xdr:cNvGrpSpPr/>
      </xdr:nvGrpSpPr>
      <xdr:grpSpPr>
        <a:xfrm>
          <a:off x="33006" y="46182"/>
          <a:ext cx="1104900" cy="374015"/>
          <a:chOff x="0" y="0"/>
          <a:chExt cx="1104900" cy="374015"/>
        </a:xfrm>
      </xdr:grpSpPr>
      <xdr:pic>
        <xdr:nvPicPr>
          <xdr:cNvPr id="2140" name="image63.jpeg">
            <a:extLst>
              <a:ext uri="{FF2B5EF4-FFF2-40B4-BE49-F238E27FC236}">
                <a16:creationId xmlns:a16="http://schemas.microsoft.com/office/drawing/2014/main" id="{00000000-0008-0000-AD00-00005C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399"/>
            <a:ext cx="338866" cy="365175"/>
          </a:xfrm>
          <a:prstGeom prst="rect">
            <a:avLst/>
          </a:prstGeom>
        </xdr:spPr>
      </xdr:pic>
      <xdr:pic>
        <xdr:nvPicPr>
          <xdr:cNvPr id="2141" name="image64.jpeg">
            <a:extLst>
              <a:ext uri="{FF2B5EF4-FFF2-40B4-BE49-F238E27FC236}">
                <a16:creationId xmlns:a16="http://schemas.microsoft.com/office/drawing/2014/main" id="{00000000-0008-0000-AD00-00005D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470" y="4399"/>
            <a:ext cx="360870" cy="369575"/>
          </a:xfrm>
          <a:prstGeom prst="rect">
            <a:avLst/>
          </a:prstGeom>
        </xdr:spPr>
      </xdr:pic>
      <xdr:pic>
        <xdr:nvPicPr>
          <xdr:cNvPr id="2142" name="image65.jpeg">
            <a:extLst>
              <a:ext uri="{FF2B5EF4-FFF2-40B4-BE49-F238E27FC236}">
                <a16:creationId xmlns:a16="http://schemas.microsoft.com/office/drawing/2014/main" id="{00000000-0008-0000-AD00-00005E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944" y="0"/>
            <a:ext cx="369672" cy="369575"/>
          </a:xfrm>
          <a:prstGeom prst="rect">
            <a:avLst/>
          </a:prstGeom>
        </xdr:spPr>
      </xdr:pic>
    </xdr:grp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98954</xdr:rowOff>
    </xdr:from>
    <xdr:ext cx="607319" cy="303505"/>
    <xdr:pic>
      <xdr:nvPicPr>
        <xdr:cNvPr id="2143" name="image59.png">
          <a:extLst>
            <a:ext uri="{FF2B5EF4-FFF2-40B4-BE49-F238E27FC236}">
              <a16:creationId xmlns:a16="http://schemas.microsoft.com/office/drawing/2014/main" id="{00000000-0008-0000-AE00-00005F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7319" cy="303505"/>
        </a:xfrm>
        <a:prstGeom prst="rect">
          <a:avLst/>
        </a:prstGeom>
      </xdr:spPr>
    </xdr:pic>
    <xdr:clientData/>
  </xdr:oneCellAnchor>
  <xdr:oneCellAnchor>
    <xdr:from>
      <xdr:col>0</xdr:col>
      <xdr:colOff>19803</xdr:colOff>
      <xdr:row>0</xdr:row>
      <xdr:rowOff>54968</xdr:rowOff>
    </xdr:from>
    <xdr:ext cx="1104900" cy="374015"/>
    <xdr:grpSp>
      <xdr:nvGrpSpPr>
        <xdr:cNvPr id="2144" name="Group 2144">
          <a:extLst>
            <a:ext uri="{FF2B5EF4-FFF2-40B4-BE49-F238E27FC236}">
              <a16:creationId xmlns:a16="http://schemas.microsoft.com/office/drawing/2014/main" id="{00000000-0008-0000-AE00-000060080000}"/>
            </a:ext>
          </a:extLst>
        </xdr:cNvPr>
        <xdr:cNvGrpSpPr/>
      </xdr:nvGrpSpPr>
      <xdr:grpSpPr>
        <a:xfrm>
          <a:off x="19803" y="54968"/>
          <a:ext cx="1104900" cy="374015"/>
          <a:chOff x="0" y="0"/>
          <a:chExt cx="1104900" cy="374015"/>
        </a:xfrm>
      </xdr:grpSpPr>
      <xdr:pic>
        <xdr:nvPicPr>
          <xdr:cNvPr id="2145" name="image63.jpeg">
            <a:extLst>
              <a:ext uri="{FF2B5EF4-FFF2-40B4-BE49-F238E27FC236}">
                <a16:creationId xmlns:a16="http://schemas.microsoft.com/office/drawing/2014/main" id="{00000000-0008-0000-AE00-000061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398"/>
            <a:ext cx="338866" cy="365085"/>
          </a:xfrm>
          <a:prstGeom prst="rect">
            <a:avLst/>
          </a:prstGeom>
        </xdr:spPr>
      </xdr:pic>
      <xdr:pic>
        <xdr:nvPicPr>
          <xdr:cNvPr id="2146" name="image66.jpeg">
            <a:extLst>
              <a:ext uri="{FF2B5EF4-FFF2-40B4-BE49-F238E27FC236}">
                <a16:creationId xmlns:a16="http://schemas.microsoft.com/office/drawing/2014/main" id="{00000000-0008-0000-AE00-000062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470" y="0"/>
            <a:ext cx="360870" cy="373883"/>
          </a:xfrm>
          <a:prstGeom prst="rect">
            <a:avLst/>
          </a:prstGeom>
        </xdr:spPr>
      </xdr:pic>
      <xdr:pic>
        <xdr:nvPicPr>
          <xdr:cNvPr id="2147" name="image61.jpeg">
            <a:extLst>
              <a:ext uri="{FF2B5EF4-FFF2-40B4-BE49-F238E27FC236}">
                <a16:creationId xmlns:a16="http://schemas.microsoft.com/office/drawing/2014/main" id="{00000000-0008-0000-AE00-000063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0543" y="0"/>
            <a:ext cx="374073" cy="365085"/>
          </a:xfrm>
          <a:prstGeom prst="rect">
            <a:avLst/>
          </a:prstGeom>
        </xdr:spPr>
      </xdr:pic>
    </xdr:grp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98903</xdr:rowOff>
    </xdr:from>
    <xdr:ext cx="607319" cy="303349"/>
    <xdr:pic>
      <xdr:nvPicPr>
        <xdr:cNvPr id="2148" name="image59.png">
          <a:extLst>
            <a:ext uri="{FF2B5EF4-FFF2-40B4-BE49-F238E27FC236}">
              <a16:creationId xmlns:a16="http://schemas.microsoft.com/office/drawing/2014/main" id="{00000000-0008-0000-AF00-000064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7319" cy="303349"/>
        </a:xfrm>
        <a:prstGeom prst="rect">
          <a:avLst/>
        </a:prstGeom>
      </xdr:spPr>
    </xdr:pic>
    <xdr:clientData/>
  </xdr:oneCellAnchor>
  <xdr:oneCellAnchor>
    <xdr:from>
      <xdr:col>0</xdr:col>
      <xdr:colOff>24204</xdr:colOff>
      <xdr:row>0</xdr:row>
      <xdr:rowOff>54939</xdr:rowOff>
    </xdr:from>
    <xdr:ext cx="1109345" cy="374015"/>
    <xdr:grpSp>
      <xdr:nvGrpSpPr>
        <xdr:cNvPr id="2149" name="Group 2149">
          <a:extLst>
            <a:ext uri="{FF2B5EF4-FFF2-40B4-BE49-F238E27FC236}">
              <a16:creationId xmlns:a16="http://schemas.microsoft.com/office/drawing/2014/main" id="{00000000-0008-0000-AF00-000065080000}"/>
            </a:ext>
          </a:extLst>
        </xdr:cNvPr>
        <xdr:cNvGrpSpPr/>
      </xdr:nvGrpSpPr>
      <xdr:grpSpPr>
        <a:xfrm>
          <a:off x="24204" y="54939"/>
          <a:ext cx="1109345" cy="374015"/>
          <a:chOff x="0" y="0"/>
          <a:chExt cx="1109345" cy="374015"/>
        </a:xfrm>
      </xdr:grpSpPr>
      <xdr:pic>
        <xdr:nvPicPr>
          <xdr:cNvPr id="2150" name="image60.jpeg">
            <a:extLst>
              <a:ext uri="{FF2B5EF4-FFF2-40B4-BE49-F238E27FC236}">
                <a16:creationId xmlns:a16="http://schemas.microsoft.com/office/drawing/2014/main" id="{00000000-0008-0000-AF00-000066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4396"/>
            <a:ext cx="343267" cy="364898"/>
          </a:xfrm>
          <a:prstGeom prst="rect">
            <a:avLst/>
          </a:prstGeom>
        </xdr:spPr>
      </xdr:pic>
      <xdr:pic>
        <xdr:nvPicPr>
          <xdr:cNvPr id="2151" name="image46.jpeg">
            <a:extLst>
              <a:ext uri="{FF2B5EF4-FFF2-40B4-BE49-F238E27FC236}">
                <a16:creationId xmlns:a16="http://schemas.microsoft.com/office/drawing/2014/main" id="{00000000-0008-0000-AF00-000067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470" y="0"/>
            <a:ext cx="365271" cy="373691"/>
          </a:xfrm>
          <a:prstGeom prst="rect">
            <a:avLst/>
          </a:prstGeom>
        </xdr:spPr>
      </xdr:pic>
      <xdr:pic>
        <xdr:nvPicPr>
          <xdr:cNvPr id="2152" name="image61.jpeg">
            <a:extLst>
              <a:ext uri="{FF2B5EF4-FFF2-40B4-BE49-F238E27FC236}">
                <a16:creationId xmlns:a16="http://schemas.microsoft.com/office/drawing/2014/main" id="{00000000-0008-0000-AF00-000068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4944" y="0"/>
            <a:ext cx="374073" cy="364898"/>
          </a:xfrm>
          <a:prstGeom prst="rect">
            <a:avLst/>
          </a:prstGeom>
        </xdr:spPr>
      </xdr:pic>
    </xdr:grp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1270</xdr:colOff>
      <xdr:row>1</xdr:row>
      <xdr:rowOff>79375</xdr:rowOff>
    </xdr:from>
    <xdr:ext cx="7749540" cy="1402715"/>
    <xdr:grpSp>
      <xdr:nvGrpSpPr>
        <xdr:cNvPr id="2153" name="Group 2153">
          <a:extLst>
            <a:ext uri="{FF2B5EF4-FFF2-40B4-BE49-F238E27FC236}">
              <a16:creationId xmlns:a16="http://schemas.microsoft.com/office/drawing/2014/main" id="{00000000-0008-0000-B000-000069080000}"/>
            </a:ext>
          </a:extLst>
        </xdr:cNvPr>
        <xdr:cNvGrpSpPr/>
      </xdr:nvGrpSpPr>
      <xdr:grpSpPr>
        <a:xfrm>
          <a:off x="1270" y="276225"/>
          <a:ext cx="7749540" cy="1402715"/>
          <a:chOff x="0" y="0"/>
          <a:chExt cx="7749540" cy="1402715"/>
        </a:xfrm>
      </xdr:grpSpPr>
      <xdr:pic>
        <xdr:nvPicPr>
          <xdr:cNvPr id="2154" name="image2.jpeg">
            <a:extLst>
              <a:ext uri="{FF2B5EF4-FFF2-40B4-BE49-F238E27FC236}">
                <a16:creationId xmlns:a16="http://schemas.microsoft.com/office/drawing/2014/main" id="{00000000-0008-0000-B000-00006A08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7749540" cy="1338579"/>
          </a:xfrm>
          <a:prstGeom prst="rect">
            <a:avLst/>
          </a:prstGeom>
        </xdr:spPr>
      </xdr:pic>
      <xdr:sp macro="" textlink="">
        <xdr:nvSpPr>
          <xdr:cNvPr id="2155" name="Textbox 2155">
            <a:extLst>
              <a:ext uri="{FF2B5EF4-FFF2-40B4-BE49-F238E27FC236}">
                <a16:creationId xmlns:a16="http://schemas.microsoft.com/office/drawing/2014/main" id="{00000000-0008-0000-B000-00006B080000}"/>
              </a:ext>
            </a:extLst>
          </xdr:cNvPr>
          <xdr:cNvSpPr txBox="1"/>
        </xdr:nvSpPr>
        <xdr:spPr>
          <a:xfrm>
            <a:off x="0" y="0"/>
            <a:ext cx="7749540" cy="1402715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r>
              <a:rPr sz="2200" b="0" spc="5">
                <a:latin typeface="Arial MT"/>
                <a:cs typeface="Arial MT"/>
              </a:rPr>
              <a:t>M</a:t>
            </a:r>
            <a:r>
              <a:rPr sz="2200" b="0" spc="-10">
                <a:latin typeface="Arial MT"/>
                <a:cs typeface="Arial MT"/>
              </a:rPr>
              <a:t>A</a:t>
            </a:r>
            <a:r>
              <a:rPr sz="2200" b="0" spc="-5">
                <a:latin typeface="Arial MT"/>
                <a:cs typeface="Arial MT"/>
              </a:rPr>
              <a:t>TE</a:t>
            </a:r>
            <a:r>
              <a:rPr sz="2200" b="0" spc="0">
                <a:latin typeface="Arial MT"/>
                <a:cs typeface="Arial MT"/>
              </a:rPr>
              <a:t>O</a:t>
            </a:r>
            <a:r>
              <a:rPr sz="2200" b="0" spc="15">
                <a:latin typeface="Arial MT"/>
                <a:cs typeface="Arial MT"/>
              </a:rPr>
              <a:t> </a:t>
            </a:r>
            <a:r>
              <a:rPr sz="2200" b="0" spc="-10">
                <a:latin typeface="Arial MT"/>
                <a:cs typeface="Arial MT"/>
              </a:rPr>
              <a:t>ENR</a:t>
            </a:r>
            <a:r>
              <a:rPr sz="2200" b="0" spc="10">
                <a:latin typeface="Arial MT"/>
                <a:cs typeface="Arial MT"/>
              </a:rPr>
              <a:t>I</a:t>
            </a:r>
            <a:r>
              <a:rPr sz="2200" b="0" spc="5">
                <a:latin typeface="Arial MT"/>
                <a:cs typeface="Arial MT"/>
              </a:rPr>
              <a:t>Q</a:t>
            </a:r>
            <a:r>
              <a:rPr sz="2200" b="0" spc="-10">
                <a:latin typeface="Arial MT"/>
                <a:cs typeface="Arial MT"/>
              </a:rPr>
              <a:t>UE</a:t>
            </a:r>
            <a:r>
              <a:rPr sz="2200" b="0" spc="0">
                <a:latin typeface="Arial MT"/>
                <a:cs typeface="Arial MT"/>
              </a:rPr>
              <a:t>Z</a:t>
            </a:r>
            <a:r>
              <a:rPr sz="2200" b="0" spc="20">
                <a:latin typeface="Arial MT"/>
                <a:cs typeface="Arial MT"/>
              </a:rPr>
              <a:t> </a:t>
            </a:r>
            <a:r>
              <a:rPr sz="2200" b="0" spc="10">
                <a:latin typeface="Arial MT"/>
                <a:cs typeface="Arial MT"/>
              </a:rPr>
              <a:t>G</a:t>
            </a:r>
            <a:r>
              <a:rPr sz="2200" b="0" spc="5">
                <a:latin typeface="Arial MT"/>
                <a:cs typeface="Arial MT"/>
              </a:rPr>
              <a:t>O</a:t>
            </a:r>
            <a:r>
              <a:rPr sz="2200" b="0" spc="-10">
                <a:latin typeface="Arial MT"/>
                <a:cs typeface="Arial MT"/>
              </a:rPr>
              <a:t>N</a:t>
            </a:r>
            <a:r>
              <a:rPr sz="2200" b="0" spc="-5">
                <a:latin typeface="Arial MT"/>
                <a:cs typeface="Arial MT"/>
              </a:rPr>
              <a:t>Z</a:t>
            </a:r>
            <a:r>
              <a:rPr sz="2200" b="0" spc="-10">
                <a:latin typeface="Arial MT"/>
                <a:cs typeface="Arial MT"/>
              </a:rPr>
              <a:t>A</a:t>
            </a:r>
            <a:r>
              <a:rPr sz="2200" b="0" spc="-5">
                <a:latin typeface="Arial MT"/>
                <a:cs typeface="Arial MT"/>
              </a:rPr>
              <a:t>L</a:t>
            </a:r>
            <a:r>
              <a:rPr sz="2200" b="0" spc="-10">
                <a:latin typeface="Arial MT"/>
                <a:cs typeface="Arial MT"/>
              </a:rPr>
              <a:t>E</a:t>
            </a:r>
            <a:r>
              <a:rPr sz="2200" b="0" spc="0">
                <a:latin typeface="Arial MT"/>
                <a:cs typeface="Arial MT"/>
              </a:rPr>
              <a:t>Z</a:t>
            </a:r>
          </a:p>
          <a:p>
            <a:r>
              <a:rPr sz="1400" b="0" spc="5">
                <a:latin typeface="Arial MT"/>
                <a:cs typeface="Arial MT"/>
              </a:rPr>
              <a:t>A</a:t>
            </a:r>
            <a:r>
              <a:rPr sz="1400" b="0" spc="10">
                <a:latin typeface="Arial MT"/>
                <a:cs typeface="Arial MT"/>
              </a:rPr>
              <a:t>R</a:t>
            </a:r>
            <a:r>
              <a:rPr sz="1400" b="0" spc="-10">
                <a:latin typeface="Arial MT"/>
                <a:cs typeface="Arial MT"/>
              </a:rPr>
              <a:t>Q</a:t>
            </a:r>
            <a:r>
              <a:rPr sz="1400" b="0" spc="5">
                <a:latin typeface="Arial MT"/>
                <a:cs typeface="Arial MT"/>
              </a:rPr>
              <a:t>U</a:t>
            </a:r>
            <a:r>
              <a:rPr sz="1400" b="0" spc="-10">
                <a:latin typeface="Arial MT"/>
                <a:cs typeface="Arial MT"/>
              </a:rPr>
              <a:t>I</a:t>
            </a:r>
            <a:r>
              <a:rPr sz="1400" b="0" spc="0">
                <a:latin typeface="Arial MT"/>
                <a:cs typeface="Arial MT"/>
              </a:rPr>
              <a:t>T</a:t>
            </a:r>
            <a:r>
              <a:rPr sz="1400" b="0" spc="5">
                <a:latin typeface="Arial MT"/>
                <a:cs typeface="Arial MT"/>
              </a:rPr>
              <a:t>E</a:t>
            </a:r>
            <a:r>
              <a:rPr sz="1400" b="0" spc="-10">
                <a:latin typeface="Arial MT"/>
                <a:cs typeface="Arial MT"/>
              </a:rPr>
              <a:t>C</a:t>
            </a:r>
            <a:r>
              <a:rPr sz="1400" b="0" spc="0">
                <a:latin typeface="Arial MT"/>
                <a:cs typeface="Arial MT"/>
              </a:rPr>
              <a:t>TO</a:t>
            </a:r>
            <a:r>
              <a:rPr sz="1400" b="0" spc="-20">
                <a:latin typeface="Arial MT"/>
                <a:cs typeface="Arial MT"/>
              </a:rPr>
              <a:t> </a:t>
            </a:r>
            <a:r>
              <a:rPr sz="1400" b="0" spc="0">
                <a:latin typeface="Arial MT"/>
                <a:cs typeface="Arial MT"/>
              </a:rPr>
              <a:t>/</a:t>
            </a:r>
            <a:r>
              <a:rPr sz="1400" b="0" spc="-20">
                <a:latin typeface="Arial MT"/>
                <a:cs typeface="Arial MT"/>
              </a:rPr>
              <a:t> </a:t>
            </a:r>
            <a:r>
              <a:rPr sz="1400" b="0" spc="5">
                <a:latin typeface="Arial MT"/>
                <a:cs typeface="Arial MT"/>
              </a:rPr>
              <a:t>AVA</a:t>
            </a:r>
            <a:r>
              <a:rPr sz="1400" b="0" spc="0">
                <a:latin typeface="Arial MT"/>
                <a:cs typeface="Arial MT"/>
              </a:rPr>
              <a:t>L</a:t>
            </a:r>
            <a:r>
              <a:rPr sz="1400" b="0" spc="5">
                <a:latin typeface="Arial MT"/>
                <a:cs typeface="Arial MT"/>
              </a:rPr>
              <a:t>UAD</a:t>
            </a:r>
            <a:r>
              <a:rPr sz="1400" b="0" spc="-10">
                <a:latin typeface="Arial MT"/>
                <a:cs typeface="Arial MT"/>
              </a:rPr>
              <a:t>O</a:t>
            </a:r>
            <a:r>
              <a:rPr sz="1400" b="0" spc="0">
                <a:latin typeface="Arial MT"/>
                <a:cs typeface="Arial MT"/>
              </a:rPr>
              <a:t>R</a:t>
            </a:r>
          </a:p>
          <a:p>
            <a:r>
              <a:rPr sz="1200" b="0">
                <a:latin typeface="Arial MT"/>
                <a:cs typeface="Arial MT"/>
              </a:rPr>
              <a:t>M</a:t>
            </a:r>
            <a:r>
              <a:rPr sz="1200" b="0" spc="-10">
                <a:latin typeface="Arial MT"/>
                <a:cs typeface="Arial MT"/>
              </a:rPr>
              <a:t>a</a:t>
            </a:r>
            <a:r>
              <a:rPr sz="1200" b="0" spc="5">
                <a:latin typeface="Arial MT"/>
                <a:cs typeface="Arial MT"/>
              </a:rPr>
              <a:t>t</a:t>
            </a:r>
            <a:r>
              <a:rPr sz="1200" b="0" spc="0">
                <a:latin typeface="Arial MT"/>
                <a:cs typeface="Arial MT"/>
              </a:rPr>
              <a:t>.</a:t>
            </a:r>
            <a:r>
              <a:rPr sz="1200" b="0" spc="10">
                <a:latin typeface="Arial MT"/>
                <a:cs typeface="Arial MT"/>
              </a:rPr>
              <a:t> </a:t>
            </a:r>
            <a:r>
              <a:rPr sz="1200" b="0" spc="-5">
                <a:latin typeface="Arial MT"/>
                <a:cs typeface="Arial MT"/>
              </a:rPr>
              <a:t>A</a:t>
            </a:r>
            <a:r>
              <a:rPr sz="1200" b="0" spc="-10">
                <a:latin typeface="Arial MT"/>
                <a:cs typeface="Arial MT"/>
              </a:rPr>
              <a:t>4359</a:t>
            </a:r>
            <a:r>
              <a:rPr sz="1200" b="0" spc="10">
                <a:latin typeface="Arial MT"/>
                <a:cs typeface="Arial MT"/>
              </a:rPr>
              <a:t>2</a:t>
            </a:r>
            <a:r>
              <a:rPr sz="1200" b="0" spc="-10">
                <a:latin typeface="Arial MT"/>
                <a:cs typeface="Arial MT"/>
              </a:rPr>
              <a:t>021</a:t>
            </a:r>
            <a:r>
              <a:rPr sz="1200" b="0" spc="15">
                <a:latin typeface="Arial MT"/>
                <a:cs typeface="Arial MT"/>
              </a:rPr>
              <a:t>-</a:t>
            </a:r>
            <a:r>
              <a:rPr sz="1200" b="0" spc="-10">
                <a:latin typeface="Arial MT"/>
                <a:cs typeface="Arial MT"/>
              </a:rPr>
              <a:t>11</a:t>
            </a:r>
            <a:r>
              <a:rPr sz="1200" b="0" spc="10">
                <a:latin typeface="Arial MT"/>
                <a:cs typeface="Arial MT"/>
              </a:rPr>
              <a:t>1</a:t>
            </a:r>
            <a:r>
              <a:rPr sz="1200" b="0" spc="-10">
                <a:latin typeface="Arial MT"/>
                <a:cs typeface="Arial MT"/>
              </a:rPr>
              <a:t>17</a:t>
            </a:r>
            <a:r>
              <a:rPr sz="1200" b="0" spc="10">
                <a:latin typeface="Arial MT"/>
                <a:cs typeface="Arial MT"/>
              </a:rPr>
              <a:t>9</a:t>
            </a:r>
            <a:r>
              <a:rPr sz="1200" b="0" spc="-10">
                <a:latin typeface="Arial MT"/>
                <a:cs typeface="Arial MT"/>
              </a:rPr>
              <a:t>90</a:t>
            </a:r>
            <a:r>
              <a:rPr sz="1200" b="0" spc="10">
                <a:latin typeface="Arial MT"/>
                <a:cs typeface="Arial MT"/>
              </a:rPr>
              <a:t>3</a:t>
            </a:r>
            <a:r>
              <a:rPr sz="1200" b="0" spc="0">
                <a:latin typeface="Arial MT"/>
                <a:cs typeface="Arial MT"/>
              </a:rPr>
              <a:t>0</a:t>
            </a:r>
            <a:r>
              <a:rPr sz="1200" b="0" spc="-5">
                <a:latin typeface="Arial MT"/>
                <a:cs typeface="Arial MT"/>
              </a:rPr>
              <a:t> </a:t>
            </a:r>
            <a:r>
              <a:rPr sz="1200" b="0" spc="0">
                <a:latin typeface="Arial MT"/>
                <a:cs typeface="Arial MT"/>
              </a:rPr>
              <a:t>/</a:t>
            </a:r>
            <a:r>
              <a:rPr sz="1200" b="0" spc="10">
                <a:latin typeface="Arial MT"/>
                <a:cs typeface="Arial MT"/>
              </a:rPr>
              <a:t> </a:t>
            </a:r>
            <a:r>
              <a:rPr sz="1200" b="0" spc="-10">
                <a:latin typeface="Arial MT"/>
                <a:cs typeface="Arial MT"/>
              </a:rPr>
              <a:t>R</a:t>
            </a:r>
            <a:r>
              <a:rPr sz="1200" b="0" spc="-5">
                <a:latin typeface="Arial MT"/>
                <a:cs typeface="Arial MT"/>
              </a:rPr>
              <a:t>A</a:t>
            </a:r>
            <a:r>
              <a:rPr sz="1200" b="0" spc="0">
                <a:latin typeface="Arial MT"/>
                <a:cs typeface="Arial MT"/>
              </a:rPr>
              <a:t>A</a:t>
            </a:r>
            <a:r>
              <a:rPr sz="1200" b="0" spc="5">
                <a:latin typeface="Arial MT"/>
                <a:cs typeface="Arial MT"/>
              </a:rPr>
              <a:t> </a:t>
            </a:r>
            <a:r>
              <a:rPr sz="1200" b="0" spc="-5">
                <a:latin typeface="Arial MT"/>
                <a:cs typeface="Arial MT"/>
              </a:rPr>
              <a:t>A</a:t>
            </a:r>
            <a:r>
              <a:rPr sz="1200" b="0" spc="0">
                <a:latin typeface="Arial MT"/>
                <a:cs typeface="Arial MT"/>
              </a:rPr>
              <a:t>V</a:t>
            </a:r>
            <a:r>
              <a:rPr sz="1200" b="0" spc="-5">
                <a:latin typeface="Arial MT"/>
                <a:cs typeface="Arial MT"/>
              </a:rPr>
              <a:t>A</a:t>
            </a:r>
            <a:r>
              <a:rPr sz="1200" b="0" spc="-10">
                <a:latin typeface="Arial MT"/>
                <a:cs typeface="Arial MT"/>
              </a:rPr>
              <a:t>L</a:t>
            </a:r>
            <a:r>
              <a:rPr sz="1200" b="0" spc="0">
                <a:latin typeface="Arial MT"/>
                <a:cs typeface="Arial MT"/>
              </a:rPr>
              <a:t>-</a:t>
            </a:r>
            <a:r>
              <a:rPr sz="1200" b="0" spc="-10">
                <a:latin typeface="Arial MT"/>
                <a:cs typeface="Arial MT"/>
              </a:rPr>
              <a:t>11</a:t>
            </a:r>
            <a:r>
              <a:rPr sz="1200" b="0" spc="10">
                <a:latin typeface="Arial MT"/>
                <a:cs typeface="Arial MT"/>
              </a:rPr>
              <a:t>1</a:t>
            </a:r>
            <a:r>
              <a:rPr sz="1200" b="0" spc="-10">
                <a:latin typeface="Arial MT"/>
                <a:cs typeface="Arial MT"/>
              </a:rPr>
              <a:t>1</a:t>
            </a:r>
            <a:r>
              <a:rPr sz="1200" b="0" spc="10">
                <a:latin typeface="Arial MT"/>
                <a:cs typeface="Arial MT"/>
              </a:rPr>
              <a:t>7</a:t>
            </a:r>
            <a:r>
              <a:rPr sz="1200" b="0" spc="-10">
                <a:latin typeface="Arial MT"/>
                <a:cs typeface="Arial MT"/>
              </a:rPr>
              <a:t>99</a:t>
            </a:r>
            <a:r>
              <a:rPr sz="1200" b="0" spc="10">
                <a:latin typeface="Arial MT"/>
                <a:cs typeface="Arial MT"/>
              </a:rPr>
              <a:t>0</a:t>
            </a:r>
            <a:r>
              <a:rPr sz="1200" b="0" spc="-10">
                <a:latin typeface="Arial MT"/>
                <a:cs typeface="Arial MT"/>
              </a:rPr>
              <a:t>3</a:t>
            </a:r>
            <a:r>
              <a:rPr sz="1200" b="0" spc="0">
                <a:latin typeface="Arial MT"/>
                <a:cs typeface="Arial MT"/>
              </a:rPr>
              <a:t>0</a:t>
            </a:r>
          </a:p>
          <a:p>
            <a:r>
              <a:rPr sz="1000" b="0" spc="-10">
                <a:latin typeface="Arial MT"/>
                <a:cs typeface="Arial MT"/>
              </a:rPr>
              <a:t>A</a:t>
            </a:r>
            <a:r>
              <a:rPr sz="1000" b="0" spc="0">
                <a:latin typeface="Arial MT"/>
                <a:cs typeface="Arial MT"/>
              </a:rPr>
              <a:t>g</a:t>
            </a:r>
            <a:r>
              <a:rPr sz="1000" b="0" spc="5">
                <a:latin typeface="Arial MT"/>
                <a:cs typeface="Arial MT"/>
              </a:rPr>
              <a:t>r</a:t>
            </a:r>
            <a:r>
              <a:rPr sz="1000" b="0" spc="0">
                <a:latin typeface="Arial MT"/>
                <a:cs typeface="Arial MT"/>
              </a:rPr>
              <a:t>e</a:t>
            </a:r>
            <a:r>
              <a:rPr sz="1000" b="0" spc="5">
                <a:latin typeface="Arial MT"/>
                <a:cs typeface="Arial MT"/>
              </a:rPr>
              <a:t>m</a:t>
            </a:r>
            <a:r>
              <a:rPr sz="1000" b="0" spc="-5">
                <a:latin typeface="Arial MT"/>
                <a:cs typeface="Arial MT"/>
              </a:rPr>
              <a:t>i</a:t>
            </a:r>
            <a:r>
              <a:rPr sz="1000" b="0" spc="0">
                <a:latin typeface="Arial MT"/>
                <a:cs typeface="Arial MT"/>
              </a:rPr>
              <a:t>ado</a:t>
            </a:r>
            <a:r>
              <a:rPr sz="1000" b="0" spc="-15">
                <a:latin typeface="Arial MT"/>
                <a:cs typeface="Arial MT"/>
              </a:rPr>
              <a:t> </a:t>
            </a:r>
            <a:r>
              <a:rPr sz="1000" b="0" spc="0">
                <a:latin typeface="Arial MT"/>
                <a:cs typeface="Arial MT"/>
              </a:rPr>
              <a:t>de</a:t>
            </a:r>
            <a:r>
              <a:rPr sz="1000" b="0" spc="5">
                <a:latin typeface="Arial MT"/>
                <a:cs typeface="Arial MT"/>
              </a:rPr>
              <a:t> </a:t>
            </a:r>
            <a:r>
              <a:rPr sz="1000" b="0" spc="-5">
                <a:latin typeface="Arial MT"/>
                <a:cs typeface="Arial MT"/>
              </a:rPr>
              <a:t>l</a:t>
            </a:r>
            <a:r>
              <a:rPr sz="1000" b="0" spc="0">
                <a:latin typeface="Arial MT"/>
                <a:cs typeface="Arial MT"/>
              </a:rPr>
              <a:t>a</a:t>
            </a:r>
            <a:r>
              <a:rPr sz="1000" b="0" spc="5">
                <a:latin typeface="Arial MT"/>
                <a:cs typeface="Arial MT"/>
              </a:rPr>
              <a:t> </a:t>
            </a:r>
            <a:r>
              <a:rPr sz="1000" b="0" spc="-5">
                <a:latin typeface="Arial MT"/>
                <a:cs typeface="Arial MT"/>
              </a:rPr>
              <a:t>SC</a:t>
            </a:r>
            <a:r>
              <a:rPr sz="1000" b="0" spc="0">
                <a:latin typeface="Arial MT"/>
                <a:cs typeface="Arial MT"/>
              </a:rPr>
              <a:t>A</a:t>
            </a:r>
            <a:r>
              <a:rPr sz="1000" b="0" spc="-5">
                <a:latin typeface="Arial MT"/>
                <a:cs typeface="Arial MT"/>
              </a:rPr>
              <a:t> </a:t>
            </a:r>
            <a:r>
              <a:rPr sz="1000" b="0" spc="0">
                <a:latin typeface="Arial MT"/>
                <a:cs typeface="Arial MT"/>
              </a:rPr>
              <a:t>y a</a:t>
            </a:r>
            <a:r>
              <a:rPr sz="1000" b="0" spc="5">
                <a:latin typeface="Arial MT"/>
                <a:cs typeface="Arial MT"/>
              </a:rPr>
              <a:t> </a:t>
            </a:r>
            <a:r>
              <a:rPr sz="1000" b="0" spc="-5">
                <a:latin typeface="Arial MT"/>
                <a:cs typeface="Arial MT"/>
              </a:rPr>
              <a:t>l</a:t>
            </a:r>
            <a:r>
              <a:rPr sz="1000" b="0" spc="0">
                <a:latin typeface="Arial MT"/>
                <a:cs typeface="Arial MT"/>
              </a:rPr>
              <a:t>a</a:t>
            </a:r>
            <a:r>
              <a:rPr sz="1000" b="0" spc="5">
                <a:latin typeface="Arial MT"/>
                <a:cs typeface="Arial MT"/>
              </a:rPr>
              <a:t> </a:t>
            </a:r>
            <a:r>
              <a:rPr sz="1000" b="0" spc="0">
                <a:latin typeface="Arial MT"/>
                <a:cs typeface="Arial MT"/>
              </a:rPr>
              <a:t>L</a:t>
            </a:r>
            <a:r>
              <a:rPr sz="1000" b="0" spc="-20">
                <a:latin typeface="Arial MT"/>
                <a:cs typeface="Arial MT"/>
              </a:rPr>
              <a:t>o</a:t>
            </a:r>
            <a:r>
              <a:rPr sz="1000" b="0" spc="0">
                <a:latin typeface="Arial MT"/>
                <a:cs typeface="Arial MT"/>
              </a:rPr>
              <a:t>n</a:t>
            </a:r>
            <a:r>
              <a:rPr sz="1000" b="0" spc="-5">
                <a:latin typeface="Arial MT"/>
                <a:cs typeface="Arial MT"/>
              </a:rPr>
              <a:t>j</a:t>
            </a:r>
            <a:r>
              <a:rPr sz="1000" b="0" spc="0">
                <a:latin typeface="Arial MT"/>
                <a:cs typeface="Arial MT"/>
              </a:rPr>
              <a:t>a</a:t>
            </a:r>
            <a:r>
              <a:rPr sz="1000" b="0" spc="5">
                <a:latin typeface="Arial MT"/>
                <a:cs typeface="Arial MT"/>
              </a:rPr>
              <a:t> </a:t>
            </a:r>
            <a:r>
              <a:rPr sz="1000" b="0" spc="0">
                <a:latin typeface="Arial MT"/>
                <a:cs typeface="Arial MT"/>
              </a:rPr>
              <a:t>de</a:t>
            </a:r>
            <a:r>
              <a:rPr sz="1000" b="0" spc="5">
                <a:latin typeface="Arial MT"/>
                <a:cs typeface="Arial MT"/>
              </a:rPr>
              <a:t> </a:t>
            </a:r>
            <a:r>
              <a:rPr sz="1000" b="0" spc="-5">
                <a:latin typeface="Arial MT"/>
                <a:cs typeface="Arial MT"/>
              </a:rPr>
              <a:t>C</a:t>
            </a:r>
            <a:r>
              <a:rPr sz="1000" b="0" spc="0">
                <a:latin typeface="Arial MT"/>
                <a:cs typeface="Arial MT"/>
              </a:rPr>
              <a:t>o</a:t>
            </a:r>
            <a:r>
              <a:rPr sz="1000" b="0" spc="-5">
                <a:latin typeface="Arial MT"/>
                <a:cs typeface="Arial MT"/>
              </a:rPr>
              <a:t>l</a:t>
            </a:r>
            <a:r>
              <a:rPr sz="1000" b="0" spc="-15">
                <a:latin typeface="Arial MT"/>
                <a:cs typeface="Arial MT"/>
              </a:rPr>
              <a:t>o</a:t>
            </a:r>
            <a:r>
              <a:rPr sz="1000" b="0" spc="5">
                <a:latin typeface="Arial MT"/>
                <a:cs typeface="Arial MT"/>
              </a:rPr>
              <a:t>m</a:t>
            </a:r>
            <a:r>
              <a:rPr sz="1000" b="0" spc="0">
                <a:latin typeface="Arial MT"/>
                <a:cs typeface="Arial MT"/>
              </a:rPr>
              <a:t>b</a:t>
            </a:r>
            <a:r>
              <a:rPr sz="1000" b="0" spc="-25">
                <a:latin typeface="Arial MT"/>
                <a:cs typeface="Arial MT"/>
              </a:rPr>
              <a:t>i</a:t>
            </a:r>
            <a:r>
              <a:rPr sz="1000" b="0" spc="0">
                <a:latin typeface="Arial MT"/>
                <a:cs typeface="Arial MT"/>
              </a:rPr>
              <a:t>a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quorumsystem.com.co/pro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tabColor rgb="FFFFFF00"/>
  </sheetPr>
  <dimension ref="A1:G54"/>
  <sheetViews>
    <sheetView tabSelected="1" topLeftCell="A36" zoomScale="160" zoomScaleNormal="160" workbookViewId="0">
      <selection activeCell="A54" sqref="A54:D54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  <col min="6" max="6" width="0.6640625" customWidth="1"/>
    <col min="7" max="7" width="2.6640625" customWidth="1"/>
  </cols>
  <sheetData>
    <row r="1" spans="1:7" ht="15.75" customHeight="1">
      <c r="A1" s="117" t="s">
        <v>1</v>
      </c>
      <c r="B1" s="117"/>
      <c r="C1" s="117"/>
      <c r="D1" s="117"/>
      <c r="E1" s="117"/>
      <c r="F1" s="117"/>
    </row>
    <row r="2" spans="1:7" ht="47.7" customHeight="1">
      <c r="A2" s="118" t="s">
        <v>2</v>
      </c>
      <c r="B2" s="118"/>
      <c r="C2" s="118"/>
      <c r="D2" s="118"/>
      <c r="E2" s="118"/>
      <c r="F2" s="118"/>
      <c r="G2" s="118"/>
    </row>
    <row r="3" spans="1:7" ht="33.450000000000003" customHeight="1">
      <c r="A3" s="119" t="s">
        <v>3</v>
      </c>
      <c r="B3" s="120"/>
      <c r="C3" s="120"/>
      <c r="D3" s="120"/>
      <c r="E3" s="120"/>
    </row>
    <row r="4" spans="1:7" ht="10.5" customHeight="1">
      <c r="A4" s="121" t="s">
        <v>4</v>
      </c>
      <c r="B4" s="122"/>
      <c r="C4" s="122"/>
      <c r="D4" s="122"/>
      <c r="E4" s="7"/>
    </row>
    <row r="5" spans="1:7" ht="8.6999999999999993" customHeight="1">
      <c r="A5" s="123"/>
      <c r="B5" s="124"/>
      <c r="C5" s="124"/>
      <c r="D5" s="124"/>
      <c r="E5" s="124"/>
    </row>
    <row r="6" spans="1:7" ht="8.25" customHeight="1">
      <c r="A6" s="125" t="s">
        <v>5</v>
      </c>
      <c r="B6" s="127" t="s">
        <v>6</v>
      </c>
      <c r="C6" s="127" t="s">
        <v>7</v>
      </c>
      <c r="D6" s="127" t="s">
        <v>8</v>
      </c>
      <c r="E6" s="129" t="s">
        <v>9</v>
      </c>
    </row>
    <row r="7" spans="1:7" ht="8.25" customHeight="1">
      <c r="A7" s="126"/>
      <c r="B7" s="128"/>
      <c r="C7" s="128"/>
      <c r="D7" s="128"/>
      <c r="E7" s="130"/>
    </row>
    <row r="8" spans="1:7" ht="16.5" customHeight="1">
      <c r="A8" s="8" t="s">
        <v>10</v>
      </c>
      <c r="B8" s="9" t="s">
        <v>11</v>
      </c>
      <c r="C8" s="9" t="s">
        <v>12</v>
      </c>
      <c r="D8" s="8" t="s">
        <v>13</v>
      </c>
      <c r="E8" s="10">
        <v>599000</v>
      </c>
    </row>
    <row r="9" spans="1:7" ht="8.25" customHeight="1">
      <c r="A9" s="103" t="s">
        <v>14</v>
      </c>
      <c r="B9" s="105" t="s">
        <v>11</v>
      </c>
      <c r="C9" s="111" t="s">
        <v>15</v>
      </c>
      <c r="D9" s="107" t="s">
        <v>16</v>
      </c>
      <c r="E9" s="109">
        <v>650000</v>
      </c>
    </row>
    <row r="10" spans="1:7" ht="8.25" customHeight="1">
      <c r="A10" s="104"/>
      <c r="B10" s="106"/>
      <c r="C10" s="112"/>
      <c r="D10" s="108"/>
      <c r="E10" s="110"/>
    </row>
    <row r="11" spans="1:7" ht="16.5" customHeight="1">
      <c r="A11" s="91" t="s">
        <v>17</v>
      </c>
      <c r="B11" s="93" t="s">
        <v>11</v>
      </c>
      <c r="C11" s="95" t="s">
        <v>18</v>
      </c>
      <c r="D11" s="91" t="s">
        <v>19</v>
      </c>
      <c r="E11" s="99">
        <v>610000</v>
      </c>
    </row>
    <row r="12" spans="1:7" ht="5.25" customHeight="1">
      <c r="A12" s="92"/>
      <c r="B12" s="94"/>
      <c r="C12" s="96"/>
      <c r="D12" s="92"/>
      <c r="E12" s="100"/>
    </row>
    <row r="13" spans="1:7" ht="16.5" customHeight="1">
      <c r="A13" s="103" t="s">
        <v>20</v>
      </c>
      <c r="B13" s="105" t="s">
        <v>11</v>
      </c>
      <c r="C13" s="107" t="s">
        <v>18</v>
      </c>
      <c r="D13" s="103" t="s">
        <v>21</v>
      </c>
      <c r="E13" s="109">
        <v>610000</v>
      </c>
    </row>
    <row r="14" spans="1:7" ht="5.25" customHeight="1">
      <c r="A14" s="104"/>
      <c r="B14" s="106"/>
      <c r="C14" s="108"/>
      <c r="D14" s="104"/>
      <c r="E14" s="110"/>
    </row>
    <row r="15" spans="1:7" ht="16.5" customHeight="1">
      <c r="A15" s="8" t="s">
        <v>22</v>
      </c>
      <c r="B15" s="9" t="s">
        <v>11</v>
      </c>
      <c r="C15" s="9" t="s">
        <v>23</v>
      </c>
      <c r="D15" s="9" t="s">
        <v>24</v>
      </c>
      <c r="E15" s="10">
        <v>950000</v>
      </c>
    </row>
    <row r="16" spans="1:7" ht="16.5" customHeight="1">
      <c r="A16" s="12" t="s">
        <v>25</v>
      </c>
      <c r="B16" s="14" t="s">
        <v>11</v>
      </c>
      <c r="C16" s="14" t="s">
        <v>23</v>
      </c>
      <c r="D16" s="14" t="s">
        <v>24</v>
      </c>
      <c r="E16" s="23">
        <v>950000</v>
      </c>
    </row>
    <row r="17" spans="1:5" ht="8.25" customHeight="1">
      <c r="A17" s="91" t="s">
        <v>26</v>
      </c>
      <c r="B17" s="93" t="s">
        <v>11</v>
      </c>
      <c r="C17" s="101" t="s">
        <v>15</v>
      </c>
      <c r="D17" s="95" t="s">
        <v>27</v>
      </c>
      <c r="E17" s="99">
        <v>650000</v>
      </c>
    </row>
    <row r="18" spans="1:5" ht="8.25" customHeight="1">
      <c r="A18" s="92"/>
      <c r="B18" s="94"/>
      <c r="C18" s="102"/>
      <c r="D18" s="96"/>
      <c r="E18" s="100"/>
    </row>
    <row r="19" spans="1:5" ht="16.5" customHeight="1">
      <c r="A19" s="12" t="s">
        <v>28</v>
      </c>
      <c r="B19" s="14" t="s">
        <v>11</v>
      </c>
      <c r="C19" s="14" t="s">
        <v>12</v>
      </c>
      <c r="D19" s="12" t="s">
        <v>29</v>
      </c>
      <c r="E19" s="23">
        <v>599000</v>
      </c>
    </row>
    <row r="20" spans="1:5" ht="16.5" customHeight="1">
      <c r="A20" s="8" t="s">
        <v>30</v>
      </c>
      <c r="B20" s="9" t="s">
        <v>11</v>
      </c>
      <c r="C20" s="9" t="s">
        <v>12</v>
      </c>
      <c r="D20" s="8" t="s">
        <v>31</v>
      </c>
      <c r="E20" s="10">
        <v>599000</v>
      </c>
    </row>
    <row r="21" spans="1:5" ht="16.5" customHeight="1">
      <c r="A21" s="12" t="s">
        <v>32</v>
      </c>
      <c r="B21" s="14" t="s">
        <v>11</v>
      </c>
      <c r="C21" s="14" t="s">
        <v>33</v>
      </c>
      <c r="D21" s="14" t="s">
        <v>34</v>
      </c>
      <c r="E21" s="23">
        <v>560000</v>
      </c>
    </row>
    <row r="22" spans="1:5" ht="16.5" customHeight="1">
      <c r="A22" s="8" t="s">
        <v>35</v>
      </c>
      <c r="B22" s="9" t="s">
        <v>11</v>
      </c>
      <c r="C22" s="9" t="s">
        <v>12</v>
      </c>
      <c r="D22" s="8" t="s">
        <v>36</v>
      </c>
      <c r="E22" s="10">
        <v>599000</v>
      </c>
    </row>
    <row r="23" spans="1:5" ht="16.5" customHeight="1">
      <c r="A23" s="12" t="s">
        <v>37</v>
      </c>
      <c r="B23" s="14" t="s">
        <v>11</v>
      </c>
      <c r="C23" s="14" t="s">
        <v>12</v>
      </c>
      <c r="D23" s="14" t="s">
        <v>24</v>
      </c>
      <c r="E23" s="23">
        <v>599000</v>
      </c>
    </row>
    <row r="24" spans="1:5" ht="16.5" customHeight="1">
      <c r="A24" s="8" t="s">
        <v>38</v>
      </c>
      <c r="B24" s="9" t="s">
        <v>11</v>
      </c>
      <c r="C24" s="9" t="s">
        <v>39</v>
      </c>
      <c r="D24" s="9" t="s">
        <v>24</v>
      </c>
      <c r="E24" s="10">
        <v>562000</v>
      </c>
    </row>
    <row r="25" spans="1:5" ht="8.25" customHeight="1">
      <c r="A25" s="103" t="s">
        <v>40</v>
      </c>
      <c r="B25" s="105" t="s">
        <v>11</v>
      </c>
      <c r="C25" s="111" t="s">
        <v>15</v>
      </c>
      <c r="D25" s="103" t="s">
        <v>24</v>
      </c>
      <c r="E25" s="99">
        <v>650000</v>
      </c>
    </row>
    <row r="26" spans="1:5" ht="8.25" customHeight="1">
      <c r="A26" s="104"/>
      <c r="B26" s="106"/>
      <c r="C26" s="112"/>
      <c r="D26" s="104"/>
      <c r="E26" s="100"/>
    </row>
    <row r="27" spans="1:5" ht="16.5" customHeight="1">
      <c r="A27" s="8" t="s">
        <v>41</v>
      </c>
      <c r="B27" s="9" t="s">
        <v>11</v>
      </c>
      <c r="C27" s="9" t="s">
        <v>12</v>
      </c>
      <c r="D27" s="8" t="s">
        <v>42</v>
      </c>
      <c r="E27" s="10">
        <v>599000</v>
      </c>
    </row>
    <row r="28" spans="1:5" ht="16.5" customHeight="1">
      <c r="A28" s="12" t="s">
        <v>43</v>
      </c>
      <c r="B28" s="14" t="s">
        <v>11</v>
      </c>
      <c r="C28" s="14" t="s">
        <v>33</v>
      </c>
      <c r="D28" s="14" t="s">
        <v>24</v>
      </c>
      <c r="E28" s="23">
        <v>560000</v>
      </c>
    </row>
    <row r="29" spans="1:5" ht="16.5" customHeight="1">
      <c r="A29" s="8" t="s">
        <v>44</v>
      </c>
      <c r="B29" s="9" t="s">
        <v>11</v>
      </c>
      <c r="C29" s="9" t="s">
        <v>12</v>
      </c>
      <c r="D29" s="9" t="s">
        <v>45</v>
      </c>
      <c r="E29" s="10">
        <v>599000</v>
      </c>
    </row>
    <row r="30" spans="1:5" ht="11.7" customHeight="1">
      <c r="A30" s="113" t="s">
        <v>46</v>
      </c>
      <c r="B30" s="114"/>
      <c r="C30" s="114"/>
      <c r="D30" s="114"/>
      <c r="E30" s="24">
        <v>10945000</v>
      </c>
    </row>
    <row r="31" spans="1:5" ht="16.5" customHeight="1">
      <c r="A31" s="18" t="s">
        <v>47</v>
      </c>
      <c r="B31" s="21" t="s">
        <v>11</v>
      </c>
      <c r="C31" s="21" t="s">
        <v>12</v>
      </c>
      <c r="D31" s="21" t="s">
        <v>24</v>
      </c>
      <c r="E31" s="25">
        <v>599000</v>
      </c>
    </row>
    <row r="32" spans="1:5" ht="16.5" customHeight="1">
      <c r="A32" s="12" t="s">
        <v>48</v>
      </c>
      <c r="B32" s="14" t="s">
        <v>11</v>
      </c>
      <c r="C32" s="14" t="s">
        <v>12</v>
      </c>
      <c r="D32" s="14" t="s">
        <v>24</v>
      </c>
      <c r="E32" s="23">
        <v>599000</v>
      </c>
    </row>
    <row r="33" spans="1:5" ht="16.5" customHeight="1">
      <c r="A33" s="8" t="s">
        <v>49</v>
      </c>
      <c r="B33" s="9" t="s">
        <v>11</v>
      </c>
      <c r="C33" s="9" t="s">
        <v>12</v>
      </c>
      <c r="D33" s="9" t="s">
        <v>24</v>
      </c>
      <c r="E33" s="10">
        <v>599000</v>
      </c>
    </row>
    <row r="34" spans="1:5" ht="16.5" customHeight="1">
      <c r="A34" s="12" t="s">
        <v>50</v>
      </c>
      <c r="B34" s="14" t="s">
        <v>11</v>
      </c>
      <c r="C34" s="14" t="s">
        <v>12</v>
      </c>
      <c r="D34" s="14" t="s">
        <v>24</v>
      </c>
      <c r="E34" s="23">
        <v>599000</v>
      </c>
    </row>
    <row r="35" spans="1:5" ht="16.5" customHeight="1">
      <c r="A35" s="8" t="s">
        <v>51</v>
      </c>
      <c r="B35" s="9" t="s">
        <v>11</v>
      </c>
      <c r="C35" s="9" t="s">
        <v>23</v>
      </c>
      <c r="D35" s="9" t="s">
        <v>24</v>
      </c>
      <c r="E35" s="10">
        <v>472000</v>
      </c>
    </row>
    <row r="36" spans="1:5" ht="16.5" customHeight="1">
      <c r="A36" s="103" t="s">
        <v>52</v>
      </c>
      <c r="B36" s="105" t="s">
        <v>11</v>
      </c>
      <c r="C36" s="107" t="s">
        <v>18</v>
      </c>
      <c r="D36" s="115">
        <v>10480</v>
      </c>
      <c r="E36" s="109">
        <v>610000</v>
      </c>
    </row>
    <row r="37" spans="1:5" ht="5.25" customHeight="1">
      <c r="A37" s="104"/>
      <c r="B37" s="106"/>
      <c r="C37" s="108"/>
      <c r="D37" s="116"/>
      <c r="E37" s="110"/>
    </row>
    <row r="38" spans="1:5" ht="16.5" customHeight="1">
      <c r="A38" s="8" t="s">
        <v>53</v>
      </c>
      <c r="B38" s="9" t="s">
        <v>11</v>
      </c>
      <c r="C38" s="9" t="s">
        <v>33</v>
      </c>
      <c r="D38" s="26">
        <v>10487</v>
      </c>
      <c r="E38" s="10">
        <v>560000</v>
      </c>
    </row>
    <row r="39" spans="1:5" ht="16.5" customHeight="1">
      <c r="A39" s="12" t="s">
        <v>54</v>
      </c>
      <c r="B39" s="14" t="s">
        <v>11</v>
      </c>
      <c r="C39" s="14" t="s">
        <v>33</v>
      </c>
      <c r="D39" s="14" t="s">
        <v>24</v>
      </c>
      <c r="E39" s="23">
        <v>560000</v>
      </c>
    </row>
    <row r="40" spans="1:5" ht="8.25" customHeight="1">
      <c r="A40" s="91" t="s">
        <v>55</v>
      </c>
      <c r="B40" s="93" t="s">
        <v>11</v>
      </c>
      <c r="C40" s="101" t="s">
        <v>15</v>
      </c>
      <c r="D40" s="97">
        <v>10543</v>
      </c>
      <c r="E40" s="99">
        <v>650000</v>
      </c>
    </row>
    <row r="41" spans="1:5" ht="8.25" customHeight="1">
      <c r="A41" s="92"/>
      <c r="B41" s="94"/>
      <c r="C41" s="102"/>
      <c r="D41" s="98"/>
      <c r="E41" s="100"/>
    </row>
    <row r="42" spans="1:5" ht="16.5" customHeight="1">
      <c r="A42" s="103" t="s">
        <v>56</v>
      </c>
      <c r="B42" s="105" t="s">
        <v>11</v>
      </c>
      <c r="C42" s="107" t="s">
        <v>18</v>
      </c>
      <c r="D42" s="103" t="s">
        <v>24</v>
      </c>
      <c r="E42" s="109">
        <v>610000</v>
      </c>
    </row>
    <row r="43" spans="1:5" ht="5.25" customHeight="1">
      <c r="A43" s="104"/>
      <c r="B43" s="106"/>
      <c r="C43" s="108"/>
      <c r="D43" s="104"/>
      <c r="E43" s="110"/>
    </row>
    <row r="44" spans="1:5" ht="16.5" customHeight="1">
      <c r="A44" s="8" t="s">
        <v>57</v>
      </c>
      <c r="B44" s="9" t="s">
        <v>11</v>
      </c>
      <c r="C44" s="9" t="s">
        <v>58</v>
      </c>
      <c r="D44" s="26">
        <v>2408</v>
      </c>
      <c r="E44" s="10">
        <v>445000</v>
      </c>
    </row>
    <row r="45" spans="1:5" ht="16.5" customHeight="1">
      <c r="A45" s="12" t="s">
        <v>59</v>
      </c>
      <c r="B45" s="14" t="s">
        <v>11</v>
      </c>
      <c r="C45" s="14" t="s">
        <v>33</v>
      </c>
      <c r="D45" s="27">
        <v>2367</v>
      </c>
      <c r="E45" s="23">
        <v>560000</v>
      </c>
    </row>
    <row r="46" spans="1:5" ht="8.25" customHeight="1">
      <c r="A46" s="91" t="s">
        <v>60</v>
      </c>
      <c r="B46" s="93" t="s">
        <v>11</v>
      </c>
      <c r="C46" s="101" t="s">
        <v>15</v>
      </c>
      <c r="D46" s="97">
        <v>5076</v>
      </c>
      <c r="E46" s="99">
        <v>650000</v>
      </c>
    </row>
    <row r="47" spans="1:5" ht="8.25" customHeight="1">
      <c r="A47" s="92"/>
      <c r="B47" s="94"/>
      <c r="C47" s="102"/>
      <c r="D47" s="98"/>
      <c r="E47" s="100"/>
    </row>
    <row r="48" spans="1:5" ht="16.5" customHeight="1">
      <c r="A48" s="12" t="s">
        <v>61</v>
      </c>
      <c r="B48" s="14" t="s">
        <v>11</v>
      </c>
      <c r="C48" s="14" t="s">
        <v>33</v>
      </c>
      <c r="D48" s="14" t="s">
        <v>24</v>
      </c>
      <c r="E48" s="23">
        <v>560000</v>
      </c>
    </row>
    <row r="49" spans="1:5" ht="16.5" customHeight="1">
      <c r="A49" s="91" t="s">
        <v>62</v>
      </c>
      <c r="B49" s="93" t="s">
        <v>11</v>
      </c>
      <c r="C49" s="95" t="s">
        <v>18</v>
      </c>
      <c r="D49" s="97">
        <v>2332</v>
      </c>
      <c r="E49" s="99">
        <v>610000</v>
      </c>
    </row>
    <row r="50" spans="1:5" ht="5.25" customHeight="1">
      <c r="A50" s="92"/>
      <c r="B50" s="94"/>
      <c r="C50" s="96"/>
      <c r="D50" s="98"/>
      <c r="E50" s="100"/>
    </row>
    <row r="51" spans="1:5" ht="16.5" customHeight="1">
      <c r="A51" s="12" t="s">
        <v>63</v>
      </c>
      <c r="B51" s="14" t="s">
        <v>11</v>
      </c>
      <c r="C51" s="14" t="s">
        <v>12</v>
      </c>
      <c r="D51" s="14" t="s">
        <v>24</v>
      </c>
      <c r="E51" s="23">
        <v>599000</v>
      </c>
    </row>
    <row r="52" spans="1:5" ht="16.5" customHeight="1">
      <c r="A52" s="91" t="s">
        <v>64</v>
      </c>
      <c r="B52" s="93" t="s">
        <v>11</v>
      </c>
      <c r="C52" s="95" t="s">
        <v>18</v>
      </c>
      <c r="D52" s="97">
        <v>2475</v>
      </c>
      <c r="E52" s="99">
        <v>610000</v>
      </c>
    </row>
    <row r="53" spans="1:5" ht="5.25" customHeight="1">
      <c r="A53" s="92"/>
      <c r="B53" s="94"/>
      <c r="C53" s="96"/>
      <c r="D53" s="98"/>
      <c r="E53" s="100"/>
    </row>
    <row r="54" spans="1:5" ht="11.7" customHeight="1">
      <c r="A54" s="89" t="s">
        <v>65</v>
      </c>
      <c r="B54" s="90"/>
      <c r="C54" s="90"/>
      <c r="D54" s="90"/>
      <c r="E54" s="28">
        <v>9892000</v>
      </c>
    </row>
  </sheetData>
  <mergeCells count="67">
    <mergeCell ref="A6:A7"/>
    <mergeCell ref="B6:B7"/>
    <mergeCell ref="C6:C7"/>
    <mergeCell ref="D6:D7"/>
    <mergeCell ref="E6:E7"/>
    <mergeCell ref="A1:F1"/>
    <mergeCell ref="A2:G2"/>
    <mergeCell ref="A3:E3"/>
    <mergeCell ref="A4:D4"/>
    <mergeCell ref="A5:E5"/>
    <mergeCell ref="A9:A10"/>
    <mergeCell ref="B9:B10"/>
    <mergeCell ref="C9:C10"/>
    <mergeCell ref="D9:D10"/>
    <mergeCell ref="E9:E10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  <mergeCell ref="A17:A18"/>
    <mergeCell ref="B17:B18"/>
    <mergeCell ref="C17:C18"/>
    <mergeCell ref="D17:D18"/>
    <mergeCell ref="E17:E18"/>
    <mergeCell ref="E36:E37"/>
    <mergeCell ref="A25:A26"/>
    <mergeCell ref="B25:B26"/>
    <mergeCell ref="C25:C26"/>
    <mergeCell ref="D25:D26"/>
    <mergeCell ref="E25:E26"/>
    <mergeCell ref="A30:D30"/>
    <mergeCell ref="A36:A37"/>
    <mergeCell ref="B36:B37"/>
    <mergeCell ref="C36:C37"/>
    <mergeCell ref="D36:D37"/>
    <mergeCell ref="A40:A41"/>
    <mergeCell ref="B40:B41"/>
    <mergeCell ref="C40:C41"/>
    <mergeCell ref="D40:D41"/>
    <mergeCell ref="E40:E41"/>
    <mergeCell ref="A42:A43"/>
    <mergeCell ref="B42:B43"/>
    <mergeCell ref="C42:C43"/>
    <mergeCell ref="D42:D43"/>
    <mergeCell ref="E42:E43"/>
    <mergeCell ref="A46:A47"/>
    <mergeCell ref="B46:B47"/>
    <mergeCell ref="C46:C47"/>
    <mergeCell ref="D46:D47"/>
    <mergeCell ref="E46:E47"/>
    <mergeCell ref="E52:E53"/>
    <mergeCell ref="A49:A50"/>
    <mergeCell ref="B49:B50"/>
    <mergeCell ref="C49:C50"/>
    <mergeCell ref="D49:D50"/>
    <mergeCell ref="E49:E50"/>
    <mergeCell ref="A54:D54"/>
    <mergeCell ref="A52:A53"/>
    <mergeCell ref="B52:B53"/>
    <mergeCell ref="C52:C53"/>
    <mergeCell ref="D52:D5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E25"/>
  <sheetViews>
    <sheetView zoomScale="160" zoomScaleNormal="160" workbookViewId="0">
      <selection activeCell="E25" sqref="E25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3.75" customHeight="1">
      <c r="A1" s="119" t="s">
        <v>3</v>
      </c>
      <c r="B1" s="120"/>
      <c r="C1" s="120"/>
      <c r="D1" s="120"/>
      <c r="E1" s="120"/>
    </row>
    <row r="2" spans="1:5" ht="9.75" customHeight="1">
      <c r="A2" s="121" t="s">
        <v>4</v>
      </c>
      <c r="B2" s="122"/>
      <c r="C2" s="122"/>
      <c r="D2" s="122"/>
      <c r="E2" s="7"/>
    </row>
    <row r="3" spans="1:5" ht="9.75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66</v>
      </c>
      <c r="B6" s="9" t="s">
        <v>11</v>
      </c>
      <c r="C6" s="9" t="s">
        <v>33</v>
      </c>
      <c r="D6" s="9" t="s">
        <v>24</v>
      </c>
      <c r="E6" s="10">
        <v>560000</v>
      </c>
    </row>
    <row r="7" spans="1:5" ht="16.5" customHeight="1">
      <c r="A7" s="103" t="s">
        <v>67</v>
      </c>
      <c r="B7" s="105" t="s">
        <v>11</v>
      </c>
      <c r="C7" s="107" t="s">
        <v>18</v>
      </c>
      <c r="D7" s="103" t="s">
        <v>24</v>
      </c>
      <c r="E7" s="109">
        <v>610000</v>
      </c>
    </row>
    <row r="8" spans="1:5" ht="5.25" customHeight="1">
      <c r="A8" s="104"/>
      <c r="B8" s="106"/>
      <c r="C8" s="108"/>
      <c r="D8" s="104"/>
      <c r="E8" s="110"/>
    </row>
    <row r="9" spans="1:5" ht="16.5" customHeight="1">
      <c r="A9" s="8" t="s">
        <v>68</v>
      </c>
      <c r="B9" s="9" t="s">
        <v>11</v>
      </c>
      <c r="C9" s="9" t="s">
        <v>69</v>
      </c>
      <c r="D9" s="9" t="s">
        <v>24</v>
      </c>
      <c r="E9" s="10">
        <v>710000</v>
      </c>
    </row>
    <row r="10" spans="1:5" ht="8.25" customHeight="1">
      <c r="A10" s="103" t="s">
        <v>55</v>
      </c>
      <c r="B10" s="105" t="s">
        <v>11</v>
      </c>
      <c r="C10" s="111" t="s">
        <v>15</v>
      </c>
      <c r="D10" s="107" t="s">
        <v>70</v>
      </c>
      <c r="E10" s="109">
        <v>650000</v>
      </c>
    </row>
    <row r="11" spans="1:5" ht="8.25" customHeight="1">
      <c r="A11" s="104"/>
      <c r="B11" s="106"/>
      <c r="C11" s="112"/>
      <c r="D11" s="108"/>
      <c r="E11" s="110"/>
    </row>
    <row r="12" spans="1:5" ht="14.7" customHeight="1">
      <c r="A12" s="9" t="s">
        <v>71</v>
      </c>
      <c r="B12" s="9" t="s">
        <v>72</v>
      </c>
      <c r="C12" s="9" t="s">
        <v>73</v>
      </c>
      <c r="D12" s="9" t="s">
        <v>74</v>
      </c>
      <c r="E12" s="29">
        <v>0</v>
      </c>
    </row>
    <row r="13" spans="1:5" ht="14.7" customHeight="1">
      <c r="A13" s="14" t="s">
        <v>71</v>
      </c>
      <c r="B13" s="14" t="s">
        <v>72</v>
      </c>
      <c r="C13" s="14" t="s">
        <v>73</v>
      </c>
      <c r="D13" s="14" t="s">
        <v>74</v>
      </c>
      <c r="E13" s="30">
        <v>0</v>
      </c>
    </row>
    <row r="14" spans="1:5" ht="14.7" customHeight="1">
      <c r="A14" s="9" t="s">
        <v>71</v>
      </c>
      <c r="B14" s="9" t="s">
        <v>72</v>
      </c>
      <c r="C14" s="9" t="s">
        <v>73</v>
      </c>
      <c r="D14" s="9" t="s">
        <v>74</v>
      </c>
      <c r="E14" s="29">
        <v>0</v>
      </c>
    </row>
    <row r="15" spans="1:5" ht="14.7" customHeight="1">
      <c r="A15" s="14" t="s">
        <v>71</v>
      </c>
      <c r="B15" s="14" t="s">
        <v>72</v>
      </c>
      <c r="C15" s="14" t="s">
        <v>73</v>
      </c>
      <c r="D15" s="14" t="s">
        <v>74</v>
      </c>
      <c r="E15" s="30">
        <v>0</v>
      </c>
    </row>
    <row r="16" spans="1:5" ht="14.7" customHeight="1">
      <c r="A16" s="9" t="s">
        <v>71</v>
      </c>
      <c r="B16" s="9" t="s">
        <v>72</v>
      </c>
      <c r="C16" s="9" t="s">
        <v>73</v>
      </c>
      <c r="D16" s="9" t="s">
        <v>74</v>
      </c>
      <c r="E16" s="29">
        <v>0</v>
      </c>
    </row>
    <row r="17" spans="1:5" ht="14.7" customHeight="1">
      <c r="A17" s="14" t="s">
        <v>71</v>
      </c>
      <c r="B17" s="14" t="s">
        <v>72</v>
      </c>
      <c r="C17" s="14" t="s">
        <v>73</v>
      </c>
      <c r="D17" s="14" t="s">
        <v>74</v>
      </c>
      <c r="E17" s="30">
        <v>0</v>
      </c>
    </row>
    <row r="18" spans="1:5" ht="14.7" customHeight="1">
      <c r="A18" s="9" t="s">
        <v>71</v>
      </c>
      <c r="B18" s="9" t="s">
        <v>72</v>
      </c>
      <c r="C18" s="9" t="s">
        <v>73</v>
      </c>
      <c r="D18" s="9" t="s">
        <v>74</v>
      </c>
      <c r="E18" s="29">
        <v>0</v>
      </c>
    </row>
    <row r="19" spans="1:5" ht="14.7" customHeight="1">
      <c r="A19" s="14" t="s">
        <v>71</v>
      </c>
      <c r="B19" s="14" t="s">
        <v>72</v>
      </c>
      <c r="C19" s="14" t="s">
        <v>73</v>
      </c>
      <c r="D19" s="14" t="s">
        <v>74</v>
      </c>
      <c r="E19" s="30">
        <v>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4.7" customHeight="1">
      <c r="A23" s="14" t="s">
        <v>71</v>
      </c>
      <c r="B23" s="14" t="s">
        <v>72</v>
      </c>
      <c r="C23" s="14" t="s">
        <v>73</v>
      </c>
      <c r="D23" s="14" t="s">
        <v>74</v>
      </c>
      <c r="E23" s="30">
        <v>0</v>
      </c>
    </row>
    <row r="24" spans="1:5" ht="14.7" customHeight="1">
      <c r="A24" s="9" t="s">
        <v>71</v>
      </c>
      <c r="B24" s="9" t="s">
        <v>72</v>
      </c>
      <c r="C24" s="9" t="s">
        <v>73</v>
      </c>
      <c r="D24" s="9" t="s">
        <v>74</v>
      </c>
      <c r="E24" s="29">
        <v>0</v>
      </c>
    </row>
    <row r="25" spans="1:5" ht="11.7" customHeight="1">
      <c r="A25" s="89" t="s">
        <v>75</v>
      </c>
      <c r="B25" s="90"/>
      <c r="C25" s="90"/>
      <c r="D25" s="90"/>
      <c r="E25" s="28">
        <v>2530000</v>
      </c>
    </row>
  </sheetData>
  <mergeCells count="19">
    <mergeCell ref="A1:E1"/>
    <mergeCell ref="A2:D2"/>
    <mergeCell ref="A3:E3"/>
    <mergeCell ref="A4:A5"/>
    <mergeCell ref="B4:B5"/>
    <mergeCell ref="C4:C5"/>
    <mergeCell ref="D4:D5"/>
    <mergeCell ref="E4:E5"/>
    <mergeCell ref="E10:E11"/>
    <mergeCell ref="E7:E8"/>
    <mergeCell ref="A7:A8"/>
    <mergeCell ref="B7:B8"/>
    <mergeCell ref="C7:C8"/>
    <mergeCell ref="D7:D8"/>
    <mergeCell ref="A25:D25"/>
    <mergeCell ref="A10:A11"/>
    <mergeCell ref="B10:B11"/>
    <mergeCell ref="C10:C11"/>
    <mergeCell ref="D10:D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E23"/>
  <sheetViews>
    <sheetView topLeftCell="A12" zoomScale="160" zoomScaleNormal="160" workbookViewId="0">
      <selection activeCell="A2" sqref="A2:D2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3" customHeight="1">
      <c r="A1" s="119" t="s">
        <v>3</v>
      </c>
      <c r="B1" s="120"/>
      <c r="C1" s="120"/>
      <c r="D1" s="120"/>
      <c r="E1" s="120"/>
    </row>
    <row r="2" spans="1:5" ht="9.4499999999999993" customHeight="1">
      <c r="A2" s="121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76</v>
      </c>
      <c r="B6" s="8" t="s">
        <v>77</v>
      </c>
      <c r="C6" s="9" t="s">
        <v>15</v>
      </c>
      <c r="D6" s="9" t="s">
        <v>24</v>
      </c>
      <c r="E6" s="10">
        <v>1699000</v>
      </c>
    </row>
    <row r="7" spans="1:5" ht="16.5" customHeight="1">
      <c r="A7" s="12" t="s">
        <v>78</v>
      </c>
      <c r="B7" s="12" t="s">
        <v>77</v>
      </c>
      <c r="C7" s="14" t="s">
        <v>15</v>
      </c>
      <c r="D7" s="14" t="s">
        <v>24</v>
      </c>
      <c r="E7" s="23">
        <v>1699000</v>
      </c>
    </row>
    <row r="8" spans="1:5" ht="16.5" customHeight="1">
      <c r="A8" s="8" t="s">
        <v>79</v>
      </c>
      <c r="B8" s="8" t="s">
        <v>77</v>
      </c>
      <c r="C8" s="9" t="s">
        <v>15</v>
      </c>
      <c r="D8" s="9" t="s">
        <v>24</v>
      </c>
      <c r="E8" s="10">
        <v>1699000</v>
      </c>
    </row>
    <row r="9" spans="1:5" ht="16.5" customHeight="1">
      <c r="A9" s="12" t="s">
        <v>80</v>
      </c>
      <c r="B9" s="12" t="s">
        <v>77</v>
      </c>
      <c r="C9" s="14" t="s">
        <v>23</v>
      </c>
      <c r="D9" s="14" t="s">
        <v>81</v>
      </c>
      <c r="E9" s="23">
        <v>1055000</v>
      </c>
    </row>
    <row r="10" spans="1:5" ht="16.5" customHeight="1">
      <c r="A10" s="8" t="s">
        <v>82</v>
      </c>
      <c r="B10" s="8" t="s">
        <v>77</v>
      </c>
      <c r="C10" s="9" t="s">
        <v>15</v>
      </c>
      <c r="D10" s="9" t="s">
        <v>83</v>
      </c>
      <c r="E10" s="10">
        <v>1699000</v>
      </c>
    </row>
    <row r="11" spans="1:5" ht="16.5" customHeight="1">
      <c r="A11" s="12" t="s">
        <v>84</v>
      </c>
      <c r="B11" s="12" t="s">
        <v>77</v>
      </c>
      <c r="C11" s="14" t="s">
        <v>23</v>
      </c>
      <c r="D11" s="14" t="s">
        <v>85</v>
      </c>
      <c r="E11" s="23">
        <v>1699000</v>
      </c>
    </row>
    <row r="12" spans="1:5" ht="16.5" customHeight="1">
      <c r="A12" s="8" t="s">
        <v>86</v>
      </c>
      <c r="B12" s="8" t="s">
        <v>77</v>
      </c>
      <c r="C12" s="9" t="s">
        <v>23</v>
      </c>
      <c r="D12" s="9" t="s">
        <v>87</v>
      </c>
      <c r="E12" s="10">
        <v>1699000</v>
      </c>
    </row>
    <row r="13" spans="1:5" ht="16.5" customHeight="1">
      <c r="A13" s="12" t="s">
        <v>88</v>
      </c>
      <c r="B13" s="12" t="s">
        <v>77</v>
      </c>
      <c r="C13" s="14" t="s">
        <v>23</v>
      </c>
      <c r="D13" s="14" t="s">
        <v>89</v>
      </c>
      <c r="E13" s="23">
        <v>1699000</v>
      </c>
    </row>
    <row r="14" spans="1:5" ht="16.5" customHeight="1">
      <c r="A14" s="8" t="s">
        <v>90</v>
      </c>
      <c r="B14" s="8" t="s">
        <v>77</v>
      </c>
      <c r="C14" s="9" t="s">
        <v>23</v>
      </c>
      <c r="D14" s="9" t="s">
        <v>91</v>
      </c>
      <c r="E14" s="10">
        <v>1699000</v>
      </c>
    </row>
    <row r="15" spans="1:5" ht="16.5" customHeight="1">
      <c r="A15" s="12" t="s">
        <v>92</v>
      </c>
      <c r="B15" s="12" t="s">
        <v>77</v>
      </c>
      <c r="C15" s="14" t="s">
        <v>23</v>
      </c>
      <c r="D15" s="14" t="s">
        <v>93</v>
      </c>
      <c r="E15" s="23">
        <v>1699000</v>
      </c>
    </row>
    <row r="16" spans="1:5" ht="16.5" customHeight="1">
      <c r="A16" s="8" t="s">
        <v>94</v>
      </c>
      <c r="B16" s="8" t="s">
        <v>77</v>
      </c>
      <c r="C16" s="9" t="s">
        <v>23</v>
      </c>
      <c r="D16" s="9" t="s">
        <v>95</v>
      </c>
      <c r="E16" s="10">
        <v>1699000</v>
      </c>
    </row>
    <row r="17" spans="1:5" ht="16.5" customHeight="1">
      <c r="A17" s="12" t="s">
        <v>96</v>
      </c>
      <c r="B17" s="12" t="s">
        <v>77</v>
      </c>
      <c r="C17" s="14" t="s">
        <v>23</v>
      </c>
      <c r="D17" s="14" t="s">
        <v>97</v>
      </c>
      <c r="E17" s="23">
        <v>1699000</v>
      </c>
    </row>
    <row r="18" spans="1:5" ht="16.5" customHeight="1">
      <c r="A18" s="8" t="s">
        <v>98</v>
      </c>
      <c r="B18" s="8" t="s">
        <v>77</v>
      </c>
      <c r="C18" s="9" t="s">
        <v>23</v>
      </c>
      <c r="D18" s="9" t="s">
        <v>99</v>
      </c>
      <c r="E18" s="10">
        <v>1699000</v>
      </c>
    </row>
    <row r="19" spans="1:5" ht="16.5" customHeight="1">
      <c r="A19" s="12" t="s">
        <v>100</v>
      </c>
      <c r="B19" s="12" t="s">
        <v>77</v>
      </c>
      <c r="C19" s="14" t="s">
        <v>15</v>
      </c>
      <c r="D19" s="14" t="s">
        <v>101</v>
      </c>
      <c r="E19" s="23">
        <v>1699000</v>
      </c>
    </row>
    <row r="20" spans="1:5" ht="16.5" customHeight="1">
      <c r="A20" s="8" t="s">
        <v>102</v>
      </c>
      <c r="B20" s="8" t="s">
        <v>77</v>
      </c>
      <c r="C20" s="9" t="s">
        <v>23</v>
      </c>
      <c r="D20" s="9" t="s">
        <v>103</v>
      </c>
      <c r="E20" s="10">
        <v>1699000</v>
      </c>
    </row>
    <row r="21" spans="1:5" ht="16.5" customHeight="1">
      <c r="A21" s="12" t="s">
        <v>104</v>
      </c>
      <c r="B21" s="12" t="s">
        <v>77</v>
      </c>
      <c r="C21" s="14" t="s">
        <v>23</v>
      </c>
      <c r="D21" s="14" t="s">
        <v>24</v>
      </c>
      <c r="E21" s="23">
        <v>1699000</v>
      </c>
    </row>
    <row r="22" spans="1:5" ht="16.5" customHeight="1">
      <c r="A22" s="8" t="s">
        <v>105</v>
      </c>
      <c r="B22" s="8" t="s">
        <v>77</v>
      </c>
      <c r="C22" s="9" t="s">
        <v>15</v>
      </c>
      <c r="D22" s="9" t="s">
        <v>106</v>
      </c>
      <c r="E22" s="10">
        <v>1699000</v>
      </c>
    </row>
    <row r="23" spans="1:5" ht="11.7" customHeight="1">
      <c r="A23" s="89" t="s">
        <v>107</v>
      </c>
      <c r="B23" s="90"/>
      <c r="C23" s="90"/>
      <c r="D23" s="90"/>
      <c r="E23" s="28">
        <v>28239000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E23"/>
  <sheetViews>
    <sheetView topLeftCell="A2" zoomScale="160" zoomScaleNormal="160" workbookViewId="0">
      <selection activeCell="E23" sqref="E2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5.700000000000003" customHeight="1">
      <c r="A1" s="131" t="s">
        <v>3</v>
      </c>
      <c r="B1" s="132"/>
      <c r="C1" s="132"/>
      <c r="D1" s="132"/>
      <c r="E1" s="132"/>
    </row>
    <row r="2" spans="1:5" ht="9.4499999999999993" customHeight="1">
      <c r="A2" s="133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108</v>
      </c>
      <c r="B6" s="8" t="s">
        <v>77</v>
      </c>
      <c r="C6" s="9" t="s">
        <v>15</v>
      </c>
      <c r="D6" s="9" t="s">
        <v>24</v>
      </c>
      <c r="E6" s="10">
        <v>1699000</v>
      </c>
    </row>
    <row r="7" spans="1:5" ht="16.5" customHeight="1">
      <c r="A7" s="12" t="s">
        <v>109</v>
      </c>
      <c r="B7" s="12" t="s">
        <v>77</v>
      </c>
      <c r="C7" s="14" t="s">
        <v>15</v>
      </c>
      <c r="D7" s="14" t="s">
        <v>110</v>
      </c>
      <c r="E7" s="23">
        <v>1699000</v>
      </c>
    </row>
    <row r="8" spans="1:5" ht="16.5" customHeight="1">
      <c r="A8" s="8" t="s">
        <v>111</v>
      </c>
      <c r="B8" s="8" t="s">
        <v>77</v>
      </c>
      <c r="C8" s="9" t="s">
        <v>15</v>
      </c>
      <c r="D8" s="9" t="s">
        <v>112</v>
      </c>
      <c r="E8" s="10">
        <v>1699000</v>
      </c>
    </row>
    <row r="9" spans="1:5" ht="16.5" customHeight="1">
      <c r="A9" s="12" t="s">
        <v>113</v>
      </c>
      <c r="B9" s="12" t="s">
        <v>77</v>
      </c>
      <c r="C9" s="14" t="s">
        <v>23</v>
      </c>
      <c r="D9" s="14" t="s">
        <v>24</v>
      </c>
      <c r="E9" s="23">
        <v>1699000</v>
      </c>
    </row>
    <row r="10" spans="1:5" ht="16.5" customHeight="1">
      <c r="A10" s="8" t="s">
        <v>114</v>
      </c>
      <c r="B10" s="8" t="s">
        <v>77</v>
      </c>
      <c r="C10" s="9" t="s">
        <v>15</v>
      </c>
      <c r="D10" s="9" t="s">
        <v>115</v>
      </c>
      <c r="E10" s="10">
        <v>1699000</v>
      </c>
    </row>
    <row r="11" spans="1:5" ht="16.5" customHeight="1">
      <c r="A11" s="12" t="s">
        <v>116</v>
      </c>
      <c r="B11" s="12" t="s">
        <v>77</v>
      </c>
      <c r="C11" s="14" t="s">
        <v>15</v>
      </c>
      <c r="D11" s="14" t="s">
        <v>117</v>
      </c>
      <c r="E11" s="23">
        <v>1699000</v>
      </c>
    </row>
    <row r="12" spans="1:5" ht="16.5" customHeight="1">
      <c r="A12" s="8" t="s">
        <v>118</v>
      </c>
      <c r="B12" s="8" t="s">
        <v>77</v>
      </c>
      <c r="C12" s="9" t="s">
        <v>23</v>
      </c>
      <c r="D12" s="9" t="s">
        <v>24</v>
      </c>
      <c r="E12" s="10">
        <v>1699000</v>
      </c>
    </row>
    <row r="13" spans="1:5" ht="16.5" customHeight="1">
      <c r="A13" s="12" t="s">
        <v>119</v>
      </c>
      <c r="B13" s="12" t="s">
        <v>77</v>
      </c>
      <c r="C13" s="14" t="s">
        <v>15</v>
      </c>
      <c r="D13" s="14" t="s">
        <v>120</v>
      </c>
      <c r="E13" s="23">
        <v>1699000</v>
      </c>
    </row>
    <row r="14" spans="1:5" ht="16.5" customHeight="1">
      <c r="A14" s="8" t="s">
        <v>121</v>
      </c>
      <c r="B14" s="9" t="s">
        <v>122</v>
      </c>
      <c r="C14" s="9" t="s">
        <v>39</v>
      </c>
      <c r="D14" s="9" t="s">
        <v>123</v>
      </c>
      <c r="E14" s="10">
        <v>1645000</v>
      </c>
    </row>
    <row r="15" spans="1:5" ht="16.5" customHeight="1">
      <c r="A15" s="12" t="s">
        <v>124</v>
      </c>
      <c r="B15" s="14" t="s">
        <v>122</v>
      </c>
      <c r="C15" s="14" t="s">
        <v>39</v>
      </c>
      <c r="D15" s="14" t="s">
        <v>125</v>
      </c>
      <c r="E15" s="23">
        <v>1645000</v>
      </c>
    </row>
    <row r="16" spans="1:5" ht="24.75" customHeight="1">
      <c r="A16" s="8" t="s">
        <v>126</v>
      </c>
      <c r="B16" s="9" t="s">
        <v>122</v>
      </c>
      <c r="C16" s="9" t="s">
        <v>15</v>
      </c>
      <c r="D16" s="9" t="s">
        <v>127</v>
      </c>
      <c r="E16" s="10">
        <v>1780000</v>
      </c>
    </row>
    <row r="17" spans="1:5" ht="14.7" customHeight="1">
      <c r="A17" s="12" t="s">
        <v>128</v>
      </c>
      <c r="B17" s="14" t="s">
        <v>122</v>
      </c>
      <c r="C17" s="14" t="s">
        <v>15</v>
      </c>
      <c r="D17" s="14" t="s">
        <v>129</v>
      </c>
      <c r="E17" s="23">
        <v>1780000</v>
      </c>
    </row>
    <row r="18" spans="1:5" ht="14.7" customHeight="1">
      <c r="A18" s="8" t="s">
        <v>130</v>
      </c>
      <c r="B18" s="9" t="s">
        <v>122</v>
      </c>
      <c r="C18" s="9" t="s">
        <v>15</v>
      </c>
      <c r="D18" s="9" t="s">
        <v>131</v>
      </c>
      <c r="E18" s="10">
        <v>1780000</v>
      </c>
    </row>
    <row r="19" spans="1:5" ht="14.7" customHeight="1">
      <c r="A19" s="14" t="s">
        <v>71</v>
      </c>
      <c r="B19" s="14" t="s">
        <v>72</v>
      </c>
      <c r="C19" s="14" t="s">
        <v>73</v>
      </c>
      <c r="D19" s="14" t="s">
        <v>74</v>
      </c>
      <c r="E19" s="30">
        <v>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132</v>
      </c>
      <c r="B23" s="90"/>
      <c r="C23" s="90"/>
      <c r="D23" s="90"/>
      <c r="E23" s="28">
        <v>22222000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D28"/>
  <sheetViews>
    <sheetView topLeftCell="A14" zoomScale="170" zoomScaleNormal="170" workbookViewId="0">
      <selection activeCell="D28" sqref="D28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77734375" customWidth="1"/>
  </cols>
  <sheetData>
    <row r="1" spans="1:4" ht="34.5" customHeight="1">
      <c r="A1" s="131" t="s">
        <v>3</v>
      </c>
      <c r="B1" s="132"/>
      <c r="C1" s="132"/>
      <c r="D1" s="132"/>
    </row>
    <row r="2" spans="1:4" ht="9.4499999999999993" customHeight="1">
      <c r="A2" s="133" t="s">
        <v>4</v>
      </c>
      <c r="B2" s="122"/>
      <c r="C2" s="122"/>
      <c r="D2" s="7"/>
    </row>
    <row r="3" spans="1:4" ht="7.2" customHeight="1">
      <c r="A3" s="123"/>
      <c r="B3" s="124"/>
      <c r="C3" s="124"/>
      <c r="D3" s="124"/>
    </row>
    <row r="4" spans="1:4" ht="8.25" customHeight="1">
      <c r="A4" s="125" t="s">
        <v>5</v>
      </c>
      <c r="B4" s="127" t="s">
        <v>6</v>
      </c>
      <c r="C4" s="127" t="s">
        <v>7</v>
      </c>
      <c r="D4" s="129" t="s">
        <v>9</v>
      </c>
    </row>
    <row r="5" spans="1:4" ht="8.25" customHeight="1">
      <c r="A5" s="126"/>
      <c r="B5" s="128"/>
      <c r="C5" s="128"/>
      <c r="D5" s="130"/>
    </row>
    <row r="6" spans="1:4" ht="16.5" customHeight="1">
      <c r="A6" s="8" t="s">
        <v>133</v>
      </c>
      <c r="B6" s="9" t="s">
        <v>134</v>
      </c>
      <c r="C6" s="19" t="s">
        <v>135</v>
      </c>
      <c r="D6" s="10">
        <v>690000</v>
      </c>
    </row>
    <row r="7" spans="1:4" ht="16.5" customHeight="1">
      <c r="A7" s="12" t="s">
        <v>136</v>
      </c>
      <c r="B7" s="14" t="s">
        <v>134</v>
      </c>
      <c r="C7" s="14" t="s">
        <v>12</v>
      </c>
      <c r="D7" s="23">
        <v>900000</v>
      </c>
    </row>
    <row r="8" spans="1:4" ht="16.5" customHeight="1">
      <c r="A8" s="8" t="s">
        <v>137</v>
      </c>
      <c r="B8" s="9" t="s">
        <v>134</v>
      </c>
      <c r="C8" s="9" t="s">
        <v>33</v>
      </c>
      <c r="D8" s="10">
        <v>1090000</v>
      </c>
    </row>
    <row r="9" spans="1:4" ht="16.5" customHeight="1">
      <c r="A9" s="12" t="s">
        <v>138</v>
      </c>
      <c r="B9" s="14" t="s">
        <v>134</v>
      </c>
      <c r="C9" s="14" t="s">
        <v>139</v>
      </c>
      <c r="D9" s="23">
        <v>1090000</v>
      </c>
    </row>
    <row r="10" spans="1:4" ht="16.5" customHeight="1">
      <c r="A10" s="8" t="s">
        <v>140</v>
      </c>
      <c r="B10" s="9" t="s">
        <v>134</v>
      </c>
      <c r="C10" s="9" t="s">
        <v>141</v>
      </c>
      <c r="D10" s="10">
        <v>880000</v>
      </c>
    </row>
    <row r="11" spans="1:4" ht="16.5" customHeight="1">
      <c r="A11" s="103" t="s">
        <v>142</v>
      </c>
      <c r="B11" s="105" t="s">
        <v>134</v>
      </c>
      <c r="C11" s="111" t="s">
        <v>15</v>
      </c>
      <c r="D11" s="109">
        <v>650000</v>
      </c>
    </row>
    <row r="12" spans="1:4" ht="5.25" customHeight="1">
      <c r="A12" s="104"/>
      <c r="B12" s="106"/>
      <c r="C12" s="112"/>
      <c r="D12" s="110"/>
    </row>
    <row r="13" spans="1:4" ht="16.5" customHeight="1">
      <c r="A13" s="91" t="s">
        <v>143</v>
      </c>
      <c r="B13" s="93" t="s">
        <v>134</v>
      </c>
      <c r="C13" s="101" t="s">
        <v>15</v>
      </c>
      <c r="D13" s="99">
        <v>650000</v>
      </c>
    </row>
    <row r="14" spans="1:4" ht="5.25" customHeight="1">
      <c r="A14" s="92"/>
      <c r="B14" s="94"/>
      <c r="C14" s="102"/>
      <c r="D14" s="100"/>
    </row>
    <row r="15" spans="1:4" ht="16.5" customHeight="1">
      <c r="A15" s="103" t="s">
        <v>144</v>
      </c>
      <c r="B15" s="105" t="s">
        <v>134</v>
      </c>
      <c r="C15" s="111" t="s">
        <v>15</v>
      </c>
      <c r="D15" s="109">
        <v>650000</v>
      </c>
    </row>
    <row r="16" spans="1:4" ht="5.25" customHeight="1">
      <c r="A16" s="104"/>
      <c r="B16" s="106"/>
      <c r="C16" s="112"/>
      <c r="D16" s="110"/>
    </row>
    <row r="17" spans="1:4" ht="16.5" customHeight="1">
      <c r="A17" s="8" t="s">
        <v>145</v>
      </c>
      <c r="B17" s="9" t="s">
        <v>134</v>
      </c>
      <c r="C17" s="9" t="s">
        <v>146</v>
      </c>
      <c r="D17" s="10">
        <v>980000</v>
      </c>
    </row>
    <row r="18" spans="1:4" ht="16.5" customHeight="1">
      <c r="A18" s="12" t="s">
        <v>147</v>
      </c>
      <c r="B18" s="14" t="s">
        <v>134</v>
      </c>
      <c r="C18" s="14" t="s">
        <v>148</v>
      </c>
      <c r="D18" s="23">
        <v>1090000</v>
      </c>
    </row>
    <row r="19" spans="1:4" ht="16.5" customHeight="1">
      <c r="A19" s="8" t="s">
        <v>149</v>
      </c>
      <c r="B19" s="9" t="s">
        <v>134</v>
      </c>
      <c r="C19" s="9" t="s">
        <v>150</v>
      </c>
      <c r="D19" s="10">
        <v>900000</v>
      </c>
    </row>
    <row r="20" spans="1:4" ht="16.5" customHeight="1">
      <c r="A20" s="12" t="s">
        <v>151</v>
      </c>
      <c r="B20" s="14" t="s">
        <v>134</v>
      </c>
      <c r="C20" s="14" t="s">
        <v>152</v>
      </c>
      <c r="D20" s="23">
        <v>1090000</v>
      </c>
    </row>
    <row r="21" spans="1:4" ht="16.5" customHeight="1">
      <c r="A21" s="91" t="s">
        <v>153</v>
      </c>
      <c r="B21" s="93" t="s">
        <v>134</v>
      </c>
      <c r="C21" s="101" t="s">
        <v>15</v>
      </c>
      <c r="D21" s="99">
        <v>650000</v>
      </c>
    </row>
    <row r="22" spans="1:4" ht="5.25" customHeight="1">
      <c r="A22" s="92"/>
      <c r="B22" s="94"/>
      <c r="C22" s="102"/>
      <c r="D22" s="100"/>
    </row>
    <row r="23" spans="1:4" ht="16.5" customHeight="1">
      <c r="A23" s="12" t="s">
        <v>154</v>
      </c>
      <c r="B23" s="14" t="s">
        <v>134</v>
      </c>
      <c r="C23" s="14" t="s">
        <v>155</v>
      </c>
      <c r="D23" s="23">
        <v>880000</v>
      </c>
    </row>
    <row r="24" spans="1:4" ht="16.5" customHeight="1">
      <c r="A24" s="8" t="s">
        <v>156</v>
      </c>
      <c r="B24" s="9" t="s">
        <v>134</v>
      </c>
      <c r="C24" s="9" t="s">
        <v>58</v>
      </c>
      <c r="D24" s="10">
        <v>880000</v>
      </c>
    </row>
    <row r="25" spans="1:4" ht="16.5" customHeight="1">
      <c r="A25" s="103" t="s">
        <v>157</v>
      </c>
      <c r="B25" s="105" t="s">
        <v>134</v>
      </c>
      <c r="C25" s="111" t="s">
        <v>15</v>
      </c>
      <c r="D25" s="109">
        <v>650000</v>
      </c>
    </row>
    <row r="26" spans="1:4" ht="5.25" customHeight="1">
      <c r="A26" s="104"/>
      <c r="B26" s="106"/>
      <c r="C26" s="112"/>
      <c r="D26" s="110"/>
    </row>
    <row r="27" spans="1:4" ht="16.5" customHeight="1">
      <c r="A27" s="8" t="s">
        <v>158</v>
      </c>
      <c r="B27" s="9" t="s">
        <v>134</v>
      </c>
      <c r="C27" s="9" t="s">
        <v>12</v>
      </c>
      <c r="D27" s="10">
        <v>900000</v>
      </c>
    </row>
    <row r="28" spans="1:4" ht="11.7" customHeight="1">
      <c r="A28" s="89" t="s">
        <v>159</v>
      </c>
      <c r="B28" s="90"/>
      <c r="C28" s="90"/>
      <c r="D28" s="28">
        <v>14620000</v>
      </c>
    </row>
  </sheetData>
  <mergeCells count="28">
    <mergeCell ref="A1:D1"/>
    <mergeCell ref="A2:C2"/>
    <mergeCell ref="A3:D3"/>
    <mergeCell ref="A4:A5"/>
    <mergeCell ref="B4:B5"/>
    <mergeCell ref="C4:C5"/>
    <mergeCell ref="D4:D5"/>
    <mergeCell ref="A13:A14"/>
    <mergeCell ref="B13:B14"/>
    <mergeCell ref="C13:C14"/>
    <mergeCell ref="D13:D14"/>
    <mergeCell ref="A11:A12"/>
    <mergeCell ref="B11:B12"/>
    <mergeCell ref="C11:C12"/>
    <mergeCell ref="D11:D12"/>
    <mergeCell ref="A21:A22"/>
    <mergeCell ref="B21:B22"/>
    <mergeCell ref="C21:C22"/>
    <mergeCell ref="D21:D22"/>
    <mergeCell ref="A15:A16"/>
    <mergeCell ref="B15:B16"/>
    <mergeCell ref="C15:C16"/>
    <mergeCell ref="D15:D16"/>
    <mergeCell ref="A28:C28"/>
    <mergeCell ref="A25:A26"/>
    <mergeCell ref="B25:B26"/>
    <mergeCell ref="C25:C26"/>
    <mergeCell ref="D25:D2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D25"/>
  <sheetViews>
    <sheetView zoomScale="170" zoomScaleNormal="170" workbookViewId="0">
      <selection activeCell="D25" sqref="D25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77734375" customWidth="1"/>
  </cols>
  <sheetData>
    <row r="1" spans="1:4" ht="33.450000000000003" customHeight="1">
      <c r="A1" s="119" t="s">
        <v>3</v>
      </c>
      <c r="B1" s="120"/>
      <c r="C1" s="120"/>
      <c r="D1" s="120"/>
    </row>
    <row r="2" spans="1:4" ht="9.4499999999999993" customHeight="1">
      <c r="A2" s="133" t="s">
        <v>4</v>
      </c>
      <c r="B2" s="122"/>
      <c r="C2" s="122"/>
      <c r="D2" s="7"/>
    </row>
    <row r="3" spans="1:4" ht="7.2" customHeight="1">
      <c r="A3" s="123"/>
      <c r="B3" s="124"/>
      <c r="C3" s="124"/>
      <c r="D3" s="124"/>
    </row>
    <row r="4" spans="1:4" ht="8.25" customHeight="1">
      <c r="A4" s="125" t="s">
        <v>5</v>
      </c>
      <c r="B4" s="127" t="s">
        <v>6</v>
      </c>
      <c r="C4" s="127" t="s">
        <v>7</v>
      </c>
      <c r="D4" s="129" t="s">
        <v>9</v>
      </c>
    </row>
    <row r="5" spans="1:4" ht="8.25" customHeight="1">
      <c r="A5" s="126"/>
      <c r="B5" s="128"/>
      <c r="C5" s="128"/>
      <c r="D5" s="130"/>
    </row>
    <row r="6" spans="1:4" ht="16.5" customHeight="1">
      <c r="A6" s="8" t="s">
        <v>160</v>
      </c>
      <c r="B6" s="9" t="s">
        <v>134</v>
      </c>
      <c r="C6" s="9" t="s">
        <v>12</v>
      </c>
      <c r="D6" s="10">
        <v>900000</v>
      </c>
    </row>
    <row r="7" spans="1:4" ht="16.5" customHeight="1">
      <c r="A7" s="12" t="s">
        <v>161</v>
      </c>
      <c r="B7" s="14" t="s">
        <v>134</v>
      </c>
      <c r="C7" s="14" t="s">
        <v>146</v>
      </c>
      <c r="D7" s="23">
        <v>980000</v>
      </c>
    </row>
    <row r="8" spans="1:4" ht="16.5" customHeight="1">
      <c r="A8" s="8" t="s">
        <v>162</v>
      </c>
      <c r="B8" s="9" t="s">
        <v>134</v>
      </c>
      <c r="C8" s="9" t="s">
        <v>12</v>
      </c>
      <c r="D8" s="10">
        <v>900000</v>
      </c>
    </row>
    <row r="9" spans="1:4" ht="16.5" customHeight="1">
      <c r="A9" s="12" t="s">
        <v>163</v>
      </c>
      <c r="B9" s="14" t="s">
        <v>164</v>
      </c>
      <c r="C9" s="14" t="s">
        <v>165</v>
      </c>
      <c r="D9" s="23">
        <v>3100000</v>
      </c>
    </row>
    <row r="10" spans="1:4" ht="16.5" customHeight="1">
      <c r="A10" s="8" t="s">
        <v>166</v>
      </c>
      <c r="B10" s="9" t="s">
        <v>164</v>
      </c>
      <c r="C10" s="9" t="s">
        <v>165</v>
      </c>
      <c r="D10" s="10">
        <v>3100000</v>
      </c>
    </row>
    <row r="11" spans="1:4" ht="16.5" customHeight="1">
      <c r="A11" s="12" t="s">
        <v>167</v>
      </c>
      <c r="B11" s="14" t="s">
        <v>134</v>
      </c>
      <c r="C11" s="14" t="s">
        <v>12</v>
      </c>
      <c r="D11" s="23">
        <v>900000</v>
      </c>
    </row>
    <row r="12" spans="1:4" ht="16.5" customHeight="1">
      <c r="A12" s="91" t="s">
        <v>168</v>
      </c>
      <c r="B12" s="93" t="s">
        <v>134</v>
      </c>
      <c r="C12" s="101" t="s">
        <v>15</v>
      </c>
      <c r="D12" s="99">
        <v>650000</v>
      </c>
    </row>
    <row r="13" spans="1:4" ht="5.25" customHeight="1">
      <c r="A13" s="92"/>
      <c r="B13" s="94"/>
      <c r="C13" s="102"/>
      <c r="D13" s="100"/>
    </row>
    <row r="14" spans="1:4" ht="16.5" customHeight="1">
      <c r="A14" s="12" t="s">
        <v>169</v>
      </c>
      <c r="B14" s="14" t="s">
        <v>134</v>
      </c>
      <c r="C14" s="14" t="s">
        <v>12</v>
      </c>
      <c r="D14" s="23">
        <v>900000</v>
      </c>
    </row>
    <row r="15" spans="1:4" ht="16.5" customHeight="1">
      <c r="A15" s="8" t="s">
        <v>170</v>
      </c>
      <c r="B15" s="9" t="s">
        <v>134</v>
      </c>
      <c r="C15" s="9" t="s">
        <v>12</v>
      </c>
      <c r="D15" s="10">
        <v>900000</v>
      </c>
    </row>
    <row r="16" spans="1:4" ht="16.5" customHeight="1">
      <c r="A16" s="12" t="s">
        <v>171</v>
      </c>
      <c r="B16" s="14" t="s">
        <v>134</v>
      </c>
      <c r="C16" s="14" t="s">
        <v>12</v>
      </c>
      <c r="D16" s="23">
        <v>900000</v>
      </c>
    </row>
    <row r="17" spans="1:4" ht="16.5" customHeight="1">
      <c r="A17" s="8" t="s">
        <v>172</v>
      </c>
      <c r="B17" s="9" t="s">
        <v>134</v>
      </c>
      <c r="C17" s="9" t="s">
        <v>12</v>
      </c>
      <c r="D17" s="10">
        <v>900000</v>
      </c>
    </row>
    <row r="18" spans="1:4" ht="16.5" customHeight="1">
      <c r="A18" s="12" t="s">
        <v>173</v>
      </c>
      <c r="B18" s="14" t="s">
        <v>134</v>
      </c>
      <c r="C18" s="14" t="s">
        <v>12</v>
      </c>
      <c r="D18" s="23">
        <v>900000</v>
      </c>
    </row>
    <row r="19" spans="1:4" ht="16.5" customHeight="1">
      <c r="A19" s="8" t="s">
        <v>174</v>
      </c>
      <c r="B19" s="9" t="s">
        <v>134</v>
      </c>
      <c r="C19" s="9" t="s">
        <v>146</v>
      </c>
      <c r="D19" s="10">
        <v>980000</v>
      </c>
    </row>
    <row r="20" spans="1:4" ht="16.5" customHeight="1">
      <c r="A20" s="103" t="s">
        <v>175</v>
      </c>
      <c r="B20" s="105" t="s">
        <v>134</v>
      </c>
      <c r="C20" s="111" t="s">
        <v>15</v>
      </c>
      <c r="D20" s="109">
        <v>650000</v>
      </c>
    </row>
    <row r="21" spans="1:4" ht="5.25" customHeight="1">
      <c r="A21" s="104"/>
      <c r="B21" s="106"/>
      <c r="C21" s="112"/>
      <c r="D21" s="110"/>
    </row>
    <row r="22" spans="1:4" ht="16.5" customHeight="1">
      <c r="A22" s="8" t="s">
        <v>176</v>
      </c>
      <c r="B22" s="9" t="s">
        <v>134</v>
      </c>
      <c r="C22" s="9" t="s">
        <v>152</v>
      </c>
      <c r="D22" s="10">
        <v>1090000</v>
      </c>
    </row>
    <row r="23" spans="1:4" ht="16.5" customHeight="1">
      <c r="A23" s="12" t="s">
        <v>177</v>
      </c>
      <c r="B23" s="14" t="s">
        <v>134</v>
      </c>
      <c r="C23" s="14" t="s">
        <v>150</v>
      </c>
      <c r="D23" s="23">
        <v>900000</v>
      </c>
    </row>
    <row r="24" spans="1:4" ht="16.5" customHeight="1">
      <c r="A24" s="8" t="s">
        <v>178</v>
      </c>
      <c r="B24" s="9" t="s">
        <v>134</v>
      </c>
      <c r="C24" s="9" t="s">
        <v>179</v>
      </c>
      <c r="D24" s="10">
        <v>880000</v>
      </c>
    </row>
    <row r="25" spans="1:4" ht="11.7" customHeight="1">
      <c r="A25" s="89" t="s">
        <v>180</v>
      </c>
      <c r="B25" s="90"/>
      <c r="C25" s="90"/>
      <c r="D25" s="28">
        <v>19530000</v>
      </c>
    </row>
  </sheetData>
  <mergeCells count="16">
    <mergeCell ref="D12:D13"/>
    <mergeCell ref="A12:A13"/>
    <mergeCell ref="B12:B13"/>
    <mergeCell ref="C12:C13"/>
    <mergeCell ref="A1:D1"/>
    <mergeCell ref="A2:C2"/>
    <mergeCell ref="A3:D3"/>
    <mergeCell ref="A4:A5"/>
    <mergeCell ref="B4:B5"/>
    <mergeCell ref="C4:C5"/>
    <mergeCell ref="D4:D5"/>
    <mergeCell ref="A25:C25"/>
    <mergeCell ref="A20:A21"/>
    <mergeCell ref="B20:B21"/>
    <mergeCell ref="C20:C21"/>
    <mergeCell ref="D20:D2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E23"/>
  <sheetViews>
    <sheetView zoomScale="190" zoomScaleNormal="190" workbookViewId="0">
      <selection activeCell="E23" sqref="E2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5.25" customHeight="1">
      <c r="A1" s="131" t="s">
        <v>3</v>
      </c>
      <c r="B1" s="132"/>
      <c r="C1" s="132"/>
      <c r="D1" s="132"/>
      <c r="E1" s="132"/>
    </row>
    <row r="2" spans="1:5" ht="9.4499999999999993" customHeight="1">
      <c r="A2" s="133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181</v>
      </c>
      <c r="B6" s="9" t="s">
        <v>134</v>
      </c>
      <c r="C6" s="9" t="s">
        <v>58</v>
      </c>
      <c r="D6" s="9" t="s">
        <v>24</v>
      </c>
      <c r="E6" s="10">
        <v>880000</v>
      </c>
    </row>
    <row r="7" spans="1:5" ht="16.5" customHeight="1">
      <c r="A7" s="12" t="s">
        <v>182</v>
      </c>
      <c r="B7" s="14" t="s">
        <v>134</v>
      </c>
      <c r="C7" s="14" t="s">
        <v>183</v>
      </c>
      <c r="D7" s="14" t="s">
        <v>24</v>
      </c>
      <c r="E7" s="23">
        <v>880000</v>
      </c>
    </row>
    <row r="8" spans="1:5" ht="16.5" customHeight="1">
      <c r="A8" s="8" t="s">
        <v>184</v>
      </c>
      <c r="B8" s="9" t="s">
        <v>134</v>
      </c>
      <c r="C8" s="9" t="s">
        <v>185</v>
      </c>
      <c r="D8" s="9" t="s">
        <v>24</v>
      </c>
      <c r="E8" s="10">
        <v>880000</v>
      </c>
    </row>
    <row r="9" spans="1:5" ht="16.5" customHeight="1">
      <c r="A9" s="12" t="s">
        <v>186</v>
      </c>
      <c r="B9" s="14" t="s">
        <v>134</v>
      </c>
      <c r="C9" s="14" t="s">
        <v>187</v>
      </c>
      <c r="D9" s="14" t="s">
        <v>24</v>
      </c>
      <c r="E9" s="23">
        <v>880000</v>
      </c>
    </row>
    <row r="10" spans="1:5" ht="16.5" customHeight="1">
      <c r="A10" s="8" t="s">
        <v>188</v>
      </c>
      <c r="B10" s="9" t="s">
        <v>134</v>
      </c>
      <c r="C10" s="9" t="s">
        <v>146</v>
      </c>
      <c r="D10" s="9" t="s">
        <v>24</v>
      </c>
      <c r="E10" s="10">
        <v>980000</v>
      </c>
    </row>
    <row r="11" spans="1:5" ht="16.5" customHeight="1">
      <c r="A11" s="12" t="s">
        <v>189</v>
      </c>
      <c r="B11" s="14" t="s">
        <v>134</v>
      </c>
      <c r="C11" s="14" t="s">
        <v>58</v>
      </c>
      <c r="D11" s="14" t="s">
        <v>24</v>
      </c>
      <c r="E11" s="23">
        <v>880000</v>
      </c>
    </row>
    <row r="12" spans="1:5" ht="16.5" customHeight="1">
      <c r="A12" s="8" t="s">
        <v>190</v>
      </c>
      <c r="B12" s="9" t="s">
        <v>134</v>
      </c>
      <c r="C12" s="9" t="s">
        <v>33</v>
      </c>
      <c r="D12" s="9" t="s">
        <v>24</v>
      </c>
      <c r="E12" s="10">
        <v>1090000</v>
      </c>
    </row>
    <row r="13" spans="1:5" ht="16.5" customHeight="1">
      <c r="A13" s="12" t="s">
        <v>191</v>
      </c>
      <c r="B13" s="14" t="s">
        <v>134</v>
      </c>
      <c r="C13" s="14" t="s">
        <v>146</v>
      </c>
      <c r="D13" s="14" t="s">
        <v>24</v>
      </c>
      <c r="E13" s="23">
        <v>980000</v>
      </c>
    </row>
    <row r="14" spans="1:5" ht="16.5" customHeight="1">
      <c r="A14" s="8" t="s">
        <v>192</v>
      </c>
      <c r="B14" s="9" t="s">
        <v>134</v>
      </c>
      <c r="C14" s="9" t="s">
        <v>33</v>
      </c>
      <c r="D14" s="9" t="s">
        <v>24</v>
      </c>
      <c r="E14" s="10">
        <v>1090000</v>
      </c>
    </row>
    <row r="15" spans="1:5" ht="16.5" customHeight="1">
      <c r="A15" s="12" t="s">
        <v>193</v>
      </c>
      <c r="B15" s="14" t="s">
        <v>134</v>
      </c>
      <c r="C15" s="14" t="s">
        <v>12</v>
      </c>
      <c r="D15" s="14" t="s">
        <v>24</v>
      </c>
      <c r="E15" s="23">
        <v>900000</v>
      </c>
    </row>
    <row r="16" spans="1:5" ht="14.7" customHeight="1">
      <c r="A16" s="9" t="s">
        <v>71</v>
      </c>
      <c r="B16" s="9" t="s">
        <v>72</v>
      </c>
      <c r="C16" s="9" t="s">
        <v>73</v>
      </c>
      <c r="D16" s="9" t="s">
        <v>74</v>
      </c>
      <c r="E16" s="29">
        <v>0</v>
      </c>
    </row>
    <row r="17" spans="1:5" ht="14.7" customHeight="1">
      <c r="A17" s="14" t="s">
        <v>71</v>
      </c>
      <c r="B17" s="14" t="s">
        <v>72</v>
      </c>
      <c r="C17" s="14" t="s">
        <v>73</v>
      </c>
      <c r="D17" s="14" t="s">
        <v>74</v>
      </c>
      <c r="E17" s="30">
        <v>0</v>
      </c>
    </row>
    <row r="18" spans="1:5" ht="14.7" customHeight="1">
      <c r="A18" s="9" t="s">
        <v>71</v>
      </c>
      <c r="B18" s="9" t="s">
        <v>72</v>
      </c>
      <c r="C18" s="9" t="s">
        <v>73</v>
      </c>
      <c r="D18" s="9" t="s">
        <v>74</v>
      </c>
      <c r="E18" s="29">
        <v>0</v>
      </c>
    </row>
    <row r="19" spans="1:5" ht="14.7" customHeight="1">
      <c r="A19" s="14" t="s">
        <v>71</v>
      </c>
      <c r="B19" s="14" t="s">
        <v>72</v>
      </c>
      <c r="C19" s="14" t="s">
        <v>73</v>
      </c>
      <c r="D19" s="14" t="s">
        <v>74</v>
      </c>
      <c r="E19" s="30">
        <v>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194</v>
      </c>
      <c r="B23" s="90"/>
      <c r="C23" s="90"/>
      <c r="D23" s="90"/>
      <c r="E23" s="28">
        <v>9440000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E24"/>
  <sheetViews>
    <sheetView topLeftCell="A2" workbookViewId="0">
      <selection activeCell="E24" sqref="E24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1.95" customHeight="1">
      <c r="A1" s="119" t="s">
        <v>3</v>
      </c>
      <c r="B1" s="120"/>
      <c r="C1" s="120"/>
      <c r="D1" s="120"/>
      <c r="E1" s="120"/>
    </row>
    <row r="2" spans="1:5" ht="9.4499999999999993" customHeight="1">
      <c r="A2" s="133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195</v>
      </c>
      <c r="B6" s="9" t="s">
        <v>196</v>
      </c>
      <c r="C6" s="9" t="s">
        <v>39</v>
      </c>
      <c r="D6" s="20" t="s">
        <v>197</v>
      </c>
      <c r="E6" s="10">
        <v>183000</v>
      </c>
    </row>
    <row r="7" spans="1:5" ht="16.5" customHeight="1">
      <c r="A7" s="12" t="s">
        <v>198</v>
      </c>
      <c r="B7" s="14" t="s">
        <v>196</v>
      </c>
      <c r="C7" s="14" t="s">
        <v>12</v>
      </c>
      <c r="D7" s="12" t="s">
        <v>199</v>
      </c>
      <c r="E7" s="23">
        <v>22000</v>
      </c>
    </row>
    <row r="8" spans="1:5" ht="14.7" customHeight="1">
      <c r="A8" s="8" t="s">
        <v>200</v>
      </c>
      <c r="B8" s="9" t="s">
        <v>196</v>
      </c>
      <c r="C8" s="9" t="s">
        <v>201</v>
      </c>
      <c r="D8" s="9" t="s">
        <v>202</v>
      </c>
      <c r="E8" s="10">
        <v>28000</v>
      </c>
    </row>
    <row r="9" spans="1:5" ht="16.5" customHeight="1">
      <c r="A9" s="12" t="s">
        <v>203</v>
      </c>
      <c r="B9" s="14" t="s">
        <v>196</v>
      </c>
      <c r="C9" s="14" t="s">
        <v>58</v>
      </c>
      <c r="D9" s="14" t="s">
        <v>204</v>
      </c>
      <c r="E9" s="23">
        <v>25000</v>
      </c>
    </row>
    <row r="10" spans="1:5" ht="14.7" customHeight="1">
      <c r="A10" s="8" t="s">
        <v>205</v>
      </c>
      <c r="B10" s="9" t="s">
        <v>196</v>
      </c>
      <c r="C10" s="9" t="s">
        <v>201</v>
      </c>
      <c r="D10" s="9" t="s">
        <v>206</v>
      </c>
      <c r="E10" s="10">
        <v>28000</v>
      </c>
    </row>
    <row r="11" spans="1:5" ht="14.7" customHeight="1">
      <c r="A11" s="12" t="s">
        <v>207</v>
      </c>
      <c r="B11" s="14" t="s">
        <v>196</v>
      </c>
      <c r="C11" s="14" t="s">
        <v>201</v>
      </c>
      <c r="D11" s="14" t="s">
        <v>185</v>
      </c>
      <c r="E11" s="23">
        <v>28000</v>
      </c>
    </row>
    <row r="12" spans="1:5" ht="16.5" customHeight="1">
      <c r="A12" s="91" t="s">
        <v>208</v>
      </c>
      <c r="B12" s="93" t="s">
        <v>196</v>
      </c>
      <c r="C12" s="93" t="s">
        <v>23</v>
      </c>
      <c r="D12" s="134">
        <v>80102753</v>
      </c>
      <c r="E12" s="99">
        <v>184000</v>
      </c>
    </row>
    <row r="13" spans="1:5" ht="5.25" customHeight="1">
      <c r="A13" s="92"/>
      <c r="B13" s="94"/>
      <c r="C13" s="94"/>
      <c r="D13" s="135"/>
      <c r="E13" s="100"/>
    </row>
    <row r="14" spans="1:5" ht="16.5" customHeight="1">
      <c r="A14" s="12" t="s">
        <v>209</v>
      </c>
      <c r="B14" s="14" t="s">
        <v>196</v>
      </c>
      <c r="C14" s="14" t="s">
        <v>23</v>
      </c>
      <c r="D14" s="14" t="s">
        <v>24</v>
      </c>
      <c r="E14" s="23">
        <v>184000</v>
      </c>
    </row>
    <row r="15" spans="1:5" ht="14.7" customHeight="1">
      <c r="A15" s="8" t="s">
        <v>210</v>
      </c>
      <c r="B15" s="9" t="s">
        <v>196</v>
      </c>
      <c r="C15" s="9" t="s">
        <v>23</v>
      </c>
      <c r="D15" s="9" t="s">
        <v>211</v>
      </c>
      <c r="E15" s="10">
        <v>184000</v>
      </c>
    </row>
    <row r="16" spans="1:5" ht="14.7" customHeight="1">
      <c r="A16" s="12" t="s">
        <v>212</v>
      </c>
      <c r="B16" s="14" t="s">
        <v>196</v>
      </c>
      <c r="C16" s="14" t="s">
        <v>23</v>
      </c>
      <c r="D16" s="14" t="s">
        <v>24</v>
      </c>
      <c r="E16" s="23">
        <v>184000</v>
      </c>
    </row>
    <row r="17" spans="1:5" ht="14.7" customHeight="1">
      <c r="A17" s="8" t="s">
        <v>213</v>
      </c>
      <c r="B17" s="9" t="s">
        <v>196</v>
      </c>
      <c r="C17" s="9" t="s">
        <v>201</v>
      </c>
      <c r="D17" s="9" t="s">
        <v>214</v>
      </c>
      <c r="E17" s="10">
        <v>28000</v>
      </c>
    </row>
    <row r="18" spans="1:5" ht="16.5" customHeight="1">
      <c r="A18" s="12" t="s">
        <v>215</v>
      </c>
      <c r="B18" s="14" t="s">
        <v>196</v>
      </c>
      <c r="C18" s="14" t="s">
        <v>15</v>
      </c>
      <c r="D18" s="17">
        <v>697737162</v>
      </c>
      <c r="E18" s="23">
        <v>22000</v>
      </c>
    </row>
    <row r="19" spans="1:5" ht="14.7" customHeight="1">
      <c r="A19" s="8" t="s">
        <v>216</v>
      </c>
      <c r="B19" s="9" t="s">
        <v>196</v>
      </c>
      <c r="C19" s="9" t="s">
        <v>23</v>
      </c>
      <c r="D19" s="9" t="s">
        <v>217</v>
      </c>
      <c r="E19" s="10">
        <v>184000</v>
      </c>
    </row>
    <row r="20" spans="1:5" ht="14.7" customHeight="1">
      <c r="A20" s="12" t="s">
        <v>157</v>
      </c>
      <c r="B20" s="14" t="s">
        <v>196</v>
      </c>
      <c r="C20" s="14" t="s">
        <v>23</v>
      </c>
      <c r="D20" s="14" t="s">
        <v>218</v>
      </c>
      <c r="E20" s="23">
        <v>184000</v>
      </c>
    </row>
    <row r="21" spans="1:5" ht="14.7" customHeight="1">
      <c r="A21" s="8" t="s">
        <v>219</v>
      </c>
      <c r="B21" s="9" t="s">
        <v>196</v>
      </c>
      <c r="C21" s="9" t="s">
        <v>23</v>
      </c>
      <c r="D21" s="9" t="s">
        <v>220</v>
      </c>
      <c r="E21" s="10">
        <v>184000</v>
      </c>
    </row>
    <row r="22" spans="1:5" ht="14.7" customHeight="1">
      <c r="A22" s="12" t="s">
        <v>221</v>
      </c>
      <c r="B22" s="14" t="s">
        <v>196</v>
      </c>
      <c r="C22" s="14" t="s">
        <v>201</v>
      </c>
      <c r="D22" s="14" t="s">
        <v>222</v>
      </c>
      <c r="E22" s="23">
        <v>28000</v>
      </c>
    </row>
    <row r="23" spans="1:5" ht="16.5" customHeight="1">
      <c r="A23" s="8" t="s">
        <v>223</v>
      </c>
      <c r="B23" s="9" t="s">
        <v>196</v>
      </c>
      <c r="C23" s="9" t="s">
        <v>23</v>
      </c>
      <c r="D23" s="9" t="s">
        <v>224</v>
      </c>
      <c r="E23" s="10">
        <v>184000</v>
      </c>
    </row>
    <row r="24" spans="1:5" ht="11.7" customHeight="1">
      <c r="A24" s="89" t="s">
        <v>225</v>
      </c>
      <c r="B24" s="90"/>
      <c r="C24" s="90"/>
      <c r="D24" s="90"/>
      <c r="E24" s="28">
        <v>1864000</v>
      </c>
    </row>
  </sheetData>
  <mergeCells count="14">
    <mergeCell ref="A1:E1"/>
    <mergeCell ref="A2:D2"/>
    <mergeCell ref="A3:E3"/>
    <mergeCell ref="A4:A5"/>
    <mergeCell ref="B4:B5"/>
    <mergeCell ref="C4:C5"/>
    <mergeCell ref="D4:D5"/>
    <mergeCell ref="E4:E5"/>
    <mergeCell ref="A24:D24"/>
    <mergeCell ref="E12:E13"/>
    <mergeCell ref="A12:A13"/>
    <mergeCell ref="B12:B13"/>
    <mergeCell ref="C12:C13"/>
    <mergeCell ref="D12:D1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E23"/>
  <sheetViews>
    <sheetView topLeftCell="A2" workbookViewId="0">
      <selection activeCell="K17" sqref="K17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3" customHeight="1">
      <c r="A1" s="119" t="s">
        <v>3</v>
      </c>
      <c r="B1" s="120"/>
      <c r="C1" s="120"/>
      <c r="D1" s="120"/>
      <c r="E1" s="120"/>
    </row>
    <row r="2" spans="1:5" ht="9.4499999999999993" customHeight="1">
      <c r="A2" s="133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24.75" customHeight="1">
      <c r="A6" s="8" t="s">
        <v>226</v>
      </c>
      <c r="B6" s="9" t="s">
        <v>196</v>
      </c>
      <c r="C6" s="9" t="s">
        <v>15</v>
      </c>
      <c r="D6" s="26">
        <v>697737162</v>
      </c>
      <c r="E6" s="10">
        <v>22000</v>
      </c>
    </row>
    <row r="7" spans="1:5" ht="14.7" customHeight="1">
      <c r="A7" s="12" t="s">
        <v>227</v>
      </c>
      <c r="B7" s="14" t="s">
        <v>196</v>
      </c>
      <c r="C7" s="14" t="s">
        <v>15</v>
      </c>
      <c r="D7" s="17">
        <v>697737162</v>
      </c>
      <c r="E7" s="23">
        <v>22000</v>
      </c>
    </row>
    <row r="8" spans="1:5" ht="14.7" customHeight="1">
      <c r="A8" s="8" t="s">
        <v>228</v>
      </c>
      <c r="B8" s="9" t="s">
        <v>196</v>
      </c>
      <c r="C8" s="9" t="s">
        <v>15</v>
      </c>
      <c r="D8" s="11">
        <v>697737162</v>
      </c>
      <c r="E8" s="10">
        <v>22000</v>
      </c>
    </row>
    <row r="9" spans="1:5" ht="14.7" customHeight="1">
      <c r="A9" s="12" t="s">
        <v>229</v>
      </c>
      <c r="B9" s="14" t="s">
        <v>196</v>
      </c>
      <c r="C9" s="14" t="s">
        <v>12</v>
      </c>
      <c r="D9" s="17">
        <v>69737162</v>
      </c>
      <c r="E9" s="23">
        <v>22000</v>
      </c>
    </row>
    <row r="10" spans="1:5" ht="14.7" customHeight="1">
      <c r="A10" s="8" t="s">
        <v>230</v>
      </c>
      <c r="B10" s="9" t="s">
        <v>196</v>
      </c>
      <c r="C10" s="9" t="s">
        <v>15</v>
      </c>
      <c r="D10" s="11">
        <v>697737162</v>
      </c>
      <c r="E10" s="10">
        <v>22000</v>
      </c>
    </row>
    <row r="11" spans="1:5" ht="14.7" customHeight="1">
      <c r="A11" s="12" t="s">
        <v>231</v>
      </c>
      <c r="B11" s="15" t="s">
        <v>232</v>
      </c>
      <c r="C11" s="14" t="s">
        <v>12</v>
      </c>
      <c r="D11" s="14" t="s">
        <v>24</v>
      </c>
      <c r="E11" s="23">
        <v>87000</v>
      </c>
    </row>
    <row r="12" spans="1:5" ht="16.5" customHeight="1">
      <c r="A12" s="8" t="s">
        <v>233</v>
      </c>
      <c r="B12" s="20" t="s">
        <v>232</v>
      </c>
      <c r="C12" s="9" t="s">
        <v>12</v>
      </c>
      <c r="D12" s="9" t="s">
        <v>24</v>
      </c>
      <c r="E12" s="10">
        <v>87000</v>
      </c>
    </row>
    <row r="13" spans="1:5" ht="14.7" customHeight="1">
      <c r="A13" s="12" t="s">
        <v>234</v>
      </c>
      <c r="B13" s="15" t="s">
        <v>232</v>
      </c>
      <c r="C13" s="14" t="s">
        <v>12</v>
      </c>
      <c r="D13" s="14" t="s">
        <v>24</v>
      </c>
      <c r="E13" s="23">
        <v>87000</v>
      </c>
    </row>
    <row r="14" spans="1:5" ht="14.7" customHeight="1">
      <c r="A14" s="8" t="s">
        <v>235</v>
      </c>
      <c r="B14" s="20" t="s">
        <v>232</v>
      </c>
      <c r="C14" s="9" t="s">
        <v>12</v>
      </c>
      <c r="D14" s="9" t="s">
        <v>24</v>
      </c>
      <c r="E14" s="10">
        <v>87000</v>
      </c>
    </row>
    <row r="15" spans="1:5" ht="14.7" customHeight="1">
      <c r="A15" s="12" t="s">
        <v>236</v>
      </c>
      <c r="B15" s="15" t="s">
        <v>232</v>
      </c>
      <c r="C15" s="14" t="s">
        <v>12</v>
      </c>
      <c r="D15" s="14" t="s">
        <v>24</v>
      </c>
      <c r="E15" s="23">
        <v>87000</v>
      </c>
    </row>
    <row r="16" spans="1:5" ht="14.7" customHeight="1">
      <c r="A16" s="8" t="s">
        <v>237</v>
      </c>
      <c r="B16" s="20" t="s">
        <v>232</v>
      </c>
      <c r="C16" s="9" t="s">
        <v>12</v>
      </c>
      <c r="D16" s="9" t="s">
        <v>24</v>
      </c>
      <c r="E16" s="10">
        <v>87000</v>
      </c>
    </row>
    <row r="17" spans="1:5" ht="24.75" customHeight="1">
      <c r="A17" s="12" t="s">
        <v>238</v>
      </c>
      <c r="B17" s="14" t="s">
        <v>196</v>
      </c>
      <c r="C17" s="14" t="s">
        <v>23</v>
      </c>
      <c r="D17" s="14" t="s">
        <v>24</v>
      </c>
      <c r="E17" s="23">
        <v>184000</v>
      </c>
    </row>
    <row r="18" spans="1:5" ht="14.7" customHeight="1">
      <c r="A18" s="8" t="s">
        <v>239</v>
      </c>
      <c r="B18" s="9" t="s">
        <v>196</v>
      </c>
      <c r="C18" s="9" t="s">
        <v>15</v>
      </c>
      <c r="D18" s="9" t="s">
        <v>24</v>
      </c>
      <c r="E18" s="10">
        <v>22000</v>
      </c>
    </row>
    <row r="19" spans="1:5" ht="14.7" customHeight="1">
      <c r="A19" s="12" t="s">
        <v>240</v>
      </c>
      <c r="B19" s="14" t="s">
        <v>196</v>
      </c>
      <c r="C19" s="14" t="s">
        <v>15</v>
      </c>
      <c r="D19" s="17">
        <v>697737162</v>
      </c>
      <c r="E19" s="23">
        <v>22000</v>
      </c>
    </row>
    <row r="20" spans="1:5" ht="14.7" customHeight="1">
      <c r="A20" s="8" t="s">
        <v>241</v>
      </c>
      <c r="B20" s="9" t="s">
        <v>196</v>
      </c>
      <c r="C20" s="9" t="s">
        <v>152</v>
      </c>
      <c r="D20" s="26">
        <v>20153602982</v>
      </c>
      <c r="E20" s="10">
        <v>22000</v>
      </c>
    </row>
    <row r="21" spans="1:5" ht="14.7" customHeight="1">
      <c r="A21" s="12" t="s">
        <v>242</v>
      </c>
      <c r="B21" s="14" t="s">
        <v>196</v>
      </c>
      <c r="C21" s="14" t="s">
        <v>201</v>
      </c>
      <c r="D21" s="14" t="s">
        <v>24</v>
      </c>
      <c r="E21" s="23">
        <v>28000</v>
      </c>
    </row>
    <row r="22" spans="1:5" ht="16.5" customHeight="1">
      <c r="A22" s="8" t="s">
        <v>243</v>
      </c>
      <c r="B22" s="9" t="s">
        <v>196</v>
      </c>
      <c r="C22" s="9" t="s">
        <v>15</v>
      </c>
      <c r="D22" s="26">
        <v>697737162</v>
      </c>
      <c r="E22" s="10">
        <v>22000</v>
      </c>
    </row>
    <row r="23" spans="1:5" ht="11.7" customHeight="1">
      <c r="A23" s="89" t="s">
        <v>244</v>
      </c>
      <c r="B23" s="90"/>
      <c r="C23" s="90"/>
      <c r="D23" s="90"/>
      <c r="E23" s="28">
        <v>932000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E23"/>
  <sheetViews>
    <sheetView topLeftCell="A3" workbookViewId="0">
      <selection activeCell="E23" sqref="E2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7.950000000000003" customHeight="1">
      <c r="A1" s="131" t="s">
        <v>3</v>
      </c>
      <c r="B1" s="132"/>
      <c r="C1" s="132"/>
      <c r="D1" s="132"/>
      <c r="E1" s="132"/>
    </row>
    <row r="2" spans="1:5" ht="9.4499999999999993" customHeight="1">
      <c r="A2" s="133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245</v>
      </c>
      <c r="B6" s="9" t="s">
        <v>196</v>
      </c>
      <c r="C6" s="9" t="s">
        <v>141</v>
      </c>
      <c r="D6" s="9" t="s">
        <v>24</v>
      </c>
      <c r="E6" s="10">
        <v>30000</v>
      </c>
    </row>
    <row r="7" spans="1:5" ht="14.7" customHeight="1">
      <c r="A7" s="12" t="s">
        <v>246</v>
      </c>
      <c r="B7" s="14" t="s">
        <v>196</v>
      </c>
      <c r="C7" s="14" t="s">
        <v>201</v>
      </c>
      <c r="D7" s="14" t="s">
        <v>247</v>
      </c>
      <c r="E7" s="23">
        <v>28000</v>
      </c>
    </row>
    <row r="8" spans="1:5" ht="24.75" customHeight="1">
      <c r="A8" s="8" t="s">
        <v>248</v>
      </c>
      <c r="B8" s="9" t="s">
        <v>196</v>
      </c>
      <c r="C8" s="9" t="s">
        <v>185</v>
      </c>
      <c r="D8" s="26">
        <v>505130161</v>
      </c>
      <c r="E8" s="10">
        <v>22000</v>
      </c>
    </row>
    <row r="9" spans="1:5" ht="14.7" customHeight="1">
      <c r="A9" s="12" t="s">
        <v>249</v>
      </c>
      <c r="B9" s="14" t="s">
        <v>196</v>
      </c>
      <c r="C9" s="14" t="s">
        <v>152</v>
      </c>
      <c r="D9" s="27">
        <v>20154001208</v>
      </c>
      <c r="E9" s="23">
        <v>22000</v>
      </c>
    </row>
    <row r="10" spans="1:5" ht="14.7" customHeight="1">
      <c r="A10" s="8" t="s">
        <v>250</v>
      </c>
      <c r="B10" s="9" t="s">
        <v>196</v>
      </c>
      <c r="C10" s="9" t="s">
        <v>15</v>
      </c>
      <c r="D10" s="9" t="s">
        <v>24</v>
      </c>
      <c r="E10" s="10">
        <v>22000</v>
      </c>
    </row>
    <row r="11" spans="1:5" ht="14.7" customHeight="1">
      <c r="A11" s="12" t="s">
        <v>251</v>
      </c>
      <c r="B11" s="14" t="s">
        <v>196</v>
      </c>
      <c r="C11" s="14" t="s">
        <v>201</v>
      </c>
      <c r="D11" s="14" t="s">
        <v>252</v>
      </c>
      <c r="E11" s="23">
        <v>28000</v>
      </c>
    </row>
    <row r="12" spans="1:5" ht="24.75" customHeight="1">
      <c r="A12" s="8" t="s">
        <v>253</v>
      </c>
      <c r="B12" s="9" t="s">
        <v>196</v>
      </c>
      <c r="C12" s="9" t="s">
        <v>152</v>
      </c>
      <c r="D12" s="9" t="s">
        <v>24</v>
      </c>
      <c r="E12" s="10">
        <v>22000</v>
      </c>
    </row>
    <row r="13" spans="1:5" ht="14.7" customHeight="1">
      <c r="A13" s="12" t="s">
        <v>254</v>
      </c>
      <c r="B13" s="14" t="s">
        <v>196</v>
      </c>
      <c r="C13" s="14" t="s">
        <v>185</v>
      </c>
      <c r="D13" s="14" t="s">
        <v>255</v>
      </c>
      <c r="E13" s="23">
        <v>22000</v>
      </c>
    </row>
    <row r="14" spans="1:5" ht="14.7" customHeight="1">
      <c r="A14" s="8" t="s">
        <v>256</v>
      </c>
      <c r="B14" s="9" t="s">
        <v>196</v>
      </c>
      <c r="C14" s="9" t="s">
        <v>23</v>
      </c>
      <c r="D14" s="9" t="s">
        <v>257</v>
      </c>
      <c r="E14" s="10">
        <v>184000</v>
      </c>
    </row>
    <row r="15" spans="1:5" ht="14.7" customHeight="1">
      <c r="A15" s="14" t="s">
        <v>71</v>
      </c>
      <c r="B15" s="14" t="s">
        <v>72</v>
      </c>
      <c r="C15" s="14" t="s">
        <v>73</v>
      </c>
      <c r="D15" s="14" t="s">
        <v>74</v>
      </c>
      <c r="E15" s="30">
        <v>0</v>
      </c>
    </row>
    <row r="16" spans="1:5" ht="14.7" customHeight="1">
      <c r="A16" s="9" t="s">
        <v>71</v>
      </c>
      <c r="B16" s="9" t="s">
        <v>72</v>
      </c>
      <c r="C16" s="9" t="s">
        <v>73</v>
      </c>
      <c r="D16" s="9" t="s">
        <v>74</v>
      </c>
      <c r="E16" s="29">
        <v>0</v>
      </c>
    </row>
    <row r="17" spans="1:5" ht="14.7" customHeight="1">
      <c r="A17" s="14" t="s">
        <v>71</v>
      </c>
      <c r="B17" s="14" t="s">
        <v>72</v>
      </c>
      <c r="C17" s="14" t="s">
        <v>73</v>
      </c>
      <c r="D17" s="14" t="s">
        <v>74</v>
      </c>
      <c r="E17" s="30">
        <v>0</v>
      </c>
    </row>
    <row r="18" spans="1:5" ht="14.7" customHeight="1">
      <c r="A18" s="9" t="s">
        <v>71</v>
      </c>
      <c r="B18" s="9" t="s">
        <v>72</v>
      </c>
      <c r="C18" s="9" t="s">
        <v>73</v>
      </c>
      <c r="D18" s="9" t="s">
        <v>74</v>
      </c>
      <c r="E18" s="29">
        <v>0</v>
      </c>
    </row>
    <row r="19" spans="1:5" ht="14.7" customHeight="1">
      <c r="A19" s="14" t="s">
        <v>71</v>
      </c>
      <c r="B19" s="14" t="s">
        <v>72</v>
      </c>
      <c r="C19" s="14" t="s">
        <v>73</v>
      </c>
      <c r="D19" s="14" t="s">
        <v>74</v>
      </c>
      <c r="E19" s="30">
        <v>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258</v>
      </c>
      <c r="B23" s="90"/>
      <c r="C23" s="90"/>
      <c r="D23" s="90"/>
      <c r="E23" s="28">
        <v>380000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E23"/>
  <sheetViews>
    <sheetView topLeftCell="A7" workbookViewId="0">
      <selection activeCell="E23" sqref="E2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3" customHeight="1">
      <c r="A1" s="119" t="s">
        <v>3</v>
      </c>
      <c r="B1" s="120"/>
      <c r="C1" s="120"/>
      <c r="D1" s="120"/>
      <c r="E1" s="120"/>
    </row>
    <row r="2" spans="1:5" ht="9.4499999999999993" customHeight="1">
      <c r="A2" s="133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259</v>
      </c>
      <c r="B6" s="9" t="s">
        <v>260</v>
      </c>
      <c r="C6" s="9" t="s">
        <v>201</v>
      </c>
      <c r="D6" s="9" t="s">
        <v>261</v>
      </c>
      <c r="E6" s="10">
        <v>14000</v>
      </c>
    </row>
    <row r="7" spans="1:5" ht="24.75" customHeight="1">
      <c r="A7" s="12" t="s">
        <v>262</v>
      </c>
      <c r="B7" s="14" t="s">
        <v>263</v>
      </c>
      <c r="C7" s="14" t="s">
        <v>23</v>
      </c>
      <c r="D7" s="14" t="s">
        <v>264</v>
      </c>
      <c r="E7" s="23">
        <v>70000</v>
      </c>
    </row>
    <row r="8" spans="1:5" ht="14.7" customHeight="1">
      <c r="A8" s="8" t="s">
        <v>265</v>
      </c>
      <c r="B8" s="9" t="s">
        <v>260</v>
      </c>
      <c r="C8" s="9" t="s">
        <v>24</v>
      </c>
      <c r="D8" s="26">
        <v>697738001</v>
      </c>
      <c r="E8" s="10">
        <v>14000</v>
      </c>
    </row>
    <row r="9" spans="1:5" ht="24.75" customHeight="1">
      <c r="A9" s="12" t="s">
        <v>266</v>
      </c>
      <c r="B9" s="14" t="s">
        <v>260</v>
      </c>
      <c r="C9" s="14" t="s">
        <v>23</v>
      </c>
      <c r="D9" s="14" t="s">
        <v>24</v>
      </c>
      <c r="E9" s="23">
        <v>50000</v>
      </c>
    </row>
    <row r="10" spans="1:5" ht="14.7" customHeight="1">
      <c r="A10" s="8" t="s">
        <v>267</v>
      </c>
      <c r="B10" s="9" t="s">
        <v>260</v>
      </c>
      <c r="C10" s="9" t="s">
        <v>24</v>
      </c>
      <c r="D10" s="9" t="s">
        <v>24</v>
      </c>
      <c r="E10" s="10">
        <v>14000</v>
      </c>
    </row>
    <row r="11" spans="1:5" ht="24.75" customHeight="1">
      <c r="A11" s="12" t="s">
        <v>268</v>
      </c>
      <c r="B11" s="14" t="s">
        <v>263</v>
      </c>
      <c r="C11" s="14" t="s">
        <v>23</v>
      </c>
      <c r="D11" s="14" t="s">
        <v>269</v>
      </c>
      <c r="E11" s="23">
        <v>70000</v>
      </c>
    </row>
    <row r="12" spans="1:5" ht="14.7" customHeight="1">
      <c r="A12" s="8" t="s">
        <v>270</v>
      </c>
      <c r="B12" s="9" t="s">
        <v>260</v>
      </c>
      <c r="C12" s="9" t="s">
        <v>23</v>
      </c>
      <c r="D12" s="9" t="s">
        <v>271</v>
      </c>
      <c r="E12" s="10">
        <v>50000</v>
      </c>
    </row>
    <row r="13" spans="1:5" ht="14.7" customHeight="1">
      <c r="A13" s="12" t="s">
        <v>272</v>
      </c>
      <c r="B13" s="14" t="s">
        <v>260</v>
      </c>
      <c r="C13" s="14" t="s">
        <v>24</v>
      </c>
      <c r="D13" s="14" t="s">
        <v>24</v>
      </c>
      <c r="E13" s="23">
        <v>14000</v>
      </c>
    </row>
    <row r="14" spans="1:5" ht="24.75" customHeight="1">
      <c r="A14" s="8" t="s">
        <v>273</v>
      </c>
      <c r="B14" s="9" t="s">
        <v>260</v>
      </c>
      <c r="C14" s="9" t="s">
        <v>23</v>
      </c>
      <c r="D14" s="8" t="s">
        <v>274</v>
      </c>
      <c r="E14" s="10">
        <v>50000</v>
      </c>
    </row>
    <row r="15" spans="1:5" ht="14.7" customHeight="1">
      <c r="A15" s="12" t="s">
        <v>275</v>
      </c>
      <c r="B15" s="14" t="s">
        <v>260</v>
      </c>
      <c r="C15" s="14" t="s">
        <v>23</v>
      </c>
      <c r="D15" s="14" t="s">
        <v>276</v>
      </c>
      <c r="E15" s="23">
        <v>50000</v>
      </c>
    </row>
    <row r="16" spans="1:5" ht="14.7" customHeight="1">
      <c r="A16" s="8" t="s">
        <v>277</v>
      </c>
      <c r="B16" s="9" t="s">
        <v>260</v>
      </c>
      <c r="C16" s="9" t="s">
        <v>23</v>
      </c>
      <c r="D16" s="9" t="s">
        <v>278</v>
      </c>
      <c r="E16" s="10">
        <v>50000</v>
      </c>
    </row>
    <row r="17" spans="1:5" ht="14.7" customHeight="1">
      <c r="A17" s="12" t="s">
        <v>279</v>
      </c>
      <c r="B17" s="14" t="s">
        <v>260</v>
      </c>
      <c r="C17" s="14" t="s">
        <v>23</v>
      </c>
      <c r="D17" s="12" t="s">
        <v>280</v>
      </c>
      <c r="E17" s="23">
        <v>50000</v>
      </c>
    </row>
    <row r="18" spans="1:5" ht="14.7" customHeight="1">
      <c r="A18" s="8" t="s">
        <v>281</v>
      </c>
      <c r="B18" s="9" t="s">
        <v>260</v>
      </c>
      <c r="C18" s="9" t="s">
        <v>24</v>
      </c>
      <c r="D18" s="9" t="s">
        <v>24</v>
      </c>
      <c r="E18" s="10">
        <v>14000</v>
      </c>
    </row>
    <row r="19" spans="1:5" ht="24.75" customHeight="1">
      <c r="A19" s="12" t="s">
        <v>282</v>
      </c>
      <c r="B19" s="14" t="s">
        <v>260</v>
      </c>
      <c r="C19" s="14" t="s">
        <v>23</v>
      </c>
      <c r="D19" s="14" t="s">
        <v>283</v>
      </c>
      <c r="E19" s="23">
        <v>50000</v>
      </c>
    </row>
    <row r="20" spans="1:5" ht="14.7" customHeight="1">
      <c r="A20" s="8" t="s">
        <v>284</v>
      </c>
      <c r="B20" s="9" t="s">
        <v>260</v>
      </c>
      <c r="C20" s="9" t="s">
        <v>24</v>
      </c>
      <c r="D20" s="9" t="s">
        <v>24</v>
      </c>
      <c r="E20" s="10">
        <v>14000</v>
      </c>
    </row>
    <row r="21" spans="1:5" ht="16.5" customHeight="1">
      <c r="A21" s="12" t="s">
        <v>285</v>
      </c>
      <c r="B21" s="14" t="s">
        <v>260</v>
      </c>
      <c r="C21" s="14" t="s">
        <v>24</v>
      </c>
      <c r="D21" s="14" t="s">
        <v>286</v>
      </c>
      <c r="E21" s="23">
        <v>14000</v>
      </c>
    </row>
    <row r="22" spans="1:5" ht="16.5" customHeight="1">
      <c r="A22" s="8" t="s">
        <v>287</v>
      </c>
      <c r="B22" s="9" t="s">
        <v>263</v>
      </c>
      <c r="C22" s="9" t="s">
        <v>12</v>
      </c>
      <c r="D22" s="8" t="s">
        <v>288</v>
      </c>
      <c r="E22" s="10">
        <v>46000</v>
      </c>
    </row>
    <row r="23" spans="1:5" ht="11.7" customHeight="1">
      <c r="A23" s="89" t="s">
        <v>289</v>
      </c>
      <c r="B23" s="90"/>
      <c r="C23" s="90"/>
      <c r="D23" s="90"/>
      <c r="E23" s="28">
        <v>634000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E23"/>
  <sheetViews>
    <sheetView topLeftCell="A5" workbookViewId="0">
      <selection activeCell="E23" sqref="E2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5.25" customHeight="1">
      <c r="A1" s="131" t="s">
        <v>3</v>
      </c>
      <c r="B1" s="132"/>
      <c r="C1" s="132"/>
      <c r="D1" s="132"/>
      <c r="E1" s="132"/>
    </row>
    <row r="2" spans="1:5" ht="9.4499999999999993" customHeight="1">
      <c r="A2" s="133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24.75" customHeight="1">
      <c r="A6" s="8" t="s">
        <v>290</v>
      </c>
      <c r="B6" s="9" t="s">
        <v>260</v>
      </c>
      <c r="C6" s="9" t="s">
        <v>15</v>
      </c>
      <c r="D6" s="26">
        <v>672652001</v>
      </c>
      <c r="E6" s="10">
        <v>52000</v>
      </c>
    </row>
    <row r="7" spans="1:5" ht="14.7" customHeight="1">
      <c r="A7" s="12" t="s">
        <v>291</v>
      </c>
      <c r="B7" s="14" t="s">
        <v>260</v>
      </c>
      <c r="C7" s="14" t="s">
        <v>23</v>
      </c>
      <c r="D7" s="14" t="s">
        <v>24</v>
      </c>
      <c r="E7" s="23">
        <v>50000</v>
      </c>
    </row>
    <row r="8" spans="1:5" ht="14.7" customHeight="1">
      <c r="A8" s="8" t="s">
        <v>292</v>
      </c>
      <c r="B8" s="9" t="s">
        <v>260</v>
      </c>
      <c r="C8" s="9" t="s">
        <v>201</v>
      </c>
      <c r="D8" s="9" t="s">
        <v>293</v>
      </c>
      <c r="E8" s="10">
        <v>14000</v>
      </c>
    </row>
    <row r="9" spans="1:5" ht="16.5" customHeight="1">
      <c r="A9" s="12" t="s">
        <v>294</v>
      </c>
      <c r="B9" s="14" t="s">
        <v>260</v>
      </c>
      <c r="C9" s="14" t="s">
        <v>295</v>
      </c>
      <c r="D9" s="14" t="s">
        <v>24</v>
      </c>
      <c r="E9" s="23">
        <v>13000</v>
      </c>
    </row>
    <row r="10" spans="1:5" ht="14.7" customHeight="1">
      <c r="A10" s="8" t="s">
        <v>296</v>
      </c>
      <c r="B10" s="9" t="s">
        <v>260</v>
      </c>
      <c r="C10" s="9" t="s">
        <v>185</v>
      </c>
      <c r="D10" s="11">
        <v>697738001</v>
      </c>
      <c r="E10" s="10">
        <v>14000</v>
      </c>
    </row>
    <row r="11" spans="1:5" ht="16.5" customHeight="1">
      <c r="A11" s="12" t="s">
        <v>297</v>
      </c>
      <c r="B11" s="14" t="s">
        <v>260</v>
      </c>
      <c r="C11" s="14" t="s">
        <v>185</v>
      </c>
      <c r="D11" s="27">
        <v>697738001</v>
      </c>
      <c r="E11" s="23">
        <v>14000</v>
      </c>
    </row>
    <row r="12" spans="1:5" ht="16.5" customHeight="1">
      <c r="A12" s="8" t="s">
        <v>298</v>
      </c>
      <c r="B12" s="9" t="s">
        <v>260</v>
      </c>
      <c r="C12" s="9" t="s">
        <v>185</v>
      </c>
      <c r="D12" s="26">
        <v>697738001</v>
      </c>
      <c r="E12" s="10">
        <v>14000</v>
      </c>
    </row>
    <row r="13" spans="1:5" ht="16.5" customHeight="1">
      <c r="A13" s="12" t="s">
        <v>299</v>
      </c>
      <c r="B13" s="14" t="s">
        <v>260</v>
      </c>
      <c r="C13" s="14" t="s">
        <v>24</v>
      </c>
      <c r="D13" s="17">
        <v>697738001</v>
      </c>
      <c r="E13" s="23">
        <v>14000</v>
      </c>
    </row>
    <row r="14" spans="1:5" ht="16.5" customHeight="1">
      <c r="A14" s="8" t="s">
        <v>300</v>
      </c>
      <c r="B14" s="9" t="s">
        <v>260</v>
      </c>
      <c r="C14" s="9" t="s">
        <v>185</v>
      </c>
      <c r="D14" s="11">
        <v>697738001</v>
      </c>
      <c r="E14" s="10">
        <v>14000</v>
      </c>
    </row>
    <row r="15" spans="1:5" ht="24.75" customHeight="1">
      <c r="A15" s="12" t="s">
        <v>301</v>
      </c>
      <c r="B15" s="14" t="s">
        <v>263</v>
      </c>
      <c r="C15" s="14" t="s">
        <v>12</v>
      </c>
      <c r="D15" s="12" t="s">
        <v>302</v>
      </c>
      <c r="E15" s="23">
        <v>46000</v>
      </c>
    </row>
    <row r="16" spans="1:5" ht="14.7" customHeight="1">
      <c r="A16" s="8" t="s">
        <v>303</v>
      </c>
      <c r="B16" s="9" t="s">
        <v>260</v>
      </c>
      <c r="C16" s="9" t="s">
        <v>185</v>
      </c>
      <c r="D16" s="11">
        <v>697738001</v>
      </c>
      <c r="E16" s="10">
        <v>14000</v>
      </c>
    </row>
    <row r="17" spans="1:5" ht="16.5" customHeight="1">
      <c r="A17" s="12" t="s">
        <v>304</v>
      </c>
      <c r="B17" s="14" t="s">
        <v>260</v>
      </c>
      <c r="C17" s="14" t="s">
        <v>24</v>
      </c>
      <c r="D17" s="14" t="s">
        <v>24</v>
      </c>
      <c r="E17" s="23">
        <v>14000</v>
      </c>
    </row>
    <row r="18" spans="1:5" ht="16.5" customHeight="1">
      <c r="A18" s="8" t="s">
        <v>305</v>
      </c>
      <c r="B18" s="9" t="s">
        <v>260</v>
      </c>
      <c r="C18" s="9" t="s">
        <v>24</v>
      </c>
      <c r="D18" s="11">
        <v>697739001</v>
      </c>
      <c r="E18" s="10">
        <v>14000</v>
      </c>
    </row>
    <row r="19" spans="1:5" ht="24.75" customHeight="1">
      <c r="A19" s="12" t="s">
        <v>306</v>
      </c>
      <c r="B19" s="14" t="s">
        <v>260</v>
      </c>
      <c r="C19" s="14" t="s">
        <v>12</v>
      </c>
      <c r="D19" s="14" t="s">
        <v>24</v>
      </c>
      <c r="E19" s="23">
        <v>17000</v>
      </c>
    </row>
    <row r="20" spans="1:5" ht="14.7" customHeight="1">
      <c r="A20" s="8" t="s">
        <v>307</v>
      </c>
      <c r="B20" s="9" t="s">
        <v>260</v>
      </c>
      <c r="C20" s="9" t="s">
        <v>201</v>
      </c>
      <c r="D20" s="9" t="s">
        <v>24</v>
      </c>
      <c r="E20" s="10">
        <v>14000</v>
      </c>
    </row>
    <row r="21" spans="1:5" ht="14.7" customHeight="1">
      <c r="A21" s="12" t="s">
        <v>308</v>
      </c>
      <c r="B21" s="14" t="s">
        <v>260</v>
      </c>
      <c r="C21" s="14" t="s">
        <v>201</v>
      </c>
      <c r="D21" s="14" t="s">
        <v>24</v>
      </c>
      <c r="E21" s="23">
        <v>14000</v>
      </c>
    </row>
    <row r="22" spans="1:5" ht="14.7" customHeight="1">
      <c r="A22" s="8" t="s">
        <v>309</v>
      </c>
      <c r="B22" s="9" t="s">
        <v>263</v>
      </c>
      <c r="C22" s="9" t="s">
        <v>12</v>
      </c>
      <c r="D22" s="8" t="s">
        <v>310</v>
      </c>
      <c r="E22" s="10">
        <v>46000</v>
      </c>
    </row>
    <row r="23" spans="1:5" ht="11.7" customHeight="1">
      <c r="A23" s="89" t="s">
        <v>311</v>
      </c>
      <c r="B23" s="90"/>
      <c r="C23" s="90"/>
      <c r="D23" s="90"/>
      <c r="E23" s="28">
        <v>378000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E23"/>
  <sheetViews>
    <sheetView topLeftCell="A3" workbookViewId="0">
      <selection activeCell="E23" sqref="E2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5.25" customHeight="1">
      <c r="A1" s="131" t="s">
        <v>3</v>
      </c>
      <c r="B1" s="132"/>
      <c r="C1" s="132"/>
      <c r="D1" s="132"/>
      <c r="E1" s="132"/>
    </row>
    <row r="2" spans="1:5" ht="9.4499999999999993" customHeight="1">
      <c r="A2" s="133" t="s">
        <v>4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24.75" customHeight="1">
      <c r="A6" s="8" t="s">
        <v>312</v>
      </c>
      <c r="B6" s="9" t="s">
        <v>263</v>
      </c>
      <c r="C6" s="9" t="s">
        <v>12</v>
      </c>
      <c r="D6" s="8" t="s">
        <v>313</v>
      </c>
      <c r="E6" s="10">
        <v>46000</v>
      </c>
    </row>
    <row r="7" spans="1:5" ht="14.7" customHeight="1">
      <c r="A7" s="12" t="s">
        <v>314</v>
      </c>
      <c r="B7" s="14" t="s">
        <v>260</v>
      </c>
      <c r="C7" s="14" t="s">
        <v>24</v>
      </c>
      <c r="D7" s="17">
        <v>697738001</v>
      </c>
      <c r="E7" s="23">
        <v>14000</v>
      </c>
    </row>
    <row r="8" spans="1:5" ht="24.75" customHeight="1">
      <c r="A8" s="8" t="s">
        <v>315</v>
      </c>
      <c r="B8" s="9" t="s">
        <v>260</v>
      </c>
      <c r="C8" s="9" t="s">
        <v>23</v>
      </c>
      <c r="D8" s="9" t="s">
        <v>316</v>
      </c>
      <c r="E8" s="10">
        <v>50000</v>
      </c>
    </row>
    <row r="9" spans="1:5" ht="14.7" customHeight="1">
      <c r="A9" s="12" t="s">
        <v>317</v>
      </c>
      <c r="B9" s="14" t="s">
        <v>260</v>
      </c>
      <c r="C9" s="14" t="s">
        <v>201</v>
      </c>
      <c r="D9" s="14" t="s">
        <v>24</v>
      </c>
      <c r="E9" s="23">
        <v>14000</v>
      </c>
    </row>
    <row r="10" spans="1:5" ht="14.7" customHeight="1">
      <c r="A10" s="9" t="s">
        <v>71</v>
      </c>
      <c r="B10" s="9" t="s">
        <v>72</v>
      </c>
      <c r="C10" s="9" t="s">
        <v>73</v>
      </c>
      <c r="D10" s="9" t="s">
        <v>74</v>
      </c>
      <c r="E10" s="29">
        <v>0</v>
      </c>
    </row>
    <row r="11" spans="1:5" ht="14.7" customHeight="1">
      <c r="A11" s="14" t="s">
        <v>71</v>
      </c>
      <c r="B11" s="14" t="s">
        <v>72</v>
      </c>
      <c r="C11" s="14" t="s">
        <v>73</v>
      </c>
      <c r="D11" s="14" t="s">
        <v>74</v>
      </c>
      <c r="E11" s="30">
        <v>0</v>
      </c>
    </row>
    <row r="12" spans="1:5" ht="14.7" customHeight="1">
      <c r="A12" s="9" t="s">
        <v>71</v>
      </c>
      <c r="B12" s="9" t="s">
        <v>72</v>
      </c>
      <c r="C12" s="9" t="s">
        <v>73</v>
      </c>
      <c r="D12" s="9" t="s">
        <v>74</v>
      </c>
      <c r="E12" s="29">
        <v>0</v>
      </c>
    </row>
    <row r="13" spans="1:5" ht="14.7" customHeight="1">
      <c r="A13" s="14" t="s">
        <v>71</v>
      </c>
      <c r="B13" s="14" t="s">
        <v>72</v>
      </c>
      <c r="C13" s="14" t="s">
        <v>73</v>
      </c>
      <c r="D13" s="14" t="s">
        <v>74</v>
      </c>
      <c r="E13" s="30">
        <v>0</v>
      </c>
    </row>
    <row r="14" spans="1:5" ht="14.7" customHeight="1">
      <c r="A14" s="9" t="s">
        <v>71</v>
      </c>
      <c r="B14" s="9" t="s">
        <v>72</v>
      </c>
      <c r="C14" s="9" t="s">
        <v>73</v>
      </c>
      <c r="D14" s="9" t="s">
        <v>74</v>
      </c>
      <c r="E14" s="29">
        <v>0</v>
      </c>
    </row>
    <row r="15" spans="1:5" ht="14.7" customHeight="1">
      <c r="A15" s="14" t="s">
        <v>71</v>
      </c>
      <c r="B15" s="14" t="s">
        <v>72</v>
      </c>
      <c r="C15" s="14" t="s">
        <v>73</v>
      </c>
      <c r="D15" s="14" t="s">
        <v>74</v>
      </c>
      <c r="E15" s="30">
        <v>0</v>
      </c>
    </row>
    <row r="16" spans="1:5" ht="14.7" customHeight="1">
      <c r="A16" s="9" t="s">
        <v>71</v>
      </c>
      <c r="B16" s="9" t="s">
        <v>72</v>
      </c>
      <c r="C16" s="9" t="s">
        <v>73</v>
      </c>
      <c r="D16" s="9" t="s">
        <v>74</v>
      </c>
      <c r="E16" s="29">
        <v>0</v>
      </c>
    </row>
    <row r="17" spans="1:5" ht="14.7" customHeight="1">
      <c r="A17" s="14" t="s">
        <v>71</v>
      </c>
      <c r="B17" s="14" t="s">
        <v>72</v>
      </c>
      <c r="C17" s="14" t="s">
        <v>73</v>
      </c>
      <c r="D17" s="14" t="s">
        <v>74</v>
      </c>
      <c r="E17" s="30">
        <v>0</v>
      </c>
    </row>
    <row r="18" spans="1:5" ht="14.7" customHeight="1">
      <c r="A18" s="9" t="s">
        <v>71</v>
      </c>
      <c r="B18" s="9" t="s">
        <v>72</v>
      </c>
      <c r="C18" s="9" t="s">
        <v>73</v>
      </c>
      <c r="D18" s="9" t="s">
        <v>74</v>
      </c>
      <c r="E18" s="29">
        <v>0</v>
      </c>
    </row>
    <row r="19" spans="1:5" ht="14.7" customHeight="1">
      <c r="A19" s="14" t="s">
        <v>71</v>
      </c>
      <c r="B19" s="14" t="s">
        <v>72</v>
      </c>
      <c r="C19" s="14" t="s">
        <v>73</v>
      </c>
      <c r="D19" s="14" t="s">
        <v>74</v>
      </c>
      <c r="E19" s="30">
        <v>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318</v>
      </c>
      <c r="B23" s="90"/>
      <c r="C23" s="90"/>
      <c r="D23" s="90"/>
      <c r="E23" s="28">
        <v>124000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E15"/>
  <sheetViews>
    <sheetView workbookViewId="0">
      <selection activeCell="K39" sqref="K39"/>
    </sheetView>
  </sheetViews>
  <sheetFormatPr baseColWidth="10" defaultColWidth="8.77734375" defaultRowHeight="13.2"/>
  <cols>
    <col min="1" max="1" width="7.109375" customWidth="1"/>
    <col min="2" max="2" width="15.33203125" customWidth="1"/>
    <col min="3" max="3" width="11.33203125" customWidth="1"/>
    <col min="4" max="4" width="10.6640625" customWidth="1"/>
    <col min="5" max="5" width="6.6640625" customWidth="1"/>
    <col min="6" max="6" width="10.77734375" customWidth="1"/>
  </cols>
  <sheetData>
    <row r="1" spans="1:5" ht="9.4499999999999993" customHeight="1">
      <c r="A1" s="32" t="s">
        <v>5</v>
      </c>
      <c r="B1" s="33" t="s">
        <v>6</v>
      </c>
      <c r="C1" s="33" t="s">
        <v>7</v>
      </c>
      <c r="D1" s="33" t="s">
        <v>8</v>
      </c>
      <c r="E1" s="34"/>
    </row>
    <row r="2" spans="1:5" ht="24.75" customHeight="1">
      <c r="A2" s="35" t="s">
        <v>319</v>
      </c>
      <c r="B2" s="35" t="s">
        <v>320</v>
      </c>
      <c r="C2" s="36" t="s">
        <v>321</v>
      </c>
      <c r="D2" s="37"/>
      <c r="E2" s="38" t="s">
        <v>322</v>
      </c>
    </row>
    <row r="3" spans="1:5" ht="272.25" customHeight="1">
      <c r="A3" s="5" t="s">
        <v>323</v>
      </c>
      <c r="B3" s="5" t="s">
        <v>324</v>
      </c>
      <c r="C3" s="1" t="s">
        <v>325</v>
      </c>
      <c r="D3" s="39" t="s">
        <v>326</v>
      </c>
      <c r="E3" s="61" t="s">
        <v>618</v>
      </c>
    </row>
    <row r="4" spans="1:5" ht="8.25" customHeight="1">
      <c r="A4" s="136" t="s">
        <v>327</v>
      </c>
      <c r="B4" s="136"/>
      <c r="C4" s="136"/>
      <c r="D4" s="136"/>
      <c r="E4" s="60"/>
    </row>
    <row r="5" spans="1:5" ht="43.2" customHeight="1"/>
    <row r="6" spans="1:5" ht="28.95" customHeight="1"/>
    <row r="7" spans="1:5" ht="15" customHeight="1"/>
    <row r="8" spans="1:5" ht="15" customHeight="1"/>
    <row r="9" spans="1:5" ht="15" customHeight="1"/>
    <row r="10" spans="1:5" ht="15" customHeight="1"/>
    <row r="11" spans="1:5" ht="15" customHeight="1"/>
    <row r="12" spans="1:5" ht="15" customHeight="1"/>
    <row r="13" spans="1:5" ht="15" customHeight="1"/>
    <row r="14" spans="1:5" ht="27" customHeight="1"/>
    <row r="15" spans="1:5" ht="325.2" customHeight="1"/>
  </sheetData>
  <mergeCells count="1">
    <mergeCell ref="A4:D4"/>
  </mergeCells>
  <hyperlinks>
    <hyperlink ref="C2" r:id="rId1" display="http://www.quorumsystem.com.co/pro" xr:uid="{00000000-0004-0000-6B00-000000000000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E17"/>
  <sheetViews>
    <sheetView topLeftCell="A4" zoomScale="190" zoomScaleNormal="190" workbookViewId="0">
      <selection activeCell="E3" sqref="E3"/>
    </sheetView>
  </sheetViews>
  <sheetFormatPr baseColWidth="10" defaultColWidth="8.77734375" defaultRowHeight="13.2"/>
  <cols>
    <col min="1" max="1" width="7.109375" customWidth="1"/>
    <col min="2" max="2" width="15.33203125" customWidth="1"/>
    <col min="3" max="3" width="11.33203125" customWidth="1"/>
    <col min="4" max="4" width="10.77734375" customWidth="1"/>
    <col min="5" max="5" width="15" customWidth="1"/>
  </cols>
  <sheetData>
    <row r="1" spans="1:5" ht="9.75" customHeight="1">
      <c r="A1" s="32" t="s">
        <v>5</v>
      </c>
      <c r="B1" s="33" t="s">
        <v>6</v>
      </c>
      <c r="C1" s="33" t="s">
        <v>7</v>
      </c>
      <c r="D1" s="33" t="s">
        <v>8</v>
      </c>
      <c r="E1" s="34"/>
    </row>
    <row r="2" spans="1:5" ht="24.75" customHeight="1">
      <c r="A2" s="35" t="s">
        <v>319</v>
      </c>
      <c r="B2" s="35" t="s">
        <v>320</v>
      </c>
      <c r="C2" s="36" t="s">
        <v>328</v>
      </c>
      <c r="D2" s="37"/>
      <c r="E2" s="38" t="s">
        <v>322</v>
      </c>
    </row>
    <row r="3" spans="1:5" ht="264" customHeight="1">
      <c r="A3" s="5" t="s">
        <v>329</v>
      </c>
      <c r="B3" s="5" t="s">
        <v>330</v>
      </c>
      <c r="C3" s="1" t="s">
        <v>331</v>
      </c>
      <c r="D3" s="39" t="s">
        <v>332</v>
      </c>
      <c r="E3" s="5" t="s">
        <v>333</v>
      </c>
    </row>
    <row r="4" spans="1:5" ht="16.5" customHeight="1">
      <c r="A4" s="41">
        <v>48</v>
      </c>
      <c r="B4" s="42" t="s">
        <v>334</v>
      </c>
      <c r="C4" s="43" t="s">
        <v>335</v>
      </c>
      <c r="D4" s="44" t="s">
        <v>24</v>
      </c>
      <c r="E4" s="45">
        <v>70000</v>
      </c>
    </row>
    <row r="5" spans="1:5" ht="16.5" customHeight="1">
      <c r="A5" s="41"/>
      <c r="B5" s="42"/>
      <c r="C5" s="43"/>
      <c r="D5" s="44"/>
      <c r="E5" s="45"/>
    </row>
    <row r="6" spans="1:5" ht="8.25" customHeight="1">
      <c r="A6" s="137" t="s">
        <v>336</v>
      </c>
      <c r="B6" s="137"/>
      <c r="C6" s="137"/>
      <c r="D6" s="137"/>
      <c r="E6" s="137"/>
    </row>
    <row r="7" spans="1:5" ht="46.95" customHeight="1"/>
    <row r="8" spans="1:5" ht="28.95" customHeight="1"/>
    <row r="9" spans="1:5" ht="15" customHeight="1"/>
    <row r="10" spans="1:5" ht="16.2" customHeight="1"/>
    <row r="11" spans="1:5" ht="15" customHeight="1"/>
    <row r="12" spans="1:5" ht="15" customHeight="1"/>
    <row r="13" spans="1:5" ht="16.2" customHeight="1"/>
    <row r="14" spans="1:5" ht="15" customHeight="1"/>
    <row r="15" spans="1:5" ht="15" customHeight="1"/>
    <row r="16" spans="1:5" ht="27" customHeight="1"/>
    <row r="17" ht="328.2" customHeight="1"/>
  </sheetData>
  <mergeCells count="1">
    <mergeCell ref="A6:E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E23"/>
  <sheetViews>
    <sheetView topLeftCell="A3" workbookViewId="0">
      <selection activeCell="E23" sqref="E2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5.25" customHeight="1">
      <c r="A1" s="131" t="s">
        <v>3</v>
      </c>
      <c r="B1" s="132"/>
      <c r="C1" s="132"/>
      <c r="D1" s="132"/>
      <c r="E1" s="132"/>
    </row>
    <row r="2" spans="1:5" ht="9.4499999999999993" customHeight="1">
      <c r="A2" s="133" t="s">
        <v>4</v>
      </c>
      <c r="B2" s="122"/>
      <c r="C2" s="122"/>
      <c r="D2" s="122"/>
      <c r="E2" s="46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337</v>
      </c>
      <c r="B6" s="9" t="s">
        <v>338</v>
      </c>
      <c r="C6" s="9" t="s">
        <v>339</v>
      </c>
      <c r="D6" s="9" t="s">
        <v>123</v>
      </c>
      <c r="E6" s="10">
        <v>820000</v>
      </c>
    </row>
    <row r="7" spans="1:5" ht="14.7" customHeight="1">
      <c r="A7" s="12" t="s">
        <v>340</v>
      </c>
      <c r="B7" s="14" t="s">
        <v>338</v>
      </c>
      <c r="C7" s="15" t="s">
        <v>341</v>
      </c>
      <c r="D7" s="14" t="s">
        <v>342</v>
      </c>
      <c r="E7" s="23">
        <v>349000</v>
      </c>
    </row>
    <row r="8" spans="1:5" ht="14.7" customHeight="1">
      <c r="A8" s="8" t="s">
        <v>343</v>
      </c>
      <c r="B8" s="9" t="s">
        <v>338</v>
      </c>
      <c r="C8" s="20" t="s">
        <v>341</v>
      </c>
      <c r="D8" s="9" t="s">
        <v>24</v>
      </c>
      <c r="E8" s="10">
        <v>349000</v>
      </c>
    </row>
    <row r="9" spans="1:5" ht="24.75" customHeight="1">
      <c r="A9" s="12" t="s">
        <v>344</v>
      </c>
      <c r="B9" s="14" t="s">
        <v>338</v>
      </c>
      <c r="C9" s="15" t="s">
        <v>345</v>
      </c>
      <c r="D9" s="14" t="s">
        <v>346</v>
      </c>
      <c r="E9" s="23">
        <v>620000</v>
      </c>
    </row>
    <row r="10" spans="1:5" ht="14.7" customHeight="1">
      <c r="A10" s="8" t="s">
        <v>347</v>
      </c>
      <c r="B10" s="9" t="s">
        <v>338</v>
      </c>
      <c r="C10" s="9" t="s">
        <v>339</v>
      </c>
      <c r="D10" s="9" t="s">
        <v>24</v>
      </c>
      <c r="E10" s="10">
        <v>820000</v>
      </c>
    </row>
    <row r="11" spans="1:5" ht="14.7" customHeight="1">
      <c r="A11" s="12" t="s">
        <v>348</v>
      </c>
      <c r="B11" s="14" t="s">
        <v>338</v>
      </c>
      <c r="C11" s="14" t="s">
        <v>349</v>
      </c>
      <c r="D11" s="14" t="s">
        <v>24</v>
      </c>
      <c r="E11" s="23">
        <v>995000</v>
      </c>
    </row>
    <row r="12" spans="1:5" ht="14.7" customHeight="1">
      <c r="A12" s="8" t="s">
        <v>350</v>
      </c>
      <c r="B12" s="9" t="s">
        <v>338</v>
      </c>
      <c r="C12" s="9" t="s">
        <v>351</v>
      </c>
      <c r="D12" s="9" t="s">
        <v>352</v>
      </c>
      <c r="E12" s="10">
        <v>589000</v>
      </c>
    </row>
    <row r="13" spans="1:5" ht="14.7" customHeight="1">
      <c r="A13" s="12" t="s">
        <v>353</v>
      </c>
      <c r="B13" s="14" t="s">
        <v>338</v>
      </c>
      <c r="C13" s="14" t="s">
        <v>354</v>
      </c>
      <c r="D13" s="14" t="s">
        <v>24</v>
      </c>
      <c r="E13" s="23">
        <v>792000</v>
      </c>
    </row>
    <row r="14" spans="1:5" ht="14.7" customHeight="1">
      <c r="A14" s="8" t="s">
        <v>355</v>
      </c>
      <c r="B14" s="9" t="s">
        <v>338</v>
      </c>
      <c r="C14" s="20" t="s">
        <v>356</v>
      </c>
      <c r="D14" s="9" t="s">
        <v>357</v>
      </c>
      <c r="E14" s="10">
        <v>349000</v>
      </c>
    </row>
    <row r="15" spans="1:5" ht="14.7" customHeight="1">
      <c r="A15" s="12" t="s">
        <v>358</v>
      </c>
      <c r="B15" s="14" t="s">
        <v>338</v>
      </c>
      <c r="C15" s="15" t="s">
        <v>341</v>
      </c>
      <c r="D15" s="14" t="s">
        <v>24</v>
      </c>
      <c r="E15" s="23">
        <v>349000</v>
      </c>
    </row>
    <row r="16" spans="1:5" ht="24.75" customHeight="1">
      <c r="A16" s="8" t="s">
        <v>359</v>
      </c>
      <c r="B16" s="9" t="s">
        <v>338</v>
      </c>
      <c r="C16" s="9" t="s">
        <v>351</v>
      </c>
      <c r="D16" s="9" t="s">
        <v>24</v>
      </c>
      <c r="E16" s="10">
        <v>589000</v>
      </c>
    </row>
    <row r="17" spans="1:5" ht="14.7" customHeight="1">
      <c r="A17" s="12" t="s">
        <v>360</v>
      </c>
      <c r="B17" s="14" t="s">
        <v>338</v>
      </c>
      <c r="C17" s="14" t="s">
        <v>339</v>
      </c>
      <c r="D17" s="14" t="s">
        <v>361</v>
      </c>
      <c r="E17" s="23">
        <v>820000</v>
      </c>
    </row>
    <row r="18" spans="1:5" ht="14.7" customHeight="1">
      <c r="A18" s="8" t="s">
        <v>362</v>
      </c>
      <c r="B18" s="9" t="s">
        <v>338</v>
      </c>
      <c r="C18" s="20" t="s">
        <v>356</v>
      </c>
      <c r="D18" s="9" t="s">
        <v>24</v>
      </c>
      <c r="E18" s="10">
        <v>349000</v>
      </c>
    </row>
    <row r="19" spans="1:5" ht="24.75" customHeight="1">
      <c r="A19" s="12" t="s">
        <v>363</v>
      </c>
      <c r="B19" s="14" t="s">
        <v>338</v>
      </c>
      <c r="C19" s="14" t="s">
        <v>351</v>
      </c>
      <c r="D19" s="14" t="s">
        <v>364</v>
      </c>
      <c r="E19" s="23">
        <v>589000</v>
      </c>
    </row>
    <row r="20" spans="1:5" ht="14.7" customHeight="1">
      <c r="A20" s="8" t="s">
        <v>365</v>
      </c>
      <c r="B20" s="9" t="s">
        <v>338</v>
      </c>
      <c r="C20" s="20" t="s">
        <v>345</v>
      </c>
      <c r="D20" s="9" t="s">
        <v>24</v>
      </c>
      <c r="E20" s="10">
        <v>620000</v>
      </c>
    </row>
    <row r="21" spans="1:5" ht="14.7" customHeight="1">
      <c r="A21" s="12" t="s">
        <v>366</v>
      </c>
      <c r="B21" s="14" t="s">
        <v>338</v>
      </c>
      <c r="C21" s="14" t="s">
        <v>351</v>
      </c>
      <c r="D21" s="14" t="s">
        <v>367</v>
      </c>
      <c r="E21" s="23">
        <v>589000</v>
      </c>
    </row>
    <row r="22" spans="1:5" ht="14.7" customHeight="1">
      <c r="A22" s="8" t="s">
        <v>368</v>
      </c>
      <c r="B22" s="9" t="s">
        <v>338</v>
      </c>
      <c r="C22" s="20" t="s">
        <v>345</v>
      </c>
      <c r="D22" s="9" t="s">
        <v>24</v>
      </c>
      <c r="E22" s="10">
        <v>620000</v>
      </c>
    </row>
    <row r="23" spans="1:5" ht="11.7" customHeight="1">
      <c r="A23" s="89" t="s">
        <v>369</v>
      </c>
      <c r="B23" s="90"/>
      <c r="C23" s="90"/>
      <c r="D23" s="90"/>
      <c r="E23" s="28">
        <v>10208000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E23"/>
  <sheetViews>
    <sheetView topLeftCell="A5" workbookViewId="0">
      <selection activeCell="E2" sqref="E2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2.700000000000003" customHeight="1">
      <c r="A1" s="119" t="s">
        <v>3</v>
      </c>
      <c r="B1" s="120"/>
      <c r="C1" s="120"/>
      <c r="D1" s="120"/>
      <c r="E1" s="120"/>
    </row>
    <row r="2" spans="1:5" ht="9.4499999999999993" customHeight="1">
      <c r="A2" s="133" t="s">
        <v>4</v>
      </c>
      <c r="B2" s="122"/>
      <c r="C2" s="122"/>
      <c r="D2" s="122"/>
      <c r="E2" s="46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370</v>
      </c>
      <c r="B6" s="9" t="s">
        <v>338</v>
      </c>
      <c r="C6" s="9" t="s">
        <v>339</v>
      </c>
      <c r="D6" s="9" t="s">
        <v>24</v>
      </c>
      <c r="E6" s="10">
        <v>820000</v>
      </c>
    </row>
    <row r="7" spans="1:5" ht="14.7" customHeight="1">
      <c r="A7" s="12" t="s">
        <v>371</v>
      </c>
      <c r="B7" s="14" t="s">
        <v>338</v>
      </c>
      <c r="C7" s="15" t="s">
        <v>341</v>
      </c>
      <c r="D7" s="14" t="s">
        <v>24</v>
      </c>
      <c r="E7" s="23">
        <v>349000</v>
      </c>
    </row>
    <row r="8" spans="1:5" ht="24.75" customHeight="1">
      <c r="A8" s="8" t="s">
        <v>372</v>
      </c>
      <c r="B8" s="9" t="s">
        <v>338</v>
      </c>
      <c r="C8" s="9" t="s">
        <v>339</v>
      </c>
      <c r="D8" s="9" t="s">
        <v>24</v>
      </c>
      <c r="E8" s="10">
        <v>820000</v>
      </c>
    </row>
    <row r="9" spans="1:5" ht="14.7" customHeight="1">
      <c r="A9" s="12" t="s">
        <v>373</v>
      </c>
      <c r="B9" s="14" t="s">
        <v>338</v>
      </c>
      <c r="C9" s="14" t="s">
        <v>351</v>
      </c>
      <c r="D9" s="14" t="s">
        <v>24</v>
      </c>
      <c r="E9" s="23">
        <v>589000</v>
      </c>
    </row>
    <row r="10" spans="1:5" ht="14.7" customHeight="1">
      <c r="A10" s="8" t="s">
        <v>374</v>
      </c>
      <c r="B10" s="9" t="s">
        <v>338</v>
      </c>
      <c r="C10" s="20" t="s">
        <v>341</v>
      </c>
      <c r="D10" s="9" t="s">
        <v>24</v>
      </c>
      <c r="E10" s="10">
        <v>349000</v>
      </c>
    </row>
    <row r="11" spans="1:5" ht="16.5" customHeight="1">
      <c r="A11" s="12" t="s">
        <v>375</v>
      </c>
      <c r="B11" s="14" t="s">
        <v>338</v>
      </c>
      <c r="C11" s="15" t="s">
        <v>376</v>
      </c>
      <c r="D11" s="14" t="s">
        <v>24</v>
      </c>
      <c r="E11" s="23">
        <v>415000</v>
      </c>
    </row>
    <row r="12" spans="1:5" ht="24.75" customHeight="1">
      <c r="A12" s="8" t="s">
        <v>377</v>
      </c>
      <c r="B12" s="9" t="s">
        <v>338</v>
      </c>
      <c r="C12" s="9" t="s">
        <v>378</v>
      </c>
      <c r="D12" s="9" t="s">
        <v>24</v>
      </c>
      <c r="E12" s="10">
        <v>920000</v>
      </c>
    </row>
    <row r="13" spans="1:5" ht="14.7" customHeight="1">
      <c r="A13" s="12" t="s">
        <v>379</v>
      </c>
      <c r="B13" s="14" t="s">
        <v>380</v>
      </c>
      <c r="C13" s="14" t="s">
        <v>381</v>
      </c>
      <c r="D13" s="14" t="s">
        <v>24</v>
      </c>
      <c r="E13" s="23">
        <v>1890000</v>
      </c>
    </row>
    <row r="14" spans="1:5" ht="24.75" customHeight="1">
      <c r="A14" s="8" t="s">
        <v>382</v>
      </c>
      <c r="B14" s="9" t="s">
        <v>380</v>
      </c>
      <c r="C14" s="20" t="s">
        <v>383</v>
      </c>
      <c r="D14" s="9" t="s">
        <v>24</v>
      </c>
      <c r="E14" s="10">
        <v>2390000</v>
      </c>
    </row>
    <row r="15" spans="1:5" ht="16.5" customHeight="1">
      <c r="A15" s="12" t="s">
        <v>384</v>
      </c>
      <c r="B15" s="14" t="s">
        <v>380</v>
      </c>
      <c r="C15" s="14" t="s">
        <v>385</v>
      </c>
      <c r="D15" s="14" t="s">
        <v>386</v>
      </c>
      <c r="E15" s="23">
        <v>1890000</v>
      </c>
    </row>
    <row r="16" spans="1:5" ht="14.7" customHeight="1">
      <c r="A16" s="8" t="s">
        <v>387</v>
      </c>
      <c r="B16" s="9" t="s">
        <v>388</v>
      </c>
      <c r="C16" s="9" t="s">
        <v>389</v>
      </c>
      <c r="D16" s="9" t="s">
        <v>24</v>
      </c>
      <c r="E16" s="10">
        <v>4399000</v>
      </c>
    </row>
    <row r="17" spans="1:5" ht="16.5" customHeight="1">
      <c r="A17" s="12" t="s">
        <v>390</v>
      </c>
      <c r="B17" s="14" t="s">
        <v>388</v>
      </c>
      <c r="C17" s="14" t="s">
        <v>389</v>
      </c>
      <c r="D17" s="14" t="s">
        <v>24</v>
      </c>
      <c r="E17" s="23">
        <v>4399000</v>
      </c>
    </row>
    <row r="18" spans="1:5" ht="16.5" customHeight="1">
      <c r="A18" s="8" t="s">
        <v>391</v>
      </c>
      <c r="B18" s="9" t="s">
        <v>388</v>
      </c>
      <c r="C18" s="9" t="s">
        <v>389</v>
      </c>
      <c r="D18" s="9" t="s">
        <v>24</v>
      </c>
      <c r="E18" s="10">
        <v>4399000</v>
      </c>
    </row>
    <row r="19" spans="1:5" ht="16.5" customHeight="1">
      <c r="A19" s="12" t="s">
        <v>392</v>
      </c>
      <c r="B19" s="14" t="s">
        <v>393</v>
      </c>
      <c r="C19" s="15" t="s">
        <v>394</v>
      </c>
      <c r="D19" s="14" t="s">
        <v>24</v>
      </c>
      <c r="E19" s="23">
        <v>2100000</v>
      </c>
    </row>
    <row r="20" spans="1:5" ht="14.7" customHeight="1">
      <c r="A20" s="8" t="s">
        <v>395</v>
      </c>
      <c r="B20" s="9" t="s">
        <v>393</v>
      </c>
      <c r="C20" s="9" t="s">
        <v>185</v>
      </c>
      <c r="D20" s="9" t="s">
        <v>24</v>
      </c>
      <c r="E20" s="10">
        <v>3200000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396</v>
      </c>
      <c r="B23" s="90"/>
      <c r="C23" s="90"/>
      <c r="D23" s="90"/>
      <c r="E23" s="28">
        <v>28929000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E23"/>
  <sheetViews>
    <sheetView topLeftCell="A14" zoomScale="210" zoomScaleNormal="210" workbookViewId="0">
      <selection activeCell="A2" sqref="A2:D2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6" customHeight="1">
      <c r="A1" s="131" t="s">
        <v>3</v>
      </c>
      <c r="B1" s="132"/>
      <c r="C1" s="132"/>
      <c r="D1" s="132"/>
      <c r="E1" s="132"/>
    </row>
    <row r="2" spans="1:5" ht="19.2" customHeight="1">
      <c r="A2" s="121" t="s">
        <v>397</v>
      </c>
      <c r="B2" s="122"/>
      <c r="C2" s="122"/>
      <c r="D2" s="122"/>
      <c r="E2" s="6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4.7" customHeight="1">
      <c r="A6" s="8" t="s">
        <v>398</v>
      </c>
      <c r="B6" s="8" t="s">
        <v>399</v>
      </c>
      <c r="C6" s="9" t="s">
        <v>400</v>
      </c>
      <c r="D6" s="9" t="s">
        <v>24</v>
      </c>
      <c r="E6" s="22">
        <v>700000</v>
      </c>
    </row>
    <row r="7" spans="1:5" ht="14.7" customHeight="1">
      <c r="A7" s="12" t="s">
        <v>401</v>
      </c>
      <c r="B7" s="12" t="s">
        <v>402</v>
      </c>
      <c r="C7" s="14" t="s">
        <v>400</v>
      </c>
      <c r="D7" s="14" t="s">
        <v>24</v>
      </c>
      <c r="E7" s="16">
        <v>6100000</v>
      </c>
    </row>
    <row r="8" spans="1:5" ht="14.7" customHeight="1">
      <c r="A8" s="8" t="s">
        <v>403</v>
      </c>
      <c r="B8" s="8" t="s">
        <v>399</v>
      </c>
      <c r="C8" s="9" t="s">
        <v>400</v>
      </c>
      <c r="D8" s="9" t="s">
        <v>24</v>
      </c>
      <c r="E8" s="22">
        <v>700000</v>
      </c>
    </row>
    <row r="9" spans="1:5" ht="14.7" customHeight="1">
      <c r="A9" s="12" t="s">
        <v>404</v>
      </c>
      <c r="B9" s="12" t="s">
        <v>399</v>
      </c>
      <c r="C9" s="14" t="s">
        <v>400</v>
      </c>
      <c r="D9" s="14" t="s">
        <v>24</v>
      </c>
      <c r="E9" s="16">
        <v>2010000</v>
      </c>
    </row>
    <row r="10" spans="1:5" ht="24.75" customHeight="1">
      <c r="A10" s="8" t="s">
        <v>405</v>
      </c>
      <c r="B10" s="20" t="s">
        <v>406</v>
      </c>
      <c r="C10" s="9" t="s">
        <v>407</v>
      </c>
      <c r="D10" s="9" t="s">
        <v>24</v>
      </c>
      <c r="E10" s="22">
        <v>297000</v>
      </c>
    </row>
    <row r="11" spans="1:5" ht="14.7" customHeight="1">
      <c r="A11" s="12" t="s">
        <v>408</v>
      </c>
      <c r="B11" s="15" t="s">
        <v>406</v>
      </c>
      <c r="C11" s="14" t="s">
        <v>407</v>
      </c>
      <c r="D11" s="14" t="s">
        <v>24</v>
      </c>
      <c r="E11" s="16">
        <v>297000</v>
      </c>
    </row>
    <row r="12" spans="1:5" ht="14.7" customHeight="1">
      <c r="A12" s="8" t="s">
        <v>409</v>
      </c>
      <c r="B12" s="9" t="s">
        <v>410</v>
      </c>
      <c r="C12" s="20" t="s">
        <v>411</v>
      </c>
      <c r="D12" s="9" t="s">
        <v>24</v>
      </c>
      <c r="E12" s="22">
        <v>2106000</v>
      </c>
    </row>
    <row r="13" spans="1:5" ht="14.7" customHeight="1">
      <c r="A13" s="12" t="s">
        <v>412</v>
      </c>
      <c r="B13" s="14" t="s">
        <v>413</v>
      </c>
      <c r="C13" s="14" t="s">
        <v>185</v>
      </c>
      <c r="D13" s="14" t="s">
        <v>24</v>
      </c>
      <c r="E13" s="16">
        <v>289000</v>
      </c>
    </row>
    <row r="14" spans="1:5" ht="14.7" customHeight="1">
      <c r="A14" s="8" t="s">
        <v>414</v>
      </c>
      <c r="B14" s="9" t="s">
        <v>413</v>
      </c>
      <c r="C14" s="9" t="s">
        <v>185</v>
      </c>
      <c r="D14" s="9" t="s">
        <v>24</v>
      </c>
      <c r="E14" s="22">
        <v>289000</v>
      </c>
    </row>
    <row r="15" spans="1:5" ht="14.7" customHeight="1">
      <c r="A15" s="12" t="s">
        <v>415</v>
      </c>
      <c r="B15" s="14" t="s">
        <v>416</v>
      </c>
      <c r="C15" s="14" t="s">
        <v>18</v>
      </c>
      <c r="D15" s="14" t="s">
        <v>24</v>
      </c>
      <c r="E15" s="16">
        <v>1057000</v>
      </c>
    </row>
    <row r="16" spans="1:5" ht="14.7" customHeight="1">
      <c r="A16" s="8" t="s">
        <v>417</v>
      </c>
      <c r="B16" s="9" t="s">
        <v>416</v>
      </c>
      <c r="C16" s="9" t="s">
        <v>18</v>
      </c>
      <c r="D16" s="9" t="s">
        <v>418</v>
      </c>
      <c r="E16" s="22">
        <v>1057000</v>
      </c>
    </row>
    <row r="17" spans="1:5" ht="14.7" customHeight="1">
      <c r="A17" s="12" t="s">
        <v>419</v>
      </c>
      <c r="B17" s="14" t="s">
        <v>416</v>
      </c>
      <c r="C17" s="14" t="s">
        <v>18</v>
      </c>
      <c r="D17" s="14" t="s">
        <v>420</v>
      </c>
      <c r="E17" s="16">
        <v>1057000</v>
      </c>
    </row>
    <row r="18" spans="1:5" ht="14.7" customHeight="1">
      <c r="A18" s="8" t="s">
        <v>421</v>
      </c>
      <c r="B18" s="9" t="s">
        <v>422</v>
      </c>
      <c r="C18" s="9" t="s">
        <v>33</v>
      </c>
      <c r="D18" s="9" t="s">
        <v>24</v>
      </c>
      <c r="E18" s="22">
        <v>1125000</v>
      </c>
    </row>
    <row r="19" spans="1:5" ht="14.7" customHeight="1">
      <c r="A19" s="12" t="s">
        <v>423</v>
      </c>
      <c r="B19" s="14" t="s">
        <v>424</v>
      </c>
      <c r="C19" s="14" t="s">
        <v>425</v>
      </c>
      <c r="D19" s="14" t="s">
        <v>24</v>
      </c>
      <c r="E19" s="16">
        <v>370000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426</v>
      </c>
      <c r="B23" s="90"/>
      <c r="C23" s="90"/>
      <c r="D23" s="90"/>
      <c r="E23" s="47">
        <v>17454000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E23"/>
  <sheetViews>
    <sheetView workbookViewId="0">
      <selection activeCell="A3" sqref="A3:E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4.200000000000003" customHeight="1">
      <c r="A1" s="131" t="s">
        <v>3</v>
      </c>
      <c r="B1" s="132"/>
      <c r="C1" s="132"/>
      <c r="D1" s="132"/>
      <c r="E1" s="132"/>
    </row>
    <row r="2" spans="1:5" ht="11.7" customHeight="1">
      <c r="A2" s="138" t="s">
        <v>427</v>
      </c>
      <c r="B2" s="139"/>
      <c r="C2" s="139"/>
      <c r="D2" s="139"/>
      <c r="E2" s="48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24.75" customHeight="1">
      <c r="A6" s="8" t="s">
        <v>428</v>
      </c>
      <c r="B6" s="9" t="s">
        <v>429</v>
      </c>
      <c r="C6" s="9" t="s">
        <v>430</v>
      </c>
      <c r="D6" s="9" t="s">
        <v>24</v>
      </c>
      <c r="E6" s="10">
        <v>70000</v>
      </c>
    </row>
    <row r="7" spans="1:5" ht="14.7" customHeight="1">
      <c r="A7" s="12" t="s">
        <v>431</v>
      </c>
      <c r="B7" s="14" t="s">
        <v>429</v>
      </c>
      <c r="C7" s="14" t="s">
        <v>432</v>
      </c>
      <c r="D7" s="14" t="s">
        <v>24</v>
      </c>
      <c r="E7" s="23">
        <v>173000</v>
      </c>
    </row>
    <row r="8" spans="1:5" ht="14.7" customHeight="1">
      <c r="A8" s="8" t="s">
        <v>433</v>
      </c>
      <c r="B8" s="9" t="s">
        <v>429</v>
      </c>
      <c r="C8" s="9" t="s">
        <v>185</v>
      </c>
      <c r="D8" s="9" t="s">
        <v>24</v>
      </c>
      <c r="E8" s="10">
        <v>36000</v>
      </c>
    </row>
    <row r="9" spans="1:5" ht="14.7" customHeight="1">
      <c r="A9" s="12" t="s">
        <v>434</v>
      </c>
      <c r="B9" s="14" t="s">
        <v>429</v>
      </c>
      <c r="C9" s="14" t="s">
        <v>430</v>
      </c>
      <c r="D9" s="14" t="s">
        <v>24</v>
      </c>
      <c r="E9" s="23">
        <v>70000</v>
      </c>
    </row>
    <row r="10" spans="1:5" ht="14.7" customHeight="1">
      <c r="A10" s="8" t="s">
        <v>435</v>
      </c>
      <c r="B10" s="9" t="s">
        <v>436</v>
      </c>
      <c r="C10" s="9" t="s">
        <v>201</v>
      </c>
      <c r="D10" s="9" t="s">
        <v>24</v>
      </c>
      <c r="E10" s="10">
        <v>37000</v>
      </c>
    </row>
    <row r="11" spans="1:5" ht="14.7" customHeight="1">
      <c r="A11" s="14" t="s">
        <v>71</v>
      </c>
      <c r="B11" s="14" t="s">
        <v>72</v>
      </c>
      <c r="C11" s="14" t="s">
        <v>73</v>
      </c>
      <c r="D11" s="14" t="s">
        <v>74</v>
      </c>
      <c r="E11" s="30">
        <v>0</v>
      </c>
    </row>
    <row r="12" spans="1:5" ht="14.7" customHeight="1">
      <c r="A12" s="9" t="s">
        <v>71</v>
      </c>
      <c r="B12" s="9" t="s">
        <v>72</v>
      </c>
      <c r="C12" s="9" t="s">
        <v>73</v>
      </c>
      <c r="D12" s="9" t="s">
        <v>74</v>
      </c>
      <c r="E12" s="29">
        <v>0</v>
      </c>
    </row>
    <row r="13" spans="1:5" ht="14.7" customHeight="1">
      <c r="A13" s="14" t="s">
        <v>71</v>
      </c>
      <c r="B13" s="14" t="s">
        <v>72</v>
      </c>
      <c r="C13" s="14" t="s">
        <v>73</v>
      </c>
      <c r="D13" s="14" t="s">
        <v>74</v>
      </c>
      <c r="E13" s="30">
        <v>0</v>
      </c>
    </row>
    <row r="14" spans="1:5" ht="14.7" customHeight="1">
      <c r="A14" s="9" t="s">
        <v>71</v>
      </c>
      <c r="B14" s="9" t="s">
        <v>72</v>
      </c>
      <c r="C14" s="9" t="s">
        <v>73</v>
      </c>
      <c r="D14" s="9" t="s">
        <v>74</v>
      </c>
      <c r="E14" s="29">
        <v>0</v>
      </c>
    </row>
    <row r="15" spans="1:5" ht="14.7" customHeight="1">
      <c r="A15" s="14" t="s">
        <v>71</v>
      </c>
      <c r="B15" s="14" t="s">
        <v>72</v>
      </c>
      <c r="C15" s="14" t="s">
        <v>73</v>
      </c>
      <c r="D15" s="14" t="s">
        <v>74</v>
      </c>
      <c r="E15" s="30">
        <v>0</v>
      </c>
    </row>
    <row r="16" spans="1:5" ht="14.7" customHeight="1">
      <c r="A16" s="9" t="s">
        <v>71</v>
      </c>
      <c r="B16" s="9" t="s">
        <v>72</v>
      </c>
      <c r="C16" s="9" t="s">
        <v>73</v>
      </c>
      <c r="D16" s="9" t="s">
        <v>74</v>
      </c>
      <c r="E16" s="29">
        <v>0</v>
      </c>
    </row>
    <row r="17" spans="1:5" ht="14.7" customHeight="1">
      <c r="A17" s="14" t="s">
        <v>71</v>
      </c>
      <c r="B17" s="14" t="s">
        <v>72</v>
      </c>
      <c r="C17" s="14" t="s">
        <v>73</v>
      </c>
      <c r="D17" s="14" t="s">
        <v>74</v>
      </c>
      <c r="E17" s="30">
        <v>0</v>
      </c>
    </row>
    <row r="18" spans="1:5" ht="14.7" customHeight="1">
      <c r="A18" s="9" t="s">
        <v>71</v>
      </c>
      <c r="B18" s="9" t="s">
        <v>72</v>
      </c>
      <c r="C18" s="9" t="s">
        <v>73</v>
      </c>
      <c r="D18" s="9" t="s">
        <v>74</v>
      </c>
      <c r="E18" s="29">
        <v>0</v>
      </c>
    </row>
    <row r="19" spans="1:5" ht="14.7" customHeight="1">
      <c r="A19" s="14" t="s">
        <v>71</v>
      </c>
      <c r="B19" s="14" t="s">
        <v>72</v>
      </c>
      <c r="C19" s="14" t="s">
        <v>73</v>
      </c>
      <c r="D19" s="14" t="s">
        <v>74</v>
      </c>
      <c r="E19" s="30">
        <v>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437</v>
      </c>
      <c r="B23" s="90"/>
      <c r="C23" s="90"/>
      <c r="D23" s="90"/>
      <c r="E23" s="28">
        <v>386000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F18"/>
  <sheetViews>
    <sheetView topLeftCell="A2" workbookViewId="0">
      <selection activeCell="I8" sqref="I8"/>
    </sheetView>
  </sheetViews>
  <sheetFormatPr baseColWidth="10" defaultColWidth="8.77734375" defaultRowHeight="13.2"/>
  <cols>
    <col min="1" max="1" width="7.109375" customWidth="1"/>
    <col min="2" max="2" width="15.33203125" customWidth="1"/>
    <col min="3" max="3" width="11.33203125" customWidth="1"/>
    <col min="4" max="4" width="10.6640625" customWidth="1"/>
    <col min="5" max="5" width="11.77734375" customWidth="1"/>
    <col min="6" max="6" width="16.6640625" bestFit="1" customWidth="1"/>
  </cols>
  <sheetData>
    <row r="1" spans="1:6" ht="9.4499999999999993" customHeight="1">
      <c r="A1" s="32" t="s">
        <v>5</v>
      </c>
      <c r="B1" s="33" t="s">
        <v>6</v>
      </c>
      <c r="C1" s="33" t="s">
        <v>7</v>
      </c>
      <c r="D1" s="33" t="s">
        <v>8</v>
      </c>
      <c r="E1" s="34"/>
    </row>
    <row r="2" spans="1:6" ht="24.75" customHeight="1">
      <c r="A2" s="35" t="s">
        <v>319</v>
      </c>
      <c r="B2" s="36" t="s">
        <v>328</v>
      </c>
      <c r="C2" s="37"/>
      <c r="D2" s="37"/>
      <c r="E2" s="38" t="s">
        <v>322</v>
      </c>
    </row>
    <row r="3" spans="1:6" ht="90.75" customHeight="1">
      <c r="A3" s="5" t="s">
        <v>438</v>
      </c>
      <c r="B3" s="5" t="s">
        <v>439</v>
      </c>
      <c r="C3" s="5" t="s">
        <v>440</v>
      </c>
      <c r="D3" s="5" t="s">
        <v>441</v>
      </c>
      <c r="E3" s="61" t="s">
        <v>620</v>
      </c>
    </row>
    <row r="4" spans="1:6" ht="46.95" customHeight="1">
      <c r="A4" s="5" t="s">
        <v>443</v>
      </c>
      <c r="B4" s="5" t="s">
        <v>444</v>
      </c>
      <c r="C4" s="5" t="s">
        <v>445</v>
      </c>
      <c r="D4" s="5" t="s">
        <v>446</v>
      </c>
      <c r="E4" s="40" t="s">
        <v>447</v>
      </c>
    </row>
    <row r="5" spans="1:6" ht="46.95" customHeight="1">
      <c r="A5" s="5" t="s">
        <v>448</v>
      </c>
      <c r="B5" s="5" t="s">
        <v>444</v>
      </c>
      <c r="C5" s="5" t="s">
        <v>445</v>
      </c>
      <c r="D5" s="5" t="s">
        <v>449</v>
      </c>
      <c r="E5" s="40" t="s">
        <v>447</v>
      </c>
    </row>
    <row r="6" spans="1:6" ht="74.25" customHeight="1">
      <c r="A6" s="5" t="s">
        <v>450</v>
      </c>
      <c r="B6" s="5" t="s">
        <v>451</v>
      </c>
      <c r="C6" s="5" t="s">
        <v>452</v>
      </c>
      <c r="D6" s="5" t="s">
        <v>453</v>
      </c>
      <c r="E6" s="40" t="s">
        <v>454</v>
      </c>
    </row>
    <row r="7" spans="1:6" ht="17.25" customHeight="1">
      <c r="A7" s="137" t="s">
        <v>455</v>
      </c>
      <c r="B7" s="137"/>
      <c r="C7" s="137"/>
      <c r="D7" s="137"/>
      <c r="E7" s="137"/>
      <c r="F7" s="56">
        <f>1575000*17</f>
        <v>26775000</v>
      </c>
    </row>
    <row r="8" spans="1:6" ht="43.95" customHeight="1"/>
    <row r="9" spans="1:6" ht="28.95" customHeight="1"/>
    <row r="10" spans="1:6" ht="15" customHeight="1"/>
    <row r="11" spans="1:6" ht="16.2" customHeight="1"/>
    <row r="12" spans="1:6" ht="15" customHeight="1"/>
    <row r="13" spans="1:6" ht="15" customHeight="1"/>
    <row r="14" spans="1:6" ht="16.2" customHeight="1"/>
    <row r="15" spans="1:6" ht="15" customHeight="1"/>
    <row r="16" spans="1:6" ht="15" customHeight="1"/>
    <row r="17" ht="27" customHeight="1"/>
    <row r="18" ht="327" customHeight="1"/>
  </sheetData>
  <mergeCells count="1">
    <mergeCell ref="A7:E7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F15"/>
  <sheetViews>
    <sheetView topLeftCell="A4" workbookViewId="0">
      <selection activeCell="J10" sqref="J10"/>
    </sheetView>
  </sheetViews>
  <sheetFormatPr baseColWidth="10" defaultColWidth="8.77734375" defaultRowHeight="13.2"/>
  <cols>
    <col min="1" max="1" width="7.109375" customWidth="1"/>
    <col min="2" max="2" width="15.33203125" customWidth="1"/>
    <col min="3" max="3" width="11.33203125" customWidth="1"/>
    <col min="4" max="4" width="10.6640625" customWidth="1"/>
    <col min="5" max="5" width="15.109375" customWidth="1"/>
    <col min="6" max="6" width="15.44140625" bestFit="1" customWidth="1"/>
  </cols>
  <sheetData>
    <row r="1" spans="1:6" ht="9.4499999999999993" customHeight="1">
      <c r="A1" s="32" t="s">
        <v>5</v>
      </c>
      <c r="B1" s="33" t="s">
        <v>6</v>
      </c>
      <c r="C1" s="33" t="s">
        <v>7</v>
      </c>
      <c r="D1" s="33" t="s">
        <v>8</v>
      </c>
      <c r="E1" s="34"/>
    </row>
    <row r="2" spans="1:6" ht="189.75" customHeight="1">
      <c r="A2" s="5" t="s">
        <v>456</v>
      </c>
      <c r="B2" s="49" t="s">
        <v>457</v>
      </c>
      <c r="C2" s="42" t="s">
        <v>458</v>
      </c>
      <c r="D2" s="5" t="s">
        <v>459</v>
      </c>
      <c r="E2" s="5" t="s">
        <v>460</v>
      </c>
    </row>
    <row r="3" spans="1:6" ht="90.75" customHeight="1">
      <c r="A3" s="5" t="s">
        <v>461</v>
      </c>
      <c r="B3" s="1" t="s">
        <v>462</v>
      </c>
      <c r="C3" s="5" t="s">
        <v>440</v>
      </c>
      <c r="D3" s="5" t="s">
        <v>463</v>
      </c>
      <c r="E3" s="40" t="s">
        <v>442</v>
      </c>
    </row>
    <row r="4" spans="1:6" ht="12.75" customHeight="1">
      <c r="A4" s="137" t="s">
        <v>464</v>
      </c>
      <c r="B4" s="137"/>
      <c r="C4" s="137"/>
      <c r="D4" s="137"/>
      <c r="E4" s="137"/>
      <c r="F4" s="56">
        <f>1575000*17</f>
        <v>26775000</v>
      </c>
    </row>
    <row r="5" spans="1:6" ht="43.95" customHeight="1"/>
    <row r="6" spans="1:6" ht="28.95" customHeight="1"/>
    <row r="7" spans="1:6" ht="16.2" customHeight="1"/>
    <row r="8" spans="1:6" ht="16.2" customHeight="1"/>
    <row r="9" spans="1:6" ht="15" customHeight="1"/>
    <row r="10" spans="1:6" ht="16.2" customHeight="1"/>
    <row r="11" spans="1:6" ht="15" customHeight="1"/>
    <row r="12" spans="1:6" ht="15" customHeight="1"/>
    <row r="13" spans="1:6" ht="16.2" customHeight="1"/>
    <row r="14" spans="1:6" ht="27" customHeight="1"/>
    <row r="15" spans="1:6" ht="325.95" customHeight="1"/>
  </sheetData>
  <mergeCells count="1">
    <mergeCell ref="A4:E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F17"/>
  <sheetViews>
    <sheetView topLeftCell="A4" workbookViewId="0">
      <selection activeCell="M12" sqref="M12"/>
    </sheetView>
  </sheetViews>
  <sheetFormatPr baseColWidth="10" defaultColWidth="8.77734375" defaultRowHeight="13.2"/>
  <cols>
    <col min="1" max="1" width="7.109375" customWidth="1"/>
    <col min="2" max="2" width="15.33203125" customWidth="1"/>
    <col min="3" max="3" width="11.33203125" customWidth="1"/>
    <col min="4" max="4" width="10.6640625" customWidth="1"/>
    <col min="5" max="5" width="14.6640625" customWidth="1"/>
    <col min="6" max="6" width="15.44140625" bestFit="1" customWidth="1"/>
  </cols>
  <sheetData>
    <row r="1" spans="1:6" ht="9.4499999999999993" customHeight="1">
      <c r="A1" s="32" t="s">
        <v>5</v>
      </c>
      <c r="B1" s="33" t="s">
        <v>6</v>
      </c>
      <c r="C1" s="33" t="s">
        <v>7</v>
      </c>
      <c r="D1" s="33" t="s">
        <v>8</v>
      </c>
      <c r="E1" s="34"/>
    </row>
    <row r="2" spans="1:6" ht="173.25" customHeight="1">
      <c r="A2" s="5" t="s">
        <v>465</v>
      </c>
      <c r="B2" s="49" t="s">
        <v>466</v>
      </c>
      <c r="C2" s="42" t="s">
        <v>467</v>
      </c>
      <c r="D2" s="5" t="s">
        <v>468</v>
      </c>
      <c r="E2" s="5" t="s">
        <v>469</v>
      </c>
    </row>
    <row r="3" spans="1:6" ht="17.25" customHeight="1">
      <c r="A3" s="5" t="s">
        <v>470</v>
      </c>
      <c r="B3" s="49" t="s">
        <v>471</v>
      </c>
      <c r="C3" s="42" t="s">
        <v>472</v>
      </c>
      <c r="D3" s="42" t="s">
        <v>473</v>
      </c>
      <c r="E3" s="31" t="s">
        <v>474</v>
      </c>
    </row>
    <row r="4" spans="1:6" ht="74.25" customHeight="1">
      <c r="A4" s="5" t="s">
        <v>475</v>
      </c>
      <c r="B4" s="1" t="s">
        <v>476</v>
      </c>
      <c r="C4" s="5" t="s">
        <v>452</v>
      </c>
      <c r="D4" s="5" t="s">
        <v>477</v>
      </c>
      <c r="E4" s="5" t="s">
        <v>478</v>
      </c>
    </row>
    <row r="5" spans="1:6" ht="8.25" customHeight="1">
      <c r="A5" s="42" t="s">
        <v>71</v>
      </c>
      <c r="B5" s="42" t="s">
        <v>72</v>
      </c>
      <c r="C5" s="42" t="s">
        <v>73</v>
      </c>
      <c r="D5" s="42" t="s">
        <v>74</v>
      </c>
      <c r="E5" s="42" t="s">
        <v>479</v>
      </c>
    </row>
    <row r="6" spans="1:6" ht="15" customHeight="1">
      <c r="A6" s="137" t="s">
        <v>480</v>
      </c>
      <c r="B6" s="137"/>
      <c r="C6" s="137"/>
      <c r="D6" s="137"/>
      <c r="E6" s="137"/>
      <c r="F6" s="56">
        <f>1575000*15</f>
        <v>23625000</v>
      </c>
    </row>
    <row r="7" spans="1:6" ht="43.95" customHeight="1"/>
    <row r="8" spans="1:6" ht="28.95" customHeight="1"/>
    <row r="9" spans="1:6" ht="16.2" customHeight="1"/>
    <row r="10" spans="1:6" ht="16.2" customHeight="1"/>
    <row r="11" spans="1:6" ht="15" customHeight="1"/>
    <row r="12" spans="1:6" ht="16.2" customHeight="1"/>
    <row r="13" spans="1:6" ht="15" customHeight="1"/>
    <row r="14" spans="1:6" ht="15" customHeight="1"/>
    <row r="15" spans="1:6" ht="16.2" customHeight="1"/>
    <row r="16" spans="1:6" ht="27" customHeight="1"/>
    <row r="17" ht="325.95" customHeight="1"/>
  </sheetData>
  <mergeCells count="1">
    <mergeCell ref="A6:E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E23"/>
  <sheetViews>
    <sheetView topLeftCell="A2" workbookViewId="0">
      <selection activeCell="A2" sqref="A2:D2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3.75" customHeight="1">
      <c r="A1" s="119" t="s">
        <v>3</v>
      </c>
      <c r="B1" s="120"/>
      <c r="C1" s="120"/>
      <c r="D1" s="120"/>
      <c r="E1" s="120"/>
    </row>
    <row r="2" spans="1:5" ht="9.4499999999999993" customHeight="1">
      <c r="A2" s="121" t="s">
        <v>481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16.5" customHeight="1">
      <c r="A6" s="8" t="s">
        <v>482</v>
      </c>
      <c r="B6" s="9" t="s">
        <v>483</v>
      </c>
      <c r="C6" s="9" t="s">
        <v>484</v>
      </c>
      <c r="D6" s="50" t="s">
        <v>24</v>
      </c>
      <c r="E6" s="10">
        <v>2459000</v>
      </c>
    </row>
    <row r="7" spans="1:5" ht="14.7" customHeight="1">
      <c r="A7" s="14" t="s">
        <v>71</v>
      </c>
      <c r="B7" s="14" t="s">
        <v>72</v>
      </c>
      <c r="C7" s="14" t="s">
        <v>73</v>
      </c>
      <c r="D7" s="14" t="s">
        <v>74</v>
      </c>
      <c r="E7" s="30">
        <v>0</v>
      </c>
    </row>
    <row r="8" spans="1:5" ht="14.7" customHeight="1">
      <c r="A8" s="9" t="s">
        <v>71</v>
      </c>
      <c r="B8" s="9" t="s">
        <v>72</v>
      </c>
      <c r="C8" s="9" t="s">
        <v>73</v>
      </c>
      <c r="D8" s="9" t="s">
        <v>74</v>
      </c>
      <c r="E8" s="29">
        <v>0</v>
      </c>
    </row>
    <row r="9" spans="1:5" ht="14.7" customHeight="1">
      <c r="A9" s="14" t="s">
        <v>71</v>
      </c>
      <c r="B9" s="14" t="s">
        <v>72</v>
      </c>
      <c r="C9" s="14" t="s">
        <v>73</v>
      </c>
      <c r="D9" s="14" t="s">
        <v>74</v>
      </c>
      <c r="E9" s="30">
        <v>0</v>
      </c>
    </row>
    <row r="10" spans="1:5" ht="14.7" customHeight="1">
      <c r="A10" s="9" t="s">
        <v>71</v>
      </c>
      <c r="B10" s="9" t="s">
        <v>72</v>
      </c>
      <c r="C10" s="9" t="s">
        <v>73</v>
      </c>
      <c r="D10" s="9" t="s">
        <v>74</v>
      </c>
      <c r="E10" s="29">
        <v>0</v>
      </c>
    </row>
    <row r="11" spans="1:5" ht="14.7" customHeight="1">
      <c r="A11" s="14" t="s">
        <v>71</v>
      </c>
      <c r="B11" s="14" t="s">
        <v>72</v>
      </c>
      <c r="C11" s="14" t="s">
        <v>73</v>
      </c>
      <c r="D11" s="14" t="s">
        <v>74</v>
      </c>
      <c r="E11" s="30">
        <v>0</v>
      </c>
    </row>
    <row r="12" spans="1:5" ht="14.7" customHeight="1">
      <c r="A12" s="9" t="s">
        <v>71</v>
      </c>
      <c r="B12" s="9" t="s">
        <v>72</v>
      </c>
      <c r="C12" s="9" t="s">
        <v>73</v>
      </c>
      <c r="D12" s="9" t="s">
        <v>74</v>
      </c>
      <c r="E12" s="29">
        <v>0</v>
      </c>
    </row>
    <row r="13" spans="1:5" ht="14.7" customHeight="1">
      <c r="A13" s="14" t="s">
        <v>71</v>
      </c>
      <c r="B13" s="14" t="s">
        <v>72</v>
      </c>
      <c r="C13" s="14" t="s">
        <v>73</v>
      </c>
      <c r="D13" s="14" t="s">
        <v>74</v>
      </c>
      <c r="E13" s="30">
        <v>0</v>
      </c>
    </row>
    <row r="14" spans="1:5" ht="14.7" customHeight="1">
      <c r="A14" s="9" t="s">
        <v>71</v>
      </c>
      <c r="B14" s="9" t="s">
        <v>72</v>
      </c>
      <c r="C14" s="9" t="s">
        <v>73</v>
      </c>
      <c r="D14" s="9" t="s">
        <v>74</v>
      </c>
      <c r="E14" s="29">
        <v>0</v>
      </c>
    </row>
    <row r="15" spans="1:5" ht="14.7" customHeight="1">
      <c r="A15" s="14" t="s">
        <v>71</v>
      </c>
      <c r="B15" s="14" t="s">
        <v>72</v>
      </c>
      <c r="C15" s="14" t="s">
        <v>73</v>
      </c>
      <c r="D15" s="14" t="s">
        <v>74</v>
      </c>
      <c r="E15" s="30">
        <v>0</v>
      </c>
    </row>
    <row r="16" spans="1:5" ht="14.7" customHeight="1">
      <c r="A16" s="9" t="s">
        <v>71</v>
      </c>
      <c r="B16" s="9" t="s">
        <v>72</v>
      </c>
      <c r="C16" s="9" t="s">
        <v>73</v>
      </c>
      <c r="D16" s="9" t="s">
        <v>74</v>
      </c>
      <c r="E16" s="29">
        <v>0</v>
      </c>
    </row>
    <row r="17" spans="1:5" ht="14.7" customHeight="1">
      <c r="A17" s="14" t="s">
        <v>71</v>
      </c>
      <c r="B17" s="14" t="s">
        <v>72</v>
      </c>
      <c r="C17" s="14" t="s">
        <v>73</v>
      </c>
      <c r="D17" s="14" t="s">
        <v>74</v>
      </c>
      <c r="E17" s="30">
        <v>0</v>
      </c>
    </row>
    <row r="18" spans="1:5" ht="14.7" customHeight="1">
      <c r="A18" s="9" t="s">
        <v>71</v>
      </c>
      <c r="B18" s="9" t="s">
        <v>72</v>
      </c>
      <c r="C18" s="9" t="s">
        <v>73</v>
      </c>
      <c r="D18" s="9" t="s">
        <v>74</v>
      </c>
      <c r="E18" s="29">
        <v>0</v>
      </c>
    </row>
    <row r="19" spans="1:5" ht="14.7" customHeight="1">
      <c r="A19" s="14" t="s">
        <v>71</v>
      </c>
      <c r="B19" s="14" t="s">
        <v>72</v>
      </c>
      <c r="C19" s="14" t="s">
        <v>73</v>
      </c>
      <c r="D19" s="14" t="s">
        <v>74</v>
      </c>
      <c r="E19" s="30">
        <v>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485</v>
      </c>
      <c r="B23" s="90"/>
      <c r="C23" s="90"/>
      <c r="D23" s="90"/>
      <c r="E23" s="28">
        <v>2459000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E23"/>
  <sheetViews>
    <sheetView topLeftCell="A16" zoomScale="250" zoomScaleNormal="250" workbookViewId="0">
      <selection activeCell="E23" sqref="E23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4.950000000000003" customHeight="1">
      <c r="A1" s="131" t="s">
        <v>3</v>
      </c>
      <c r="B1" s="132"/>
      <c r="C1" s="132"/>
      <c r="D1" s="132"/>
      <c r="E1" s="132"/>
    </row>
    <row r="2" spans="1:5" ht="9.4499999999999993" customHeight="1">
      <c r="A2" s="140" t="s">
        <v>486</v>
      </c>
      <c r="B2" s="141"/>
      <c r="C2" s="141"/>
      <c r="D2" s="141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24.75" customHeight="1">
      <c r="A6" s="8" t="s">
        <v>487</v>
      </c>
      <c r="B6" s="9" t="s">
        <v>488</v>
      </c>
      <c r="C6" s="19" t="s">
        <v>489</v>
      </c>
      <c r="D6" s="9" t="s">
        <v>24</v>
      </c>
      <c r="E6" s="10">
        <v>460000</v>
      </c>
    </row>
    <row r="7" spans="1:5" ht="14.7" customHeight="1">
      <c r="A7" s="12" t="s">
        <v>256</v>
      </c>
      <c r="B7" s="14" t="s">
        <v>488</v>
      </c>
      <c r="C7" s="13" t="s">
        <v>489</v>
      </c>
      <c r="D7" s="14" t="s">
        <v>490</v>
      </c>
      <c r="E7" s="23">
        <v>460000</v>
      </c>
    </row>
    <row r="8" spans="1:5" ht="14.7" customHeight="1">
      <c r="A8" s="8" t="s">
        <v>491</v>
      </c>
      <c r="B8" s="9" t="s">
        <v>488</v>
      </c>
      <c r="C8" s="19" t="s">
        <v>489</v>
      </c>
      <c r="D8" s="9" t="s">
        <v>24</v>
      </c>
      <c r="E8" s="10">
        <v>460000</v>
      </c>
    </row>
    <row r="9" spans="1:5" ht="14.7" customHeight="1">
      <c r="A9" s="12" t="s">
        <v>492</v>
      </c>
      <c r="B9" s="14" t="s">
        <v>488</v>
      </c>
      <c r="C9" s="13" t="s">
        <v>489</v>
      </c>
      <c r="D9" s="14" t="s">
        <v>24</v>
      </c>
      <c r="E9" s="23">
        <v>460000</v>
      </c>
    </row>
    <row r="10" spans="1:5" ht="14.7" customHeight="1">
      <c r="A10" s="8" t="s">
        <v>493</v>
      </c>
      <c r="B10" s="9" t="s">
        <v>488</v>
      </c>
      <c r="C10" s="19" t="s">
        <v>489</v>
      </c>
      <c r="D10" s="9" t="s">
        <v>24</v>
      </c>
      <c r="E10" s="10">
        <v>460000</v>
      </c>
    </row>
    <row r="11" spans="1:5" ht="14.7" customHeight="1">
      <c r="A11" s="12" t="s">
        <v>494</v>
      </c>
      <c r="B11" s="14" t="s">
        <v>488</v>
      </c>
      <c r="C11" s="13" t="s">
        <v>489</v>
      </c>
      <c r="D11" s="14" t="s">
        <v>24</v>
      </c>
      <c r="E11" s="23">
        <v>460000</v>
      </c>
    </row>
    <row r="12" spans="1:5" ht="14.7" customHeight="1">
      <c r="A12" s="8" t="s">
        <v>495</v>
      </c>
      <c r="B12" s="9" t="s">
        <v>496</v>
      </c>
      <c r="C12" s="9" t="s">
        <v>33</v>
      </c>
      <c r="D12" s="9" t="s">
        <v>24</v>
      </c>
      <c r="E12" s="10">
        <v>780000</v>
      </c>
    </row>
    <row r="13" spans="1:5" ht="16.5" customHeight="1">
      <c r="A13" s="12" t="s">
        <v>497</v>
      </c>
      <c r="B13" s="14" t="s">
        <v>496</v>
      </c>
      <c r="C13" s="51" t="s">
        <v>498</v>
      </c>
      <c r="D13" s="14" t="s">
        <v>24</v>
      </c>
      <c r="E13" s="23">
        <v>560000</v>
      </c>
    </row>
    <row r="14" spans="1:5" ht="14.7" customHeight="1">
      <c r="A14" s="8" t="s">
        <v>499</v>
      </c>
      <c r="B14" s="9" t="s">
        <v>496</v>
      </c>
      <c r="C14" s="20" t="s">
        <v>18</v>
      </c>
      <c r="D14" s="9" t="s">
        <v>24</v>
      </c>
      <c r="E14" s="10">
        <v>1042000</v>
      </c>
    </row>
    <row r="15" spans="1:5" ht="14.7" customHeight="1">
      <c r="A15" s="12" t="s">
        <v>500</v>
      </c>
      <c r="B15" s="14" t="s">
        <v>496</v>
      </c>
      <c r="C15" s="15" t="s">
        <v>18</v>
      </c>
      <c r="D15" s="14" t="s">
        <v>24</v>
      </c>
      <c r="E15" s="23">
        <v>120000</v>
      </c>
    </row>
    <row r="16" spans="1:5" ht="16.5" customHeight="1">
      <c r="A16" s="8" t="s">
        <v>501</v>
      </c>
      <c r="B16" s="9" t="s">
        <v>502</v>
      </c>
      <c r="C16" s="19" t="s">
        <v>503</v>
      </c>
      <c r="D16" s="9" t="s">
        <v>24</v>
      </c>
      <c r="E16" s="10">
        <v>39900</v>
      </c>
    </row>
    <row r="17" spans="1:5" ht="14.7" customHeight="1">
      <c r="A17" s="12" t="s">
        <v>504</v>
      </c>
      <c r="B17" s="14" t="s">
        <v>505</v>
      </c>
      <c r="C17" s="51" t="s">
        <v>506</v>
      </c>
      <c r="D17" s="14" t="s">
        <v>24</v>
      </c>
      <c r="E17" s="23">
        <v>147900</v>
      </c>
    </row>
    <row r="18" spans="1:5" ht="14.7" customHeight="1">
      <c r="A18" s="8" t="s">
        <v>507</v>
      </c>
      <c r="B18" s="9" t="s">
        <v>508</v>
      </c>
      <c r="C18" s="19" t="s">
        <v>489</v>
      </c>
      <c r="D18" s="9" t="s">
        <v>24</v>
      </c>
      <c r="E18" s="10">
        <v>310000</v>
      </c>
    </row>
    <row r="19" spans="1:5" ht="14.7" customHeight="1">
      <c r="A19" s="12" t="s">
        <v>509</v>
      </c>
      <c r="B19" s="14" t="s">
        <v>508</v>
      </c>
      <c r="C19" s="13" t="s">
        <v>489</v>
      </c>
      <c r="D19" s="14" t="s">
        <v>24</v>
      </c>
      <c r="E19" s="23">
        <v>310000</v>
      </c>
    </row>
    <row r="20" spans="1:5" ht="14.7" customHeight="1">
      <c r="A20" s="8" t="s">
        <v>510</v>
      </c>
      <c r="B20" s="9" t="s">
        <v>511</v>
      </c>
      <c r="C20" s="9" t="s">
        <v>512</v>
      </c>
      <c r="D20" s="11">
        <v>2037312544</v>
      </c>
      <c r="E20" s="10">
        <v>1765000</v>
      </c>
    </row>
    <row r="21" spans="1:5" ht="14.7" customHeight="1">
      <c r="A21" s="12" t="s">
        <v>513</v>
      </c>
      <c r="B21" s="14" t="s">
        <v>514</v>
      </c>
      <c r="C21" s="13" t="s">
        <v>515</v>
      </c>
      <c r="D21" s="14" t="s">
        <v>24</v>
      </c>
      <c r="E21" s="23">
        <v>76000</v>
      </c>
    </row>
    <row r="22" spans="1:5" ht="16.5" customHeight="1">
      <c r="A22" s="8" t="s">
        <v>516</v>
      </c>
      <c r="B22" s="9" t="s">
        <v>517</v>
      </c>
      <c r="C22" s="19" t="s">
        <v>518</v>
      </c>
      <c r="D22" s="9" t="s">
        <v>24</v>
      </c>
      <c r="E22" s="10">
        <v>75000</v>
      </c>
    </row>
    <row r="23" spans="1:5" ht="11.7" customHeight="1">
      <c r="A23" s="89" t="s">
        <v>519</v>
      </c>
      <c r="B23" s="90"/>
      <c r="C23" s="90"/>
      <c r="D23" s="90"/>
      <c r="E23" s="28">
        <v>7985800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E23"/>
  <sheetViews>
    <sheetView topLeftCell="A14" zoomScale="190" zoomScaleNormal="190" workbookViewId="0">
      <selection activeCell="A2" sqref="A2:D2"/>
    </sheetView>
  </sheetViews>
  <sheetFormatPr baseColWidth="10" defaultColWidth="8.77734375" defaultRowHeight="13.2"/>
  <cols>
    <col min="1" max="1" width="5.44140625" customWidth="1"/>
    <col min="2" max="2" width="15.109375" customWidth="1"/>
    <col min="3" max="3" width="11.44140625" customWidth="1"/>
    <col min="4" max="4" width="10.6640625" customWidth="1"/>
    <col min="5" max="5" width="10.77734375" customWidth="1"/>
  </cols>
  <sheetData>
    <row r="1" spans="1:5" ht="33.75" customHeight="1">
      <c r="A1" s="119" t="s">
        <v>3</v>
      </c>
      <c r="B1" s="120"/>
      <c r="C1" s="120"/>
      <c r="D1" s="120"/>
      <c r="E1" s="120"/>
    </row>
    <row r="2" spans="1:5" ht="9.4499999999999993" customHeight="1">
      <c r="A2" s="121" t="s">
        <v>481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7" t="s">
        <v>8</v>
      </c>
      <c r="E4" s="129" t="s">
        <v>9</v>
      </c>
    </row>
    <row r="5" spans="1:5" ht="8.25" customHeight="1">
      <c r="A5" s="126"/>
      <c r="B5" s="128"/>
      <c r="C5" s="128"/>
      <c r="D5" s="128"/>
      <c r="E5" s="130"/>
    </row>
    <row r="6" spans="1:5" ht="24.75" customHeight="1">
      <c r="A6" s="8" t="s">
        <v>520</v>
      </c>
      <c r="B6" s="20" t="s">
        <v>521</v>
      </c>
      <c r="C6" s="20" t="s">
        <v>522</v>
      </c>
      <c r="D6" s="9" t="s">
        <v>24</v>
      </c>
      <c r="E6" s="10">
        <v>685000</v>
      </c>
    </row>
    <row r="7" spans="1:5" ht="14.7" customHeight="1">
      <c r="A7" s="12" t="s">
        <v>523</v>
      </c>
      <c r="B7" s="12" t="s">
        <v>524</v>
      </c>
      <c r="C7" s="14" t="s">
        <v>525</v>
      </c>
      <c r="D7" s="14" t="s">
        <v>24</v>
      </c>
      <c r="E7" s="23">
        <v>54900</v>
      </c>
    </row>
    <row r="8" spans="1:5" ht="16.5" customHeight="1">
      <c r="A8" s="8" t="s">
        <v>526</v>
      </c>
      <c r="B8" s="8" t="s">
        <v>524</v>
      </c>
      <c r="C8" s="9" t="s">
        <v>525</v>
      </c>
      <c r="D8" s="9" t="s">
        <v>24</v>
      </c>
      <c r="E8" s="10">
        <v>54900</v>
      </c>
    </row>
    <row r="9" spans="1:5" ht="16.5" customHeight="1">
      <c r="A9" s="12" t="s">
        <v>527</v>
      </c>
      <c r="B9" s="12" t="s">
        <v>524</v>
      </c>
      <c r="C9" s="14" t="s">
        <v>525</v>
      </c>
      <c r="D9" s="14" t="s">
        <v>24</v>
      </c>
      <c r="E9" s="23">
        <v>54900</v>
      </c>
    </row>
    <row r="10" spans="1:5" ht="16.5" customHeight="1">
      <c r="A10" s="8" t="s">
        <v>528</v>
      </c>
      <c r="B10" s="9" t="s">
        <v>529</v>
      </c>
      <c r="C10" s="9" t="s">
        <v>525</v>
      </c>
      <c r="D10" s="9" t="s">
        <v>24</v>
      </c>
      <c r="E10" s="10">
        <v>449700</v>
      </c>
    </row>
    <row r="11" spans="1:5" ht="16.5" customHeight="1">
      <c r="A11" s="12" t="s">
        <v>530</v>
      </c>
      <c r="B11" s="14" t="s">
        <v>529</v>
      </c>
      <c r="C11" s="14" t="s">
        <v>525</v>
      </c>
      <c r="D11" s="14" t="s">
        <v>24</v>
      </c>
      <c r="E11" s="23">
        <v>449700</v>
      </c>
    </row>
    <row r="12" spans="1:5" ht="16.5" customHeight="1">
      <c r="A12" s="8" t="s">
        <v>531</v>
      </c>
      <c r="B12" s="9" t="s">
        <v>529</v>
      </c>
      <c r="C12" s="9" t="s">
        <v>525</v>
      </c>
      <c r="D12" s="9" t="s">
        <v>24</v>
      </c>
      <c r="E12" s="10">
        <v>449700</v>
      </c>
    </row>
    <row r="13" spans="1:5" ht="16.5" customHeight="1">
      <c r="A13" s="12" t="s">
        <v>532</v>
      </c>
      <c r="B13" s="14" t="s">
        <v>529</v>
      </c>
      <c r="C13" s="14" t="s">
        <v>525</v>
      </c>
      <c r="D13" s="14" t="s">
        <v>24</v>
      </c>
      <c r="E13" s="23">
        <v>449700</v>
      </c>
    </row>
    <row r="14" spans="1:5" ht="16.5" customHeight="1">
      <c r="A14" s="8" t="s">
        <v>533</v>
      </c>
      <c r="B14" s="9" t="s">
        <v>534</v>
      </c>
      <c r="C14" s="9" t="s">
        <v>525</v>
      </c>
      <c r="D14" s="9" t="s">
        <v>24</v>
      </c>
      <c r="E14" s="10">
        <v>470000</v>
      </c>
    </row>
    <row r="15" spans="1:5" ht="16.5" customHeight="1">
      <c r="A15" s="12" t="s">
        <v>535</v>
      </c>
      <c r="B15" s="12" t="s">
        <v>536</v>
      </c>
      <c r="C15" s="14" t="s">
        <v>525</v>
      </c>
      <c r="D15" s="14" t="s">
        <v>24</v>
      </c>
      <c r="E15" s="23">
        <v>710000</v>
      </c>
    </row>
    <row r="16" spans="1:5" ht="16.5" customHeight="1">
      <c r="A16" s="8" t="s">
        <v>537</v>
      </c>
      <c r="B16" s="8" t="s">
        <v>538</v>
      </c>
      <c r="C16" s="9" t="s">
        <v>525</v>
      </c>
      <c r="D16" s="9" t="s">
        <v>24</v>
      </c>
      <c r="E16" s="10">
        <v>179900</v>
      </c>
    </row>
    <row r="17" spans="1:5" ht="16.5" customHeight="1">
      <c r="A17" s="12" t="s">
        <v>539</v>
      </c>
      <c r="B17" s="12" t="s">
        <v>540</v>
      </c>
      <c r="C17" s="14" t="s">
        <v>541</v>
      </c>
      <c r="D17" s="14" t="s">
        <v>542</v>
      </c>
      <c r="E17" s="23">
        <v>179900</v>
      </c>
    </row>
    <row r="18" spans="1:5" ht="14.7" customHeight="1">
      <c r="A18" s="9" t="s">
        <v>71</v>
      </c>
      <c r="B18" s="9" t="s">
        <v>72</v>
      </c>
      <c r="C18" s="9" t="s">
        <v>73</v>
      </c>
      <c r="D18" s="9" t="s">
        <v>74</v>
      </c>
      <c r="E18" s="29">
        <v>0</v>
      </c>
    </row>
    <row r="19" spans="1:5" ht="14.7" customHeight="1">
      <c r="A19" s="14" t="s">
        <v>71</v>
      </c>
      <c r="B19" s="14" t="s">
        <v>72</v>
      </c>
      <c r="C19" s="14" t="s">
        <v>73</v>
      </c>
      <c r="D19" s="14" t="s">
        <v>74</v>
      </c>
      <c r="E19" s="30">
        <v>0</v>
      </c>
    </row>
    <row r="20" spans="1:5" ht="14.7" customHeight="1">
      <c r="A20" s="9" t="s">
        <v>71</v>
      </c>
      <c r="B20" s="9" t="s">
        <v>72</v>
      </c>
      <c r="C20" s="9" t="s">
        <v>73</v>
      </c>
      <c r="D20" s="9" t="s">
        <v>74</v>
      </c>
      <c r="E20" s="29">
        <v>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543</v>
      </c>
      <c r="B23" s="90"/>
      <c r="C23" s="90"/>
      <c r="D23" s="90"/>
      <c r="E23" s="28">
        <v>4188300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D00-000000000000}">
  <dimension ref="A1:E23"/>
  <sheetViews>
    <sheetView topLeftCell="A12" zoomScale="180" zoomScaleNormal="180" workbookViewId="0">
      <selection activeCell="E23" sqref="E23"/>
    </sheetView>
  </sheetViews>
  <sheetFormatPr baseColWidth="10" defaultColWidth="8.77734375" defaultRowHeight="13.2"/>
  <cols>
    <col min="1" max="1" width="5.33203125" customWidth="1"/>
    <col min="2" max="2" width="15.33203125" customWidth="1"/>
    <col min="3" max="3" width="11.33203125" customWidth="1"/>
    <col min="4" max="5" width="10.6640625" customWidth="1"/>
  </cols>
  <sheetData>
    <row r="1" spans="1:5" ht="37.5" customHeight="1">
      <c r="A1" s="142" t="s">
        <v>548</v>
      </c>
      <c r="B1" s="143"/>
      <c r="C1" s="143"/>
      <c r="D1" s="143"/>
      <c r="E1" s="143"/>
    </row>
    <row r="2" spans="1:5" ht="12.75" customHeight="1">
      <c r="A2" s="133" t="s">
        <v>549</v>
      </c>
      <c r="B2" s="122"/>
      <c r="C2" s="122"/>
      <c r="D2" s="122"/>
      <c r="E2" s="7"/>
    </row>
    <row r="3" spans="1:5" ht="9.4499999999999993" customHeight="1">
      <c r="A3" s="123"/>
      <c r="B3" s="124"/>
      <c r="C3" s="124"/>
      <c r="D3" s="124"/>
      <c r="E3" s="124"/>
    </row>
    <row r="4" spans="1:5" ht="15.45" customHeight="1">
      <c r="A4" s="144" t="s">
        <v>5</v>
      </c>
      <c r="B4" s="146" t="s">
        <v>6</v>
      </c>
      <c r="C4" s="146" t="s">
        <v>7</v>
      </c>
      <c r="D4" s="144" t="s">
        <v>550</v>
      </c>
      <c r="E4" s="148" t="s">
        <v>554</v>
      </c>
    </row>
    <row r="5" spans="1:5" ht="8.25" customHeight="1">
      <c r="A5" s="145"/>
      <c r="B5" s="147"/>
      <c r="C5" s="147"/>
      <c r="D5" s="145"/>
      <c r="E5" s="149"/>
    </row>
    <row r="6" spans="1:5" ht="14.7" customHeight="1">
      <c r="A6" s="8" t="s">
        <v>555</v>
      </c>
      <c r="B6" s="9" t="s">
        <v>551</v>
      </c>
      <c r="C6" s="9" t="s">
        <v>553</v>
      </c>
      <c r="D6" s="9" t="s">
        <v>556</v>
      </c>
      <c r="E6" s="10">
        <v>6000000</v>
      </c>
    </row>
    <row r="7" spans="1:5" ht="14.7" customHeight="1">
      <c r="A7" s="12" t="s">
        <v>557</v>
      </c>
      <c r="B7" s="14" t="s">
        <v>551</v>
      </c>
      <c r="C7" s="14" t="s">
        <v>553</v>
      </c>
      <c r="D7" s="14" t="s">
        <v>556</v>
      </c>
      <c r="E7" s="23">
        <v>6000000</v>
      </c>
    </row>
    <row r="8" spans="1:5" ht="14.7" customHeight="1">
      <c r="A8" s="8" t="s">
        <v>558</v>
      </c>
      <c r="B8" s="9" t="s">
        <v>551</v>
      </c>
      <c r="C8" s="9" t="s">
        <v>559</v>
      </c>
      <c r="D8" s="9" t="s">
        <v>560</v>
      </c>
      <c r="E8" s="10">
        <v>8496000</v>
      </c>
    </row>
    <row r="9" spans="1:5" ht="14.7" customHeight="1">
      <c r="A9" s="12" t="s">
        <v>561</v>
      </c>
      <c r="B9" s="14" t="s">
        <v>551</v>
      </c>
      <c r="C9" s="14" t="s">
        <v>559</v>
      </c>
      <c r="D9" s="14" t="s">
        <v>560</v>
      </c>
      <c r="E9" s="23">
        <v>8496000</v>
      </c>
    </row>
    <row r="10" spans="1:5" ht="14.7" customHeight="1">
      <c r="A10" s="8" t="s">
        <v>562</v>
      </c>
      <c r="B10" s="9" t="s">
        <v>551</v>
      </c>
      <c r="C10" s="9" t="s">
        <v>559</v>
      </c>
      <c r="D10" s="9" t="s">
        <v>563</v>
      </c>
      <c r="E10" s="10">
        <v>10625000</v>
      </c>
    </row>
    <row r="11" spans="1:5" ht="14.7" customHeight="1">
      <c r="A11" s="12" t="s">
        <v>564</v>
      </c>
      <c r="B11" s="14" t="s">
        <v>551</v>
      </c>
      <c r="C11" s="14" t="s">
        <v>559</v>
      </c>
      <c r="D11" s="14" t="s">
        <v>563</v>
      </c>
      <c r="E11" s="23">
        <v>10625000</v>
      </c>
    </row>
    <row r="12" spans="1:5" ht="14.7" customHeight="1">
      <c r="A12" s="8" t="s">
        <v>565</v>
      </c>
      <c r="B12" s="9" t="s">
        <v>551</v>
      </c>
      <c r="C12" s="9" t="s">
        <v>559</v>
      </c>
      <c r="D12" s="9" t="s">
        <v>563</v>
      </c>
      <c r="E12" s="10">
        <v>10625000</v>
      </c>
    </row>
    <row r="13" spans="1:5" ht="14.7" customHeight="1">
      <c r="A13" s="12" t="s">
        <v>566</v>
      </c>
      <c r="B13" s="14" t="s">
        <v>551</v>
      </c>
      <c r="C13" s="14" t="s">
        <v>559</v>
      </c>
      <c r="D13" s="14" t="s">
        <v>563</v>
      </c>
      <c r="E13" s="23">
        <v>10625000</v>
      </c>
    </row>
    <row r="14" spans="1:5" ht="14.7" customHeight="1">
      <c r="A14" s="8" t="s">
        <v>567</v>
      </c>
      <c r="B14" s="9" t="s">
        <v>551</v>
      </c>
      <c r="C14" s="9" t="s">
        <v>559</v>
      </c>
      <c r="D14" s="9" t="s">
        <v>563</v>
      </c>
      <c r="E14" s="10">
        <v>10625000</v>
      </c>
    </row>
    <row r="15" spans="1:5" ht="14.7" customHeight="1">
      <c r="A15" s="12" t="s">
        <v>568</v>
      </c>
      <c r="B15" s="14" t="s">
        <v>551</v>
      </c>
      <c r="C15" s="14" t="s">
        <v>559</v>
      </c>
      <c r="D15" s="14" t="s">
        <v>563</v>
      </c>
      <c r="E15" s="23">
        <v>10625000</v>
      </c>
    </row>
    <row r="16" spans="1:5" ht="14.7" customHeight="1">
      <c r="A16" s="8" t="s">
        <v>569</v>
      </c>
      <c r="B16" s="9" t="s">
        <v>551</v>
      </c>
      <c r="C16" s="9" t="s">
        <v>559</v>
      </c>
      <c r="D16" s="9" t="s">
        <v>563</v>
      </c>
      <c r="E16" s="10">
        <v>10625000</v>
      </c>
    </row>
    <row r="17" spans="1:5" ht="14.7" customHeight="1">
      <c r="A17" s="12" t="s">
        <v>570</v>
      </c>
      <c r="B17" s="14" t="s">
        <v>551</v>
      </c>
      <c r="C17" s="14" t="s">
        <v>559</v>
      </c>
      <c r="D17" s="14" t="s">
        <v>563</v>
      </c>
      <c r="E17" s="23">
        <v>10625000</v>
      </c>
    </row>
    <row r="18" spans="1:5" ht="14.7" customHeight="1">
      <c r="A18" s="8" t="s">
        <v>571</v>
      </c>
      <c r="B18" s="9" t="s">
        <v>551</v>
      </c>
      <c r="C18" s="9" t="s">
        <v>559</v>
      </c>
      <c r="D18" s="9" t="s">
        <v>572</v>
      </c>
      <c r="E18" s="10">
        <v>10625000</v>
      </c>
    </row>
    <row r="19" spans="1:5" ht="14.7" customHeight="1">
      <c r="A19" s="12" t="s">
        <v>573</v>
      </c>
      <c r="B19" s="14" t="s">
        <v>551</v>
      </c>
      <c r="C19" s="14" t="s">
        <v>559</v>
      </c>
      <c r="D19" s="14" t="s">
        <v>574</v>
      </c>
      <c r="E19" s="23">
        <v>10625000</v>
      </c>
    </row>
    <row r="20" spans="1:5" ht="14.7" customHeight="1">
      <c r="A20" s="8" t="s">
        <v>575</v>
      </c>
      <c r="B20" s="9" t="s">
        <v>551</v>
      </c>
      <c r="C20" s="9" t="s">
        <v>552</v>
      </c>
      <c r="D20" s="9" t="s">
        <v>576</v>
      </c>
      <c r="E20" s="10">
        <v>6008000</v>
      </c>
    </row>
    <row r="21" spans="1:5" ht="14.7" customHeight="1">
      <c r="A21" s="12" t="s">
        <v>577</v>
      </c>
      <c r="B21" s="14" t="s">
        <v>551</v>
      </c>
      <c r="C21" s="14" t="s">
        <v>552</v>
      </c>
      <c r="D21" s="14" t="s">
        <v>576</v>
      </c>
      <c r="E21" s="23">
        <v>6008000</v>
      </c>
    </row>
    <row r="22" spans="1:5" ht="14.7" customHeight="1">
      <c r="A22" s="8" t="s">
        <v>578</v>
      </c>
      <c r="B22" s="9" t="s">
        <v>551</v>
      </c>
      <c r="C22" s="9" t="s">
        <v>552</v>
      </c>
      <c r="D22" s="9" t="s">
        <v>576</v>
      </c>
      <c r="E22" s="10">
        <v>6008000</v>
      </c>
    </row>
    <row r="23" spans="1:5" ht="11.7" customHeight="1">
      <c r="A23" s="89" t="s">
        <v>65</v>
      </c>
      <c r="B23" s="90"/>
      <c r="C23" s="90"/>
      <c r="D23" s="90"/>
      <c r="E23" s="28">
        <v>153266000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E00-000000000000}">
  <dimension ref="A1:E23"/>
  <sheetViews>
    <sheetView topLeftCell="A14" zoomScale="200" zoomScaleNormal="200" workbookViewId="0">
      <selection activeCell="E23" sqref="E23"/>
    </sheetView>
  </sheetViews>
  <sheetFormatPr baseColWidth="10" defaultColWidth="8.77734375" defaultRowHeight="13.2"/>
  <cols>
    <col min="1" max="1" width="5.33203125" customWidth="1"/>
    <col min="2" max="2" width="15.33203125" customWidth="1"/>
    <col min="3" max="3" width="11.33203125" customWidth="1"/>
    <col min="4" max="5" width="10.6640625" customWidth="1"/>
  </cols>
  <sheetData>
    <row r="1" spans="1:5" ht="37.5" customHeight="1">
      <c r="A1" s="142" t="s">
        <v>548</v>
      </c>
      <c r="B1" s="143"/>
      <c r="C1" s="143"/>
      <c r="D1" s="143"/>
      <c r="E1" s="143"/>
    </row>
    <row r="2" spans="1:5" ht="10.95" customHeight="1">
      <c r="A2" s="133" t="s">
        <v>549</v>
      </c>
      <c r="B2" s="122"/>
      <c r="C2" s="122"/>
      <c r="D2" s="122"/>
      <c r="E2" s="7"/>
    </row>
    <row r="3" spans="1:5" ht="10.199999999999999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5" t="s">
        <v>550</v>
      </c>
      <c r="E4" s="129" t="s">
        <v>9</v>
      </c>
    </row>
    <row r="5" spans="1:5" ht="8.25" customHeight="1">
      <c r="A5" s="126"/>
      <c r="B5" s="128"/>
      <c r="C5" s="128"/>
      <c r="D5" s="126"/>
      <c r="E5" s="130"/>
    </row>
    <row r="6" spans="1:5" ht="14.7" customHeight="1">
      <c r="A6" s="8" t="s">
        <v>579</v>
      </c>
      <c r="B6" s="9" t="s">
        <v>551</v>
      </c>
      <c r="C6" s="9" t="s">
        <v>552</v>
      </c>
      <c r="D6" s="9" t="s">
        <v>576</v>
      </c>
      <c r="E6" s="10">
        <v>6008000</v>
      </c>
    </row>
    <row r="7" spans="1:5" ht="14.7" customHeight="1">
      <c r="A7" s="12" t="s">
        <v>580</v>
      </c>
      <c r="B7" s="14" t="s">
        <v>551</v>
      </c>
      <c r="C7" s="14" t="s">
        <v>552</v>
      </c>
      <c r="D7" s="14" t="s">
        <v>576</v>
      </c>
      <c r="E7" s="23">
        <v>6008000</v>
      </c>
    </row>
    <row r="8" spans="1:5" ht="24.75" customHeight="1">
      <c r="A8" s="8" t="s">
        <v>581</v>
      </c>
      <c r="B8" s="9" t="s">
        <v>551</v>
      </c>
      <c r="C8" s="9" t="s">
        <v>582</v>
      </c>
      <c r="D8" s="9" t="s">
        <v>576</v>
      </c>
      <c r="E8" s="10">
        <v>9400000</v>
      </c>
    </row>
    <row r="9" spans="1:5" ht="16.5" customHeight="1">
      <c r="A9" s="12" t="s">
        <v>583</v>
      </c>
      <c r="B9" s="14" t="s">
        <v>551</v>
      </c>
      <c r="C9" s="14" t="s">
        <v>582</v>
      </c>
      <c r="D9" s="14" t="s">
        <v>576</v>
      </c>
      <c r="E9" s="23">
        <v>9400000</v>
      </c>
    </row>
    <row r="10" spans="1:5" ht="16.5" customHeight="1">
      <c r="A10" s="8" t="s">
        <v>584</v>
      </c>
      <c r="B10" s="9" t="s">
        <v>551</v>
      </c>
      <c r="C10" s="9" t="s">
        <v>582</v>
      </c>
      <c r="D10" s="9" t="s">
        <v>576</v>
      </c>
      <c r="E10" s="10">
        <v>9400000</v>
      </c>
    </row>
    <row r="11" spans="1:5" ht="16.5" customHeight="1">
      <c r="A11" s="12" t="s">
        <v>585</v>
      </c>
      <c r="B11" s="14" t="s">
        <v>551</v>
      </c>
      <c r="C11" s="14" t="s">
        <v>24</v>
      </c>
      <c r="D11" s="14" t="s">
        <v>576</v>
      </c>
      <c r="E11" s="23">
        <v>9400000</v>
      </c>
    </row>
    <row r="12" spans="1:5" ht="16.5" customHeight="1">
      <c r="A12" s="8" t="s">
        <v>586</v>
      </c>
      <c r="B12" s="9" t="s">
        <v>551</v>
      </c>
      <c r="C12" s="9" t="s">
        <v>24</v>
      </c>
      <c r="D12" s="9" t="s">
        <v>576</v>
      </c>
      <c r="E12" s="10">
        <v>9400000</v>
      </c>
    </row>
    <row r="13" spans="1:5" ht="16.5" customHeight="1">
      <c r="A13" s="12" t="s">
        <v>587</v>
      </c>
      <c r="B13" s="14" t="s">
        <v>551</v>
      </c>
      <c r="C13" s="14" t="s">
        <v>24</v>
      </c>
      <c r="D13" s="14" t="s">
        <v>576</v>
      </c>
      <c r="E13" s="23">
        <v>9400000</v>
      </c>
    </row>
    <row r="14" spans="1:5" ht="16.5" customHeight="1">
      <c r="A14" s="8" t="s">
        <v>588</v>
      </c>
      <c r="B14" s="9" t="s">
        <v>551</v>
      </c>
      <c r="C14" s="9" t="s">
        <v>24</v>
      </c>
      <c r="D14" s="9" t="s">
        <v>576</v>
      </c>
      <c r="E14" s="10">
        <v>9400000</v>
      </c>
    </row>
    <row r="15" spans="1:5" ht="14.7" customHeight="1">
      <c r="A15" s="12" t="s">
        <v>589</v>
      </c>
      <c r="B15" s="14" t="s">
        <v>590</v>
      </c>
      <c r="C15" s="14" t="s">
        <v>24</v>
      </c>
      <c r="D15" s="14" t="s">
        <v>576</v>
      </c>
      <c r="E15" s="23">
        <v>6008000</v>
      </c>
    </row>
    <row r="16" spans="1:5" ht="14.7" customHeight="1">
      <c r="A16" s="8" t="s">
        <v>591</v>
      </c>
      <c r="B16" s="9" t="s">
        <v>590</v>
      </c>
      <c r="C16" s="9" t="s">
        <v>24</v>
      </c>
      <c r="D16" s="9" t="s">
        <v>24</v>
      </c>
      <c r="E16" s="10">
        <v>6008000</v>
      </c>
    </row>
    <row r="17" spans="1:5" ht="14.7" customHeight="1">
      <c r="A17" s="12" t="s">
        <v>592</v>
      </c>
      <c r="B17" s="14" t="s">
        <v>590</v>
      </c>
      <c r="C17" s="14" t="s">
        <v>24</v>
      </c>
      <c r="D17" s="14" t="s">
        <v>24</v>
      </c>
      <c r="E17" s="23">
        <v>6008000</v>
      </c>
    </row>
    <row r="18" spans="1:5" ht="14.7" customHeight="1">
      <c r="A18" s="8" t="s">
        <v>593</v>
      </c>
      <c r="B18" s="9" t="s">
        <v>590</v>
      </c>
      <c r="C18" s="9" t="s">
        <v>24</v>
      </c>
      <c r="D18" s="9" t="s">
        <v>24</v>
      </c>
      <c r="E18" s="10">
        <v>6008000</v>
      </c>
    </row>
    <row r="19" spans="1:5" ht="14.7" customHeight="1">
      <c r="A19" s="12" t="s">
        <v>594</v>
      </c>
      <c r="B19" s="14" t="s">
        <v>590</v>
      </c>
      <c r="C19" s="14" t="s">
        <v>24</v>
      </c>
      <c r="D19" s="14" t="s">
        <v>24</v>
      </c>
      <c r="E19" s="23">
        <v>6008000</v>
      </c>
    </row>
    <row r="20" spans="1:5" ht="14.7" customHeight="1">
      <c r="A20" s="8" t="s">
        <v>595</v>
      </c>
      <c r="B20" s="9" t="s">
        <v>590</v>
      </c>
      <c r="C20" s="9" t="s">
        <v>24</v>
      </c>
      <c r="D20" s="9" t="s">
        <v>24</v>
      </c>
      <c r="E20" s="10">
        <v>6008000</v>
      </c>
    </row>
    <row r="21" spans="1:5" ht="14.7" customHeight="1">
      <c r="A21" s="12" t="s">
        <v>596</v>
      </c>
      <c r="B21" s="14" t="s">
        <v>590</v>
      </c>
      <c r="C21" s="14" t="s">
        <v>24</v>
      </c>
      <c r="D21" s="14" t="s">
        <v>24</v>
      </c>
      <c r="E21" s="23">
        <v>6008000</v>
      </c>
    </row>
    <row r="22" spans="1:5" ht="14.7" customHeight="1">
      <c r="A22" s="8" t="s">
        <v>597</v>
      </c>
      <c r="B22" s="9" t="s">
        <v>590</v>
      </c>
      <c r="C22" s="9" t="s">
        <v>24</v>
      </c>
      <c r="D22" s="9" t="s">
        <v>24</v>
      </c>
      <c r="E22" s="10">
        <v>6008000</v>
      </c>
    </row>
    <row r="23" spans="1:5" ht="11.7" customHeight="1">
      <c r="A23" s="89" t="s">
        <v>75</v>
      </c>
      <c r="B23" s="90"/>
      <c r="C23" s="90"/>
      <c r="D23" s="90"/>
      <c r="E23" s="28">
        <v>125880000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AF00-000000000000}">
  <dimension ref="A1:E23"/>
  <sheetViews>
    <sheetView topLeftCell="A14" zoomScale="200" zoomScaleNormal="200" workbookViewId="0">
      <selection activeCell="E23" sqref="E23"/>
    </sheetView>
  </sheetViews>
  <sheetFormatPr baseColWidth="10" defaultColWidth="8.77734375" defaultRowHeight="13.2"/>
  <cols>
    <col min="1" max="1" width="5.33203125" customWidth="1"/>
    <col min="2" max="2" width="15.33203125" customWidth="1"/>
    <col min="3" max="3" width="11.33203125" customWidth="1"/>
    <col min="4" max="5" width="10.6640625" customWidth="1"/>
  </cols>
  <sheetData>
    <row r="1" spans="1:5" ht="37.5" customHeight="1">
      <c r="A1" s="142" t="s">
        <v>548</v>
      </c>
      <c r="B1" s="143"/>
      <c r="C1" s="143"/>
      <c r="D1" s="143"/>
      <c r="E1" s="143"/>
    </row>
    <row r="2" spans="1:5" ht="9.4499999999999993" customHeight="1">
      <c r="A2" s="133" t="s">
        <v>549</v>
      </c>
      <c r="B2" s="122"/>
      <c r="C2" s="122"/>
      <c r="D2" s="122"/>
      <c r="E2" s="7"/>
    </row>
    <row r="3" spans="1:5" ht="7.2" customHeight="1">
      <c r="A3" s="123"/>
      <c r="B3" s="124"/>
      <c r="C3" s="124"/>
      <c r="D3" s="124"/>
      <c r="E3" s="124"/>
    </row>
    <row r="4" spans="1:5" ht="8.25" customHeight="1">
      <c r="A4" s="125" t="s">
        <v>5</v>
      </c>
      <c r="B4" s="127" t="s">
        <v>6</v>
      </c>
      <c r="C4" s="127" t="s">
        <v>7</v>
      </c>
      <c r="D4" s="125" t="s">
        <v>550</v>
      </c>
      <c r="E4" s="129" t="s">
        <v>9</v>
      </c>
    </row>
    <row r="5" spans="1:5" ht="8.25" customHeight="1">
      <c r="A5" s="126"/>
      <c r="B5" s="128"/>
      <c r="C5" s="128"/>
      <c r="D5" s="126"/>
      <c r="E5" s="130"/>
    </row>
    <row r="6" spans="1:5" ht="14.7" customHeight="1">
      <c r="A6" s="8" t="s">
        <v>598</v>
      </c>
      <c r="B6" s="9" t="s">
        <v>590</v>
      </c>
      <c r="C6" s="9" t="s">
        <v>24</v>
      </c>
      <c r="D6" s="9" t="s">
        <v>24</v>
      </c>
      <c r="E6" s="10">
        <v>6008000</v>
      </c>
    </row>
    <row r="7" spans="1:5" ht="14.7" customHeight="1">
      <c r="A7" s="12" t="s">
        <v>599</v>
      </c>
      <c r="B7" s="14" t="s">
        <v>590</v>
      </c>
      <c r="C7" s="14" t="s">
        <v>24</v>
      </c>
      <c r="D7" s="14" t="s">
        <v>24</v>
      </c>
      <c r="E7" s="23">
        <v>6008000</v>
      </c>
    </row>
    <row r="8" spans="1:5" ht="14.7" customHeight="1">
      <c r="A8" s="8" t="s">
        <v>600</v>
      </c>
      <c r="B8" s="9" t="s">
        <v>590</v>
      </c>
      <c r="C8" s="9" t="s">
        <v>24</v>
      </c>
      <c r="D8" s="9" t="s">
        <v>24</v>
      </c>
      <c r="E8" s="10">
        <v>6008000</v>
      </c>
    </row>
    <row r="9" spans="1:5" ht="14.7" customHeight="1">
      <c r="A9" s="12" t="s">
        <v>601</v>
      </c>
      <c r="B9" s="14" t="s">
        <v>590</v>
      </c>
      <c r="C9" s="14" t="s">
        <v>24</v>
      </c>
      <c r="D9" s="14" t="s">
        <v>24</v>
      </c>
      <c r="E9" s="23">
        <v>6008000</v>
      </c>
    </row>
    <row r="10" spans="1:5" ht="14.7" customHeight="1">
      <c r="A10" s="8" t="s">
        <v>602</v>
      </c>
      <c r="B10" s="9" t="s">
        <v>590</v>
      </c>
      <c r="C10" s="9" t="s">
        <v>24</v>
      </c>
      <c r="D10" s="9" t="s">
        <v>24</v>
      </c>
      <c r="E10" s="10">
        <v>6008000</v>
      </c>
    </row>
    <row r="11" spans="1:5" ht="14.7" customHeight="1">
      <c r="A11" s="12" t="s">
        <v>603</v>
      </c>
      <c r="B11" s="14" t="s">
        <v>590</v>
      </c>
      <c r="C11" s="14" t="s">
        <v>24</v>
      </c>
      <c r="D11" s="14" t="s">
        <v>24</v>
      </c>
      <c r="E11" s="23">
        <v>6008000</v>
      </c>
    </row>
    <row r="12" spans="1:5" ht="14.7" customHeight="1">
      <c r="A12" s="8" t="s">
        <v>604</v>
      </c>
      <c r="B12" s="9" t="s">
        <v>590</v>
      </c>
      <c r="C12" s="9" t="s">
        <v>24</v>
      </c>
      <c r="D12" s="9" t="s">
        <v>24</v>
      </c>
      <c r="E12" s="10">
        <v>6008000</v>
      </c>
    </row>
    <row r="13" spans="1:5" ht="14.7" customHeight="1">
      <c r="A13" s="12" t="s">
        <v>605</v>
      </c>
      <c r="B13" s="14" t="s">
        <v>590</v>
      </c>
      <c r="C13" s="14" t="s">
        <v>24</v>
      </c>
      <c r="D13" s="14" t="s">
        <v>24</v>
      </c>
      <c r="E13" s="23">
        <v>6008000</v>
      </c>
    </row>
    <row r="14" spans="1:5" ht="14.7" customHeight="1">
      <c r="A14" s="8" t="s">
        <v>606</v>
      </c>
      <c r="B14" s="9" t="s">
        <v>590</v>
      </c>
      <c r="C14" s="9" t="s">
        <v>24</v>
      </c>
      <c r="D14" s="9" t="s">
        <v>24</v>
      </c>
      <c r="E14" s="10">
        <v>6008000</v>
      </c>
    </row>
    <row r="15" spans="1:5" ht="14.7" customHeight="1">
      <c r="A15" s="12" t="s">
        <v>607</v>
      </c>
      <c r="B15" s="14" t="s">
        <v>590</v>
      </c>
      <c r="C15" s="14" t="s">
        <v>24</v>
      </c>
      <c r="D15" s="14" t="s">
        <v>24</v>
      </c>
      <c r="E15" s="23">
        <v>6008000</v>
      </c>
    </row>
    <row r="16" spans="1:5" ht="14.7" customHeight="1">
      <c r="A16" s="8" t="s">
        <v>608</v>
      </c>
      <c r="B16" s="9" t="s">
        <v>590</v>
      </c>
      <c r="C16" s="9" t="s">
        <v>24</v>
      </c>
      <c r="D16" s="9" t="s">
        <v>24</v>
      </c>
      <c r="E16" s="10">
        <v>6008000</v>
      </c>
    </row>
    <row r="17" spans="1:5" ht="14.7" customHeight="1">
      <c r="A17" s="12" t="s">
        <v>609</v>
      </c>
      <c r="B17" s="14" t="s">
        <v>590</v>
      </c>
      <c r="C17" s="14" t="s">
        <v>24</v>
      </c>
      <c r="D17" s="14" t="s">
        <v>24</v>
      </c>
      <c r="E17" s="23">
        <v>6008000</v>
      </c>
    </row>
    <row r="18" spans="1:5" ht="14.7" customHeight="1">
      <c r="A18" s="8" t="s">
        <v>610</v>
      </c>
      <c r="B18" s="9" t="s">
        <v>590</v>
      </c>
      <c r="C18" s="9" t="s">
        <v>24</v>
      </c>
      <c r="D18" s="9" t="s">
        <v>24</v>
      </c>
      <c r="E18" s="10">
        <v>6008000</v>
      </c>
    </row>
    <row r="19" spans="1:5" ht="14.7" customHeight="1">
      <c r="A19" s="12" t="s">
        <v>611</v>
      </c>
      <c r="B19" s="14" t="s">
        <v>590</v>
      </c>
      <c r="C19" s="14" t="s">
        <v>24</v>
      </c>
      <c r="D19" s="14" t="s">
        <v>24</v>
      </c>
      <c r="E19" s="23">
        <v>6008000</v>
      </c>
    </row>
    <row r="20" spans="1:5" ht="14.7" customHeight="1">
      <c r="A20" s="8" t="s">
        <v>612</v>
      </c>
      <c r="B20" s="9" t="s">
        <v>590</v>
      </c>
      <c r="C20" s="9" t="s">
        <v>24</v>
      </c>
      <c r="D20" s="9" t="s">
        <v>24</v>
      </c>
      <c r="E20" s="10">
        <v>6008000</v>
      </c>
    </row>
    <row r="21" spans="1:5" ht="14.7" customHeight="1">
      <c r="A21" s="14" t="s">
        <v>71</v>
      </c>
      <c r="B21" s="14" t="s">
        <v>72</v>
      </c>
      <c r="C21" s="14" t="s">
        <v>73</v>
      </c>
      <c r="D21" s="14" t="s">
        <v>74</v>
      </c>
      <c r="E21" s="30">
        <v>0</v>
      </c>
    </row>
    <row r="22" spans="1:5" ht="14.7" customHeight="1">
      <c r="A22" s="9" t="s">
        <v>71</v>
      </c>
      <c r="B22" s="9" t="s">
        <v>72</v>
      </c>
      <c r="C22" s="9" t="s">
        <v>73</v>
      </c>
      <c r="D22" s="9" t="s">
        <v>74</v>
      </c>
      <c r="E22" s="29">
        <v>0</v>
      </c>
    </row>
    <row r="23" spans="1:5" ht="11.7" customHeight="1">
      <c r="A23" s="89" t="s">
        <v>107</v>
      </c>
      <c r="B23" s="90"/>
      <c r="C23" s="90"/>
      <c r="D23" s="90"/>
      <c r="E23" s="28">
        <v>90120000</v>
      </c>
    </row>
  </sheetData>
  <mergeCells count="9">
    <mergeCell ref="A23:D23"/>
    <mergeCell ref="A1:E1"/>
    <mergeCell ref="A2:D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B000-000000000000}">
  <dimension ref="A1:D7"/>
  <sheetViews>
    <sheetView zoomScale="120" zoomScaleNormal="120" workbookViewId="0">
      <selection activeCell="C7" sqref="C7"/>
    </sheetView>
  </sheetViews>
  <sheetFormatPr baseColWidth="10" defaultColWidth="8.77734375" defaultRowHeight="13.2"/>
  <cols>
    <col min="1" max="1" width="34.77734375" customWidth="1"/>
    <col min="2" max="3" width="34.6640625" customWidth="1"/>
    <col min="4" max="4" width="38.109375" customWidth="1"/>
  </cols>
  <sheetData>
    <row r="1" spans="1:4" ht="15.75" customHeight="1">
      <c r="A1" s="150" t="s">
        <v>624</v>
      </c>
      <c r="B1" s="150"/>
      <c r="C1" s="150"/>
      <c r="D1" s="150"/>
    </row>
    <row r="2" spans="1:4" ht="111" customHeight="1"/>
    <row r="3" spans="1:4" ht="15.75" customHeight="1">
      <c r="A3" s="151" t="s">
        <v>613</v>
      </c>
      <c r="B3" s="152"/>
      <c r="C3" s="153"/>
    </row>
    <row r="4" spans="1:4" ht="27.75" customHeight="1">
      <c r="A4" s="2" t="s">
        <v>544</v>
      </c>
      <c r="B4" s="2" t="s">
        <v>545</v>
      </c>
      <c r="C4" s="2" t="s">
        <v>546</v>
      </c>
    </row>
    <row r="5" spans="1:4" ht="27.75" customHeight="1">
      <c r="A5" s="4" t="s">
        <v>0</v>
      </c>
      <c r="B5" s="52" t="s">
        <v>632</v>
      </c>
      <c r="C5" s="52">
        <v>34350000</v>
      </c>
    </row>
    <row r="6" spans="1:4" ht="27.75" customHeight="1">
      <c r="A6" s="3"/>
      <c r="B6" s="53"/>
      <c r="C6" s="53"/>
    </row>
    <row r="7" spans="1:4" ht="15.75" customHeight="1">
      <c r="A7" s="54" t="s">
        <v>547</v>
      </c>
      <c r="B7" s="55"/>
      <c r="C7" s="55">
        <v>165400820</v>
      </c>
    </row>
  </sheetData>
  <mergeCells count="2">
    <mergeCell ref="A1:D1"/>
    <mergeCell ref="A3:C3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43FB1-B8AA-4949-A4B0-69C555122BCD}">
  <dimension ref="B4:D43"/>
  <sheetViews>
    <sheetView workbookViewId="0">
      <selection activeCell="E42" sqref="E42"/>
    </sheetView>
  </sheetViews>
  <sheetFormatPr baseColWidth="10" defaultRowHeight="13.2"/>
  <cols>
    <col min="3" max="3" width="60.44140625" bestFit="1" customWidth="1"/>
    <col min="4" max="4" width="25.44140625" style="56" bestFit="1" customWidth="1"/>
    <col min="6" max="6" width="14" bestFit="1" customWidth="1"/>
    <col min="8" max="8" width="11.77734375" customWidth="1"/>
  </cols>
  <sheetData>
    <row r="4" spans="2:4" ht="15.6">
      <c r="B4" s="57" t="s">
        <v>615</v>
      </c>
      <c r="C4" s="58" t="s">
        <v>617</v>
      </c>
      <c r="D4" s="59" t="s">
        <v>614</v>
      </c>
    </row>
    <row r="5" spans="2:4">
      <c r="B5" s="83">
        <v>94</v>
      </c>
      <c r="C5" s="66" t="s">
        <v>616</v>
      </c>
      <c r="D5" s="67">
        <v>9892000</v>
      </c>
    </row>
    <row r="6" spans="2:4">
      <c r="B6" s="83">
        <v>94</v>
      </c>
      <c r="C6" s="66" t="s">
        <v>616</v>
      </c>
      <c r="D6" s="67">
        <v>10945000</v>
      </c>
    </row>
    <row r="7" spans="2:4">
      <c r="B7" s="83">
        <v>95</v>
      </c>
      <c r="C7" s="66" t="s">
        <v>616</v>
      </c>
      <c r="D7" s="67">
        <v>2530000</v>
      </c>
    </row>
    <row r="8" spans="2:4">
      <c r="B8" s="83">
        <v>96</v>
      </c>
      <c r="C8" s="66" t="s">
        <v>616</v>
      </c>
      <c r="D8" s="67">
        <v>28239000</v>
      </c>
    </row>
    <row r="9" spans="2:4">
      <c r="B9" s="83">
        <v>97</v>
      </c>
      <c r="C9" s="66" t="s">
        <v>616</v>
      </c>
      <c r="D9" s="67">
        <v>22222000</v>
      </c>
    </row>
    <row r="10" spans="2:4">
      <c r="B10" s="83">
        <v>98</v>
      </c>
      <c r="C10" s="66" t="s">
        <v>616</v>
      </c>
      <c r="D10" s="67">
        <v>14620000</v>
      </c>
    </row>
    <row r="11" spans="2:4">
      <c r="B11" s="83">
        <v>99</v>
      </c>
      <c r="C11" s="66" t="s">
        <v>616</v>
      </c>
      <c r="D11" s="67">
        <v>19530000</v>
      </c>
    </row>
    <row r="12" spans="2:4">
      <c r="B12" s="83">
        <v>100</v>
      </c>
      <c r="C12" s="66" t="s">
        <v>616</v>
      </c>
      <c r="D12" s="67">
        <v>9440000</v>
      </c>
    </row>
    <row r="13" spans="2:4">
      <c r="B13" s="83">
        <v>101</v>
      </c>
      <c r="C13" s="66" t="s">
        <v>616</v>
      </c>
      <c r="D13" s="67">
        <v>1864000</v>
      </c>
    </row>
    <row r="14" spans="2:4">
      <c r="B14" s="83">
        <v>103</v>
      </c>
      <c r="C14" s="66" t="s">
        <v>616</v>
      </c>
      <c r="D14" s="67">
        <v>1864000</v>
      </c>
    </row>
    <row r="15" spans="2:4">
      <c r="B15" s="83">
        <v>104</v>
      </c>
      <c r="C15" s="66" t="s">
        <v>616</v>
      </c>
      <c r="D15" s="67">
        <v>380000</v>
      </c>
    </row>
    <row r="16" spans="2:4">
      <c r="B16" s="83">
        <v>105</v>
      </c>
      <c r="C16" s="66" t="s">
        <v>616</v>
      </c>
      <c r="D16" s="67">
        <v>634000</v>
      </c>
    </row>
    <row r="17" spans="2:4">
      <c r="B17" s="83">
        <v>106</v>
      </c>
      <c r="C17" s="66" t="s">
        <v>616</v>
      </c>
      <c r="D17" s="67">
        <v>378000</v>
      </c>
    </row>
    <row r="18" spans="2:4">
      <c r="B18" s="83">
        <v>107</v>
      </c>
      <c r="C18" s="66" t="s">
        <v>616</v>
      </c>
      <c r="D18" s="67">
        <v>124000</v>
      </c>
    </row>
    <row r="19" spans="2:4">
      <c r="B19" s="83">
        <v>108</v>
      </c>
      <c r="C19" s="66" t="s">
        <v>616</v>
      </c>
      <c r="D19" s="67">
        <v>1130000</v>
      </c>
    </row>
    <row r="20" spans="2:4">
      <c r="B20" s="83">
        <v>109</v>
      </c>
      <c r="C20" s="66" t="s">
        <v>616</v>
      </c>
      <c r="D20" s="67">
        <f>65000+70000+56000+208000+70000+70000+70000+70000+135000+135000+135000+135000+190000+190000+190000+70000</f>
        <v>1859000</v>
      </c>
    </row>
    <row r="21" spans="2:4">
      <c r="B21" s="83">
        <v>110</v>
      </c>
      <c r="C21" s="66" t="s">
        <v>616</v>
      </c>
      <c r="D21" s="67">
        <v>10208000</v>
      </c>
    </row>
    <row r="22" spans="2:4">
      <c r="B22" s="83">
        <v>111</v>
      </c>
      <c r="C22" s="66" t="s">
        <v>616</v>
      </c>
      <c r="D22" s="67">
        <v>28929000</v>
      </c>
    </row>
    <row r="23" spans="2:4">
      <c r="B23" s="84">
        <v>112</v>
      </c>
      <c r="C23" s="68" t="s">
        <v>619</v>
      </c>
      <c r="D23" s="69">
        <v>17454000</v>
      </c>
    </row>
    <row r="24" spans="2:4">
      <c r="B24" s="84">
        <v>113</v>
      </c>
      <c r="C24" s="68" t="s">
        <v>619</v>
      </c>
      <c r="D24" s="69">
        <v>386000</v>
      </c>
    </row>
    <row r="25" spans="2:4">
      <c r="B25" s="85">
        <v>114</v>
      </c>
      <c r="C25" s="70" t="s">
        <v>621</v>
      </c>
      <c r="D25" s="71">
        <v>26775000</v>
      </c>
    </row>
    <row r="26" spans="2:4">
      <c r="B26" s="85">
        <v>115</v>
      </c>
      <c r="C26" s="70" t="s">
        <v>621</v>
      </c>
      <c r="D26" s="71">
        <v>26775000</v>
      </c>
    </row>
    <row r="27" spans="2:4">
      <c r="B27" s="85">
        <v>116</v>
      </c>
      <c r="C27" s="70" t="s">
        <v>621</v>
      </c>
      <c r="D27" s="71">
        <v>23625000</v>
      </c>
    </row>
    <row r="28" spans="2:4">
      <c r="B28" s="86">
        <v>118</v>
      </c>
      <c r="C28" s="72" t="s">
        <v>622</v>
      </c>
      <c r="D28" s="73">
        <v>2459000</v>
      </c>
    </row>
    <row r="29" spans="2:4">
      <c r="B29" s="86">
        <v>119</v>
      </c>
      <c r="C29" s="74" t="s">
        <v>623</v>
      </c>
      <c r="D29" s="73">
        <v>7985800</v>
      </c>
    </row>
    <row r="30" spans="2:4">
      <c r="B30" s="86">
        <v>120</v>
      </c>
      <c r="C30" s="72" t="s">
        <v>622</v>
      </c>
      <c r="D30" s="73">
        <v>4188300</v>
      </c>
    </row>
    <row r="32" spans="2:4" ht="15.6">
      <c r="C32" s="62" t="s">
        <v>625</v>
      </c>
      <c r="D32" s="63">
        <f>SUM(D5:D31)</f>
        <v>274436100</v>
      </c>
    </row>
    <row r="34" spans="3:4" ht="15.6">
      <c r="C34" s="75" t="s">
        <v>626</v>
      </c>
      <c r="D34" s="76">
        <f>SUM(D5:D22)</f>
        <v>164788000</v>
      </c>
    </row>
    <row r="35" spans="3:4" ht="15.6">
      <c r="C35" s="77" t="s">
        <v>627</v>
      </c>
      <c r="D35" s="78">
        <f>SUM(D25:D27)</f>
        <v>77175000</v>
      </c>
    </row>
    <row r="36" spans="3:4" ht="15.6">
      <c r="C36" s="79" t="s">
        <v>628</v>
      </c>
      <c r="D36" s="80">
        <f>SUM(D23:D24)</f>
        <v>17840000</v>
      </c>
    </row>
    <row r="37" spans="3:4" ht="15.6">
      <c r="C37" s="81" t="s">
        <v>629</v>
      </c>
      <c r="D37" s="82">
        <f>SUM(D28:D30)</f>
        <v>14633100</v>
      </c>
    </row>
    <row r="39" spans="3:4" ht="15.6">
      <c r="C39" s="62" t="s">
        <v>630</v>
      </c>
      <c r="D39" s="63">
        <f>SUM(D34:D37)</f>
        <v>274436100</v>
      </c>
    </row>
    <row r="41" spans="3:4" ht="15.6">
      <c r="C41" s="62"/>
      <c r="D41" s="63"/>
    </row>
    <row r="42" spans="3:4" ht="15.6">
      <c r="C42" s="64"/>
      <c r="D42" s="65"/>
    </row>
    <row r="43" spans="3:4" ht="17.399999999999999">
      <c r="C43" s="87" t="s">
        <v>631</v>
      </c>
      <c r="D43" s="88">
        <f>D39+D41</f>
        <v>274436100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30</vt:i4>
      </vt:variant>
    </vt:vector>
  </HeadingPairs>
  <TitlesOfParts>
    <vt:vector size="30" baseType="lpstr">
      <vt:lpstr>Table 94</vt:lpstr>
      <vt:lpstr>Table 95</vt:lpstr>
      <vt:lpstr>Table 96</vt:lpstr>
      <vt:lpstr>Table 97</vt:lpstr>
      <vt:lpstr>Table 98</vt:lpstr>
      <vt:lpstr>Table 99</vt:lpstr>
      <vt:lpstr>Table 100</vt:lpstr>
      <vt:lpstr>Table 101</vt:lpstr>
      <vt:lpstr>Table 103</vt:lpstr>
      <vt:lpstr>Table 104</vt:lpstr>
      <vt:lpstr>Table 105</vt:lpstr>
      <vt:lpstr>Table 106</vt:lpstr>
      <vt:lpstr>Table 107</vt:lpstr>
      <vt:lpstr>Table 108</vt:lpstr>
      <vt:lpstr>Table 109</vt:lpstr>
      <vt:lpstr>Table 110</vt:lpstr>
      <vt:lpstr>Table 111</vt:lpstr>
      <vt:lpstr>Table 112</vt:lpstr>
      <vt:lpstr>Table 113</vt:lpstr>
      <vt:lpstr>Table 114</vt:lpstr>
      <vt:lpstr>Table 115</vt:lpstr>
      <vt:lpstr>Table 116</vt:lpstr>
      <vt:lpstr>Table 118</vt:lpstr>
      <vt:lpstr>Table 119</vt:lpstr>
      <vt:lpstr>Table 120</vt:lpstr>
      <vt:lpstr>Table 174</vt:lpstr>
      <vt:lpstr>Table 175</vt:lpstr>
      <vt:lpstr>Table 176</vt:lpstr>
      <vt:lpstr>Table 177</vt:lpstr>
      <vt:lpstr>VALOR DAÑO MATERIALES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</dc:creator>
  <cp:keywords>Buenaventura – Valle</cp:keywords>
  <cp:lastModifiedBy>Luis Alberto Angulo Lopez</cp:lastModifiedBy>
  <dcterms:created xsi:type="dcterms:W3CDTF">2025-03-12T20:45:52Z</dcterms:created>
  <dcterms:modified xsi:type="dcterms:W3CDTF">2025-08-08T21:57:55Z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2022-08-23T00:00:00Z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2025-03-12T00:00:00Z</vt:filetime>
  </property>
  <property fmtid="{D5CDD505-2E9C-101B-9397-08002B2CF9AE}" pid="5" name="Producer">
    <vt:lpwstr>Microsoft® Word 2016</vt:lpwstr>
  </property>
</Properties>
</file>