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G:\Mi unidad\Global CERTUS\1. GV - Global CERTUS\2026\GRUPOS DE VALOR IE\COELLO\IET LA VEGA DE LOS PADRES\6. Soportes Precontractuales RC - Congelador\Documentos para publicar\"/>
    </mc:Choice>
  </mc:AlternateContent>
  <xr:revisionPtr revIDLastSave="0" documentId="13_ncr:1_{CD7BF6B4-936B-4C07-8115-348D3E1C2964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ANALISIS PRESUPUESTAL" sheetId="1" r:id="rId1"/>
    <sheet name="OFERTA ECONÓMICA" sheetId="3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6" i="1" l="1"/>
  <c r="F3" i="1"/>
  <c r="F4" i="1" l="1"/>
</calcChain>
</file>

<file path=xl/sharedStrings.xml><?xml version="1.0" encoding="utf-8"?>
<sst xmlns="http://schemas.openxmlformats.org/spreadsheetml/2006/main" count="26" uniqueCount="18">
  <si>
    <t>ITEM</t>
  </si>
  <si>
    <t>DESCRIPCION</t>
  </si>
  <si>
    <t>UNIDAD DE MEDIDA</t>
  </si>
  <si>
    <t>CANT.</t>
  </si>
  <si>
    <r>
      <rPr>
        <b/>
        <sz val="10"/>
        <rFont val="Arial"/>
        <family val="2"/>
      </rPr>
      <t>VALOR
UNITARIO</t>
    </r>
  </si>
  <si>
    <t>UNIDAD</t>
  </si>
  <si>
    <t>ANEWXO 5 - OFERTA ECONÓMICA</t>
  </si>
  <si>
    <t>SUBTOTAL</t>
  </si>
  <si>
    <t>IVA</t>
  </si>
  <si>
    <t>TOTAL</t>
  </si>
  <si>
    <t>VALOR TOTAL SIN IVA</t>
  </si>
  <si>
    <r>
      <rPr>
        <b/>
        <sz val="10"/>
        <rFont val="Arial"/>
        <family val="2"/>
      </rPr>
      <t>VALOR
UNITARIO</t>
    </r>
    <r>
      <rPr>
        <sz val="10"/>
        <color rgb="FF000000"/>
        <rFont val="Arial"/>
        <family val="2"/>
      </rPr>
      <t xml:space="preserve"> </t>
    </r>
    <r>
      <rPr>
        <b/>
        <sz val="10"/>
        <color rgb="FF000000"/>
        <rFont val="Arial"/>
        <family val="2"/>
      </rPr>
      <t>SIN IVA</t>
    </r>
  </si>
  <si>
    <t>ANALISIS PRESUPUESTAL</t>
  </si>
  <si>
    <t>CONGELADOR HORIZONTAL 430 LITROS BLANCO, ANCHO 141 CM X 84.5 CM</t>
  </si>
  <si>
    <t>Congelador Horizontal 320 Lts Color: Blanco Alaska, Ref: alaska300Bh1, Marca: Mabe, Material: polipropileno, Llave de seguridad, Dimensiones: 84,5CM X 110CM X 74,5,CM Puertas: 1, Garantía: 1 año general, 3 años compresor.</t>
  </si>
  <si>
    <r>
      <rPr>
        <b/>
        <sz val="11"/>
        <color theme="1"/>
        <rFont val="Calibri"/>
        <family val="2"/>
        <scheme val="minor"/>
      </rPr>
      <t>NOTA:</t>
    </r>
    <r>
      <rPr>
        <sz val="11"/>
        <color theme="1"/>
        <rFont val="Calibri"/>
        <family val="2"/>
        <scheme val="minor"/>
      </rPr>
      <t xml:space="preserve"> La cotización fue entregada por "LUIS ARMANDO TRONCOSO MORALES " persona natural debidamente identificada en el RUES.				</t>
    </r>
  </si>
  <si>
    <t xml:space="preserve">SUBTOTAL </t>
  </si>
  <si>
    <t>N/A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</si>
</sst>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[$$-240A]\ * #,##0_-;\-[$$-240A]\ * #,##0_-;_-[$$-240A]\ * &quot;-&quot;??_-;_-@_-"/>
  </numFmts>
  <fonts count="7" x14ac:knownFonts="1">
    <font>
      <sz val="11"/>
      <color theme="1"/>
      <name val="Calibri"/>
      <family val="2"/>
      <scheme val="minor"/>
    </font>
    <font>
      <b/>
      <sz val="10"/>
      <color rgb="FF000000"/>
      <name val="Arial"/>
      <family val="2"/>
    </font>
    <font>
      <b/>
      <sz val="10"/>
      <name val="Arial"/>
      <family val="2"/>
    </font>
    <font>
      <sz val="10"/>
      <color rgb="FF000000"/>
      <name val="Arial"/>
      <family val="2"/>
    </font>
    <font>
      <sz val="10"/>
      <name val="Arial"/>
      <family val="2"/>
    </font>
    <font>
      <b/>
      <sz val="10"/>
      <color theme="1"/>
      <name val="Arial"/>
      <family val="2"/>
    </font>
    <font>
      <b/>
      <sz val="11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0" xfId="0" applyAlignment="1">
      <alignment horizontal="left" vertical="top"/>
    </xf>
    <xf numFmtId="0" fontId="2" fillId="2" borderId="2" xfId="0" applyFont="1" applyFill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0" fillId="3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164" fontId="1" fillId="6" borderId="1" xfId="0" applyNumberFormat="1" applyFont="1" applyFill="1" applyBorder="1" applyAlignment="1">
      <alignment horizontal="right"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0" fillId="4" borderId="0" xfId="0" applyFill="1" applyAlignment="1">
      <alignment horizontal="left" vertical="top"/>
    </xf>
    <xf numFmtId="0" fontId="4" fillId="4" borderId="1" xfId="0" applyFont="1" applyFill="1" applyBorder="1" applyAlignment="1">
      <alignment horizontal="center" vertical="center" wrapText="1"/>
    </xf>
    <xf numFmtId="0" fontId="2" fillId="4" borderId="6" xfId="0" applyFont="1" applyFill="1" applyBorder="1" applyAlignment="1">
      <alignment horizontal="center" vertical="center" wrapText="1"/>
    </xf>
    <xf numFmtId="164" fontId="3" fillId="0" borderId="6" xfId="0" applyNumberFormat="1" applyFont="1" applyBorder="1" applyAlignment="1">
      <alignment horizontal="center" vertical="center" shrinkToFit="1"/>
    </xf>
    <xf numFmtId="1" fontId="3" fillId="0" borderId="7" xfId="0" applyNumberFormat="1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164" fontId="1" fillId="9" borderId="3" xfId="0" applyNumberFormat="1" applyFont="1" applyFill="1" applyBorder="1" applyAlignment="1">
      <alignment horizontal="right" vertical="center"/>
    </xf>
    <xf numFmtId="164" fontId="1" fillId="3" borderId="1" xfId="0" applyNumberFormat="1" applyFont="1" applyFill="1" applyBorder="1" applyAlignment="1">
      <alignment horizontal="right" vertical="center"/>
    </xf>
    <xf numFmtId="164" fontId="1" fillId="7" borderId="1" xfId="0" applyNumberFormat="1" applyFont="1" applyFill="1" applyBorder="1" applyAlignment="1">
      <alignment horizontal="right" vertical="center"/>
    </xf>
    <xf numFmtId="0" fontId="1" fillId="9" borderId="3" xfId="0" applyFont="1" applyFill="1" applyBorder="1" applyAlignment="1">
      <alignment horizontal="right" vertical="center"/>
    </xf>
    <xf numFmtId="0" fontId="1" fillId="9" borderId="4" xfId="0" applyFont="1" applyFill="1" applyBorder="1" applyAlignment="1">
      <alignment horizontal="right" vertical="center"/>
    </xf>
    <xf numFmtId="0" fontId="1" fillId="9" borderId="5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horizontal="center" vertical="center"/>
    </xf>
    <xf numFmtId="0" fontId="0" fillId="8" borderId="0" xfId="0" applyFill="1" applyAlignment="1">
      <alignment horizontal="center" vertical="top" wrapText="1"/>
    </xf>
    <xf numFmtId="0" fontId="1" fillId="3" borderId="1" xfId="0" applyFont="1" applyFill="1" applyBorder="1" applyAlignment="1">
      <alignment horizontal="right" vertical="center"/>
    </xf>
    <xf numFmtId="0" fontId="1" fillId="7" borderId="1" xfId="0" applyFont="1" applyFill="1" applyBorder="1" applyAlignment="1">
      <alignment horizontal="right" vertical="center"/>
    </xf>
    <xf numFmtId="0" fontId="1" fillId="6" borderId="3" xfId="0" applyFont="1" applyFill="1" applyBorder="1" applyAlignment="1">
      <alignment horizontal="right" vertical="center"/>
    </xf>
    <xf numFmtId="0" fontId="1" fillId="6" borderId="4" xfId="0" applyFont="1" applyFill="1" applyBorder="1" applyAlignment="1">
      <alignment horizontal="right" vertical="center"/>
    </xf>
    <xf numFmtId="0" fontId="1" fillId="6" borderId="5" xfId="0" applyFont="1" applyFill="1" applyBorder="1" applyAlignment="1">
      <alignment horizontal="right" vertical="center"/>
    </xf>
    <xf numFmtId="0" fontId="5" fillId="3" borderId="3" xfId="0" applyFont="1" applyFill="1" applyBorder="1" applyAlignment="1">
      <alignment horizontal="right" vertical="top"/>
    </xf>
    <xf numFmtId="0" fontId="5" fillId="3" borderId="4" xfId="0" applyFont="1" applyFill="1" applyBorder="1" applyAlignment="1">
      <alignment horizontal="right" vertical="top"/>
    </xf>
    <xf numFmtId="0" fontId="5" fillId="3" borderId="5" xfId="0" applyFont="1" applyFill="1" applyBorder="1" applyAlignment="1">
      <alignment horizontal="right" vertical="top"/>
    </xf>
    <xf numFmtId="0" fontId="5" fillId="5" borderId="1" xfId="0" applyFont="1" applyFill="1" applyBorder="1" applyAlignment="1">
      <alignment horizontal="right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108857</xdr:colOff>
      <xdr:row>10</xdr:row>
      <xdr:rowOff>27214</xdr:rowOff>
    </xdr:from>
    <xdr:to>
      <xdr:col>4</xdr:col>
      <xdr:colOff>475624</xdr:colOff>
      <xdr:row>35</xdr:row>
      <xdr:rowOff>82786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76611BD1-E59D-5CD8-7BF0-FDD53AA6BEC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857" y="2621643"/>
          <a:ext cx="5473981" cy="4591286"/>
        </a:xfrm>
        <a:prstGeom prst="rect">
          <a:avLst/>
        </a:prstGeom>
      </xdr:spPr>
    </xdr:pic>
    <xdr:clientData/>
  </xdr:twoCellAnchor>
  <xdr:twoCellAnchor editAs="oneCell">
    <xdr:from>
      <xdr:col>3</xdr:col>
      <xdr:colOff>254001</xdr:colOff>
      <xdr:row>14</xdr:row>
      <xdr:rowOff>117928</xdr:rowOff>
    </xdr:from>
    <xdr:to>
      <xdr:col>10</xdr:col>
      <xdr:colOff>471989</xdr:colOff>
      <xdr:row>27</xdr:row>
      <xdr:rowOff>70876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9D0A6140-5FB8-84B2-8B6A-C90D09BB54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898572" y="3438071"/>
          <a:ext cx="5334274" cy="231151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9"/>
  <sheetViews>
    <sheetView tabSelected="1" zoomScale="70" zoomScaleNormal="70" workbookViewId="0">
      <selection activeCell="B3" sqref="B3"/>
    </sheetView>
  </sheetViews>
  <sheetFormatPr baseColWidth="10" defaultColWidth="8" defaultRowHeight="14.5" x14ac:dyDescent="0.35"/>
  <cols>
    <col min="1" max="1" width="10.453125" style="1" customWidth="1"/>
    <col min="2" max="2" width="43.36328125" style="1" customWidth="1"/>
    <col min="3" max="3" width="12.54296875" style="4" customWidth="1"/>
    <col min="4" max="4" width="6.6328125" style="1" customWidth="1"/>
    <col min="5" max="5" width="12.1796875" style="5" customWidth="1"/>
    <col min="6" max="6" width="16.08984375" style="4" customWidth="1"/>
    <col min="7" max="7" width="14.08984375" style="1" customWidth="1"/>
    <col min="8" max="8" width="8" style="1" customWidth="1"/>
    <col min="9" max="16384" width="8" style="1"/>
  </cols>
  <sheetData>
    <row r="1" spans="1:6" x14ac:dyDescent="0.35">
      <c r="A1" s="25" t="s">
        <v>12</v>
      </c>
      <c r="B1" s="25"/>
      <c r="C1" s="25"/>
      <c r="D1" s="25"/>
      <c r="E1" s="25"/>
      <c r="F1" s="25"/>
    </row>
    <row r="2" spans="1:6" ht="26" x14ac:dyDescent="0.35">
      <c r="A2" s="9" t="s">
        <v>0</v>
      </c>
      <c r="B2" s="9" t="s">
        <v>1</v>
      </c>
      <c r="C2" s="9" t="s">
        <v>2</v>
      </c>
      <c r="D2" s="9" t="s">
        <v>3</v>
      </c>
      <c r="E2" s="10" t="s">
        <v>4</v>
      </c>
      <c r="F2" s="9" t="s">
        <v>10</v>
      </c>
    </row>
    <row r="3" spans="1:6" s="12" customFormat="1" ht="64.5" customHeight="1" x14ac:dyDescent="0.35">
      <c r="A3" s="11">
        <v>1</v>
      </c>
      <c r="B3" s="17" t="s">
        <v>14</v>
      </c>
      <c r="C3" s="13" t="s">
        <v>5</v>
      </c>
      <c r="D3" s="14">
        <v>1</v>
      </c>
      <c r="E3" s="15">
        <v>3000000</v>
      </c>
      <c r="F3" s="15">
        <f>+E3*D3</f>
        <v>3000000</v>
      </c>
    </row>
    <row r="4" spans="1:6" x14ac:dyDescent="0.35">
      <c r="A4" s="22" t="s">
        <v>16</v>
      </c>
      <c r="B4" s="23"/>
      <c r="C4" s="23"/>
      <c r="D4" s="23"/>
      <c r="E4" s="24"/>
      <c r="F4" s="19">
        <f>SUM(F3:F3)</f>
        <v>3000000</v>
      </c>
    </row>
    <row r="5" spans="1:6" x14ac:dyDescent="0.35">
      <c r="A5" s="27" t="s">
        <v>8</v>
      </c>
      <c r="B5" s="27"/>
      <c r="C5" s="27"/>
      <c r="D5" s="27"/>
      <c r="E5" s="27"/>
      <c r="F5" s="20" t="s">
        <v>17</v>
      </c>
    </row>
    <row r="6" spans="1:6" x14ac:dyDescent="0.35">
      <c r="A6" s="28" t="s">
        <v>9</v>
      </c>
      <c r="B6" s="28"/>
      <c r="C6" s="28"/>
      <c r="D6" s="28"/>
      <c r="E6" s="28"/>
      <c r="F6" s="21">
        <f>F4</f>
        <v>3000000</v>
      </c>
    </row>
    <row r="8" spans="1:6" x14ac:dyDescent="0.35">
      <c r="B8" s="26" t="s">
        <v>15</v>
      </c>
      <c r="C8" s="26"/>
      <c r="D8" s="26"/>
      <c r="E8" s="26"/>
    </row>
    <row r="9" spans="1:6" x14ac:dyDescent="0.35">
      <c r="B9" s="26"/>
      <c r="C9" s="26"/>
      <c r="D9" s="26"/>
      <c r="E9" s="26"/>
    </row>
  </sheetData>
  <mergeCells count="5">
    <mergeCell ref="A4:E4"/>
    <mergeCell ref="A1:F1"/>
    <mergeCell ref="B8:E9"/>
    <mergeCell ref="A5:E5"/>
    <mergeCell ref="A6:E6"/>
  </mergeCells>
  <pageMargins left="0.7" right="0.7" top="0.75" bottom="0.7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CBE96C-2955-4FFD-B55D-652B1A860962}">
  <dimension ref="A1:F6"/>
  <sheetViews>
    <sheetView workbookViewId="0">
      <selection activeCell="C9" sqref="C9"/>
    </sheetView>
  </sheetViews>
  <sheetFormatPr baseColWidth="10" defaultColWidth="8" defaultRowHeight="14.5" x14ac:dyDescent="0.35"/>
  <cols>
    <col min="1" max="1" width="10.453125" style="1" customWidth="1"/>
    <col min="2" max="2" width="63" style="1" customWidth="1"/>
    <col min="3" max="3" width="25.1796875" style="4" customWidth="1"/>
    <col min="4" max="4" width="8.54296875" style="1" customWidth="1"/>
    <col min="5" max="5" width="17" style="5" customWidth="1"/>
    <col min="6" max="6" width="18.81640625" style="4" customWidth="1"/>
    <col min="7" max="7" width="13.54296875" style="1" customWidth="1"/>
    <col min="8" max="16384" width="8" style="1"/>
  </cols>
  <sheetData>
    <row r="1" spans="1:6" x14ac:dyDescent="0.35">
      <c r="A1" s="25" t="s">
        <v>6</v>
      </c>
      <c r="B1" s="25"/>
      <c r="C1" s="25"/>
      <c r="D1" s="25"/>
      <c r="E1" s="25"/>
      <c r="F1" s="25"/>
    </row>
    <row r="2" spans="1:6" ht="26" x14ac:dyDescent="0.35">
      <c r="A2" s="9" t="s">
        <v>0</v>
      </c>
      <c r="B2" s="9" t="s">
        <v>1</v>
      </c>
      <c r="C2" s="9" t="s">
        <v>2</v>
      </c>
      <c r="D2" s="9" t="s">
        <v>3</v>
      </c>
      <c r="E2" s="18" t="s">
        <v>11</v>
      </c>
      <c r="F2" s="2" t="s">
        <v>10</v>
      </c>
    </row>
    <row r="3" spans="1:6" ht="81.5" customHeight="1" x14ac:dyDescent="0.35">
      <c r="A3" s="16">
        <v>1</v>
      </c>
      <c r="B3" s="17" t="s">
        <v>13</v>
      </c>
      <c r="C3" s="17" t="s">
        <v>5</v>
      </c>
      <c r="D3" s="14">
        <v>1</v>
      </c>
      <c r="E3" s="3"/>
      <c r="F3" s="3"/>
    </row>
    <row r="4" spans="1:6" x14ac:dyDescent="0.35">
      <c r="A4" s="29" t="s">
        <v>7</v>
      </c>
      <c r="B4" s="30"/>
      <c r="C4" s="30"/>
      <c r="D4" s="30"/>
      <c r="E4" s="31"/>
      <c r="F4" s="8"/>
    </row>
    <row r="5" spans="1:6" x14ac:dyDescent="0.35">
      <c r="A5" s="32" t="s">
        <v>8</v>
      </c>
      <c r="B5" s="33"/>
      <c r="C5" s="33"/>
      <c r="D5" s="33"/>
      <c r="E5" s="34"/>
      <c r="F5" s="6"/>
    </row>
    <row r="6" spans="1:6" x14ac:dyDescent="0.35">
      <c r="A6" s="35" t="s">
        <v>9</v>
      </c>
      <c r="B6" s="35"/>
      <c r="C6" s="35"/>
      <c r="D6" s="35"/>
      <c r="E6" s="35"/>
      <c r="F6" s="7"/>
    </row>
  </sheetData>
  <mergeCells count="4">
    <mergeCell ref="A1:F1"/>
    <mergeCell ref="A4:E4"/>
    <mergeCell ref="A5:E5"/>
    <mergeCell ref="A6:E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ANALISIS PRESUPUESTAL</vt:lpstr>
      <vt:lpstr>OFERTA ECONÓMICA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Mary ramirez</cp:lastModifiedBy>
  <cp:lastPrinted>2026-05-25T21:31:16Z</cp:lastPrinted>
  <dcterms:created xsi:type="dcterms:W3CDTF">2015-06-05T18:17:20Z</dcterms:created>
  <dcterms:modified xsi:type="dcterms:W3CDTF">2026-08-25T21:01:08Z</dcterms:modified>
</cp:coreProperties>
</file>