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autoCompressPictures="0" defaultThemeVersion="124226"/>
  <mc:AlternateContent xmlns:mc="http://schemas.openxmlformats.org/markup-compatibility/2006">
    <mc:Choice Requires="x15">
      <x15ac:absPath xmlns:x15ac="http://schemas.microsoft.com/office/spreadsheetml/2010/11/ac" url="https://fiscaliagovco-my.sharepoint.com/personal/alfredo_camargof_fiscalia_gov_co/Documents/Documents/3. ESTUDIOS DEL SECTOR/2026/19. Banderas II/4. Docs IV/ES/"/>
    </mc:Choice>
  </mc:AlternateContent>
  <xr:revisionPtr revIDLastSave="0" documentId="8_{15C89B33-DC24-4AFA-AD2A-3C4895C3E179}" xr6:coauthVersionLast="47" xr6:coauthVersionMax="47" xr10:uidLastSave="{00000000-0000-0000-0000-000000000000}"/>
  <bookViews>
    <workbookView xWindow="28680" yWindow="-120" windowWidth="29040" windowHeight="15720" xr2:uid="{00000000-000D-0000-FFFF-FFFF00000000}"/>
  </bookViews>
  <sheets>
    <sheet name="Matriz Riesgos - Bandera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 - Banderas'!$A:$F,'Matriz Riesgos - Banderas'!$2:$5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9" i="17" l="1"/>
  <c r="W9" i="17" s="1"/>
  <c r="U9" i="17"/>
  <c r="S9" i="17"/>
  <c r="M9" i="17"/>
  <c r="N9" i="17" s="1"/>
  <c r="L9" i="17"/>
  <c r="J9" i="17"/>
  <c r="M8" i="17" l="1"/>
  <c r="V8" i="17"/>
  <c r="U8" i="17" l="1"/>
  <c r="W8" i="17"/>
  <c r="S8" i="17"/>
  <c r="N8" i="17"/>
  <c r="L8" i="17"/>
  <c r="J8" i="17"/>
  <c r="V7" i="17" l="1"/>
  <c r="W7" i="17" s="1"/>
  <c r="U7" i="17"/>
  <c r="S7" i="17"/>
  <c r="M7" i="17"/>
  <c r="N7" i="17" s="1"/>
  <c r="L7" i="17"/>
  <c r="J7" i="17"/>
  <c r="V6" i="17"/>
  <c r="W6" i="17" s="1"/>
  <c r="U6" i="17"/>
  <c r="S6" i="17"/>
  <c r="M6" i="17"/>
  <c r="N6" i="17" s="1"/>
  <c r="L6" i="17"/>
  <c r="J6" i="17"/>
</calcChain>
</file>

<file path=xl/sharedStrings.xml><?xml version="1.0" encoding="utf-8"?>
<sst xmlns="http://schemas.openxmlformats.org/spreadsheetml/2006/main" count="241" uniqueCount="181">
  <si>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</si>
  <si>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</si>
  <si>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</si>
  <si>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</si>
  <si>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</si>
  <si>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</si>
  <si>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</si>
  <si>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</si>
  <si>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</si>
  <si>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</si>
  <si>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</si>
  <si>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</si>
  <si>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</si>
  <si>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</si>
  <si>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</si>
  <si>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</si>
  <si>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</si>
  <si>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</si>
  <si>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 xml:space="preserve">CLASE </t>
  </si>
  <si>
    <t xml:space="preserve">No. </t>
  </si>
  <si>
    <t>FUENTE</t>
  </si>
  <si>
    <t>Calif.  (1- 5)</t>
  </si>
  <si>
    <t>VALORACION - CATEGORIA</t>
  </si>
  <si>
    <t>IMPACTO DESPUES DEL TRATAMIENTO</t>
  </si>
  <si>
    <t>Afecta la ejecución del contrato?</t>
  </si>
  <si>
    <t>Fecha estimada inicio tratamiento</t>
  </si>
  <si>
    <t>Fecha estimada terminación tratamiento</t>
  </si>
  <si>
    <t>Externo</t>
  </si>
  <si>
    <t>Ejecución</t>
  </si>
  <si>
    <t>General</t>
  </si>
  <si>
    <t>Contratación</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</si>
  <si>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</si>
  <si>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</si>
  <si>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</si>
  <si>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</si>
  <si>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</si>
  <si>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</si>
  <si>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</si>
  <si>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</si>
  <si>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</si>
  <si>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</si>
  <si>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</si>
  <si>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</si>
  <si>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</si>
  <si>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</si>
  <si>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</si>
  <si>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</si>
  <si>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</si>
  <si>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</si>
  <si>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</si>
  <si>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</si>
  <si>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</si>
  <si>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</si>
  <si>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</si>
  <si>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</si>
  <si>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</si>
  <si>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</si>
  <si>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</si>
  <si>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</si>
  <si>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</si>
  <si>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</si>
  <si>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</si>
  <si>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</si>
  <si>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</si>
  <si>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</si>
  <si>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</si>
  <si>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</si>
  <si>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</si>
  <si>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</si>
  <si>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</si>
  <si>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</si>
  <si>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</si>
  <si>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</si>
  <si>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</si>
  <si>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</si>
  <si>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</si>
  <si>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</si>
  <si>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</si>
  <si>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</si>
  <si>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</si>
  <si>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</si>
  <si>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</si>
  <si>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</si>
  <si>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</si>
  <si>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</si>
  <si>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</si>
  <si>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</si>
  <si>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</si>
  <si>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</si>
  <si>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</si>
  <si>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</si>
  <si>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</si>
  <si>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</si>
  <si>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</si>
  <si>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</si>
  <si>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</si>
  <si>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</si>
  <si>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</si>
  <si>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</si>
  <si>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</si>
  <si>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</si>
  <si>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</si>
  <si>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</si>
  <si>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</si>
  <si>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</si>
  <si>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</si>
  <si>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</si>
  <si>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</si>
  <si>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</si>
  <si>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</si>
  <si>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</si>
  <si>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</si>
  <si>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</si>
  <si>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</si>
  <si>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</si>
  <si>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</si>
  <si>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</si>
  <si>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</si>
  <si>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</si>
  <si>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</si>
  <si>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</si>
  <si>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</si>
  <si>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</si>
  <si>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</si>
  <si>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</si>
  <si>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</si>
  <si>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</si>
  <si>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ETAPA</t>
  </si>
  <si>
    <t>Nivel  de Probab.</t>
  </si>
  <si>
    <t>Nivel de Probab.</t>
  </si>
  <si>
    <t>Nivel  Impacto</t>
  </si>
  <si>
    <t>Calif.</t>
  </si>
  <si>
    <t xml:space="preserve">Son los derivados de cambios regulatorios o reglamentarios que afecten la ecuación
económica del contrato. </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</si>
  <si>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</si>
  <si>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</si>
  <si>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Es un Riesgo de todos los Procesos de Contratación adelantados por la Entidad Estatal, por lo cual está presente en toda su actividad contractual.</t>
  </si>
  <si>
    <t>Es un Riesgo propio del Proceso de Contratación objeto de análisis.</t>
  </si>
  <si>
    <t>Entidad</t>
  </si>
  <si>
    <t>SI</t>
  </si>
  <si>
    <t>PLAZO DE EJECUCIÓN</t>
  </si>
  <si>
    <t>MENSUAL</t>
  </si>
  <si>
    <t>COMITES ESTRUCTURADORES</t>
  </si>
  <si>
    <t>DESDE EL INICIO DE LA ESTRUCTURACION DEL PROCESO</t>
  </si>
  <si>
    <t>HASTA LA ADJUDICACION Y/O DECLARACION DESIERTA DEL PROCESO.</t>
  </si>
  <si>
    <t xml:space="preserve">A TRAVES DEL ESTUDIO PREVIO Y EVALUACION DEL PROCESO </t>
  </si>
  <si>
    <t>DURANTE LA ESTRUCTURACION Y EVALUACION DE OFERTAS</t>
  </si>
  <si>
    <t>NO</t>
  </si>
  <si>
    <t>SUPERVISOR DEL CONTRATO / CONTRATISTA</t>
  </si>
  <si>
    <t>DESDE LA SUSCRIPCION DEL CONTRATO</t>
  </si>
  <si>
    <t>CON LOS INFORMES DE SUPERVISION</t>
  </si>
  <si>
    <t>REALIZAR UN ESTUDIO DE MERCADO Y ANALISIS DEL SECTOR QUE ESTE ACORDE A LA NECESIDAD A SATISFACER.</t>
  </si>
  <si>
    <t>REALIZAR CRONOGRAMA DE ENTREGA DE LOS BIENES, PARA TENER CONTROL DE LOS MISMOS</t>
  </si>
  <si>
    <t>GENERAL</t>
  </si>
  <si>
    <t>EXTERNO</t>
  </si>
  <si>
    <t>EJECUCION</t>
  </si>
  <si>
    <t>ECONOMICOS</t>
  </si>
  <si>
    <t>ESPECIFICO</t>
  </si>
  <si>
    <t>SELECCIÓN</t>
  </si>
  <si>
    <t>OPERACIONAL</t>
  </si>
  <si>
    <t>DECLARATORIA DE DESIERTO DEL PROCESO CONTRACTUAL</t>
  </si>
  <si>
    <t>R. SOCIALES</t>
  </si>
  <si>
    <t>PAROS, ASONADAS, DISTURBIOS, BLOQUEOS DE VIAS QUE IMPIDAN LA MOVILIDAD DEL PERSONAL</t>
  </si>
  <si>
    <t>AFECTA EL DINAMISMO EN LA ENTREGA Y APROBACION DE LOS ELEMENTOS</t>
  </si>
  <si>
    <t>NINGUN OFERENTE CUMPLA CON LOS REQUERIMIENTOS TECNICOS, JURIDICOS Y ESCONOMICOS EXIGIDOS</t>
  </si>
  <si>
    <t>RETRASOS EN LA EJECUCIÓN DEL CONTRATO Y EN LA ENTREGA FINAL DEL OBJETO CONTRACTUAL, E INCREMENTO EN COSTOS POR REPROCESOS O ADQUISICIONES ADICIONALES URGENTES.</t>
  </si>
  <si>
    <t xml:space="preserve">ESTABLECER MECANISMOS DE SEGUIMIENTO Y CONTROL A LAS ENTREGAS, COMO REPORTES PERIÓDICOS Y ACTAS DE ENTREGA PARCIAL , E IMPLEMENTAR REUNIONES PERIÓDICAS DE SEGUIMIENTO CON EL CONTRATISTA PARA ANTICIPAR Y RESOLVER POSIBLES RETRASOS.
</t>
  </si>
  <si>
    <t>ETAPA DE EJECUCIÓN, DESDE LA FIRMA DEL CONTRATO Y PREVIO A LAS ENTREGAS.</t>
  </si>
  <si>
    <t>FINALIZACIÓN DE LA ENTREGA E INSTALACIÓN DE LOS BIENES CONTRATADOS.</t>
  </si>
  <si>
    <t>MEDIANTE INSPECCIONES PERIÓDICAS DE LAS ENTREGAS, REVISIÓN DE INFORMES Y ACTAS DE ENTREGA PARCIAL.  Y DURANTE VISITAS DE SUPERVISIÓN,</t>
  </si>
  <si>
    <t>SEMANAL</t>
  </si>
  <si>
    <t>TODAS</t>
  </si>
  <si>
    <t>RIESGO LEGISLATIVO. EFECTOS, FAVORABLES O DESFAVORABLES, DE LA VARIACIÓN EN LAS NORMAS, ESPECIALMENTE LAS RELACIONADAS CON EL RÉGIMEN CAMBIARIO Y/O TRIBUTARIO QUE AFECTE EL PRECIO DE LOS INSUMOS, ACTIVIDADES SISTEMAS DE DISTRIBUCIÓN, TRANSPORTE ETC., NECESARIOS PARA CUMPLIR CON EL OBJETO Y LAS OBLIGACIONES PACTADAS EN EL CONTRATO</t>
  </si>
  <si>
    <t>AFECTACIÓN AL EQUILIBRIO ECONÓMICO CONTRACTUAL</t>
  </si>
  <si>
    <t xml:space="preserve">ETAPA DE PLANEACIÓN: EL ESTUDIO DE SECTOR Y ANÁLISIS ECONÓMICO, ATIENDEN A DIFERENTES VARIABLES, ENTRE OTRAS, CAMBIARIAS, TRIBUTARIAS O DE MERCADO SUSCEPTIBLES DE AFECTAR EL PRECIO DE LOS INSUMOS, ACTIVIDADES SISTEMAS DE DISTRIBUCIÓN, TRANSPORTE Y DEMÁS. ETAPA CONTRACTUAL: MONITOREO DE LA EJECUCIÓN FINANCIERA Y PRESUPUESTAL DEL CONTRATO. ETAPA POST CONTRACTUAL: PROCEDIMIENTO ADMINISTRATIVO, PRESUPUESTAL Y  TÉCNICO  DE REVISIÓN PARA LA LIQUIDACIÓN DEL CONTRATO.
</t>
  </si>
  <si>
    <t>PROFESIONALES DEL ÁREA TÉCNICA QUE ELABORAN EL ESTUDIO PREVIO, ESTUDIO DE SECTOR, ANÁLISIS ECONÓMICO (FASE DE PLANEACIÓN). PROFESIONAL DEL ÁREA CONTRACTUAL QUE ADELANTA EL PROCESO (FASE PRECONTRACTUAL). SUPERVISOR DEL CONTRATO (FASE CONTRACTUAL Y POSTCONTRACTUAL)</t>
  </si>
  <si>
    <t>DESDE LA ETAPA DE PLANEACIÓN</t>
  </si>
  <si>
    <t>LIQUIDACIÓN DEL CONTRATO</t>
  </si>
  <si>
    <t>SEGUIMIENTO  FINANCIERO Y PRESUPUESTAL DE LA EJECUCIÓN DEL CONTRATO</t>
  </si>
  <si>
    <t xml:space="preserve">RETRASOS O ENTREGAS INCOMPLETAS DE LOS BIENES CONTENIDOS EN EL CONTRATO , QUE PUEDEN AFECTAR EL CUMPLIMIENTO OPORTUNO </t>
  </si>
  <si>
    <t>SUPERVISOR DEL CONTRATO</t>
  </si>
  <si>
    <t>MATRIZ PARA LA TIPIFICACIÓN, ESTIMACIÓN Y ASIGNACIÓN DE RIESGOS PREVISIBLES 
PARA CONTRATAR LA ADQUISICIÓN DE BANDERAS INSTITUCIONALES Y DE LA REPÚBLICA DE COLOMBIA PARA LA FISCALÍA GENERAL DE LA NACIÓN.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</si>
</sst>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1" x14ac:knownFonts="1">
    <font>
      <sz val="11"/>
      <color theme="1"/>
      <name val="Calibri"/>
      <family val="2"/>
      <scheme val="minor"/>
    </font>
    <font>
      <sz val="11"/>
      <color theme="1"/>
      <name val="Calibri"/>
      <family val="2"/>
      <scheme val="minor"/>
    </font>
    <font>
      <sz val="11"/>
      <color theme="0"/>
      <name val="Calibri"/>
      <family val="2"/>
      <scheme val="minor"/>
    </font>
    <font>
      <sz val="8"/>
      <name val="Arial"/>
      <family val="2"/>
    </font>
    <font>
      <sz val="8"/>
      <color theme="1"/>
      <name val="Arial"/>
      <family val="2"/>
    </font>
    <font>
      <b/>
      <sz val="8"/>
      <color rgb="FF00B0F0"/>
      <name val="Arial"/>
      <family val="2"/>
    </font>
    <font>
      <b/>
      <sz val="8"/>
      <name val="Arial"/>
      <family val="2"/>
    </font>
    <font>
      <sz val="8"/>
      <color rgb="FF000000"/>
      <name val="Arial"/>
      <family val="2"/>
    </font>
    <font>
      <sz val="8"/>
      <color indexed="8"/>
      <name val="Arial"/>
      <family val="2"/>
    </font>
    <font>
      <sz val="8"/>
      <color rgb="FF0070C0"/>
      <name val="Arial"/>
      <family val="2"/>
    </font>
    <font>
      <b/>
      <sz val="12"/>
      <name val="Arial"/>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FFFFFF"/>
        <bgColor rgb="FF000000"/>
      </patternFill>
    </fill>
  </fills>
  <borders count="5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indexed="64"/>
      </left>
      <right style="thin">
        <color indexed="64"/>
      </right>
      <top/>
      <bottom style="medium">
        <color indexed="64"/>
      </bottom>
      <diagonal/>
    </border>
    <border>
      <left style="medium">
        <color indexed="64"/>
      </left>
      <right style="thin">
        <color auto="1"/>
      </right>
      <top style="medium">
        <color indexed="64"/>
      </top>
      <bottom/>
      <diagonal/>
    </border>
    <border>
      <left style="medium">
        <color indexed="64"/>
      </left>
      <right style="thin">
        <color auto="1"/>
      </right>
      <top/>
      <bottom style="medium">
        <color indexed="64"/>
      </bottom>
      <diagonal/>
    </border>
    <border>
      <left style="thin">
        <color indexed="64"/>
      </left>
      <right/>
      <top style="thin">
        <color indexed="64"/>
      </top>
      <bottom style="medium">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bottom/>
      <diagonal/>
    </border>
    <border>
      <left style="thin">
        <color auto="1"/>
      </left>
      <right style="medium">
        <color indexed="64"/>
      </right>
      <top style="thin">
        <color auto="1"/>
      </top>
      <bottom/>
      <diagonal/>
    </border>
    <border>
      <left/>
      <right style="thin">
        <color indexed="64"/>
      </right>
      <top style="medium">
        <color indexed="64"/>
      </top>
      <bottom/>
      <diagonal/>
    </border>
    <border>
      <left style="medium">
        <color indexed="64"/>
      </left>
      <right style="thin">
        <color auto="1"/>
      </right>
      <top/>
      <bottom style="thin">
        <color auto="1"/>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style="medium">
        <color indexed="64"/>
      </left>
      <right/>
      <top style="thin">
        <color auto="1"/>
      </top>
      <bottom style="thin">
        <color auto="1"/>
      </bottom>
      <diagonal/>
    </border>
    <border>
      <left style="medium">
        <color indexed="64"/>
      </left>
      <right/>
      <top/>
      <bottom style="thin">
        <color auto="1"/>
      </bottom>
      <diagonal/>
    </border>
    <border>
      <left style="medium">
        <color indexed="64"/>
      </left>
      <right/>
      <top style="thin">
        <color auto="1"/>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auto="1"/>
      </bottom>
      <diagonal/>
    </border>
    <border>
      <left style="thin">
        <color auto="1"/>
      </left>
      <right style="thin">
        <color auto="1"/>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xf numFmtId="43" fontId="1" fillId="0" borderId="0" applyFont="0" applyFill="0" applyBorder="0" applyAlignment="0" applyProtection="0"/>
  </cellStyleXfs>
  <cellXfs count="206">
    <xf numFmtId="0" fontId="0" fillId="0" borderId="0" xfId="0"/>
    <xf numFmtId="0" fontId="3" fillId="0" borderId="0" xfId="0" applyFont="1"/>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justify" vertical="center"/>
    </xf>
    <xf numFmtId="0" fontId="4" fillId="8" borderId="1" xfId="0"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0" fontId="4" fillId="11" borderId="1" xfId="0" applyFont="1" applyFill="1" applyBorder="1" applyAlignment="1">
      <alignment horizontal="center" vertical="center"/>
    </xf>
    <xf numFmtId="0" fontId="4" fillId="0" borderId="0" xfId="0" applyFont="1" applyAlignment="1">
      <alignment wrapText="1"/>
    </xf>
    <xf numFmtId="0" fontId="3" fillId="0" borderId="0" xfId="0" applyFont="1" applyAlignment="1">
      <alignment horizontal="center" vertical="center"/>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6" borderId="24" xfId="0" applyFont="1" applyFill="1" applyBorder="1" applyAlignment="1">
      <alignment horizontal="center" vertical="center"/>
    </xf>
    <xf numFmtId="0" fontId="4" fillId="6" borderId="25" xfId="0" applyFont="1" applyFill="1" applyBorder="1" applyAlignment="1">
      <alignment horizontal="center" vertical="center" wrapText="1"/>
    </xf>
    <xf numFmtId="0" fontId="4" fillId="0" borderId="37" xfId="0" applyFont="1" applyBorder="1" applyAlignment="1">
      <alignment vertical="center"/>
    </xf>
    <xf numFmtId="0" fontId="4" fillId="0" borderId="37" xfId="0" applyFont="1" applyBorder="1" applyAlignment="1">
      <alignment vertical="center" wrapText="1"/>
    </xf>
    <xf numFmtId="0" fontId="4" fillId="0" borderId="27" xfId="0" applyFont="1" applyBorder="1" applyAlignment="1">
      <alignment vertical="center"/>
    </xf>
    <xf numFmtId="0" fontId="4" fillId="6" borderId="24" xfId="0" applyFont="1" applyFill="1" applyBorder="1" applyAlignment="1">
      <alignment vertical="center"/>
    </xf>
    <xf numFmtId="0" fontId="4" fillId="0" borderId="37" xfId="0" applyFont="1" applyBorder="1" applyAlignment="1">
      <alignment horizontal="center" vertical="center"/>
    </xf>
    <xf numFmtId="0" fontId="4" fillId="0" borderId="37" xfId="0" applyFont="1" applyBorder="1" applyAlignment="1">
      <alignment horizontal="left" vertical="center" wrapText="1"/>
    </xf>
    <xf numFmtId="0" fontId="4" fillId="0" borderId="37" xfId="0" applyFont="1" applyBorder="1" applyAlignment="1">
      <alignment horizontal="left" vertical="center"/>
    </xf>
    <xf numFmtId="0" fontId="4" fillId="0" borderId="27" xfId="0" applyFont="1" applyBorder="1" applyAlignment="1">
      <alignment horizontal="left" vertical="center"/>
    </xf>
    <xf numFmtId="0" fontId="4" fillId="0" borderId="27" xfId="0" applyFont="1" applyBorder="1" applyAlignment="1">
      <alignment horizontal="left" vertical="center" wrapText="1"/>
    </xf>
    <xf numFmtId="0" fontId="4" fillId="7" borderId="14" xfId="0" applyFont="1" applyFill="1" applyBorder="1" applyAlignment="1">
      <alignment horizontal="center" vertical="center"/>
    </xf>
    <xf numFmtId="0" fontId="4" fillId="0" borderId="14" xfId="0" applyFont="1" applyBorder="1" applyAlignment="1">
      <alignment horizontal="center" vertical="center" wrapText="1"/>
    </xf>
    <xf numFmtId="0" fontId="4" fillId="0" borderId="14"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9" borderId="14" xfId="0" applyFont="1" applyFill="1" applyBorder="1" applyAlignment="1">
      <alignment horizontal="center" vertical="center"/>
    </xf>
    <xf numFmtId="0" fontId="4" fillId="0" borderId="28" xfId="0" applyFont="1" applyBorder="1" applyAlignment="1">
      <alignment horizontal="justify" vertical="center"/>
    </xf>
    <xf numFmtId="0" fontId="4" fillId="8" borderId="14" xfId="0" applyFont="1" applyFill="1" applyBorder="1" applyAlignment="1">
      <alignment horizontal="center" vertical="center"/>
    </xf>
    <xf numFmtId="0" fontId="4" fillId="9" borderId="28" xfId="0" applyFont="1" applyFill="1" applyBorder="1" applyAlignment="1">
      <alignment horizontal="center" vertical="center"/>
    </xf>
    <xf numFmtId="0" fontId="4" fillId="8" borderId="28" xfId="0" applyFont="1" applyFill="1" applyBorder="1" applyAlignment="1">
      <alignment horizontal="center" vertical="center"/>
    </xf>
    <xf numFmtId="0" fontId="4" fillId="8" borderId="29" xfId="0" applyFont="1" applyFill="1" applyBorder="1" applyAlignment="1">
      <alignment horizontal="center" vertical="center"/>
    </xf>
    <xf numFmtId="0" fontId="4" fillId="7" borderId="5" xfId="0" applyFont="1" applyFill="1" applyBorder="1" applyAlignment="1">
      <alignment horizontal="center" vertical="center"/>
    </xf>
    <xf numFmtId="0" fontId="4" fillId="7" borderId="39" xfId="0" applyFont="1" applyFill="1" applyBorder="1" applyAlignment="1">
      <alignment horizontal="center" vertical="center"/>
    </xf>
    <xf numFmtId="0" fontId="4" fillId="0" borderId="24" xfId="0" applyFont="1" applyBorder="1" applyAlignment="1">
      <alignment horizontal="justify" vertical="center"/>
    </xf>
    <xf numFmtId="0" fontId="4" fillId="0" borderId="26" xfId="0" applyFont="1" applyBorder="1" applyAlignment="1">
      <alignment horizontal="center" vertical="center"/>
    </xf>
    <xf numFmtId="0" fontId="4" fillId="0" borderId="37" xfId="0" applyFont="1" applyBorder="1" applyAlignment="1">
      <alignment horizontal="justify" vertical="center"/>
    </xf>
    <xf numFmtId="0" fontId="4" fillId="0" borderId="27" xfId="0" applyFont="1" applyBorder="1" applyAlignment="1">
      <alignment horizontal="justify" vertical="center"/>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37" xfId="0" applyFont="1" applyBorder="1" applyAlignment="1">
      <alignment horizontal="center" vertical="center" wrapText="1"/>
    </xf>
    <xf numFmtId="0" fontId="4" fillId="7" borderId="37" xfId="0" applyFont="1" applyFill="1" applyBorder="1" applyAlignment="1">
      <alignment horizontal="center" vertical="center"/>
    </xf>
    <xf numFmtId="0" fontId="4" fillId="0" borderId="27" xfId="0" applyFont="1" applyBorder="1" applyAlignment="1">
      <alignment horizontal="center" vertical="center"/>
    </xf>
    <xf numFmtId="0" fontId="4" fillId="6" borderId="34" xfId="0" applyFont="1" applyFill="1" applyBorder="1" applyAlignment="1">
      <alignment horizontal="center" vertical="center"/>
    </xf>
    <xf numFmtId="0" fontId="4" fillId="0" borderId="24" xfId="0" applyFont="1" applyBorder="1" applyAlignment="1">
      <alignment vertical="center" wrapText="1"/>
    </xf>
    <xf numFmtId="0" fontId="6" fillId="13" borderId="55" xfId="0" applyFont="1" applyFill="1" applyBorder="1" applyAlignment="1">
      <alignment horizontal="center" vertical="center" textRotation="90"/>
    </xf>
    <xf numFmtId="0" fontId="6" fillId="13" borderId="56" xfId="0" applyFont="1" applyFill="1" applyBorder="1" applyAlignment="1">
      <alignment horizontal="center" vertical="center" textRotation="90"/>
    </xf>
    <xf numFmtId="0" fontId="6" fillId="13" borderId="40" xfId="0" applyFont="1" applyFill="1" applyBorder="1" applyAlignment="1">
      <alignment horizontal="center" vertical="center" textRotation="90"/>
    </xf>
    <xf numFmtId="0" fontId="6" fillId="13" borderId="51" xfId="0" applyFont="1" applyFill="1" applyBorder="1" applyAlignment="1">
      <alignment horizontal="center" vertical="center" textRotation="90"/>
    </xf>
    <xf numFmtId="0" fontId="6" fillId="13" borderId="34" xfId="0" applyFont="1" applyFill="1" applyBorder="1" applyAlignment="1">
      <alignment horizontal="center" vertical="center" textRotation="90"/>
    </xf>
    <xf numFmtId="0" fontId="6" fillId="13" borderId="55" xfId="0" applyFont="1" applyFill="1" applyBorder="1" applyAlignment="1">
      <alignment horizontal="center" vertical="center" wrapText="1"/>
    </xf>
    <xf numFmtId="0" fontId="7" fillId="0" borderId="0" xfId="0" applyFont="1" applyAlignment="1">
      <alignment vertical="center" textRotation="90"/>
    </xf>
    <xf numFmtId="0" fontId="7" fillId="0" borderId="0" xfId="0" applyFont="1" applyAlignment="1">
      <alignment vertical="center" wrapText="1"/>
    </xf>
    <xf numFmtId="0" fontId="7" fillId="0" borderId="0" xfId="0" applyFont="1" applyAlignment="1">
      <alignment horizontal="center" vertical="center" wrapText="1"/>
    </xf>
    <xf numFmtId="0" fontId="3" fillId="0" borderId="0" xfId="0" applyFont="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3" fillId="3" borderId="0" xfId="0" applyFont="1" applyFill="1" applyAlignment="1">
      <alignment vertical="center"/>
    </xf>
    <xf numFmtId="165" fontId="3" fillId="3" borderId="0" xfId="2" applyNumberFormat="1" applyFont="1" applyFill="1" applyBorder="1" applyAlignment="1">
      <alignment vertical="center" wrapText="1"/>
    </xf>
    <xf numFmtId="165" fontId="3" fillId="3" borderId="0" xfId="2" applyNumberFormat="1" applyFont="1" applyFill="1" applyBorder="1" applyAlignment="1">
      <alignment horizontal="center" vertical="center" wrapText="1"/>
    </xf>
    <xf numFmtId="0" fontId="7" fillId="0" borderId="1" xfId="0" applyFont="1" applyBorder="1" applyAlignment="1">
      <alignment horizontal="center" vertical="center" textRotation="90" wrapText="1"/>
    </xf>
    <xf numFmtId="0" fontId="7" fillId="0" borderId="14" xfId="0" applyFont="1" applyBorder="1" applyAlignment="1">
      <alignment horizontal="center" vertical="center" textRotation="90"/>
    </xf>
    <xf numFmtId="0" fontId="3" fillId="0" borderId="37" xfId="0" applyFont="1" applyBorder="1" applyAlignment="1">
      <alignment horizontal="center" vertical="center" wrapText="1"/>
    </xf>
    <xf numFmtId="0" fontId="7" fillId="0" borderId="37" xfId="0" applyFont="1" applyBorder="1" applyAlignment="1">
      <alignment horizontal="justify" vertical="center" wrapText="1"/>
    </xf>
    <xf numFmtId="0" fontId="7" fillId="0" borderId="14" xfId="0" applyFont="1" applyBorder="1" applyAlignment="1">
      <alignment horizontal="justify" vertical="center" wrapText="1"/>
    </xf>
    <xf numFmtId="9" fontId="3" fillId="3" borderId="1" xfId="3" applyNumberFormat="1" applyFont="1" applyFill="1" applyBorder="1" applyAlignment="1">
      <alignment horizontal="center" vertical="center" textRotation="90" wrapText="1"/>
    </xf>
    <xf numFmtId="0" fontId="3" fillId="0" borderId="1" xfId="0" applyFont="1" applyBorder="1" applyAlignment="1">
      <alignment horizontal="center" vertical="center" wrapText="1"/>
    </xf>
    <xf numFmtId="165" fontId="6" fillId="2" borderId="1" xfId="2" applyNumberFormat="1" applyFont="1" applyFill="1" applyBorder="1" applyAlignment="1">
      <alignment vertical="center" wrapText="1"/>
    </xf>
    <xf numFmtId="9" fontId="3" fillId="2" borderId="1" xfId="1" applyFont="1" applyFill="1" applyBorder="1" applyAlignment="1">
      <alignment horizontal="center" vertical="center" textRotation="90" wrapText="1"/>
    </xf>
    <xf numFmtId="9" fontId="3" fillId="3" borderId="1" xfId="0" applyNumberFormat="1" applyFont="1" applyFill="1" applyBorder="1" applyAlignment="1">
      <alignment horizontal="center" vertical="center"/>
    </xf>
    <xf numFmtId="9" fontId="3" fillId="3" borderId="14" xfId="0" applyNumberFormat="1" applyFont="1" applyFill="1" applyBorder="1" applyAlignment="1">
      <alignment horizontal="center" vertical="center"/>
    </xf>
    <xf numFmtId="0" fontId="7" fillId="0" borderId="57" xfId="0" applyFont="1" applyBorder="1" applyAlignment="1">
      <alignment horizontal="justify" vertical="center" wrapText="1"/>
    </xf>
    <xf numFmtId="9" fontId="3" fillId="2" borderId="14" xfId="1" applyFont="1" applyFill="1" applyBorder="1" applyAlignment="1">
      <alignment horizontal="center" vertical="center" textRotation="90" wrapText="1"/>
    </xf>
    <xf numFmtId="0" fontId="7" fillId="0" borderId="37" xfId="0" applyFont="1" applyBorder="1" applyAlignment="1">
      <alignment horizontal="center" vertical="center" wrapText="1"/>
    </xf>
    <xf numFmtId="0" fontId="7" fillId="0" borderId="1" xfId="0" applyFont="1" applyBorder="1" applyAlignment="1">
      <alignment horizontal="justify" vertical="center" wrapText="1"/>
    </xf>
    <xf numFmtId="0" fontId="3" fillId="3" borderId="37" xfId="0" applyFont="1" applyFill="1" applyBorder="1" applyAlignment="1">
      <alignment horizontal="center" vertical="center" wrapText="1"/>
    </xf>
    <xf numFmtId="0" fontId="7" fillId="0" borderId="14" xfId="0" applyFont="1" applyBorder="1" applyAlignment="1">
      <alignment horizontal="center" vertical="center" textRotation="90" wrapText="1"/>
    </xf>
    <xf numFmtId="0" fontId="7" fillId="14" borderId="57" xfId="0" applyFont="1" applyFill="1" applyBorder="1" applyAlignment="1">
      <alignment horizontal="justify" vertical="center" wrapText="1"/>
    </xf>
    <xf numFmtId="0" fontId="3" fillId="3" borderId="27" xfId="0" applyFont="1" applyFill="1" applyBorder="1" applyAlignment="1">
      <alignment horizontal="center" vertical="center" wrapText="1"/>
    </xf>
    <xf numFmtId="0" fontId="7" fillId="0" borderId="28" xfId="0" applyFont="1" applyBorder="1" applyAlignment="1">
      <alignment horizontal="center" vertical="center" textRotation="90" wrapText="1"/>
    </xf>
    <xf numFmtId="0" fontId="7" fillId="0" borderId="29" xfId="0" applyFont="1" applyBorder="1" applyAlignment="1">
      <alignment horizontal="center" vertical="center" textRotation="90" wrapText="1"/>
    </xf>
    <xf numFmtId="0" fontId="7" fillId="0" borderId="27" xfId="0" applyFont="1" applyBorder="1" applyAlignment="1">
      <alignment horizontal="justify" vertical="center" wrapText="1"/>
    </xf>
    <xf numFmtId="0" fontId="7" fillId="0" borderId="29" xfId="0" applyFont="1" applyBorder="1" applyAlignment="1">
      <alignment horizontal="justify" vertical="center" wrapText="1"/>
    </xf>
    <xf numFmtId="0" fontId="8" fillId="0" borderId="27" xfId="0" applyFont="1" applyBorder="1" applyAlignment="1">
      <alignment horizontal="center" vertical="center" wrapText="1"/>
    </xf>
    <xf numFmtId="9" fontId="3" fillId="3" borderId="28" xfId="3" applyNumberFormat="1" applyFont="1" applyFill="1" applyBorder="1" applyAlignment="1">
      <alignment horizontal="center" vertical="center" textRotation="90" wrapText="1"/>
    </xf>
    <xf numFmtId="0" fontId="8" fillId="0" borderId="28" xfId="0" applyFont="1" applyBorder="1" applyAlignment="1">
      <alignment horizontal="center" vertical="center" wrapText="1"/>
    </xf>
    <xf numFmtId="9" fontId="3" fillId="2" borderId="28" xfId="1" applyFont="1" applyFill="1" applyBorder="1" applyAlignment="1">
      <alignment horizontal="center" vertical="center" textRotation="90" wrapText="1"/>
    </xf>
    <xf numFmtId="9" fontId="3" fillId="3" borderId="28" xfId="0" applyNumberFormat="1" applyFont="1" applyFill="1" applyBorder="1" applyAlignment="1">
      <alignment horizontal="center" vertical="center"/>
    </xf>
    <xf numFmtId="9" fontId="3" fillId="3" borderId="29" xfId="0" applyNumberFormat="1" applyFont="1" applyFill="1" applyBorder="1" applyAlignment="1">
      <alignment horizontal="justify" vertical="center"/>
    </xf>
    <xf numFmtId="0" fontId="7" fillId="0" borderId="58" xfId="0" applyFont="1" applyBorder="1" applyAlignment="1">
      <alignment horizontal="justify" vertical="center" wrapText="1"/>
    </xf>
    <xf numFmtId="9" fontId="3" fillId="3" borderId="28" xfId="3" applyNumberFormat="1" applyFont="1" applyFill="1" applyBorder="1" applyAlignment="1">
      <alignment horizontal="justify" vertical="center" textRotation="90" wrapText="1"/>
    </xf>
    <xf numFmtId="0" fontId="7" fillId="0" borderId="28" xfId="0" applyFont="1" applyBorder="1" applyAlignment="1">
      <alignment horizontal="center" vertical="center" wrapText="1"/>
    </xf>
    <xf numFmtId="9" fontId="3" fillId="2" borderId="29" xfId="1" applyFont="1" applyFill="1" applyBorder="1" applyAlignment="1">
      <alignment horizontal="justify" vertical="center" textRotation="90" wrapText="1"/>
    </xf>
    <xf numFmtId="0" fontId="7" fillId="0" borderId="27" xfId="0" applyFont="1" applyBorder="1" applyAlignment="1">
      <alignment horizontal="center" vertical="center" wrapText="1"/>
    </xf>
    <xf numFmtId="0" fontId="7" fillId="0" borderId="28" xfId="0" applyFont="1" applyBorder="1" applyAlignment="1">
      <alignment horizontal="justify" vertical="center" wrapText="1"/>
    </xf>
    <xf numFmtId="0" fontId="9" fillId="3" borderId="0" xfId="0" applyFont="1" applyFill="1" applyAlignment="1">
      <alignment vertical="center"/>
    </xf>
    <xf numFmtId="9" fontId="9" fillId="3" borderId="1" xfId="3" applyNumberFormat="1" applyFont="1" applyFill="1" applyBorder="1" applyAlignment="1">
      <alignment horizontal="center" vertical="center" textRotation="90" wrapText="1"/>
    </xf>
    <xf numFmtId="9" fontId="9" fillId="2" borderId="1" xfId="1" applyFont="1" applyFill="1" applyBorder="1" applyAlignment="1">
      <alignment horizontal="center" vertical="center" textRotation="90" wrapText="1"/>
    </xf>
    <xf numFmtId="9" fontId="9" fillId="2" borderId="14" xfId="1" applyFont="1" applyFill="1" applyBorder="1" applyAlignment="1">
      <alignment horizontal="center" vertical="center" textRotation="90" wrapText="1"/>
    </xf>
    <xf numFmtId="0" fontId="3" fillId="0" borderId="1" xfId="0" applyFont="1" applyBorder="1" applyAlignment="1">
      <alignment horizontal="center" vertical="center" textRotation="90" wrapText="1"/>
    </xf>
    <xf numFmtId="0" fontId="3" fillId="0" borderId="14" xfId="0" applyFont="1" applyBorder="1" applyAlignment="1">
      <alignment horizontal="center" vertical="center" textRotation="90" wrapText="1"/>
    </xf>
    <xf numFmtId="0" fontId="7" fillId="0" borderId="24"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4" xfId="0" applyFont="1" applyBorder="1" applyAlignment="1">
      <alignment horizontal="center" vertical="center" wrapText="1"/>
    </xf>
    <xf numFmtId="0" fontId="7" fillId="0" borderId="25" xfId="0" applyFont="1" applyBorder="1" applyAlignment="1">
      <alignment horizontal="justify" vertical="center" wrapText="1"/>
    </xf>
    <xf numFmtId="0" fontId="6" fillId="13" borderId="52" xfId="0" applyFont="1" applyFill="1" applyBorder="1" applyAlignment="1">
      <alignment horizontal="center" vertical="center" textRotation="90"/>
    </xf>
    <xf numFmtId="0" fontId="6" fillId="13" borderId="54" xfId="0" applyFont="1" applyFill="1" applyBorder="1" applyAlignment="1">
      <alignment horizontal="center" vertical="center" textRotation="90"/>
    </xf>
    <xf numFmtId="0" fontId="10" fillId="12" borderId="15" xfId="0" applyFont="1" applyFill="1" applyBorder="1" applyAlignment="1">
      <alignment horizontal="center" vertical="center" wrapText="1"/>
    </xf>
    <xf numFmtId="0" fontId="10" fillId="12" borderId="16" xfId="0" applyFont="1" applyFill="1" applyBorder="1" applyAlignment="1">
      <alignment horizontal="center" vertical="center" wrapText="1"/>
    </xf>
    <xf numFmtId="0" fontId="10" fillId="12" borderId="17" xfId="0" applyFont="1" applyFill="1" applyBorder="1" applyAlignment="1">
      <alignment horizontal="center" vertical="center" wrapText="1"/>
    </xf>
    <xf numFmtId="0" fontId="6" fillId="12" borderId="23" xfId="0" applyFont="1" applyFill="1" applyBorder="1" applyAlignment="1">
      <alignment horizontal="center" vertical="center"/>
    </xf>
    <xf numFmtId="0" fontId="6" fillId="12" borderId="20" xfId="0" applyFont="1" applyFill="1" applyBorder="1" applyAlignment="1">
      <alignment horizontal="center" vertical="center"/>
    </xf>
    <xf numFmtId="0" fontId="6" fillId="12" borderId="23" xfId="0" applyFont="1" applyFill="1" applyBorder="1" applyAlignment="1">
      <alignment horizontal="center" vertical="center" wrapText="1"/>
    </xf>
    <xf numFmtId="0" fontId="6" fillId="12" borderId="20" xfId="0" applyFont="1" applyFill="1" applyBorder="1" applyAlignment="1">
      <alignment horizontal="center" vertical="center" wrapText="1"/>
    </xf>
    <xf numFmtId="0" fontId="6" fillId="12" borderId="21" xfId="0" applyFont="1" applyFill="1" applyBorder="1" applyAlignment="1">
      <alignment horizontal="center" vertical="center" wrapText="1"/>
    </xf>
    <xf numFmtId="0" fontId="6" fillId="12" borderId="21" xfId="0" applyFont="1" applyFill="1" applyBorder="1" applyAlignment="1">
      <alignment horizontal="center" vertical="center"/>
    </xf>
    <xf numFmtId="0" fontId="6" fillId="13" borderId="18" xfId="0" applyFont="1" applyFill="1" applyBorder="1" applyAlignment="1">
      <alignment horizontal="center" vertical="center" textRotation="90" wrapText="1"/>
    </xf>
    <xf numFmtId="0" fontId="6" fillId="13" borderId="19" xfId="0" applyFont="1" applyFill="1" applyBorder="1" applyAlignment="1">
      <alignment horizontal="center" vertical="center" textRotation="90" wrapText="1"/>
    </xf>
    <xf numFmtId="0" fontId="6" fillId="13" borderId="18" xfId="0" applyFont="1" applyFill="1" applyBorder="1" applyAlignment="1">
      <alignment horizontal="center" vertical="center" wrapText="1"/>
    </xf>
    <xf numFmtId="0" fontId="6" fillId="13" borderId="53" xfId="0" applyFont="1" applyFill="1" applyBorder="1" applyAlignment="1">
      <alignment horizontal="center" vertical="center" wrapText="1"/>
    </xf>
    <xf numFmtId="0" fontId="6" fillId="13" borderId="19" xfId="0" applyFont="1" applyFill="1" applyBorder="1" applyAlignment="1">
      <alignment horizontal="center" vertical="center" wrapText="1"/>
    </xf>
    <xf numFmtId="0" fontId="6" fillId="13" borderId="22" xfId="0" applyFont="1" applyFill="1" applyBorder="1" applyAlignment="1">
      <alignment horizontal="center" vertical="center" textRotation="90" wrapText="1"/>
    </xf>
    <xf numFmtId="0" fontId="6" fillId="13" borderId="17" xfId="0" applyFont="1" applyFill="1" applyBorder="1" applyAlignment="1">
      <alignment horizontal="center" vertical="center" wrapText="1"/>
    </xf>
    <xf numFmtId="0" fontId="6" fillId="13" borderId="43" xfId="0" applyFont="1" applyFill="1" applyBorder="1" applyAlignment="1">
      <alignment horizontal="center" vertical="center" wrapText="1"/>
    </xf>
    <xf numFmtId="0" fontId="6" fillId="13" borderId="52" xfId="0" applyFont="1" applyFill="1" applyBorder="1" applyAlignment="1">
      <alignment horizontal="center" vertical="center"/>
    </xf>
    <xf numFmtId="0" fontId="6" fillId="13" borderId="54" xfId="0" applyFont="1" applyFill="1" applyBorder="1" applyAlignment="1">
      <alignment horizontal="center" vertical="center"/>
    </xf>
    <xf numFmtId="0" fontId="4" fillId="7" borderId="11"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7" borderId="37" xfId="0" applyFont="1" applyFill="1" applyBorder="1" applyAlignment="1">
      <alignment horizontal="center" vertical="center" textRotation="90"/>
    </xf>
    <xf numFmtId="0" fontId="4" fillId="7" borderId="27" xfId="0" applyFont="1" applyFill="1" applyBorder="1" applyAlignment="1">
      <alignment horizontal="center" vertical="center" textRotation="90"/>
    </xf>
    <xf numFmtId="0" fontId="4" fillId="7" borderId="24" xfId="0" applyFont="1" applyFill="1" applyBorder="1" applyAlignment="1">
      <alignment horizontal="center" vertical="center"/>
    </xf>
    <xf numFmtId="0" fontId="4" fillId="7" borderId="25" xfId="0" applyFont="1" applyFill="1" applyBorder="1" applyAlignment="1">
      <alignment horizontal="center" vertical="center"/>
    </xf>
    <xf numFmtId="0" fontId="4" fillId="7" borderId="26" xfId="0" applyFont="1" applyFill="1" applyBorder="1" applyAlignment="1">
      <alignment horizontal="center" vertical="center"/>
    </xf>
    <xf numFmtId="0" fontId="4" fillId="0" borderId="11" xfId="0" applyFont="1" applyBorder="1" applyAlignment="1">
      <alignment horizontal="left" vertical="top" wrapText="1"/>
    </xf>
    <xf numFmtId="0" fontId="4" fillId="0" borderId="46" xfId="0" applyFont="1" applyBorder="1" applyAlignment="1">
      <alignment horizontal="left" vertical="top"/>
    </xf>
    <xf numFmtId="0" fontId="4" fillId="0" borderId="1" xfId="0" applyFont="1" applyBorder="1" applyAlignment="1">
      <alignment horizontal="left" vertical="top" wrapText="1"/>
    </xf>
    <xf numFmtId="0" fontId="4" fillId="0" borderId="1" xfId="0" applyFont="1" applyBorder="1" applyAlignment="1">
      <alignment horizontal="left" vertical="top"/>
    </xf>
    <xf numFmtId="0" fontId="4" fillId="0" borderId="14" xfId="0" applyFont="1" applyBorder="1" applyAlignment="1">
      <alignment horizontal="left" vertical="top"/>
    </xf>
    <xf numFmtId="0" fontId="4" fillId="7" borderId="1" xfId="0" applyFont="1" applyFill="1" applyBorder="1" applyAlignment="1">
      <alignment horizontal="center" vertical="center" wrapText="1"/>
    </xf>
    <xf numFmtId="0" fontId="4" fillId="7" borderId="37"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4" xfId="0" applyFont="1" applyBorder="1" applyAlignment="1">
      <alignment horizontal="left" vertical="center" wrapText="1"/>
    </xf>
    <xf numFmtId="0" fontId="4" fillId="0" borderId="36" xfId="0" applyFont="1" applyBorder="1" applyAlignment="1">
      <alignment horizontal="left" vertical="center" wrapText="1"/>
    </xf>
    <xf numFmtId="0" fontId="4" fillId="0" borderId="47" xfId="0" applyFont="1" applyBorder="1" applyAlignment="1">
      <alignment horizontal="left" vertical="center"/>
    </xf>
    <xf numFmtId="0" fontId="4" fillId="0" borderId="42" xfId="0" applyFont="1" applyBorder="1" applyAlignment="1">
      <alignment horizontal="center" vertical="center"/>
    </xf>
    <xf numFmtId="0" fontId="4" fillId="0" borderId="35" xfId="0" applyFont="1" applyBorder="1" applyAlignment="1">
      <alignment horizontal="center" vertical="center"/>
    </xf>
    <xf numFmtId="0" fontId="4" fillId="0" borderId="2" xfId="0" applyFont="1" applyBorder="1" applyAlignment="1">
      <alignment horizontal="center" vertical="center"/>
    </xf>
    <xf numFmtId="0" fontId="4" fillId="0" borderId="33" xfId="0" applyFont="1" applyBorder="1" applyAlignment="1">
      <alignment horizontal="center" vertical="center"/>
    </xf>
    <xf numFmtId="0" fontId="4" fillId="0" borderId="2"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14" xfId="0" applyFont="1" applyBorder="1" applyAlignment="1">
      <alignment horizontal="left" vertical="top" wrapText="1"/>
    </xf>
    <xf numFmtId="0" fontId="4" fillId="0" borderId="28" xfId="0" applyFont="1" applyBorder="1" applyAlignment="1">
      <alignment horizontal="left" vertical="top" wrapText="1"/>
    </xf>
    <xf numFmtId="0" fontId="4" fillId="0" borderId="29" xfId="0" applyFont="1" applyBorder="1" applyAlignment="1">
      <alignment horizontal="left" vertical="top" wrapText="1"/>
    </xf>
    <xf numFmtId="0" fontId="4" fillId="0" borderId="37" xfId="0" applyFont="1" applyBorder="1" applyAlignment="1">
      <alignment horizontal="left" vertical="center" wrapText="1"/>
    </xf>
    <xf numFmtId="0" fontId="4" fillId="6" borderId="25" xfId="0" applyFont="1" applyFill="1" applyBorder="1" applyAlignment="1">
      <alignment horizontal="center" vertical="center" wrapText="1"/>
    </xf>
    <xf numFmtId="0" fontId="4" fillId="6" borderId="26" xfId="0" applyFont="1" applyFill="1" applyBorder="1" applyAlignment="1">
      <alignment horizontal="center" vertical="center" wrapText="1"/>
    </xf>
    <xf numFmtId="0" fontId="4" fillId="6" borderId="30" xfId="0" applyFont="1" applyFill="1" applyBorder="1" applyAlignment="1">
      <alignment horizontal="center" vertical="center" wrapText="1"/>
    </xf>
    <xf numFmtId="0" fontId="4" fillId="6" borderId="51" xfId="0" applyFont="1" applyFill="1" applyBorder="1" applyAlignment="1">
      <alignment horizontal="center" vertical="center" wrapText="1"/>
    </xf>
    <xf numFmtId="0" fontId="4" fillId="0" borderId="25" xfId="0" applyFont="1" applyBorder="1" applyAlignment="1">
      <alignment horizontal="left" vertical="top" wrapText="1"/>
    </xf>
    <xf numFmtId="0" fontId="4" fillId="0" borderId="25" xfId="0" applyFont="1" applyBorder="1" applyAlignment="1">
      <alignment horizontal="left" vertical="top"/>
    </xf>
    <xf numFmtId="0" fontId="4" fillId="0" borderId="26" xfId="0" applyFont="1" applyBorder="1" applyAlignment="1">
      <alignment horizontal="left" vertical="top"/>
    </xf>
    <xf numFmtId="0" fontId="5" fillId="5" borderId="23" xfId="0" applyFont="1" applyFill="1" applyBorder="1" applyAlignment="1">
      <alignment horizontal="center" vertical="center"/>
    </xf>
    <xf numFmtId="0" fontId="5" fillId="5" borderId="20" xfId="0" applyFont="1" applyFill="1" applyBorder="1" applyAlignment="1">
      <alignment horizontal="center" vertical="center"/>
    </xf>
    <xf numFmtId="0" fontId="5" fillId="5" borderId="21" xfId="0" applyFont="1" applyFill="1" applyBorder="1" applyAlignment="1">
      <alignment horizontal="center" vertical="center"/>
    </xf>
    <xf numFmtId="0" fontId="4" fillId="0" borderId="38" xfId="0" applyFont="1" applyBorder="1" applyAlignment="1">
      <alignment horizontal="center" vertical="center"/>
    </xf>
    <xf numFmtId="0" fontId="4" fillId="0" borderId="41"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43" xfId="0" applyFont="1" applyBorder="1" applyAlignment="1">
      <alignment horizontal="left" vertical="top" wrapText="1"/>
    </xf>
    <xf numFmtId="0" fontId="4" fillId="0" borderId="7" xfId="0" applyFont="1" applyBorder="1" applyAlignment="1">
      <alignment horizontal="left" vertical="top" wrapText="1"/>
    </xf>
    <xf numFmtId="0" fontId="4" fillId="0" borderId="0" xfId="0" applyFont="1" applyAlignment="1">
      <alignment horizontal="left" vertical="top" wrapText="1"/>
    </xf>
    <xf numFmtId="0" fontId="4" fillId="0" borderId="44"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45" xfId="0" applyFont="1" applyBorder="1" applyAlignment="1">
      <alignment horizontal="left" vertical="top" wrapText="1"/>
    </xf>
    <xf numFmtId="0" fontId="4" fillId="7" borderId="24" xfId="0" applyFont="1" applyFill="1" applyBorder="1" applyAlignment="1">
      <alignment horizontal="center"/>
    </xf>
    <xf numFmtId="0" fontId="4" fillId="7" borderId="37" xfId="0" applyFont="1" applyFill="1" applyBorder="1" applyAlignment="1">
      <alignment horizontal="center"/>
    </xf>
    <xf numFmtId="0" fontId="4" fillId="7" borderId="32" xfId="0" applyFont="1" applyFill="1" applyBorder="1" applyAlignment="1">
      <alignment horizontal="center" vertical="center"/>
    </xf>
    <xf numFmtId="0" fontId="4" fillId="7" borderId="31" xfId="0" applyFont="1" applyFill="1" applyBorder="1" applyAlignment="1">
      <alignment horizontal="center" vertical="center"/>
    </xf>
    <xf numFmtId="0" fontId="4" fillId="7" borderId="16" xfId="0" applyFont="1" applyFill="1" applyBorder="1" applyAlignment="1">
      <alignment horizontal="center" vertical="center"/>
    </xf>
    <xf numFmtId="0" fontId="4" fillId="7" borderId="17" xfId="0" applyFont="1" applyFill="1" applyBorder="1" applyAlignment="1">
      <alignment horizontal="center" vertical="center"/>
    </xf>
    <xf numFmtId="0" fontId="4" fillId="7" borderId="48" xfId="0" applyFont="1" applyFill="1" applyBorder="1" applyAlignment="1">
      <alignment horizontal="center" vertical="center"/>
    </xf>
    <xf numFmtId="0" fontId="4" fillId="7" borderId="13" xfId="0" applyFont="1" applyFill="1" applyBorder="1" applyAlignment="1">
      <alignment horizontal="center" vertical="center"/>
    </xf>
    <xf numFmtId="0" fontId="4" fillId="7" borderId="4" xfId="0" applyFont="1" applyFill="1" applyBorder="1" applyAlignment="1">
      <alignment horizontal="center" vertical="center"/>
    </xf>
    <xf numFmtId="0" fontId="4" fillId="7" borderId="43" xfId="0" applyFont="1" applyFill="1" applyBorder="1" applyAlignment="1">
      <alignment horizontal="center" vertical="center"/>
    </xf>
    <xf numFmtId="0" fontId="4" fillId="7" borderId="49" xfId="0" applyFont="1" applyFill="1" applyBorder="1" applyAlignment="1">
      <alignment horizontal="center" vertical="center" textRotation="90"/>
    </xf>
    <xf numFmtId="0" fontId="4" fillId="7" borderId="48" xfId="0" applyFont="1" applyFill="1" applyBorder="1" applyAlignment="1">
      <alignment horizontal="center" vertical="center" textRotation="90"/>
    </xf>
    <xf numFmtId="0" fontId="4" fillId="7" borderId="50" xfId="0" applyFont="1" applyFill="1" applyBorder="1" applyAlignment="1">
      <alignment horizontal="center" vertical="center" textRotation="90"/>
    </xf>
    <xf numFmtId="0" fontId="4" fillId="7" borderId="1" xfId="0" applyFont="1" applyFill="1" applyBorder="1" applyAlignment="1">
      <alignment horizontal="center" vertical="center"/>
    </xf>
    <xf numFmtId="0" fontId="4" fillId="7" borderId="37" xfId="0" applyFont="1" applyFill="1" applyBorder="1" applyAlignment="1">
      <alignment horizontal="center" vertical="center"/>
    </xf>
    <xf numFmtId="0" fontId="4" fillId="7" borderId="27" xfId="0" applyFont="1" applyFill="1" applyBorder="1" applyAlignment="1">
      <alignment horizontal="center" vertical="center"/>
    </xf>
    <xf numFmtId="0" fontId="4" fillId="7" borderId="11" xfId="0" applyFont="1" applyFill="1" applyBorder="1" applyAlignment="1">
      <alignment horizontal="center" vertical="center"/>
    </xf>
    <xf numFmtId="0" fontId="4" fillId="7" borderId="36" xfId="0" applyFont="1" applyFill="1" applyBorder="1" applyAlignment="1">
      <alignment horizontal="center" vertical="center"/>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79">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9</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 name="CuadroTexto 2">
          <a:extLst>
            <a:ext uri="{FF2B5EF4-FFF2-40B4-BE49-F238E27FC236}">
              <a16:creationId xmlns:a16="http://schemas.microsoft.com/office/drawing/2014/main" id="{00000000-0008-0000-0000-000003000000}"/>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5" name="CuadroTexto 4">
          <a:extLst>
            <a:ext uri="{FF2B5EF4-FFF2-40B4-BE49-F238E27FC236}">
              <a16:creationId xmlns:a16="http://schemas.microsoft.com/office/drawing/2014/main" id="{00000000-0008-0000-0000-000005000000}"/>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7" name="CuadroTexto 6">
          <a:extLst>
            <a:ext uri="{FF2B5EF4-FFF2-40B4-BE49-F238E27FC236}">
              <a16:creationId xmlns:a16="http://schemas.microsoft.com/office/drawing/2014/main" id="{00000000-0008-0000-0000-000007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8" name="CuadroTexto 7">
          <a:extLst>
            <a:ext uri="{FF2B5EF4-FFF2-40B4-BE49-F238E27FC236}">
              <a16:creationId xmlns:a16="http://schemas.microsoft.com/office/drawing/2014/main" id="{00000000-0008-0000-0000-000008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9" name="CuadroTexto 8">
          <a:extLst>
            <a:ext uri="{FF2B5EF4-FFF2-40B4-BE49-F238E27FC236}">
              <a16:creationId xmlns:a16="http://schemas.microsoft.com/office/drawing/2014/main" id="{00000000-0008-0000-0000-000009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0" name="CuadroTexto 9">
          <a:extLst>
            <a:ext uri="{FF2B5EF4-FFF2-40B4-BE49-F238E27FC236}">
              <a16:creationId xmlns:a16="http://schemas.microsoft.com/office/drawing/2014/main" id="{00000000-0008-0000-0000-00000A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1" name="CuadroTexto 10">
          <a:extLst>
            <a:ext uri="{FF2B5EF4-FFF2-40B4-BE49-F238E27FC236}">
              <a16:creationId xmlns:a16="http://schemas.microsoft.com/office/drawing/2014/main" id="{00000000-0008-0000-0000-00000B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2" name="CuadroTexto 11">
          <a:extLst>
            <a:ext uri="{FF2B5EF4-FFF2-40B4-BE49-F238E27FC236}">
              <a16:creationId xmlns:a16="http://schemas.microsoft.com/office/drawing/2014/main" id="{00000000-0008-0000-0000-00000C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3" name="CuadroTexto 12">
          <a:extLst>
            <a:ext uri="{FF2B5EF4-FFF2-40B4-BE49-F238E27FC236}">
              <a16:creationId xmlns:a16="http://schemas.microsoft.com/office/drawing/2014/main" id="{00000000-0008-0000-0000-00000D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4" name="CuadroTexto 13">
          <a:extLst>
            <a:ext uri="{FF2B5EF4-FFF2-40B4-BE49-F238E27FC236}">
              <a16:creationId xmlns:a16="http://schemas.microsoft.com/office/drawing/2014/main" id="{00000000-0008-0000-0000-00000E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15" name="CuadroTexto 14">
          <a:extLst>
            <a:ext uri="{FF2B5EF4-FFF2-40B4-BE49-F238E27FC236}">
              <a16:creationId xmlns:a16="http://schemas.microsoft.com/office/drawing/2014/main" id="{00000000-0008-0000-0000-00000F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16" name="CuadroTexto 15">
          <a:extLst>
            <a:ext uri="{FF2B5EF4-FFF2-40B4-BE49-F238E27FC236}">
              <a16:creationId xmlns:a16="http://schemas.microsoft.com/office/drawing/2014/main" id="{00000000-0008-0000-0000-000010000000}"/>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17" name="CuadroTexto 16">
          <a:extLst>
            <a:ext uri="{FF2B5EF4-FFF2-40B4-BE49-F238E27FC236}">
              <a16:creationId xmlns:a16="http://schemas.microsoft.com/office/drawing/2014/main" id="{00000000-0008-0000-0000-000011000000}"/>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18" name="CuadroTexto 17">
          <a:extLst>
            <a:ext uri="{FF2B5EF4-FFF2-40B4-BE49-F238E27FC236}">
              <a16:creationId xmlns:a16="http://schemas.microsoft.com/office/drawing/2014/main" id="{00000000-0008-0000-0000-000012000000}"/>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19" name="CuadroTexto 18">
          <a:extLst>
            <a:ext uri="{FF2B5EF4-FFF2-40B4-BE49-F238E27FC236}">
              <a16:creationId xmlns:a16="http://schemas.microsoft.com/office/drawing/2014/main" id="{00000000-0008-0000-0000-000013000000}"/>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0" name="CuadroTexto 19">
          <a:extLst>
            <a:ext uri="{FF2B5EF4-FFF2-40B4-BE49-F238E27FC236}">
              <a16:creationId xmlns:a16="http://schemas.microsoft.com/office/drawing/2014/main" id="{00000000-0008-0000-0000-000014000000}"/>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21" name="CuadroTexto 20">
          <a:extLst>
            <a:ext uri="{FF2B5EF4-FFF2-40B4-BE49-F238E27FC236}">
              <a16:creationId xmlns:a16="http://schemas.microsoft.com/office/drawing/2014/main" id="{00000000-0008-0000-0000-000015000000}"/>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22" name="CuadroTexto 21">
          <a:extLst>
            <a:ext uri="{FF2B5EF4-FFF2-40B4-BE49-F238E27FC236}">
              <a16:creationId xmlns:a16="http://schemas.microsoft.com/office/drawing/2014/main" id="{00000000-0008-0000-0000-000016000000}"/>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23" name="CuadroTexto 22">
          <a:extLst>
            <a:ext uri="{FF2B5EF4-FFF2-40B4-BE49-F238E27FC236}">
              <a16:creationId xmlns:a16="http://schemas.microsoft.com/office/drawing/2014/main" id="{00000000-0008-0000-0000-000017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24" name="CuadroTexto 23">
          <a:extLst>
            <a:ext uri="{FF2B5EF4-FFF2-40B4-BE49-F238E27FC236}">
              <a16:creationId xmlns:a16="http://schemas.microsoft.com/office/drawing/2014/main" id="{00000000-0008-0000-0000-000018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25" name="CuadroTexto 24">
          <a:extLst>
            <a:ext uri="{FF2B5EF4-FFF2-40B4-BE49-F238E27FC236}">
              <a16:creationId xmlns:a16="http://schemas.microsoft.com/office/drawing/2014/main" id="{00000000-0008-0000-0000-000019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26" name="CuadroTexto 25">
          <a:extLst>
            <a:ext uri="{FF2B5EF4-FFF2-40B4-BE49-F238E27FC236}">
              <a16:creationId xmlns:a16="http://schemas.microsoft.com/office/drawing/2014/main" id="{00000000-0008-0000-0000-00001A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7" name="CuadroTexto 26">
          <a:extLst>
            <a:ext uri="{FF2B5EF4-FFF2-40B4-BE49-F238E27FC236}">
              <a16:creationId xmlns:a16="http://schemas.microsoft.com/office/drawing/2014/main" id="{00000000-0008-0000-0000-00001B000000}"/>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8" name="CuadroTexto 27">
          <a:extLst>
            <a:ext uri="{FF2B5EF4-FFF2-40B4-BE49-F238E27FC236}">
              <a16:creationId xmlns:a16="http://schemas.microsoft.com/office/drawing/2014/main" id="{00000000-0008-0000-0000-00001C000000}"/>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9" name="CuadroTexto 28">
          <a:extLst>
            <a:ext uri="{FF2B5EF4-FFF2-40B4-BE49-F238E27FC236}">
              <a16:creationId xmlns:a16="http://schemas.microsoft.com/office/drawing/2014/main" id="{00000000-0008-0000-0000-00001D000000}"/>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0" name="CuadroTexto 29">
          <a:extLst>
            <a:ext uri="{FF2B5EF4-FFF2-40B4-BE49-F238E27FC236}">
              <a16:creationId xmlns:a16="http://schemas.microsoft.com/office/drawing/2014/main" id="{00000000-0008-0000-0000-00001E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1" name="CuadroTexto 30">
          <a:extLst>
            <a:ext uri="{FF2B5EF4-FFF2-40B4-BE49-F238E27FC236}">
              <a16:creationId xmlns:a16="http://schemas.microsoft.com/office/drawing/2014/main" id="{00000000-0008-0000-0000-00001F000000}"/>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2" name="CuadroTexto 31">
          <a:extLst>
            <a:ext uri="{FF2B5EF4-FFF2-40B4-BE49-F238E27FC236}">
              <a16:creationId xmlns:a16="http://schemas.microsoft.com/office/drawing/2014/main" id="{00000000-0008-0000-0000-000020000000}"/>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3" name="CuadroTexto 32">
          <a:extLst>
            <a:ext uri="{FF2B5EF4-FFF2-40B4-BE49-F238E27FC236}">
              <a16:creationId xmlns:a16="http://schemas.microsoft.com/office/drawing/2014/main" id="{00000000-0008-0000-0000-000021000000}"/>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12912725" y="1847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5" name="CuadroTexto 34">
          <a:extLst>
            <a:ext uri="{FF2B5EF4-FFF2-40B4-BE49-F238E27FC236}">
              <a16:creationId xmlns:a16="http://schemas.microsoft.com/office/drawing/2014/main" id="{00000000-0008-0000-0000-000023000000}"/>
            </a:ext>
          </a:extLst>
        </xdr:cNvPr>
        <xdr:cNvSpPr txBox="1"/>
      </xdr:nvSpPr>
      <xdr:spPr>
        <a:xfrm>
          <a:off x="21113750" y="17125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6" name="CuadroTexto 35">
          <a:extLst>
            <a:ext uri="{FF2B5EF4-FFF2-40B4-BE49-F238E27FC236}">
              <a16:creationId xmlns:a16="http://schemas.microsoft.com/office/drawing/2014/main" id="{00000000-0008-0000-0000-000024000000}"/>
            </a:ext>
          </a:extLst>
        </xdr:cNvPr>
        <xdr:cNvSpPr txBox="1"/>
      </xdr:nvSpPr>
      <xdr:spPr>
        <a:xfrm>
          <a:off x="21113750" y="17125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45" name="CuadroTexto 44">
          <a:extLst>
            <a:ext uri="{FF2B5EF4-FFF2-40B4-BE49-F238E27FC236}">
              <a16:creationId xmlns:a16="http://schemas.microsoft.com/office/drawing/2014/main" id="{00000000-0008-0000-0000-00002D000000}"/>
            </a:ext>
          </a:extLst>
        </xdr:cNvPr>
        <xdr:cNvSpPr txBox="1"/>
      </xdr:nvSpPr>
      <xdr:spPr>
        <a:xfrm>
          <a:off x="12455525" y="304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46" name="CuadroTexto 45">
          <a:extLst>
            <a:ext uri="{FF2B5EF4-FFF2-40B4-BE49-F238E27FC236}">
              <a16:creationId xmlns:a16="http://schemas.microsoft.com/office/drawing/2014/main" id="{00000000-0008-0000-0000-00002E000000}"/>
            </a:ext>
          </a:extLst>
        </xdr:cNvPr>
        <xdr:cNvSpPr txBox="1"/>
      </xdr:nvSpPr>
      <xdr:spPr>
        <a:xfrm>
          <a:off x="12455525" y="5619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47" name="CuadroTexto 46">
          <a:extLst>
            <a:ext uri="{FF2B5EF4-FFF2-40B4-BE49-F238E27FC236}">
              <a16:creationId xmlns:a16="http://schemas.microsoft.com/office/drawing/2014/main" id="{00000000-0008-0000-0000-00002F000000}"/>
            </a:ext>
          </a:extLst>
        </xdr:cNvPr>
        <xdr:cNvSpPr txBox="1"/>
      </xdr:nvSpPr>
      <xdr:spPr>
        <a:xfrm>
          <a:off x="12455525" y="5619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48" name="CuadroTexto 47">
          <a:extLst>
            <a:ext uri="{FF2B5EF4-FFF2-40B4-BE49-F238E27FC236}">
              <a16:creationId xmlns:a16="http://schemas.microsoft.com/office/drawing/2014/main" id="{00000000-0008-0000-0000-000030000000}"/>
            </a:ext>
          </a:extLst>
        </xdr:cNvPr>
        <xdr:cNvSpPr txBox="1"/>
      </xdr:nvSpPr>
      <xdr:spPr>
        <a:xfrm>
          <a:off x="12455525" y="5619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49" name="CuadroTexto 48">
          <a:extLst>
            <a:ext uri="{FF2B5EF4-FFF2-40B4-BE49-F238E27FC236}">
              <a16:creationId xmlns:a16="http://schemas.microsoft.com/office/drawing/2014/main" id="{00000000-0008-0000-0000-000031000000}"/>
            </a:ext>
          </a:extLst>
        </xdr:cNvPr>
        <xdr:cNvSpPr txBox="1"/>
      </xdr:nvSpPr>
      <xdr:spPr>
        <a:xfrm>
          <a:off x="17144206"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50" name="CuadroTexto 49">
          <a:extLst>
            <a:ext uri="{FF2B5EF4-FFF2-40B4-BE49-F238E27FC236}">
              <a16:creationId xmlns:a16="http://schemas.microsoft.com/office/drawing/2014/main" id="{00000000-0008-0000-0000-000032000000}"/>
            </a:ext>
          </a:extLst>
        </xdr:cNvPr>
        <xdr:cNvSpPr txBox="1"/>
      </xdr:nvSpPr>
      <xdr:spPr>
        <a:xfrm>
          <a:off x="17144206"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51" name="CuadroTexto 50">
          <a:extLst>
            <a:ext uri="{FF2B5EF4-FFF2-40B4-BE49-F238E27FC236}">
              <a16:creationId xmlns:a16="http://schemas.microsoft.com/office/drawing/2014/main" id="{00000000-0008-0000-0000-000033000000}"/>
            </a:ext>
          </a:extLst>
        </xdr:cNvPr>
        <xdr:cNvSpPr txBox="1"/>
      </xdr:nvSpPr>
      <xdr:spPr>
        <a:xfrm>
          <a:off x="17144206"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52" name="CuadroTexto 51">
          <a:extLst>
            <a:ext uri="{FF2B5EF4-FFF2-40B4-BE49-F238E27FC236}">
              <a16:creationId xmlns:a16="http://schemas.microsoft.com/office/drawing/2014/main" id="{00000000-0008-0000-0000-000034000000}"/>
            </a:ext>
          </a:extLst>
        </xdr:cNvPr>
        <xdr:cNvSpPr txBox="1"/>
      </xdr:nvSpPr>
      <xdr:spPr>
        <a:xfrm>
          <a:off x="17144206"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53" name="CuadroTexto 52">
          <a:extLst>
            <a:ext uri="{FF2B5EF4-FFF2-40B4-BE49-F238E27FC236}">
              <a16:creationId xmlns:a16="http://schemas.microsoft.com/office/drawing/2014/main" id="{00000000-0008-0000-0000-000035000000}"/>
            </a:ext>
          </a:extLst>
        </xdr:cNvPr>
        <xdr:cNvSpPr txBox="1"/>
      </xdr:nvSpPr>
      <xdr:spPr>
        <a:xfrm>
          <a:off x="17144206"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54" name="CuadroTexto 53">
          <a:extLst>
            <a:ext uri="{FF2B5EF4-FFF2-40B4-BE49-F238E27FC236}">
              <a16:creationId xmlns:a16="http://schemas.microsoft.com/office/drawing/2014/main" id="{00000000-0008-0000-0000-000036000000}"/>
            </a:ext>
          </a:extLst>
        </xdr:cNvPr>
        <xdr:cNvSpPr txBox="1"/>
      </xdr:nvSpPr>
      <xdr:spPr>
        <a:xfrm>
          <a:off x="17144206"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55" name="CuadroTexto 54">
          <a:extLst>
            <a:ext uri="{FF2B5EF4-FFF2-40B4-BE49-F238E27FC236}">
              <a16:creationId xmlns:a16="http://schemas.microsoft.com/office/drawing/2014/main" id="{00000000-0008-0000-0000-000037000000}"/>
            </a:ext>
          </a:extLst>
        </xdr:cNvPr>
        <xdr:cNvSpPr txBox="1"/>
      </xdr:nvSpPr>
      <xdr:spPr>
        <a:xfrm>
          <a:off x="17144206"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56" name="CuadroTexto 55">
          <a:extLst>
            <a:ext uri="{FF2B5EF4-FFF2-40B4-BE49-F238E27FC236}">
              <a16:creationId xmlns:a16="http://schemas.microsoft.com/office/drawing/2014/main" id="{00000000-0008-0000-0000-000038000000}"/>
            </a:ext>
          </a:extLst>
        </xdr:cNvPr>
        <xdr:cNvSpPr txBox="1"/>
      </xdr:nvSpPr>
      <xdr:spPr>
        <a:xfrm>
          <a:off x="17144206" y="67032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57" name="CuadroTexto 56">
          <a:extLst>
            <a:ext uri="{FF2B5EF4-FFF2-40B4-BE49-F238E27FC236}">
              <a16:creationId xmlns:a16="http://schemas.microsoft.com/office/drawing/2014/main" id="{00000000-0008-0000-0000-000039000000}"/>
            </a:ext>
          </a:extLst>
        </xdr:cNvPr>
        <xdr:cNvSpPr txBox="1"/>
      </xdr:nvSpPr>
      <xdr:spPr>
        <a:xfrm>
          <a:off x="17144206" y="67032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58" name="CuadroTexto 57">
          <a:extLst>
            <a:ext uri="{FF2B5EF4-FFF2-40B4-BE49-F238E27FC236}">
              <a16:creationId xmlns:a16="http://schemas.microsoft.com/office/drawing/2014/main" id="{00000000-0008-0000-0000-00003A000000}"/>
            </a:ext>
          </a:extLst>
        </xdr:cNvPr>
        <xdr:cNvSpPr txBox="1"/>
      </xdr:nvSpPr>
      <xdr:spPr>
        <a:xfrm>
          <a:off x="17144206" y="67032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59" name="CuadroTexto 58">
          <a:extLst>
            <a:ext uri="{FF2B5EF4-FFF2-40B4-BE49-F238E27FC236}">
              <a16:creationId xmlns:a16="http://schemas.microsoft.com/office/drawing/2014/main" id="{00000000-0008-0000-0000-00003B000000}"/>
            </a:ext>
          </a:extLst>
        </xdr:cNvPr>
        <xdr:cNvSpPr txBox="1"/>
      </xdr:nvSpPr>
      <xdr:spPr>
        <a:xfrm>
          <a:off x="17144206" y="67032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60" name="CuadroTexto 59">
          <a:extLst>
            <a:ext uri="{FF2B5EF4-FFF2-40B4-BE49-F238E27FC236}">
              <a16:creationId xmlns:a16="http://schemas.microsoft.com/office/drawing/2014/main" id="{00000000-0008-0000-0000-00003C000000}"/>
            </a:ext>
          </a:extLst>
        </xdr:cNvPr>
        <xdr:cNvSpPr txBox="1"/>
      </xdr:nvSpPr>
      <xdr:spPr>
        <a:xfrm>
          <a:off x="17144206" y="67032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61" name="CuadroTexto 60">
          <a:extLst>
            <a:ext uri="{FF2B5EF4-FFF2-40B4-BE49-F238E27FC236}">
              <a16:creationId xmlns:a16="http://schemas.microsoft.com/office/drawing/2014/main" id="{00000000-0008-0000-0000-00003D000000}"/>
            </a:ext>
          </a:extLst>
        </xdr:cNvPr>
        <xdr:cNvSpPr txBox="1"/>
      </xdr:nvSpPr>
      <xdr:spPr>
        <a:xfrm>
          <a:off x="17144206" y="67032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62" name="CuadroTexto 61">
          <a:extLst>
            <a:ext uri="{FF2B5EF4-FFF2-40B4-BE49-F238E27FC236}">
              <a16:creationId xmlns:a16="http://schemas.microsoft.com/office/drawing/2014/main" id="{00000000-0008-0000-0000-00003E000000}"/>
            </a:ext>
          </a:extLst>
        </xdr:cNvPr>
        <xdr:cNvSpPr txBox="1"/>
      </xdr:nvSpPr>
      <xdr:spPr>
        <a:xfrm>
          <a:off x="17144206" y="670321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63" name="CuadroTexto 62">
          <a:extLst>
            <a:ext uri="{FF2B5EF4-FFF2-40B4-BE49-F238E27FC236}">
              <a16:creationId xmlns:a16="http://schemas.microsoft.com/office/drawing/2014/main" id="{7AAC7E81-A9D2-4B7D-A422-D65E2A2468AA}"/>
            </a:ext>
          </a:extLst>
        </xdr:cNvPr>
        <xdr:cNvSpPr txBox="1"/>
      </xdr:nvSpPr>
      <xdr:spPr>
        <a:xfrm>
          <a:off x="17513300" y="668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64" name="CuadroTexto 63">
          <a:extLst>
            <a:ext uri="{FF2B5EF4-FFF2-40B4-BE49-F238E27FC236}">
              <a16:creationId xmlns:a16="http://schemas.microsoft.com/office/drawing/2014/main" id="{18FE6FD7-D396-43E3-9E25-AF2DC2FF5B62}"/>
            </a:ext>
          </a:extLst>
        </xdr:cNvPr>
        <xdr:cNvSpPr txBox="1"/>
      </xdr:nvSpPr>
      <xdr:spPr>
        <a:xfrm>
          <a:off x="17513300" y="668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65" name="CuadroTexto 64">
          <a:extLst>
            <a:ext uri="{FF2B5EF4-FFF2-40B4-BE49-F238E27FC236}">
              <a16:creationId xmlns:a16="http://schemas.microsoft.com/office/drawing/2014/main" id="{E35DCC39-5B70-4BAF-A947-914E8C2D55FF}"/>
            </a:ext>
          </a:extLst>
        </xdr:cNvPr>
        <xdr:cNvSpPr txBox="1"/>
      </xdr:nvSpPr>
      <xdr:spPr>
        <a:xfrm>
          <a:off x="17513300" y="668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66" name="CuadroTexto 65">
          <a:extLst>
            <a:ext uri="{FF2B5EF4-FFF2-40B4-BE49-F238E27FC236}">
              <a16:creationId xmlns:a16="http://schemas.microsoft.com/office/drawing/2014/main" id="{DFE0E80B-1F76-439E-8B84-21B0F5D62B74}"/>
            </a:ext>
          </a:extLst>
        </xdr:cNvPr>
        <xdr:cNvSpPr txBox="1"/>
      </xdr:nvSpPr>
      <xdr:spPr>
        <a:xfrm>
          <a:off x="17513300" y="668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67" name="CuadroTexto 66">
          <a:extLst>
            <a:ext uri="{FF2B5EF4-FFF2-40B4-BE49-F238E27FC236}">
              <a16:creationId xmlns:a16="http://schemas.microsoft.com/office/drawing/2014/main" id="{3C0F1BC8-14E5-4F54-9B0F-593947766306}"/>
            </a:ext>
          </a:extLst>
        </xdr:cNvPr>
        <xdr:cNvSpPr txBox="1"/>
      </xdr:nvSpPr>
      <xdr:spPr>
        <a:xfrm>
          <a:off x="17513300" y="668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5</xdr:row>
      <xdr:rowOff>0</xdr:rowOff>
    </xdr:from>
    <xdr:ext cx="184731" cy="264560"/>
    <xdr:sp macro="" textlink="">
      <xdr:nvSpPr>
        <xdr:cNvPr id="68" name="CuadroTexto 67">
          <a:extLst>
            <a:ext uri="{FF2B5EF4-FFF2-40B4-BE49-F238E27FC236}">
              <a16:creationId xmlns:a16="http://schemas.microsoft.com/office/drawing/2014/main" id="{508E3884-041F-4BCB-8374-6A54FC3A3A48}"/>
            </a:ext>
          </a:extLst>
        </xdr:cNvPr>
        <xdr:cNvSpPr txBox="1"/>
      </xdr:nvSpPr>
      <xdr:spPr>
        <a:xfrm>
          <a:off x="17513300" y="668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69" name="CuadroTexto 68">
          <a:extLst>
            <a:ext uri="{FF2B5EF4-FFF2-40B4-BE49-F238E27FC236}">
              <a16:creationId xmlns:a16="http://schemas.microsoft.com/office/drawing/2014/main" id="{1C82F1A4-5570-4FB5-8830-BC3FC437DD72}"/>
            </a:ext>
          </a:extLst>
        </xdr:cNvPr>
        <xdr:cNvSpPr txBox="1"/>
      </xdr:nvSpPr>
      <xdr:spPr>
        <a:xfrm>
          <a:off x="17513300" y="864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70" name="CuadroTexto 69">
          <a:extLst>
            <a:ext uri="{FF2B5EF4-FFF2-40B4-BE49-F238E27FC236}">
              <a16:creationId xmlns:a16="http://schemas.microsoft.com/office/drawing/2014/main" id="{5A5AA25A-5A6F-46D5-8016-D6EBD80FF8B1}"/>
            </a:ext>
          </a:extLst>
        </xdr:cNvPr>
        <xdr:cNvSpPr txBox="1"/>
      </xdr:nvSpPr>
      <xdr:spPr>
        <a:xfrm>
          <a:off x="17513300" y="864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71" name="CuadroTexto 70">
          <a:extLst>
            <a:ext uri="{FF2B5EF4-FFF2-40B4-BE49-F238E27FC236}">
              <a16:creationId xmlns:a16="http://schemas.microsoft.com/office/drawing/2014/main" id="{186F41BC-7E8E-4CCE-9063-DA2E3DED0E3A}"/>
            </a:ext>
          </a:extLst>
        </xdr:cNvPr>
        <xdr:cNvSpPr txBox="1"/>
      </xdr:nvSpPr>
      <xdr:spPr>
        <a:xfrm>
          <a:off x="17513300" y="864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72" name="CuadroTexto 71">
          <a:extLst>
            <a:ext uri="{FF2B5EF4-FFF2-40B4-BE49-F238E27FC236}">
              <a16:creationId xmlns:a16="http://schemas.microsoft.com/office/drawing/2014/main" id="{C1FFD5BA-5A75-402A-9F46-827982E892A9}"/>
            </a:ext>
          </a:extLst>
        </xdr:cNvPr>
        <xdr:cNvSpPr txBox="1"/>
      </xdr:nvSpPr>
      <xdr:spPr>
        <a:xfrm>
          <a:off x="13408025" y="6686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73" name="CuadroTexto 72">
          <a:extLst>
            <a:ext uri="{FF2B5EF4-FFF2-40B4-BE49-F238E27FC236}">
              <a16:creationId xmlns:a16="http://schemas.microsoft.com/office/drawing/2014/main" id="{C1FFD5BA-5A75-402A-9F46-827982E892A9}"/>
            </a:ext>
          </a:extLst>
        </xdr:cNvPr>
        <xdr:cNvSpPr txBox="1"/>
      </xdr:nvSpPr>
      <xdr:spPr>
        <a:xfrm>
          <a:off x="13408025" y="864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74" name="CuadroTexto 73">
          <a:extLst>
            <a:ext uri="{FF2B5EF4-FFF2-40B4-BE49-F238E27FC236}">
              <a16:creationId xmlns:a16="http://schemas.microsoft.com/office/drawing/2014/main" id="{C1FFD5BA-5A75-402A-9F46-827982E892A9}"/>
            </a:ext>
          </a:extLst>
        </xdr:cNvPr>
        <xdr:cNvSpPr txBox="1"/>
      </xdr:nvSpPr>
      <xdr:spPr>
        <a:xfrm>
          <a:off x="13408025" y="864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75" name="CuadroTexto 74">
          <a:extLst>
            <a:ext uri="{FF2B5EF4-FFF2-40B4-BE49-F238E27FC236}">
              <a16:creationId xmlns:a16="http://schemas.microsoft.com/office/drawing/2014/main" id="{C1FFD5BA-5A75-402A-9F46-827982E892A9}"/>
            </a:ext>
          </a:extLst>
        </xdr:cNvPr>
        <xdr:cNvSpPr txBox="1"/>
      </xdr:nvSpPr>
      <xdr:spPr>
        <a:xfrm>
          <a:off x="13408025" y="864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180975</xdr:colOff>
      <xdr:row>5</xdr:row>
      <xdr:rowOff>0</xdr:rowOff>
    </xdr:from>
    <xdr:to>
      <xdr:col>25</xdr:col>
      <xdr:colOff>361950</xdr:colOff>
      <xdr:row>5</xdr:row>
      <xdr:rowOff>266700</xdr:rowOff>
    </xdr:to>
    <xdr:sp macro="" textlink="">
      <xdr:nvSpPr>
        <xdr:cNvPr id="76" name="Cuadro de texto 16">
          <a:extLst>
            <a:ext uri="{FF2B5EF4-FFF2-40B4-BE49-F238E27FC236}">
              <a16:creationId xmlns:a16="http://schemas.microsoft.com/office/drawing/2014/main" id="{7AAC7E81-A9D2-4B7D-A422-D65E2A2468AA}"/>
            </a:ext>
          </a:extLst>
        </xdr:cNvPr>
        <xdr:cNvSpPr txBox="1"/>
      </xdr:nvSpPr>
      <xdr:spPr>
        <a:xfrm>
          <a:off x="17516475" y="668655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77" name="Cuadro de texto 17">
          <a:extLst>
            <a:ext uri="{FF2B5EF4-FFF2-40B4-BE49-F238E27FC236}">
              <a16:creationId xmlns:a16="http://schemas.microsoft.com/office/drawing/2014/main" id="{18FE6FD7-D396-43E3-9E25-AF2DC2FF5B62}"/>
            </a:ext>
          </a:extLst>
        </xdr:cNvPr>
        <xdr:cNvSpPr txBox="1"/>
      </xdr:nvSpPr>
      <xdr:spPr>
        <a:xfrm>
          <a:off x="17516475" y="668655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78" name="Cuadro de texto 18">
          <a:extLst>
            <a:ext uri="{FF2B5EF4-FFF2-40B4-BE49-F238E27FC236}">
              <a16:creationId xmlns:a16="http://schemas.microsoft.com/office/drawing/2014/main" id="{E35DCC39-5B70-4BAF-A947-914E8C2D55FF}"/>
            </a:ext>
          </a:extLst>
        </xdr:cNvPr>
        <xdr:cNvSpPr txBox="1"/>
      </xdr:nvSpPr>
      <xdr:spPr>
        <a:xfrm>
          <a:off x="17516475" y="668655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79" name="Cuadro de texto 19">
          <a:extLst>
            <a:ext uri="{FF2B5EF4-FFF2-40B4-BE49-F238E27FC236}">
              <a16:creationId xmlns:a16="http://schemas.microsoft.com/office/drawing/2014/main" id="{DFE0E80B-1F76-439E-8B84-21B0F5D62B74}"/>
            </a:ext>
          </a:extLst>
        </xdr:cNvPr>
        <xdr:cNvSpPr txBox="1"/>
      </xdr:nvSpPr>
      <xdr:spPr>
        <a:xfrm>
          <a:off x="17516475" y="668655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80" name="Cuadro de texto 20">
          <a:extLst>
            <a:ext uri="{FF2B5EF4-FFF2-40B4-BE49-F238E27FC236}">
              <a16:creationId xmlns:a16="http://schemas.microsoft.com/office/drawing/2014/main" id="{3C0F1BC8-14E5-4F54-9B0F-593947766306}"/>
            </a:ext>
          </a:extLst>
        </xdr:cNvPr>
        <xdr:cNvSpPr txBox="1"/>
      </xdr:nvSpPr>
      <xdr:spPr>
        <a:xfrm>
          <a:off x="17516475" y="668655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81" name="Cuadro de texto 21">
          <a:extLst>
            <a:ext uri="{FF2B5EF4-FFF2-40B4-BE49-F238E27FC236}">
              <a16:creationId xmlns:a16="http://schemas.microsoft.com/office/drawing/2014/main" id="{508E3884-041F-4BCB-8374-6A54FC3A3A48}"/>
            </a:ext>
          </a:extLst>
        </xdr:cNvPr>
        <xdr:cNvSpPr txBox="1"/>
      </xdr:nvSpPr>
      <xdr:spPr>
        <a:xfrm>
          <a:off x="17516475" y="668655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257175</xdr:rowOff>
    </xdr:to>
    <xdr:sp macro="" textlink="">
      <xdr:nvSpPr>
        <xdr:cNvPr id="82" name="Cuadro de texto 35">
          <a:extLst>
            <a:ext uri="{FF2B5EF4-FFF2-40B4-BE49-F238E27FC236}">
              <a16:creationId xmlns:a16="http://schemas.microsoft.com/office/drawing/2014/main" id="{5A5AA25A-5A6F-46D5-8016-D6EBD80FF8B1}"/>
            </a:ext>
          </a:extLst>
        </xdr:cNvPr>
        <xdr:cNvSpPr txBox="1"/>
      </xdr:nvSpPr>
      <xdr:spPr>
        <a:xfrm>
          <a:off x="17516475" y="86487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257175</xdr:rowOff>
    </xdr:to>
    <xdr:sp macro="" textlink="">
      <xdr:nvSpPr>
        <xdr:cNvPr id="83" name="Cuadro de texto 36">
          <a:extLst>
            <a:ext uri="{FF2B5EF4-FFF2-40B4-BE49-F238E27FC236}">
              <a16:creationId xmlns:a16="http://schemas.microsoft.com/office/drawing/2014/main" id="{186F41BC-7E8E-4CCE-9063-DA2E3DED0E3A}"/>
            </a:ext>
          </a:extLst>
        </xdr:cNvPr>
        <xdr:cNvSpPr txBox="1"/>
      </xdr:nvSpPr>
      <xdr:spPr>
        <a:xfrm>
          <a:off x="17516475" y="86487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oneCellAnchor>
    <xdr:from>
      <xdr:col>20</xdr:col>
      <xdr:colOff>177800</xdr:colOff>
      <xdr:row>6</xdr:row>
      <xdr:rowOff>0</xdr:rowOff>
    </xdr:from>
    <xdr:ext cx="184731" cy="264560"/>
    <xdr:sp macro="" textlink="">
      <xdr:nvSpPr>
        <xdr:cNvPr id="84" name="CuadroTexto 83">
          <a:extLst>
            <a:ext uri="{FF2B5EF4-FFF2-40B4-BE49-F238E27FC236}">
              <a16:creationId xmlns:a16="http://schemas.microsoft.com/office/drawing/2014/main" id="{C1FFD5BA-5A75-402A-9F46-827982E892A9}"/>
            </a:ext>
          </a:extLst>
        </xdr:cNvPr>
        <xdr:cNvSpPr txBox="1"/>
      </xdr:nvSpPr>
      <xdr:spPr>
        <a:xfrm>
          <a:off x="13408025" y="7667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180975</xdr:colOff>
      <xdr:row>5</xdr:row>
      <xdr:rowOff>0</xdr:rowOff>
    </xdr:from>
    <xdr:to>
      <xdr:col>25</xdr:col>
      <xdr:colOff>361950</xdr:colOff>
      <xdr:row>5</xdr:row>
      <xdr:rowOff>266700</xdr:rowOff>
    </xdr:to>
    <xdr:sp macro="" textlink="">
      <xdr:nvSpPr>
        <xdr:cNvPr id="85" name="Cuadro de texto 16">
          <a:extLst>
            <a:ext uri="{FF2B5EF4-FFF2-40B4-BE49-F238E27FC236}">
              <a16:creationId xmlns:a16="http://schemas.microsoft.com/office/drawing/2014/main" id="{00000000-0008-0000-0000-000010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86" name="Cuadro de texto 17">
          <a:extLst>
            <a:ext uri="{FF2B5EF4-FFF2-40B4-BE49-F238E27FC236}">
              <a16:creationId xmlns:a16="http://schemas.microsoft.com/office/drawing/2014/main" id="{00000000-0008-0000-0000-000011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87" name="Cuadro de texto 18">
          <a:extLst>
            <a:ext uri="{FF2B5EF4-FFF2-40B4-BE49-F238E27FC236}">
              <a16:creationId xmlns:a16="http://schemas.microsoft.com/office/drawing/2014/main" id="{00000000-0008-0000-0000-000012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88" name="Cuadro de texto 19">
          <a:extLst>
            <a:ext uri="{FF2B5EF4-FFF2-40B4-BE49-F238E27FC236}">
              <a16:creationId xmlns:a16="http://schemas.microsoft.com/office/drawing/2014/main" id="{00000000-0008-0000-0000-000013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89" name="Cuadro de texto 20">
          <a:extLst>
            <a:ext uri="{FF2B5EF4-FFF2-40B4-BE49-F238E27FC236}">
              <a16:creationId xmlns:a16="http://schemas.microsoft.com/office/drawing/2014/main" id="{00000000-0008-0000-0000-000014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0" name="Cuadro de texto 21">
          <a:extLst>
            <a:ext uri="{FF2B5EF4-FFF2-40B4-BE49-F238E27FC236}">
              <a16:creationId xmlns:a16="http://schemas.microsoft.com/office/drawing/2014/main" id="{00000000-0008-0000-0000-000015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1" name="Cuadro de texto 49">
          <a:extLst>
            <a:ext uri="{FF2B5EF4-FFF2-40B4-BE49-F238E27FC236}">
              <a16:creationId xmlns:a16="http://schemas.microsoft.com/office/drawing/2014/main" id="{00000000-0008-0000-0000-000031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2" name="Cuadro de texto 50">
          <a:extLst>
            <a:ext uri="{FF2B5EF4-FFF2-40B4-BE49-F238E27FC236}">
              <a16:creationId xmlns:a16="http://schemas.microsoft.com/office/drawing/2014/main" id="{00000000-0008-0000-0000-000032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3" name="Cuadro de texto 51">
          <a:extLst>
            <a:ext uri="{FF2B5EF4-FFF2-40B4-BE49-F238E27FC236}">
              <a16:creationId xmlns:a16="http://schemas.microsoft.com/office/drawing/2014/main" id="{00000000-0008-0000-0000-000033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4" name="Cuadro de texto 52">
          <a:extLst>
            <a:ext uri="{FF2B5EF4-FFF2-40B4-BE49-F238E27FC236}">
              <a16:creationId xmlns:a16="http://schemas.microsoft.com/office/drawing/2014/main" id="{00000000-0008-0000-0000-000034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5" name="Cuadro de texto 53">
          <a:extLst>
            <a:ext uri="{FF2B5EF4-FFF2-40B4-BE49-F238E27FC236}">
              <a16:creationId xmlns:a16="http://schemas.microsoft.com/office/drawing/2014/main" id="{00000000-0008-0000-0000-000035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6" name="Cuadro de texto 54">
          <a:extLst>
            <a:ext uri="{FF2B5EF4-FFF2-40B4-BE49-F238E27FC236}">
              <a16:creationId xmlns:a16="http://schemas.microsoft.com/office/drawing/2014/main" id="{00000000-0008-0000-0000-000036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7" name="Cuadro de texto 55">
          <a:extLst>
            <a:ext uri="{FF2B5EF4-FFF2-40B4-BE49-F238E27FC236}">
              <a16:creationId xmlns:a16="http://schemas.microsoft.com/office/drawing/2014/main" id="{00000000-0008-0000-0000-000037000000}"/>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8" name="Cuadro de texto 63">
          <a:extLst>
            <a:ext uri="{FF2B5EF4-FFF2-40B4-BE49-F238E27FC236}">
              <a16:creationId xmlns:a16="http://schemas.microsoft.com/office/drawing/2014/main" id="{7AAC7E81-A9D2-4B7D-A422-D65E2A2468AA}"/>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99" name="Cuadro de texto 64">
          <a:extLst>
            <a:ext uri="{FF2B5EF4-FFF2-40B4-BE49-F238E27FC236}">
              <a16:creationId xmlns:a16="http://schemas.microsoft.com/office/drawing/2014/main" id="{18FE6FD7-D396-43E3-9E25-AF2DC2FF5B62}"/>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0" name="Cuadro de texto 65">
          <a:extLst>
            <a:ext uri="{FF2B5EF4-FFF2-40B4-BE49-F238E27FC236}">
              <a16:creationId xmlns:a16="http://schemas.microsoft.com/office/drawing/2014/main" id="{E35DCC39-5B70-4BAF-A947-914E8C2D55FF}"/>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1" name="Cuadro de texto 66">
          <a:extLst>
            <a:ext uri="{FF2B5EF4-FFF2-40B4-BE49-F238E27FC236}">
              <a16:creationId xmlns:a16="http://schemas.microsoft.com/office/drawing/2014/main" id="{DFE0E80B-1F76-439E-8B84-21B0F5D62B74}"/>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2" name="Cuadro de texto 67">
          <a:extLst>
            <a:ext uri="{FF2B5EF4-FFF2-40B4-BE49-F238E27FC236}">
              <a16:creationId xmlns:a16="http://schemas.microsoft.com/office/drawing/2014/main" id="{3C0F1BC8-14E5-4F54-9B0F-593947766306}"/>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3" name="Cuadro de texto 68">
          <a:extLst>
            <a:ext uri="{FF2B5EF4-FFF2-40B4-BE49-F238E27FC236}">
              <a16:creationId xmlns:a16="http://schemas.microsoft.com/office/drawing/2014/main" id="{508E3884-041F-4BCB-8374-6A54FC3A3A48}"/>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4" name="Cuadro de texto 76">
          <a:extLst>
            <a:ext uri="{FF2B5EF4-FFF2-40B4-BE49-F238E27FC236}">
              <a16:creationId xmlns:a16="http://schemas.microsoft.com/office/drawing/2014/main" id="{7AAC7E81-A9D2-4B7D-A422-D65E2A2468AA}"/>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5" name="Cuadro de texto 77">
          <a:extLst>
            <a:ext uri="{FF2B5EF4-FFF2-40B4-BE49-F238E27FC236}">
              <a16:creationId xmlns:a16="http://schemas.microsoft.com/office/drawing/2014/main" id="{18FE6FD7-D396-43E3-9E25-AF2DC2FF5B62}"/>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6" name="Cuadro de texto 78">
          <a:extLst>
            <a:ext uri="{FF2B5EF4-FFF2-40B4-BE49-F238E27FC236}">
              <a16:creationId xmlns:a16="http://schemas.microsoft.com/office/drawing/2014/main" id="{E35DCC39-5B70-4BAF-A947-914E8C2D55FF}"/>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7" name="Cuadro de texto 79">
          <a:extLst>
            <a:ext uri="{FF2B5EF4-FFF2-40B4-BE49-F238E27FC236}">
              <a16:creationId xmlns:a16="http://schemas.microsoft.com/office/drawing/2014/main" id="{DFE0E80B-1F76-439E-8B84-21B0F5D62B74}"/>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8" name="Cuadro de texto 80">
          <a:extLst>
            <a:ext uri="{FF2B5EF4-FFF2-40B4-BE49-F238E27FC236}">
              <a16:creationId xmlns:a16="http://schemas.microsoft.com/office/drawing/2014/main" id="{3C0F1BC8-14E5-4F54-9B0F-593947766306}"/>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5</xdr:row>
      <xdr:rowOff>0</xdr:rowOff>
    </xdr:from>
    <xdr:to>
      <xdr:col>25</xdr:col>
      <xdr:colOff>361950</xdr:colOff>
      <xdr:row>5</xdr:row>
      <xdr:rowOff>266700</xdr:rowOff>
    </xdr:to>
    <xdr:sp macro="" textlink="">
      <xdr:nvSpPr>
        <xdr:cNvPr id="109" name="Cuadro de texto 81">
          <a:extLst>
            <a:ext uri="{FF2B5EF4-FFF2-40B4-BE49-F238E27FC236}">
              <a16:creationId xmlns:a16="http://schemas.microsoft.com/office/drawing/2014/main" id="{508E3884-041F-4BCB-8374-6A54FC3A3A48}"/>
            </a:ext>
          </a:extLst>
        </xdr:cNvPr>
        <xdr:cNvSpPr txBox="1"/>
      </xdr:nvSpPr>
      <xdr:spPr>
        <a:xfrm>
          <a:off x="4518660" y="761428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6</xdr:row>
      <xdr:rowOff>0</xdr:rowOff>
    </xdr:from>
    <xdr:to>
      <xdr:col>25</xdr:col>
      <xdr:colOff>361950</xdr:colOff>
      <xdr:row>6</xdr:row>
      <xdr:rowOff>266700</xdr:rowOff>
    </xdr:to>
    <xdr:sp macro="" textlink="">
      <xdr:nvSpPr>
        <xdr:cNvPr id="110" name="Cuadro de texto 27">
          <a:extLst>
            <a:ext uri="{FF2B5EF4-FFF2-40B4-BE49-F238E27FC236}">
              <a16:creationId xmlns:a16="http://schemas.microsoft.com/office/drawing/2014/main" id="{00000000-0008-0000-0000-00001B000000}"/>
            </a:ext>
          </a:extLst>
        </xdr:cNvPr>
        <xdr:cNvSpPr txBox="1"/>
      </xdr:nvSpPr>
      <xdr:spPr>
        <a:xfrm>
          <a:off x="4518660" y="89979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6</xdr:row>
      <xdr:rowOff>0</xdr:rowOff>
    </xdr:from>
    <xdr:to>
      <xdr:col>25</xdr:col>
      <xdr:colOff>361950</xdr:colOff>
      <xdr:row>6</xdr:row>
      <xdr:rowOff>266700</xdr:rowOff>
    </xdr:to>
    <xdr:sp macro="" textlink="">
      <xdr:nvSpPr>
        <xdr:cNvPr id="111" name="Cuadro de texto 28">
          <a:extLst>
            <a:ext uri="{FF2B5EF4-FFF2-40B4-BE49-F238E27FC236}">
              <a16:creationId xmlns:a16="http://schemas.microsoft.com/office/drawing/2014/main" id="{00000000-0008-0000-0000-00001C000000}"/>
            </a:ext>
          </a:extLst>
        </xdr:cNvPr>
        <xdr:cNvSpPr txBox="1"/>
      </xdr:nvSpPr>
      <xdr:spPr>
        <a:xfrm>
          <a:off x="4518660" y="89979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6</xdr:row>
      <xdr:rowOff>0</xdr:rowOff>
    </xdr:from>
    <xdr:to>
      <xdr:col>25</xdr:col>
      <xdr:colOff>361950</xdr:colOff>
      <xdr:row>6</xdr:row>
      <xdr:rowOff>266700</xdr:rowOff>
    </xdr:to>
    <xdr:sp macro="" textlink="">
      <xdr:nvSpPr>
        <xdr:cNvPr id="112" name="Cuadro de texto 29">
          <a:extLst>
            <a:ext uri="{FF2B5EF4-FFF2-40B4-BE49-F238E27FC236}">
              <a16:creationId xmlns:a16="http://schemas.microsoft.com/office/drawing/2014/main" id="{00000000-0008-0000-0000-00001D000000}"/>
            </a:ext>
          </a:extLst>
        </xdr:cNvPr>
        <xdr:cNvSpPr txBox="1"/>
      </xdr:nvSpPr>
      <xdr:spPr>
        <a:xfrm>
          <a:off x="4518660" y="899795"/>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13" name="Cuadro de texto 56">
          <a:extLst>
            <a:ext uri="{FF2B5EF4-FFF2-40B4-BE49-F238E27FC236}">
              <a16:creationId xmlns:a16="http://schemas.microsoft.com/office/drawing/2014/main" id="{00000000-0008-0000-0000-000038000000}"/>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14" name="Cuadro de texto 57">
          <a:extLst>
            <a:ext uri="{FF2B5EF4-FFF2-40B4-BE49-F238E27FC236}">
              <a16:creationId xmlns:a16="http://schemas.microsoft.com/office/drawing/2014/main" id="{00000000-0008-0000-0000-000039000000}"/>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15" name="Cuadro de texto 58">
          <a:extLst>
            <a:ext uri="{FF2B5EF4-FFF2-40B4-BE49-F238E27FC236}">
              <a16:creationId xmlns:a16="http://schemas.microsoft.com/office/drawing/2014/main" id="{00000000-0008-0000-0000-00003A000000}"/>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16" name="Cuadro de texto 59">
          <a:extLst>
            <a:ext uri="{FF2B5EF4-FFF2-40B4-BE49-F238E27FC236}">
              <a16:creationId xmlns:a16="http://schemas.microsoft.com/office/drawing/2014/main" id="{00000000-0008-0000-0000-00003B000000}"/>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17" name="Cuadro de texto 60">
          <a:extLst>
            <a:ext uri="{FF2B5EF4-FFF2-40B4-BE49-F238E27FC236}">
              <a16:creationId xmlns:a16="http://schemas.microsoft.com/office/drawing/2014/main" id="{00000000-0008-0000-0000-00003C000000}"/>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18" name="Cuadro de texto 61">
          <a:extLst>
            <a:ext uri="{FF2B5EF4-FFF2-40B4-BE49-F238E27FC236}">
              <a16:creationId xmlns:a16="http://schemas.microsoft.com/office/drawing/2014/main" id="{00000000-0008-0000-0000-00003D000000}"/>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19" name="Cuadro de texto 62">
          <a:extLst>
            <a:ext uri="{FF2B5EF4-FFF2-40B4-BE49-F238E27FC236}">
              <a16:creationId xmlns:a16="http://schemas.microsoft.com/office/drawing/2014/main" id="{00000000-0008-0000-0000-00003E000000}"/>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20" name="Cuadro de texto 69">
          <a:extLst>
            <a:ext uri="{FF2B5EF4-FFF2-40B4-BE49-F238E27FC236}">
              <a16:creationId xmlns:a16="http://schemas.microsoft.com/office/drawing/2014/main" id="{1C82F1A4-5570-4FB5-8830-BC3FC437DD72}"/>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21" name="Cuadro de texto 70">
          <a:extLst>
            <a:ext uri="{FF2B5EF4-FFF2-40B4-BE49-F238E27FC236}">
              <a16:creationId xmlns:a16="http://schemas.microsoft.com/office/drawing/2014/main" id="{5A5AA25A-5A6F-46D5-8016-D6EBD80FF8B1}"/>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22" name="Cuadro de texto 71">
          <a:extLst>
            <a:ext uri="{FF2B5EF4-FFF2-40B4-BE49-F238E27FC236}">
              <a16:creationId xmlns:a16="http://schemas.microsoft.com/office/drawing/2014/main" id="{186F41BC-7E8E-4CCE-9063-DA2E3DED0E3A}"/>
            </a:ext>
          </a:extLst>
        </xdr:cNvPr>
        <xdr:cNvSpPr txBox="1"/>
      </xdr:nvSpPr>
      <xdr:spPr>
        <a:xfrm>
          <a:off x="4518660" y="237871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257175</xdr:rowOff>
    </xdr:to>
    <xdr:sp macro="" textlink="">
      <xdr:nvSpPr>
        <xdr:cNvPr id="123" name="Cuadro de texto 82">
          <a:extLst>
            <a:ext uri="{FF2B5EF4-FFF2-40B4-BE49-F238E27FC236}">
              <a16:creationId xmlns:a16="http://schemas.microsoft.com/office/drawing/2014/main" id="{5A5AA25A-5A6F-46D5-8016-D6EBD80FF8B1}"/>
            </a:ext>
          </a:extLst>
        </xdr:cNvPr>
        <xdr:cNvSpPr txBox="1"/>
      </xdr:nvSpPr>
      <xdr:spPr>
        <a:xfrm>
          <a:off x="4518660" y="237871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257175</xdr:rowOff>
    </xdr:to>
    <xdr:sp macro="" textlink="">
      <xdr:nvSpPr>
        <xdr:cNvPr id="124" name="Cuadro de texto 83">
          <a:extLst>
            <a:ext uri="{FF2B5EF4-FFF2-40B4-BE49-F238E27FC236}">
              <a16:creationId xmlns:a16="http://schemas.microsoft.com/office/drawing/2014/main" id="{186F41BC-7E8E-4CCE-9063-DA2E3DED0E3A}"/>
            </a:ext>
          </a:extLst>
        </xdr:cNvPr>
        <xdr:cNvSpPr txBox="1"/>
      </xdr:nvSpPr>
      <xdr:spPr>
        <a:xfrm>
          <a:off x="4518660" y="237871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oneCellAnchor>
    <xdr:from>
      <xdr:col>20</xdr:col>
      <xdr:colOff>177800</xdr:colOff>
      <xdr:row>5</xdr:row>
      <xdr:rowOff>0</xdr:rowOff>
    </xdr:from>
    <xdr:ext cx="184731" cy="264560"/>
    <xdr:sp macro="" textlink="">
      <xdr:nvSpPr>
        <xdr:cNvPr id="125" name="CuadroTexto 124">
          <a:extLst>
            <a:ext uri="{FF2B5EF4-FFF2-40B4-BE49-F238E27FC236}">
              <a16:creationId xmlns:a16="http://schemas.microsoft.com/office/drawing/2014/main" id="{00000000-0008-0000-0000-000022000000}"/>
            </a:ext>
          </a:extLst>
        </xdr:cNvPr>
        <xdr:cNvSpPr txBox="1"/>
      </xdr:nvSpPr>
      <xdr:spPr>
        <a:xfrm>
          <a:off x="11964988" y="4214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126" name="CuadroTexto 125">
          <a:extLst>
            <a:ext uri="{FF2B5EF4-FFF2-40B4-BE49-F238E27FC236}">
              <a16:creationId xmlns:a16="http://schemas.microsoft.com/office/drawing/2014/main" id="{00000000-0008-0000-0000-000022000000}"/>
            </a:ext>
          </a:extLst>
        </xdr:cNvPr>
        <xdr:cNvSpPr txBox="1"/>
      </xdr:nvSpPr>
      <xdr:spPr>
        <a:xfrm>
          <a:off x="11964988" y="4214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127" name="CuadroTexto 126">
          <a:extLst>
            <a:ext uri="{FF2B5EF4-FFF2-40B4-BE49-F238E27FC236}">
              <a16:creationId xmlns:a16="http://schemas.microsoft.com/office/drawing/2014/main" id="{C1FFD5BA-5A75-402A-9F46-827982E892A9}"/>
            </a:ext>
          </a:extLst>
        </xdr:cNvPr>
        <xdr:cNvSpPr txBox="1"/>
      </xdr:nvSpPr>
      <xdr:spPr>
        <a:xfrm>
          <a:off x="11652624" y="69140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128" name="CuadroTexto 127">
          <a:extLst>
            <a:ext uri="{FF2B5EF4-FFF2-40B4-BE49-F238E27FC236}">
              <a16:creationId xmlns:a16="http://schemas.microsoft.com/office/drawing/2014/main" id="{C1FFD5BA-5A75-402A-9F46-827982E892A9}"/>
            </a:ext>
          </a:extLst>
        </xdr:cNvPr>
        <xdr:cNvSpPr txBox="1"/>
      </xdr:nvSpPr>
      <xdr:spPr>
        <a:xfrm>
          <a:off x="11652624" y="69140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129" name="CuadroTexto 128">
          <a:extLst>
            <a:ext uri="{FF2B5EF4-FFF2-40B4-BE49-F238E27FC236}">
              <a16:creationId xmlns:a16="http://schemas.microsoft.com/office/drawing/2014/main" id="{C1FFD5BA-5A75-402A-9F46-827982E892A9}"/>
            </a:ext>
          </a:extLst>
        </xdr:cNvPr>
        <xdr:cNvSpPr txBox="1"/>
      </xdr:nvSpPr>
      <xdr:spPr>
        <a:xfrm>
          <a:off x="12641943" y="54700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54" name="CuadroTexto 153">
          <a:extLst>
            <a:ext uri="{FF2B5EF4-FFF2-40B4-BE49-F238E27FC236}">
              <a16:creationId xmlns:a16="http://schemas.microsoft.com/office/drawing/2014/main" id="{00000000-0008-0000-0000-000038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55" name="CuadroTexto 154">
          <a:extLst>
            <a:ext uri="{FF2B5EF4-FFF2-40B4-BE49-F238E27FC236}">
              <a16:creationId xmlns:a16="http://schemas.microsoft.com/office/drawing/2014/main" id="{00000000-0008-0000-0000-000039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56" name="CuadroTexto 155">
          <a:extLst>
            <a:ext uri="{FF2B5EF4-FFF2-40B4-BE49-F238E27FC236}">
              <a16:creationId xmlns:a16="http://schemas.microsoft.com/office/drawing/2014/main" id="{00000000-0008-0000-0000-00003A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57" name="CuadroTexto 156">
          <a:extLst>
            <a:ext uri="{FF2B5EF4-FFF2-40B4-BE49-F238E27FC236}">
              <a16:creationId xmlns:a16="http://schemas.microsoft.com/office/drawing/2014/main" id="{00000000-0008-0000-0000-00003B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58" name="CuadroTexto 157">
          <a:extLst>
            <a:ext uri="{FF2B5EF4-FFF2-40B4-BE49-F238E27FC236}">
              <a16:creationId xmlns:a16="http://schemas.microsoft.com/office/drawing/2014/main" id="{00000000-0008-0000-0000-00003C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59" name="CuadroTexto 158">
          <a:extLst>
            <a:ext uri="{FF2B5EF4-FFF2-40B4-BE49-F238E27FC236}">
              <a16:creationId xmlns:a16="http://schemas.microsoft.com/office/drawing/2014/main" id="{00000000-0008-0000-0000-00003D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0" name="CuadroTexto 159">
          <a:extLst>
            <a:ext uri="{FF2B5EF4-FFF2-40B4-BE49-F238E27FC236}">
              <a16:creationId xmlns:a16="http://schemas.microsoft.com/office/drawing/2014/main" id="{00000000-0008-0000-0000-00003E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1" name="CuadroTexto 160">
          <a:extLst>
            <a:ext uri="{FF2B5EF4-FFF2-40B4-BE49-F238E27FC236}">
              <a16:creationId xmlns:a16="http://schemas.microsoft.com/office/drawing/2014/main" id="{1C82F1A4-5570-4FB5-8830-BC3FC437DD72}"/>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2" name="CuadroTexto 161">
          <a:extLst>
            <a:ext uri="{FF2B5EF4-FFF2-40B4-BE49-F238E27FC236}">
              <a16:creationId xmlns:a16="http://schemas.microsoft.com/office/drawing/2014/main" id="{5A5AA25A-5A6F-46D5-8016-D6EBD80FF8B1}"/>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3" name="CuadroTexto 162">
          <a:extLst>
            <a:ext uri="{FF2B5EF4-FFF2-40B4-BE49-F238E27FC236}">
              <a16:creationId xmlns:a16="http://schemas.microsoft.com/office/drawing/2014/main" id="{186F41BC-7E8E-4CCE-9063-DA2E3DED0E3A}"/>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25</xdr:col>
      <xdr:colOff>180975</xdr:colOff>
      <xdr:row>7</xdr:row>
      <xdr:rowOff>0</xdr:rowOff>
    </xdr:from>
    <xdr:to>
      <xdr:col>25</xdr:col>
      <xdr:colOff>361950</xdr:colOff>
      <xdr:row>7</xdr:row>
      <xdr:rowOff>257175</xdr:rowOff>
    </xdr:to>
    <xdr:sp macro="" textlink="">
      <xdr:nvSpPr>
        <xdr:cNvPr id="164" name="Cuadro de texto 35">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257175</xdr:rowOff>
    </xdr:to>
    <xdr:sp macro="" textlink="">
      <xdr:nvSpPr>
        <xdr:cNvPr id="165" name="Cuadro de texto 36">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66" name="Cuadro de texto 56">
          <a:extLst>
            <a:ext uri="{FF2B5EF4-FFF2-40B4-BE49-F238E27FC236}">
              <a16:creationId xmlns:a16="http://schemas.microsoft.com/office/drawing/2014/main" id="{00000000-0008-0000-0000-000038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67" name="Cuadro de texto 57">
          <a:extLst>
            <a:ext uri="{FF2B5EF4-FFF2-40B4-BE49-F238E27FC236}">
              <a16:creationId xmlns:a16="http://schemas.microsoft.com/office/drawing/2014/main" id="{00000000-0008-0000-0000-000039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68" name="Cuadro de texto 58">
          <a:extLst>
            <a:ext uri="{FF2B5EF4-FFF2-40B4-BE49-F238E27FC236}">
              <a16:creationId xmlns:a16="http://schemas.microsoft.com/office/drawing/2014/main" id="{00000000-0008-0000-0000-00003A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69" name="Cuadro de texto 59">
          <a:extLst>
            <a:ext uri="{FF2B5EF4-FFF2-40B4-BE49-F238E27FC236}">
              <a16:creationId xmlns:a16="http://schemas.microsoft.com/office/drawing/2014/main" id="{00000000-0008-0000-0000-00003B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70" name="Cuadro de texto 60">
          <a:extLst>
            <a:ext uri="{FF2B5EF4-FFF2-40B4-BE49-F238E27FC236}">
              <a16:creationId xmlns:a16="http://schemas.microsoft.com/office/drawing/2014/main" id="{00000000-0008-0000-0000-00003C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71" name="Cuadro de texto 61">
          <a:extLst>
            <a:ext uri="{FF2B5EF4-FFF2-40B4-BE49-F238E27FC236}">
              <a16:creationId xmlns:a16="http://schemas.microsoft.com/office/drawing/2014/main" id="{00000000-0008-0000-0000-00003D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72" name="Cuadro de texto 62">
          <a:extLst>
            <a:ext uri="{FF2B5EF4-FFF2-40B4-BE49-F238E27FC236}">
              <a16:creationId xmlns:a16="http://schemas.microsoft.com/office/drawing/2014/main" id="{00000000-0008-0000-0000-00003E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73" name="Cuadro de texto 69">
          <a:extLst>
            <a:ext uri="{FF2B5EF4-FFF2-40B4-BE49-F238E27FC236}">
              <a16:creationId xmlns:a16="http://schemas.microsoft.com/office/drawing/2014/main" id="{1C82F1A4-5570-4FB5-8830-BC3FC437DD72}"/>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74" name="Cuadro de texto 70">
          <a:extLst>
            <a:ext uri="{FF2B5EF4-FFF2-40B4-BE49-F238E27FC236}">
              <a16:creationId xmlns:a16="http://schemas.microsoft.com/office/drawing/2014/main" id="{5A5AA25A-5A6F-46D5-8016-D6EBD80FF8B1}"/>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266700</xdr:rowOff>
    </xdr:to>
    <xdr:sp macro="" textlink="">
      <xdr:nvSpPr>
        <xdr:cNvPr id="175" name="Cuadro de texto 71">
          <a:extLst>
            <a:ext uri="{FF2B5EF4-FFF2-40B4-BE49-F238E27FC236}">
              <a16:creationId xmlns:a16="http://schemas.microsoft.com/office/drawing/2014/main" id="{186F41BC-7E8E-4CCE-9063-DA2E3DED0E3A}"/>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257175</xdr:rowOff>
    </xdr:to>
    <xdr:sp macro="" textlink="">
      <xdr:nvSpPr>
        <xdr:cNvPr id="176" name="Cuadro de texto 82">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xdr:from>
      <xdr:col>25</xdr:col>
      <xdr:colOff>180975</xdr:colOff>
      <xdr:row>7</xdr:row>
      <xdr:rowOff>0</xdr:rowOff>
    </xdr:from>
    <xdr:to>
      <xdr:col>25</xdr:col>
      <xdr:colOff>361950</xdr:colOff>
      <xdr:row>7</xdr:row>
      <xdr:rowOff>257175</xdr:rowOff>
    </xdr:to>
    <xdr:sp macro="" textlink="">
      <xdr:nvSpPr>
        <xdr:cNvPr id="177" name="Cuadro de texto 83">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298" name="CuadroTexto 55">
          <a:extLst>
            <a:ext uri="{FF2B5EF4-FFF2-40B4-BE49-F238E27FC236}">
              <a16:creationId xmlns:a16="http://schemas.microsoft.com/office/drawing/2014/main" id="{00000000-0008-0000-0000-000038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299" name="CuadroTexto 56">
          <a:extLst>
            <a:ext uri="{FF2B5EF4-FFF2-40B4-BE49-F238E27FC236}">
              <a16:creationId xmlns:a16="http://schemas.microsoft.com/office/drawing/2014/main" id="{00000000-0008-0000-0000-000039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300" name="CuadroTexto 57">
          <a:extLst>
            <a:ext uri="{FF2B5EF4-FFF2-40B4-BE49-F238E27FC236}">
              <a16:creationId xmlns:a16="http://schemas.microsoft.com/office/drawing/2014/main" id="{00000000-0008-0000-0000-00003A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301" name="CuadroTexto 58">
          <a:extLst>
            <a:ext uri="{FF2B5EF4-FFF2-40B4-BE49-F238E27FC236}">
              <a16:creationId xmlns:a16="http://schemas.microsoft.com/office/drawing/2014/main" id="{00000000-0008-0000-0000-00003B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302" name="CuadroTexto 59">
          <a:extLst>
            <a:ext uri="{FF2B5EF4-FFF2-40B4-BE49-F238E27FC236}">
              <a16:creationId xmlns:a16="http://schemas.microsoft.com/office/drawing/2014/main" id="{00000000-0008-0000-0000-00003C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303" name="CuadroTexto 60">
          <a:extLst>
            <a:ext uri="{FF2B5EF4-FFF2-40B4-BE49-F238E27FC236}">
              <a16:creationId xmlns:a16="http://schemas.microsoft.com/office/drawing/2014/main" id="{00000000-0008-0000-0000-00003D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304" name="CuadroTexto 61">
          <a:extLst>
            <a:ext uri="{FF2B5EF4-FFF2-40B4-BE49-F238E27FC236}">
              <a16:creationId xmlns:a16="http://schemas.microsoft.com/office/drawing/2014/main" id="{00000000-0008-0000-0000-00003E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305" name="CuadroTexto 68">
          <a:extLst>
            <a:ext uri="{FF2B5EF4-FFF2-40B4-BE49-F238E27FC236}">
              <a16:creationId xmlns:a16="http://schemas.microsoft.com/office/drawing/2014/main" id="{1C82F1A4-5570-4FB5-8830-BC3FC437DD72}"/>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306" name="CuadroTexto 69">
          <a:extLst>
            <a:ext uri="{FF2B5EF4-FFF2-40B4-BE49-F238E27FC236}">
              <a16:creationId xmlns:a16="http://schemas.microsoft.com/office/drawing/2014/main" id="{5A5AA25A-5A6F-46D5-8016-D6EBD80FF8B1}"/>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365706</xdr:colOff>
      <xdr:row>7</xdr:row>
      <xdr:rowOff>264560</xdr:rowOff>
    </xdr:to>
    <xdr:sp macro="" textlink="">
      <xdr:nvSpPr>
        <xdr:cNvPr id="307" name="CuadroTexto 70">
          <a:extLst>
            <a:ext uri="{FF2B5EF4-FFF2-40B4-BE49-F238E27FC236}">
              <a16:creationId xmlns:a16="http://schemas.microsoft.com/office/drawing/2014/main" id="{186F41BC-7E8E-4CCE-9063-DA2E3DED0E3A}"/>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25</xdr:col>
      <xdr:colOff>180975</xdr:colOff>
      <xdr:row>7</xdr:row>
      <xdr:rowOff>0</xdr:rowOff>
    </xdr:from>
    <xdr:to>
      <xdr:col>25</xdr:col>
      <xdr:colOff>361950</xdr:colOff>
      <xdr:row>7</xdr:row>
      <xdr:rowOff>257175</xdr:rowOff>
    </xdr:to>
    <xdr:sp macro="" textlink="">
      <xdr:nvSpPr>
        <xdr:cNvPr id="308" name="Cuadro de texto 35">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257175</xdr:rowOff>
    </xdr:to>
    <xdr:sp macro="" textlink="">
      <xdr:nvSpPr>
        <xdr:cNvPr id="309" name="Cuadro de texto 36">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0" name="Cuadro de texto 56">
          <a:extLst>
            <a:ext uri="{FF2B5EF4-FFF2-40B4-BE49-F238E27FC236}">
              <a16:creationId xmlns:a16="http://schemas.microsoft.com/office/drawing/2014/main" id="{00000000-0008-0000-0000-000038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1" name="Cuadro de texto 57">
          <a:extLst>
            <a:ext uri="{FF2B5EF4-FFF2-40B4-BE49-F238E27FC236}">
              <a16:creationId xmlns:a16="http://schemas.microsoft.com/office/drawing/2014/main" id="{00000000-0008-0000-0000-000039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2" name="Cuadro de texto 58">
          <a:extLst>
            <a:ext uri="{FF2B5EF4-FFF2-40B4-BE49-F238E27FC236}">
              <a16:creationId xmlns:a16="http://schemas.microsoft.com/office/drawing/2014/main" id="{00000000-0008-0000-0000-00003A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3" name="Cuadro de texto 59">
          <a:extLst>
            <a:ext uri="{FF2B5EF4-FFF2-40B4-BE49-F238E27FC236}">
              <a16:creationId xmlns:a16="http://schemas.microsoft.com/office/drawing/2014/main" id="{00000000-0008-0000-0000-00003B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4" name="Cuadro de texto 60">
          <a:extLst>
            <a:ext uri="{FF2B5EF4-FFF2-40B4-BE49-F238E27FC236}">
              <a16:creationId xmlns:a16="http://schemas.microsoft.com/office/drawing/2014/main" id="{00000000-0008-0000-0000-00003C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5" name="Cuadro de texto 61">
          <a:extLst>
            <a:ext uri="{FF2B5EF4-FFF2-40B4-BE49-F238E27FC236}">
              <a16:creationId xmlns:a16="http://schemas.microsoft.com/office/drawing/2014/main" id="{00000000-0008-0000-0000-00003D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6" name="Cuadro de texto 62">
          <a:extLst>
            <a:ext uri="{FF2B5EF4-FFF2-40B4-BE49-F238E27FC236}">
              <a16:creationId xmlns:a16="http://schemas.microsoft.com/office/drawing/2014/main" id="{00000000-0008-0000-0000-00003E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7" name="Cuadro de texto 69">
          <a:extLst>
            <a:ext uri="{FF2B5EF4-FFF2-40B4-BE49-F238E27FC236}">
              <a16:creationId xmlns:a16="http://schemas.microsoft.com/office/drawing/2014/main" id="{1C82F1A4-5570-4FB5-8830-BC3FC437DD72}"/>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8" name="Cuadro de texto 70">
          <a:extLst>
            <a:ext uri="{FF2B5EF4-FFF2-40B4-BE49-F238E27FC236}">
              <a16:creationId xmlns:a16="http://schemas.microsoft.com/office/drawing/2014/main" id="{5A5AA25A-5A6F-46D5-8016-D6EBD80FF8B1}"/>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266700</xdr:rowOff>
    </xdr:to>
    <xdr:sp macro="" textlink="">
      <xdr:nvSpPr>
        <xdr:cNvPr id="319" name="Cuadro de texto 71">
          <a:extLst>
            <a:ext uri="{FF2B5EF4-FFF2-40B4-BE49-F238E27FC236}">
              <a16:creationId xmlns:a16="http://schemas.microsoft.com/office/drawing/2014/main" id="{186F41BC-7E8E-4CCE-9063-DA2E3DED0E3A}"/>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257175</xdr:rowOff>
    </xdr:to>
    <xdr:sp macro="" textlink="">
      <xdr:nvSpPr>
        <xdr:cNvPr id="320" name="Cuadro de texto 82">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25</xdr:col>
      <xdr:colOff>180975</xdr:colOff>
      <xdr:row>7</xdr:row>
      <xdr:rowOff>0</xdr:rowOff>
    </xdr:from>
    <xdr:to>
      <xdr:col>25</xdr:col>
      <xdr:colOff>361950</xdr:colOff>
      <xdr:row>7</xdr:row>
      <xdr:rowOff>257175</xdr:rowOff>
    </xdr:to>
    <xdr:sp macro="" textlink="">
      <xdr:nvSpPr>
        <xdr:cNvPr id="321" name="Cuadro de texto 83">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22" name="CuadroTexto 55">
          <a:extLst>
            <a:ext uri="{FF2B5EF4-FFF2-40B4-BE49-F238E27FC236}">
              <a16:creationId xmlns:a16="http://schemas.microsoft.com/office/drawing/2014/main" id="{00000000-0008-0000-0000-000038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23" name="CuadroTexto 56">
          <a:extLst>
            <a:ext uri="{FF2B5EF4-FFF2-40B4-BE49-F238E27FC236}">
              <a16:creationId xmlns:a16="http://schemas.microsoft.com/office/drawing/2014/main" id="{00000000-0008-0000-0000-000039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24" name="CuadroTexto 57">
          <a:extLst>
            <a:ext uri="{FF2B5EF4-FFF2-40B4-BE49-F238E27FC236}">
              <a16:creationId xmlns:a16="http://schemas.microsoft.com/office/drawing/2014/main" id="{00000000-0008-0000-0000-00003A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25" name="CuadroTexto 58">
          <a:extLst>
            <a:ext uri="{FF2B5EF4-FFF2-40B4-BE49-F238E27FC236}">
              <a16:creationId xmlns:a16="http://schemas.microsoft.com/office/drawing/2014/main" id="{00000000-0008-0000-0000-00003B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26" name="CuadroTexto 59">
          <a:extLst>
            <a:ext uri="{FF2B5EF4-FFF2-40B4-BE49-F238E27FC236}">
              <a16:creationId xmlns:a16="http://schemas.microsoft.com/office/drawing/2014/main" id="{00000000-0008-0000-0000-00003C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27" name="CuadroTexto 60">
          <a:extLst>
            <a:ext uri="{FF2B5EF4-FFF2-40B4-BE49-F238E27FC236}">
              <a16:creationId xmlns:a16="http://schemas.microsoft.com/office/drawing/2014/main" id="{00000000-0008-0000-0000-00003D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28" name="CuadroTexto 61">
          <a:extLst>
            <a:ext uri="{FF2B5EF4-FFF2-40B4-BE49-F238E27FC236}">
              <a16:creationId xmlns:a16="http://schemas.microsoft.com/office/drawing/2014/main" id="{00000000-0008-0000-0000-00003E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29" name="CuadroTexto 68">
          <a:extLst>
            <a:ext uri="{FF2B5EF4-FFF2-40B4-BE49-F238E27FC236}">
              <a16:creationId xmlns:a16="http://schemas.microsoft.com/office/drawing/2014/main" id="{1C82F1A4-5570-4FB5-8830-BC3FC437DD72}"/>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30" name="CuadroTexto 69">
          <a:extLst>
            <a:ext uri="{FF2B5EF4-FFF2-40B4-BE49-F238E27FC236}">
              <a16:creationId xmlns:a16="http://schemas.microsoft.com/office/drawing/2014/main" id="{5A5AA25A-5A6F-46D5-8016-D6EBD80FF8B1}"/>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365706</xdr:colOff>
      <xdr:row>7</xdr:row>
      <xdr:rowOff>264560</xdr:rowOff>
    </xdr:to>
    <xdr:sp macro="" textlink="">
      <xdr:nvSpPr>
        <xdr:cNvPr id="331" name="CuadroTexto 70">
          <a:extLst>
            <a:ext uri="{FF2B5EF4-FFF2-40B4-BE49-F238E27FC236}">
              <a16:creationId xmlns:a16="http://schemas.microsoft.com/office/drawing/2014/main" id="{186F41BC-7E8E-4CCE-9063-DA2E3DED0E3A}"/>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30</xdr:col>
      <xdr:colOff>180975</xdr:colOff>
      <xdr:row>7</xdr:row>
      <xdr:rowOff>0</xdr:rowOff>
    </xdr:from>
    <xdr:to>
      <xdr:col>30</xdr:col>
      <xdr:colOff>361950</xdr:colOff>
      <xdr:row>7</xdr:row>
      <xdr:rowOff>257175</xdr:rowOff>
    </xdr:to>
    <xdr:sp macro="" textlink="">
      <xdr:nvSpPr>
        <xdr:cNvPr id="332" name="Cuadro de texto 35">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257175</xdr:rowOff>
    </xdr:to>
    <xdr:sp macro="" textlink="">
      <xdr:nvSpPr>
        <xdr:cNvPr id="333" name="Cuadro de texto 36">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34" name="Cuadro de texto 56">
          <a:extLst>
            <a:ext uri="{FF2B5EF4-FFF2-40B4-BE49-F238E27FC236}">
              <a16:creationId xmlns:a16="http://schemas.microsoft.com/office/drawing/2014/main" id="{00000000-0008-0000-0000-000038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35" name="Cuadro de texto 57">
          <a:extLst>
            <a:ext uri="{FF2B5EF4-FFF2-40B4-BE49-F238E27FC236}">
              <a16:creationId xmlns:a16="http://schemas.microsoft.com/office/drawing/2014/main" id="{00000000-0008-0000-0000-000039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36" name="Cuadro de texto 58">
          <a:extLst>
            <a:ext uri="{FF2B5EF4-FFF2-40B4-BE49-F238E27FC236}">
              <a16:creationId xmlns:a16="http://schemas.microsoft.com/office/drawing/2014/main" id="{00000000-0008-0000-0000-00003A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37" name="Cuadro de texto 59">
          <a:extLst>
            <a:ext uri="{FF2B5EF4-FFF2-40B4-BE49-F238E27FC236}">
              <a16:creationId xmlns:a16="http://schemas.microsoft.com/office/drawing/2014/main" id="{00000000-0008-0000-0000-00003B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38" name="Cuadro de texto 60">
          <a:extLst>
            <a:ext uri="{FF2B5EF4-FFF2-40B4-BE49-F238E27FC236}">
              <a16:creationId xmlns:a16="http://schemas.microsoft.com/office/drawing/2014/main" id="{00000000-0008-0000-0000-00003C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39" name="Cuadro de texto 61">
          <a:extLst>
            <a:ext uri="{FF2B5EF4-FFF2-40B4-BE49-F238E27FC236}">
              <a16:creationId xmlns:a16="http://schemas.microsoft.com/office/drawing/2014/main" id="{00000000-0008-0000-0000-00003D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40" name="Cuadro de texto 62">
          <a:extLst>
            <a:ext uri="{FF2B5EF4-FFF2-40B4-BE49-F238E27FC236}">
              <a16:creationId xmlns:a16="http://schemas.microsoft.com/office/drawing/2014/main" id="{00000000-0008-0000-0000-00003E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41" name="Cuadro de texto 69">
          <a:extLst>
            <a:ext uri="{FF2B5EF4-FFF2-40B4-BE49-F238E27FC236}">
              <a16:creationId xmlns:a16="http://schemas.microsoft.com/office/drawing/2014/main" id="{1C82F1A4-5570-4FB5-8830-BC3FC437DD72}"/>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42" name="Cuadro de texto 70">
          <a:extLst>
            <a:ext uri="{FF2B5EF4-FFF2-40B4-BE49-F238E27FC236}">
              <a16:creationId xmlns:a16="http://schemas.microsoft.com/office/drawing/2014/main" id="{5A5AA25A-5A6F-46D5-8016-D6EBD80FF8B1}"/>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266700</xdr:rowOff>
    </xdr:to>
    <xdr:sp macro="" textlink="">
      <xdr:nvSpPr>
        <xdr:cNvPr id="343" name="Cuadro de texto 71">
          <a:extLst>
            <a:ext uri="{FF2B5EF4-FFF2-40B4-BE49-F238E27FC236}">
              <a16:creationId xmlns:a16="http://schemas.microsoft.com/office/drawing/2014/main" id="{186F41BC-7E8E-4CCE-9063-DA2E3DED0E3A}"/>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257175</xdr:rowOff>
    </xdr:to>
    <xdr:sp macro="" textlink="">
      <xdr:nvSpPr>
        <xdr:cNvPr id="344" name="Cuadro de texto 82">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30</xdr:col>
      <xdr:colOff>180975</xdr:colOff>
      <xdr:row>7</xdr:row>
      <xdr:rowOff>0</xdr:rowOff>
    </xdr:from>
    <xdr:to>
      <xdr:col>30</xdr:col>
      <xdr:colOff>361950</xdr:colOff>
      <xdr:row>7</xdr:row>
      <xdr:rowOff>257175</xdr:rowOff>
    </xdr:to>
    <xdr:sp macro="" textlink="">
      <xdr:nvSpPr>
        <xdr:cNvPr id="345" name="Cuadro de texto 83">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46" name="CuadroTexto 55">
          <a:extLst>
            <a:ext uri="{FF2B5EF4-FFF2-40B4-BE49-F238E27FC236}">
              <a16:creationId xmlns:a16="http://schemas.microsoft.com/office/drawing/2014/main" id="{00000000-0008-0000-0000-000038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47" name="CuadroTexto 56">
          <a:extLst>
            <a:ext uri="{FF2B5EF4-FFF2-40B4-BE49-F238E27FC236}">
              <a16:creationId xmlns:a16="http://schemas.microsoft.com/office/drawing/2014/main" id="{00000000-0008-0000-0000-000039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48" name="CuadroTexto 57">
          <a:extLst>
            <a:ext uri="{FF2B5EF4-FFF2-40B4-BE49-F238E27FC236}">
              <a16:creationId xmlns:a16="http://schemas.microsoft.com/office/drawing/2014/main" id="{00000000-0008-0000-0000-00003A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49" name="CuadroTexto 58">
          <a:extLst>
            <a:ext uri="{FF2B5EF4-FFF2-40B4-BE49-F238E27FC236}">
              <a16:creationId xmlns:a16="http://schemas.microsoft.com/office/drawing/2014/main" id="{00000000-0008-0000-0000-00003B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50" name="CuadroTexto 59">
          <a:extLst>
            <a:ext uri="{FF2B5EF4-FFF2-40B4-BE49-F238E27FC236}">
              <a16:creationId xmlns:a16="http://schemas.microsoft.com/office/drawing/2014/main" id="{00000000-0008-0000-0000-00003C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51" name="CuadroTexto 60">
          <a:extLst>
            <a:ext uri="{FF2B5EF4-FFF2-40B4-BE49-F238E27FC236}">
              <a16:creationId xmlns:a16="http://schemas.microsoft.com/office/drawing/2014/main" id="{00000000-0008-0000-0000-00003D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52" name="CuadroTexto 61">
          <a:extLst>
            <a:ext uri="{FF2B5EF4-FFF2-40B4-BE49-F238E27FC236}">
              <a16:creationId xmlns:a16="http://schemas.microsoft.com/office/drawing/2014/main" id="{00000000-0008-0000-0000-00003E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53" name="CuadroTexto 68">
          <a:extLst>
            <a:ext uri="{FF2B5EF4-FFF2-40B4-BE49-F238E27FC236}">
              <a16:creationId xmlns:a16="http://schemas.microsoft.com/office/drawing/2014/main" id="{1C82F1A4-5570-4FB5-8830-BC3FC437DD72}"/>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54" name="CuadroTexto 69">
          <a:extLst>
            <a:ext uri="{FF2B5EF4-FFF2-40B4-BE49-F238E27FC236}">
              <a16:creationId xmlns:a16="http://schemas.microsoft.com/office/drawing/2014/main" id="{5A5AA25A-5A6F-46D5-8016-D6EBD80FF8B1}"/>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365706</xdr:colOff>
      <xdr:row>7</xdr:row>
      <xdr:rowOff>264560</xdr:rowOff>
    </xdr:to>
    <xdr:sp macro="" textlink="">
      <xdr:nvSpPr>
        <xdr:cNvPr id="355" name="CuadroTexto 70">
          <a:extLst>
            <a:ext uri="{FF2B5EF4-FFF2-40B4-BE49-F238E27FC236}">
              <a16:creationId xmlns:a16="http://schemas.microsoft.com/office/drawing/2014/main" id="{186F41BC-7E8E-4CCE-9063-DA2E3DED0E3A}"/>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35</xdr:col>
      <xdr:colOff>180975</xdr:colOff>
      <xdr:row>7</xdr:row>
      <xdr:rowOff>0</xdr:rowOff>
    </xdr:from>
    <xdr:to>
      <xdr:col>35</xdr:col>
      <xdr:colOff>361950</xdr:colOff>
      <xdr:row>7</xdr:row>
      <xdr:rowOff>257175</xdr:rowOff>
    </xdr:to>
    <xdr:sp macro="" textlink="">
      <xdr:nvSpPr>
        <xdr:cNvPr id="356" name="Cuadro de texto 35">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257175</xdr:rowOff>
    </xdr:to>
    <xdr:sp macro="" textlink="">
      <xdr:nvSpPr>
        <xdr:cNvPr id="357" name="Cuadro de texto 36">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58" name="Cuadro de texto 56">
          <a:extLst>
            <a:ext uri="{FF2B5EF4-FFF2-40B4-BE49-F238E27FC236}">
              <a16:creationId xmlns:a16="http://schemas.microsoft.com/office/drawing/2014/main" id="{00000000-0008-0000-0000-000038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59" name="Cuadro de texto 57">
          <a:extLst>
            <a:ext uri="{FF2B5EF4-FFF2-40B4-BE49-F238E27FC236}">
              <a16:creationId xmlns:a16="http://schemas.microsoft.com/office/drawing/2014/main" id="{00000000-0008-0000-0000-000039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60" name="Cuadro de texto 58">
          <a:extLst>
            <a:ext uri="{FF2B5EF4-FFF2-40B4-BE49-F238E27FC236}">
              <a16:creationId xmlns:a16="http://schemas.microsoft.com/office/drawing/2014/main" id="{00000000-0008-0000-0000-00003A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61" name="Cuadro de texto 59">
          <a:extLst>
            <a:ext uri="{FF2B5EF4-FFF2-40B4-BE49-F238E27FC236}">
              <a16:creationId xmlns:a16="http://schemas.microsoft.com/office/drawing/2014/main" id="{00000000-0008-0000-0000-00003B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62" name="Cuadro de texto 60">
          <a:extLst>
            <a:ext uri="{FF2B5EF4-FFF2-40B4-BE49-F238E27FC236}">
              <a16:creationId xmlns:a16="http://schemas.microsoft.com/office/drawing/2014/main" id="{00000000-0008-0000-0000-00003C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63" name="Cuadro de texto 61">
          <a:extLst>
            <a:ext uri="{FF2B5EF4-FFF2-40B4-BE49-F238E27FC236}">
              <a16:creationId xmlns:a16="http://schemas.microsoft.com/office/drawing/2014/main" id="{00000000-0008-0000-0000-00003D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64" name="Cuadro de texto 62">
          <a:extLst>
            <a:ext uri="{FF2B5EF4-FFF2-40B4-BE49-F238E27FC236}">
              <a16:creationId xmlns:a16="http://schemas.microsoft.com/office/drawing/2014/main" id="{00000000-0008-0000-0000-00003E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65" name="Cuadro de texto 69">
          <a:extLst>
            <a:ext uri="{FF2B5EF4-FFF2-40B4-BE49-F238E27FC236}">
              <a16:creationId xmlns:a16="http://schemas.microsoft.com/office/drawing/2014/main" id="{1C82F1A4-5570-4FB5-8830-BC3FC437DD72}"/>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66" name="Cuadro de texto 70">
          <a:extLst>
            <a:ext uri="{FF2B5EF4-FFF2-40B4-BE49-F238E27FC236}">
              <a16:creationId xmlns:a16="http://schemas.microsoft.com/office/drawing/2014/main" id="{5A5AA25A-5A6F-46D5-8016-D6EBD80FF8B1}"/>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266700</xdr:rowOff>
    </xdr:to>
    <xdr:sp macro="" textlink="">
      <xdr:nvSpPr>
        <xdr:cNvPr id="367" name="Cuadro de texto 71">
          <a:extLst>
            <a:ext uri="{FF2B5EF4-FFF2-40B4-BE49-F238E27FC236}">
              <a16:creationId xmlns:a16="http://schemas.microsoft.com/office/drawing/2014/main" id="{186F41BC-7E8E-4CCE-9063-DA2E3DED0E3A}"/>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257175</xdr:rowOff>
    </xdr:to>
    <xdr:sp macro="" textlink="">
      <xdr:nvSpPr>
        <xdr:cNvPr id="368" name="Cuadro de texto 82">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35</xdr:col>
      <xdr:colOff>180975</xdr:colOff>
      <xdr:row>7</xdr:row>
      <xdr:rowOff>0</xdr:rowOff>
    </xdr:from>
    <xdr:to>
      <xdr:col>35</xdr:col>
      <xdr:colOff>361950</xdr:colOff>
      <xdr:row>7</xdr:row>
      <xdr:rowOff>257175</xdr:rowOff>
    </xdr:to>
    <xdr:sp macro="" textlink="">
      <xdr:nvSpPr>
        <xdr:cNvPr id="369" name="Cuadro de texto 83">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0" name="CuadroTexto 55">
          <a:extLst>
            <a:ext uri="{FF2B5EF4-FFF2-40B4-BE49-F238E27FC236}">
              <a16:creationId xmlns:a16="http://schemas.microsoft.com/office/drawing/2014/main" id="{00000000-0008-0000-0000-000038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1" name="CuadroTexto 56">
          <a:extLst>
            <a:ext uri="{FF2B5EF4-FFF2-40B4-BE49-F238E27FC236}">
              <a16:creationId xmlns:a16="http://schemas.microsoft.com/office/drawing/2014/main" id="{00000000-0008-0000-0000-000039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2" name="CuadroTexto 57">
          <a:extLst>
            <a:ext uri="{FF2B5EF4-FFF2-40B4-BE49-F238E27FC236}">
              <a16:creationId xmlns:a16="http://schemas.microsoft.com/office/drawing/2014/main" id="{00000000-0008-0000-0000-00003A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3" name="CuadroTexto 58">
          <a:extLst>
            <a:ext uri="{FF2B5EF4-FFF2-40B4-BE49-F238E27FC236}">
              <a16:creationId xmlns:a16="http://schemas.microsoft.com/office/drawing/2014/main" id="{00000000-0008-0000-0000-00003B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4" name="CuadroTexto 59">
          <a:extLst>
            <a:ext uri="{FF2B5EF4-FFF2-40B4-BE49-F238E27FC236}">
              <a16:creationId xmlns:a16="http://schemas.microsoft.com/office/drawing/2014/main" id="{00000000-0008-0000-0000-00003C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5" name="CuadroTexto 60">
          <a:extLst>
            <a:ext uri="{FF2B5EF4-FFF2-40B4-BE49-F238E27FC236}">
              <a16:creationId xmlns:a16="http://schemas.microsoft.com/office/drawing/2014/main" id="{00000000-0008-0000-0000-00003D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6" name="CuadroTexto 61">
          <a:extLst>
            <a:ext uri="{FF2B5EF4-FFF2-40B4-BE49-F238E27FC236}">
              <a16:creationId xmlns:a16="http://schemas.microsoft.com/office/drawing/2014/main" id="{00000000-0008-0000-0000-00003E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7" name="CuadroTexto 68">
          <a:extLst>
            <a:ext uri="{FF2B5EF4-FFF2-40B4-BE49-F238E27FC236}">
              <a16:creationId xmlns:a16="http://schemas.microsoft.com/office/drawing/2014/main" id="{1C82F1A4-5570-4FB5-8830-BC3FC437DD72}"/>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8" name="CuadroTexto 69">
          <a:extLst>
            <a:ext uri="{FF2B5EF4-FFF2-40B4-BE49-F238E27FC236}">
              <a16:creationId xmlns:a16="http://schemas.microsoft.com/office/drawing/2014/main" id="{5A5AA25A-5A6F-46D5-8016-D6EBD80FF8B1}"/>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365706</xdr:colOff>
      <xdr:row>7</xdr:row>
      <xdr:rowOff>264560</xdr:rowOff>
    </xdr:to>
    <xdr:sp macro="" textlink="">
      <xdr:nvSpPr>
        <xdr:cNvPr id="379" name="CuadroTexto 70">
          <a:extLst>
            <a:ext uri="{FF2B5EF4-FFF2-40B4-BE49-F238E27FC236}">
              <a16:creationId xmlns:a16="http://schemas.microsoft.com/office/drawing/2014/main" id="{186F41BC-7E8E-4CCE-9063-DA2E3DED0E3A}"/>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40</xdr:col>
      <xdr:colOff>180975</xdr:colOff>
      <xdr:row>7</xdr:row>
      <xdr:rowOff>0</xdr:rowOff>
    </xdr:from>
    <xdr:to>
      <xdr:col>40</xdr:col>
      <xdr:colOff>361950</xdr:colOff>
      <xdr:row>7</xdr:row>
      <xdr:rowOff>257175</xdr:rowOff>
    </xdr:to>
    <xdr:sp macro="" textlink="">
      <xdr:nvSpPr>
        <xdr:cNvPr id="380" name="Cuadro de texto 35">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257175</xdr:rowOff>
    </xdr:to>
    <xdr:sp macro="" textlink="">
      <xdr:nvSpPr>
        <xdr:cNvPr id="381" name="Cuadro de texto 36">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82" name="Cuadro de texto 56">
          <a:extLst>
            <a:ext uri="{FF2B5EF4-FFF2-40B4-BE49-F238E27FC236}">
              <a16:creationId xmlns:a16="http://schemas.microsoft.com/office/drawing/2014/main" id="{00000000-0008-0000-0000-000038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83" name="Cuadro de texto 57">
          <a:extLst>
            <a:ext uri="{FF2B5EF4-FFF2-40B4-BE49-F238E27FC236}">
              <a16:creationId xmlns:a16="http://schemas.microsoft.com/office/drawing/2014/main" id="{00000000-0008-0000-0000-000039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84" name="Cuadro de texto 58">
          <a:extLst>
            <a:ext uri="{FF2B5EF4-FFF2-40B4-BE49-F238E27FC236}">
              <a16:creationId xmlns:a16="http://schemas.microsoft.com/office/drawing/2014/main" id="{00000000-0008-0000-0000-00003A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85" name="Cuadro de texto 59">
          <a:extLst>
            <a:ext uri="{FF2B5EF4-FFF2-40B4-BE49-F238E27FC236}">
              <a16:creationId xmlns:a16="http://schemas.microsoft.com/office/drawing/2014/main" id="{00000000-0008-0000-0000-00003B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86" name="Cuadro de texto 60">
          <a:extLst>
            <a:ext uri="{FF2B5EF4-FFF2-40B4-BE49-F238E27FC236}">
              <a16:creationId xmlns:a16="http://schemas.microsoft.com/office/drawing/2014/main" id="{00000000-0008-0000-0000-00003C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87" name="Cuadro de texto 61">
          <a:extLst>
            <a:ext uri="{FF2B5EF4-FFF2-40B4-BE49-F238E27FC236}">
              <a16:creationId xmlns:a16="http://schemas.microsoft.com/office/drawing/2014/main" id="{00000000-0008-0000-0000-00003D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88" name="Cuadro de texto 62">
          <a:extLst>
            <a:ext uri="{FF2B5EF4-FFF2-40B4-BE49-F238E27FC236}">
              <a16:creationId xmlns:a16="http://schemas.microsoft.com/office/drawing/2014/main" id="{00000000-0008-0000-0000-00003E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89" name="Cuadro de texto 69">
          <a:extLst>
            <a:ext uri="{FF2B5EF4-FFF2-40B4-BE49-F238E27FC236}">
              <a16:creationId xmlns:a16="http://schemas.microsoft.com/office/drawing/2014/main" id="{1C82F1A4-5570-4FB5-8830-BC3FC437DD72}"/>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90" name="Cuadro de texto 70">
          <a:extLst>
            <a:ext uri="{FF2B5EF4-FFF2-40B4-BE49-F238E27FC236}">
              <a16:creationId xmlns:a16="http://schemas.microsoft.com/office/drawing/2014/main" id="{5A5AA25A-5A6F-46D5-8016-D6EBD80FF8B1}"/>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266700</xdr:rowOff>
    </xdr:to>
    <xdr:sp macro="" textlink="">
      <xdr:nvSpPr>
        <xdr:cNvPr id="391" name="Cuadro de texto 71">
          <a:extLst>
            <a:ext uri="{FF2B5EF4-FFF2-40B4-BE49-F238E27FC236}">
              <a16:creationId xmlns:a16="http://schemas.microsoft.com/office/drawing/2014/main" id="{186F41BC-7E8E-4CCE-9063-DA2E3DED0E3A}"/>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257175</xdr:rowOff>
    </xdr:to>
    <xdr:sp macro="" textlink="">
      <xdr:nvSpPr>
        <xdr:cNvPr id="392" name="Cuadro de texto 82">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40</xdr:col>
      <xdr:colOff>180975</xdr:colOff>
      <xdr:row>7</xdr:row>
      <xdr:rowOff>0</xdr:rowOff>
    </xdr:from>
    <xdr:to>
      <xdr:col>40</xdr:col>
      <xdr:colOff>361950</xdr:colOff>
      <xdr:row>7</xdr:row>
      <xdr:rowOff>257175</xdr:rowOff>
    </xdr:to>
    <xdr:sp macro="" textlink="">
      <xdr:nvSpPr>
        <xdr:cNvPr id="393" name="Cuadro de texto 83">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394" name="CuadroTexto 55">
          <a:extLst>
            <a:ext uri="{FF2B5EF4-FFF2-40B4-BE49-F238E27FC236}">
              <a16:creationId xmlns:a16="http://schemas.microsoft.com/office/drawing/2014/main" id="{00000000-0008-0000-0000-000038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395" name="CuadroTexto 56">
          <a:extLst>
            <a:ext uri="{FF2B5EF4-FFF2-40B4-BE49-F238E27FC236}">
              <a16:creationId xmlns:a16="http://schemas.microsoft.com/office/drawing/2014/main" id="{00000000-0008-0000-0000-000039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396" name="CuadroTexto 57">
          <a:extLst>
            <a:ext uri="{FF2B5EF4-FFF2-40B4-BE49-F238E27FC236}">
              <a16:creationId xmlns:a16="http://schemas.microsoft.com/office/drawing/2014/main" id="{00000000-0008-0000-0000-00003A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397" name="CuadroTexto 58">
          <a:extLst>
            <a:ext uri="{FF2B5EF4-FFF2-40B4-BE49-F238E27FC236}">
              <a16:creationId xmlns:a16="http://schemas.microsoft.com/office/drawing/2014/main" id="{00000000-0008-0000-0000-00003B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398" name="CuadroTexto 59">
          <a:extLst>
            <a:ext uri="{FF2B5EF4-FFF2-40B4-BE49-F238E27FC236}">
              <a16:creationId xmlns:a16="http://schemas.microsoft.com/office/drawing/2014/main" id="{00000000-0008-0000-0000-00003C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399" name="CuadroTexto 60">
          <a:extLst>
            <a:ext uri="{FF2B5EF4-FFF2-40B4-BE49-F238E27FC236}">
              <a16:creationId xmlns:a16="http://schemas.microsoft.com/office/drawing/2014/main" id="{00000000-0008-0000-0000-00003D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400" name="CuadroTexto 61">
          <a:extLst>
            <a:ext uri="{FF2B5EF4-FFF2-40B4-BE49-F238E27FC236}">
              <a16:creationId xmlns:a16="http://schemas.microsoft.com/office/drawing/2014/main" id="{00000000-0008-0000-0000-00003E000000}"/>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401" name="CuadroTexto 68">
          <a:extLst>
            <a:ext uri="{FF2B5EF4-FFF2-40B4-BE49-F238E27FC236}">
              <a16:creationId xmlns:a16="http://schemas.microsoft.com/office/drawing/2014/main" id="{1C82F1A4-5570-4FB5-8830-BC3FC437DD72}"/>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402" name="CuadroTexto 69">
          <a:extLst>
            <a:ext uri="{FF2B5EF4-FFF2-40B4-BE49-F238E27FC236}">
              <a16:creationId xmlns:a16="http://schemas.microsoft.com/office/drawing/2014/main" id="{5A5AA25A-5A6F-46D5-8016-D6EBD80FF8B1}"/>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365706</xdr:colOff>
      <xdr:row>7</xdr:row>
      <xdr:rowOff>264560</xdr:rowOff>
    </xdr:to>
    <xdr:sp macro="" textlink="">
      <xdr:nvSpPr>
        <xdr:cNvPr id="403" name="CuadroTexto 70">
          <a:extLst>
            <a:ext uri="{FF2B5EF4-FFF2-40B4-BE49-F238E27FC236}">
              <a16:creationId xmlns:a16="http://schemas.microsoft.com/office/drawing/2014/main" id="{186F41BC-7E8E-4CCE-9063-DA2E3DED0E3A}"/>
            </a:ext>
          </a:extLst>
        </xdr:cNvPr>
        <xdr:cNvSpPr txBox="1"/>
      </xdr:nvSpPr>
      <xdr:spPr>
        <a:xfrm>
          <a:off x="16103600" y="6591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sz="1100"/>
        </a:p>
      </xdr:txBody>
    </xdr:sp>
    <xdr:clientData/>
  </xdr:twoCellAnchor>
  <xdr:twoCellAnchor editAs="oneCell">
    <xdr:from>
      <xdr:col>45</xdr:col>
      <xdr:colOff>180975</xdr:colOff>
      <xdr:row>7</xdr:row>
      <xdr:rowOff>0</xdr:rowOff>
    </xdr:from>
    <xdr:to>
      <xdr:col>45</xdr:col>
      <xdr:colOff>361950</xdr:colOff>
      <xdr:row>7</xdr:row>
      <xdr:rowOff>257175</xdr:rowOff>
    </xdr:to>
    <xdr:sp macro="" textlink="">
      <xdr:nvSpPr>
        <xdr:cNvPr id="404" name="Cuadro de texto 35">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257175</xdr:rowOff>
    </xdr:to>
    <xdr:sp macro="" textlink="">
      <xdr:nvSpPr>
        <xdr:cNvPr id="405" name="Cuadro de texto 36">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06" name="Cuadro de texto 56">
          <a:extLst>
            <a:ext uri="{FF2B5EF4-FFF2-40B4-BE49-F238E27FC236}">
              <a16:creationId xmlns:a16="http://schemas.microsoft.com/office/drawing/2014/main" id="{00000000-0008-0000-0000-000038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07" name="Cuadro de texto 57">
          <a:extLst>
            <a:ext uri="{FF2B5EF4-FFF2-40B4-BE49-F238E27FC236}">
              <a16:creationId xmlns:a16="http://schemas.microsoft.com/office/drawing/2014/main" id="{00000000-0008-0000-0000-000039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08" name="Cuadro de texto 58">
          <a:extLst>
            <a:ext uri="{FF2B5EF4-FFF2-40B4-BE49-F238E27FC236}">
              <a16:creationId xmlns:a16="http://schemas.microsoft.com/office/drawing/2014/main" id="{00000000-0008-0000-0000-00003A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09" name="Cuadro de texto 59">
          <a:extLst>
            <a:ext uri="{FF2B5EF4-FFF2-40B4-BE49-F238E27FC236}">
              <a16:creationId xmlns:a16="http://schemas.microsoft.com/office/drawing/2014/main" id="{00000000-0008-0000-0000-00003B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10" name="Cuadro de texto 60">
          <a:extLst>
            <a:ext uri="{FF2B5EF4-FFF2-40B4-BE49-F238E27FC236}">
              <a16:creationId xmlns:a16="http://schemas.microsoft.com/office/drawing/2014/main" id="{00000000-0008-0000-0000-00003C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11" name="Cuadro de texto 61">
          <a:extLst>
            <a:ext uri="{FF2B5EF4-FFF2-40B4-BE49-F238E27FC236}">
              <a16:creationId xmlns:a16="http://schemas.microsoft.com/office/drawing/2014/main" id="{00000000-0008-0000-0000-00003D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12" name="Cuadro de texto 62">
          <a:extLst>
            <a:ext uri="{FF2B5EF4-FFF2-40B4-BE49-F238E27FC236}">
              <a16:creationId xmlns:a16="http://schemas.microsoft.com/office/drawing/2014/main" id="{00000000-0008-0000-0000-00003E000000}"/>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13" name="Cuadro de texto 69">
          <a:extLst>
            <a:ext uri="{FF2B5EF4-FFF2-40B4-BE49-F238E27FC236}">
              <a16:creationId xmlns:a16="http://schemas.microsoft.com/office/drawing/2014/main" id="{1C82F1A4-5570-4FB5-8830-BC3FC437DD72}"/>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14" name="Cuadro de texto 70">
          <a:extLst>
            <a:ext uri="{FF2B5EF4-FFF2-40B4-BE49-F238E27FC236}">
              <a16:creationId xmlns:a16="http://schemas.microsoft.com/office/drawing/2014/main" id="{5A5AA25A-5A6F-46D5-8016-D6EBD80FF8B1}"/>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266700</xdr:rowOff>
    </xdr:to>
    <xdr:sp macro="" textlink="">
      <xdr:nvSpPr>
        <xdr:cNvPr id="415" name="Cuadro de texto 71">
          <a:extLst>
            <a:ext uri="{FF2B5EF4-FFF2-40B4-BE49-F238E27FC236}">
              <a16:creationId xmlns:a16="http://schemas.microsoft.com/office/drawing/2014/main" id="{186F41BC-7E8E-4CCE-9063-DA2E3DED0E3A}"/>
            </a:ext>
          </a:extLst>
        </xdr:cNvPr>
        <xdr:cNvSpPr txBox="1"/>
      </xdr:nvSpPr>
      <xdr:spPr>
        <a:xfrm>
          <a:off x="16106775" y="6591300"/>
          <a:ext cx="180975"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257175</xdr:rowOff>
    </xdr:to>
    <xdr:sp macro="" textlink="">
      <xdr:nvSpPr>
        <xdr:cNvPr id="416" name="Cuadro de texto 82">
          <a:extLst>
            <a:ext uri="{FF2B5EF4-FFF2-40B4-BE49-F238E27FC236}">
              <a16:creationId xmlns:a16="http://schemas.microsoft.com/office/drawing/2014/main" id="{5A5AA25A-5A6F-46D5-8016-D6EBD80FF8B1}"/>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editAs="oneCell">
    <xdr:from>
      <xdr:col>45</xdr:col>
      <xdr:colOff>180975</xdr:colOff>
      <xdr:row>7</xdr:row>
      <xdr:rowOff>0</xdr:rowOff>
    </xdr:from>
    <xdr:to>
      <xdr:col>45</xdr:col>
      <xdr:colOff>361950</xdr:colOff>
      <xdr:row>7</xdr:row>
      <xdr:rowOff>257175</xdr:rowOff>
    </xdr:to>
    <xdr:sp macro="" textlink="">
      <xdr:nvSpPr>
        <xdr:cNvPr id="417" name="Cuadro de texto 83">
          <a:extLst>
            <a:ext uri="{FF2B5EF4-FFF2-40B4-BE49-F238E27FC236}">
              <a16:creationId xmlns:a16="http://schemas.microsoft.com/office/drawing/2014/main" id="{186F41BC-7E8E-4CCE-9063-DA2E3DED0E3A}"/>
            </a:ext>
          </a:extLst>
        </xdr:cNvPr>
        <xdr:cNvSpPr txBox="1"/>
      </xdr:nvSpPr>
      <xdr:spPr>
        <a:xfrm>
          <a:off x="16106775" y="6591300"/>
          <a:ext cx="180975" cy="25717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oneCellAnchor>
    <xdr:from>
      <xdr:col>25</xdr:col>
      <xdr:colOff>177800</xdr:colOff>
      <xdr:row>8</xdr:row>
      <xdr:rowOff>0</xdr:rowOff>
    </xdr:from>
    <xdr:ext cx="184731" cy="264560"/>
    <xdr:sp macro="" textlink="">
      <xdr:nvSpPr>
        <xdr:cNvPr id="269" name="CuadroTexto 268">
          <a:extLst>
            <a:ext uri="{FF2B5EF4-FFF2-40B4-BE49-F238E27FC236}">
              <a16:creationId xmlns:a16="http://schemas.microsoft.com/office/drawing/2014/main" id="{00000000-0008-0000-0000-000016000000}"/>
            </a:ext>
          </a:extLst>
        </xdr:cNvPr>
        <xdr:cNvSpPr txBox="1"/>
      </xdr:nvSpPr>
      <xdr:spPr>
        <a:xfrm>
          <a:off x="17203738" y="9632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
  <sheetViews>
    <sheetView showGridLines="0" tabSelected="1" zoomScale="80" zoomScaleNormal="80" zoomScalePageLayoutView="70" workbookViewId="0">
      <selection activeCell="A13" sqref="A13:XFD18"/>
    </sheetView>
  </sheetViews>
  <sheetFormatPr baseColWidth="10" defaultColWidth="11.42578125" defaultRowHeight="11.25" x14ac:dyDescent="0.25"/>
  <cols>
    <col min="1" max="1" width="1.7109375" style="60" customWidth="1"/>
    <col min="2" max="2" width="4" style="12" customWidth="1"/>
    <col min="3" max="4" width="3.28515625" style="61" bestFit="1" customWidth="1"/>
    <col min="5" max="5" width="5.140625" style="61" bestFit="1" customWidth="1"/>
    <col min="6" max="6" width="3.28515625" style="60" bestFit="1" customWidth="1"/>
    <col min="7" max="7" width="34.28515625" style="60" customWidth="1"/>
    <col min="8" max="8" width="30.28515625" style="60" customWidth="1"/>
    <col min="9" max="9" width="4.42578125" style="62" customWidth="1"/>
    <col min="10" max="10" width="4.42578125" style="60" customWidth="1"/>
    <col min="11" max="11" width="4.42578125" style="12" customWidth="1"/>
    <col min="12" max="12" width="4.42578125" style="60" customWidth="1"/>
    <col min="13" max="13" width="4.7109375" style="63" customWidth="1"/>
    <col min="14" max="14" width="4.42578125" style="60" customWidth="1"/>
    <col min="15" max="16" width="5.5703125" style="60" bestFit="1" customWidth="1"/>
    <col min="17" max="17" width="52.7109375" style="64" customWidth="1"/>
    <col min="18" max="18" width="4.7109375" style="12" customWidth="1"/>
    <col min="19" max="19" width="4.7109375" style="60" customWidth="1"/>
    <col min="20" max="20" width="4.7109375" style="12" customWidth="1"/>
    <col min="21" max="21" width="4.7109375" style="60" customWidth="1"/>
    <col min="22" max="22" width="4.7109375" style="65" customWidth="1"/>
    <col min="23" max="23" width="4.7109375" style="60" customWidth="1"/>
    <col min="24" max="24" width="18.5703125" style="60" customWidth="1"/>
    <col min="25" max="25" width="36" style="60" customWidth="1"/>
    <col min="26" max="26" width="25.42578125" style="60" customWidth="1"/>
    <col min="27" max="27" width="25.5703125" style="60" customWidth="1"/>
    <col min="28" max="28" width="33.85546875" style="60" customWidth="1"/>
    <col min="29" max="29" width="29.140625" style="60" customWidth="1"/>
    <col min="30" max="30" width="5.85546875" style="60" customWidth="1"/>
    <col min="31" max="16384" width="11.42578125" style="60"/>
  </cols>
  <sheetData>
    <row r="1" spans="1:29" ht="6.75" customHeight="1" thickBot="1" x14ac:dyDescent="0.3"/>
    <row r="2" spans="1:29" ht="67.5" customHeight="1" thickBot="1" x14ac:dyDescent="0.3">
      <c r="B2" s="116" t="s">
        <v>180</v>
      </c>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8"/>
    </row>
    <row r="3" spans="1:29" ht="74.25" customHeight="1" thickBot="1" x14ac:dyDescent="0.3">
      <c r="B3" s="119" t="s">
        <v>14</v>
      </c>
      <c r="C3" s="120"/>
      <c r="D3" s="120"/>
      <c r="E3" s="120"/>
      <c r="F3" s="120"/>
      <c r="G3" s="120"/>
      <c r="H3" s="120"/>
      <c r="I3" s="121" t="s">
        <v>4</v>
      </c>
      <c r="J3" s="122"/>
      <c r="K3" s="122"/>
      <c r="L3" s="122"/>
      <c r="M3" s="122"/>
      <c r="N3" s="123"/>
      <c r="O3" s="119" t="s">
        <v>3</v>
      </c>
      <c r="P3" s="120"/>
      <c r="Q3" s="124"/>
      <c r="R3" s="121" t="s">
        <v>23</v>
      </c>
      <c r="S3" s="122"/>
      <c r="T3" s="122"/>
      <c r="U3" s="122"/>
      <c r="V3" s="122"/>
      <c r="W3" s="123"/>
      <c r="X3" s="119" t="s">
        <v>15</v>
      </c>
      <c r="Y3" s="120"/>
      <c r="Z3" s="120"/>
      <c r="AA3" s="120"/>
      <c r="AB3" s="120"/>
      <c r="AC3" s="124"/>
    </row>
    <row r="4" spans="1:29" ht="97.5" customHeight="1" thickBot="1" x14ac:dyDescent="0.3">
      <c r="B4" s="114" t="s">
        <v>19</v>
      </c>
      <c r="C4" s="114" t="s">
        <v>18</v>
      </c>
      <c r="D4" s="114" t="s">
        <v>20</v>
      </c>
      <c r="E4" s="114" t="s">
        <v>127</v>
      </c>
      <c r="F4" s="114" t="s">
        <v>7</v>
      </c>
      <c r="G4" s="133" t="s">
        <v>5</v>
      </c>
      <c r="H4" s="133" t="s">
        <v>6</v>
      </c>
      <c r="I4" s="125" t="s">
        <v>1</v>
      </c>
      <c r="J4" s="126"/>
      <c r="K4" s="125" t="s">
        <v>0</v>
      </c>
      <c r="L4" s="126"/>
      <c r="M4" s="130" t="s">
        <v>22</v>
      </c>
      <c r="N4" s="126"/>
      <c r="O4" s="125" t="s">
        <v>2</v>
      </c>
      <c r="P4" s="126"/>
      <c r="Q4" s="131" t="s">
        <v>8</v>
      </c>
      <c r="R4" s="125" t="s">
        <v>1</v>
      </c>
      <c r="S4" s="126"/>
      <c r="T4" s="125" t="s">
        <v>0</v>
      </c>
      <c r="U4" s="126"/>
      <c r="V4" s="125" t="s">
        <v>22</v>
      </c>
      <c r="W4" s="126"/>
      <c r="X4" s="127" t="s">
        <v>13</v>
      </c>
      <c r="Y4" s="128"/>
      <c r="Z4" s="128"/>
      <c r="AA4" s="129"/>
      <c r="AB4" s="127" t="s">
        <v>10</v>
      </c>
      <c r="AC4" s="129"/>
    </row>
    <row r="5" spans="1:29" ht="103.5" customHeight="1" thickBot="1" x14ac:dyDescent="0.3">
      <c r="B5" s="115"/>
      <c r="C5" s="115"/>
      <c r="D5" s="115"/>
      <c r="E5" s="115"/>
      <c r="F5" s="115"/>
      <c r="G5" s="134"/>
      <c r="H5" s="134"/>
      <c r="I5" s="51" t="s">
        <v>21</v>
      </c>
      <c r="J5" s="52" t="s">
        <v>128</v>
      </c>
      <c r="K5" s="51" t="s">
        <v>21</v>
      </c>
      <c r="L5" s="51" t="s">
        <v>17</v>
      </c>
      <c r="M5" s="53" t="s">
        <v>131</v>
      </c>
      <c r="N5" s="54" t="s">
        <v>16</v>
      </c>
      <c r="O5" s="55" t="s">
        <v>33</v>
      </c>
      <c r="P5" s="54" t="s">
        <v>137</v>
      </c>
      <c r="Q5" s="132"/>
      <c r="R5" s="51" t="s">
        <v>21</v>
      </c>
      <c r="S5" s="51" t="s">
        <v>129</v>
      </c>
      <c r="T5" s="51" t="s">
        <v>21</v>
      </c>
      <c r="U5" s="51" t="s">
        <v>130</v>
      </c>
      <c r="V5" s="51" t="s">
        <v>131</v>
      </c>
      <c r="W5" s="51" t="s">
        <v>16</v>
      </c>
      <c r="X5" s="56" t="s">
        <v>24</v>
      </c>
      <c r="Y5" s="56" t="s">
        <v>9</v>
      </c>
      <c r="Z5" s="56" t="s">
        <v>25</v>
      </c>
      <c r="AA5" s="56" t="s">
        <v>26</v>
      </c>
      <c r="AB5" s="56" t="s">
        <v>11</v>
      </c>
      <c r="AC5" s="56" t="s">
        <v>12</v>
      </c>
    </row>
    <row r="6" spans="1:29" ht="70.5" customHeight="1" x14ac:dyDescent="0.25">
      <c r="A6" s="66"/>
      <c r="B6" s="71">
        <v>1</v>
      </c>
      <c r="C6" s="69" t="s">
        <v>156</v>
      </c>
      <c r="D6" s="69" t="s">
        <v>153</v>
      </c>
      <c r="E6" s="69" t="s">
        <v>157</v>
      </c>
      <c r="F6" s="70" t="s">
        <v>158</v>
      </c>
      <c r="G6" s="72" t="s">
        <v>163</v>
      </c>
      <c r="H6" s="73" t="s">
        <v>159</v>
      </c>
      <c r="I6" s="71">
        <v>3</v>
      </c>
      <c r="J6" s="74" t="str">
        <f t="shared" ref="J6:J8" si="0">IF(I6=0,"",IF(I6=5,"CASI CIERTO",IF(I6=4,"PROBABLE",IF(I6=3,"POSIBLE",IF(I6=2,"IMPROBABLE","RARO")))))</f>
        <v>POSIBLE</v>
      </c>
      <c r="K6" s="75">
        <v>2</v>
      </c>
      <c r="L6" s="74" t="str">
        <f t="shared" ref="L6:L8" si="1">IF(K6=0,"",IF(K6=5,"CATASTRÓFICO",IF(K6=4,"MAYOR",IF(K6=3,"MODERADO",IF(K6=2,"MENOR","INSIGNIFICANTE")))))</f>
        <v>MENOR</v>
      </c>
      <c r="M6" s="76">
        <f>+I6+K6</f>
        <v>5</v>
      </c>
      <c r="N6" s="77" t="str">
        <f t="shared" ref="N6:N8" si="2">IF(M6=0,"",IF(M6&gt;7.9,"EXTREMO",IF(M6&gt;5.9,"ALTO",IF(M6&gt;4.9,"MEDIO",IF(M6&gt;2.9,"BAJO","MUY BAJO")))))</f>
        <v>MEDIO</v>
      </c>
      <c r="O6" s="78"/>
      <c r="P6" s="79">
        <v>1</v>
      </c>
      <c r="Q6" s="80" t="s">
        <v>150</v>
      </c>
      <c r="R6" s="71">
        <v>1</v>
      </c>
      <c r="S6" s="74" t="str">
        <f t="shared" ref="S6:S8" si="3">IF(R6=0,"",IF(R6=5,"CASI CIERTO",IF(R6=4,"PROBABLE",IF(R6=3,"POSIBLE",IF(R6=2,"IMPROBABLE","RARO")))))</f>
        <v>RARO</v>
      </c>
      <c r="T6" s="75">
        <v>2</v>
      </c>
      <c r="U6" s="74" t="str">
        <f t="shared" ref="U6:U8" si="4">IF(T6=0,"",IF(T6=5,"CATASTRÓFICO",IF(T6=4,"MAYOR",IF(T6=3,"MODERADO",IF(T6=2,"MENOR","INSIGNIFICANTE")))))</f>
        <v>MENOR</v>
      </c>
      <c r="V6" s="76">
        <f>+T6+R6</f>
        <v>3</v>
      </c>
      <c r="W6" s="81" t="str">
        <f t="shared" ref="W6:W8" si="5">IF(V6=0,"",IF(V6&gt;7.9,"EXTREMO",IF(V6&gt;5.9,"ALTO",IF(V6&gt;4.9,"MEDIO",IF(V6&gt;2.9,"BAJO","MUY BAJO")))))</f>
        <v>BAJO</v>
      </c>
      <c r="X6" s="112" t="s">
        <v>138</v>
      </c>
      <c r="Y6" s="113" t="s">
        <v>141</v>
      </c>
      <c r="Z6" s="113" t="s">
        <v>142</v>
      </c>
      <c r="AA6" s="111" t="s">
        <v>143</v>
      </c>
      <c r="AB6" s="110" t="s">
        <v>144</v>
      </c>
      <c r="AC6" s="111" t="s">
        <v>145</v>
      </c>
    </row>
    <row r="7" spans="1:29" s="66" customFormat="1" ht="77.25" customHeight="1" x14ac:dyDescent="0.25">
      <c r="B7" s="84">
        <v>2</v>
      </c>
      <c r="C7" s="69" t="s">
        <v>152</v>
      </c>
      <c r="D7" s="69" t="s">
        <v>153</v>
      </c>
      <c r="E7" s="69" t="s">
        <v>154</v>
      </c>
      <c r="F7" s="85" t="s">
        <v>155</v>
      </c>
      <c r="G7" s="72" t="s">
        <v>178</v>
      </c>
      <c r="H7" s="73" t="s">
        <v>164</v>
      </c>
      <c r="I7" s="71">
        <v>2</v>
      </c>
      <c r="J7" s="74" t="str">
        <f t="shared" si="0"/>
        <v>IMPROBABLE</v>
      </c>
      <c r="K7" s="75">
        <v>3</v>
      </c>
      <c r="L7" s="74" t="str">
        <f t="shared" si="1"/>
        <v>MODERADO</v>
      </c>
      <c r="M7" s="76">
        <f>+I7+K7</f>
        <v>5</v>
      </c>
      <c r="N7" s="77" t="str">
        <f t="shared" si="2"/>
        <v>MEDIO</v>
      </c>
      <c r="O7" s="78">
        <v>0.5</v>
      </c>
      <c r="P7" s="79">
        <v>0.5</v>
      </c>
      <c r="Q7" s="86" t="s">
        <v>165</v>
      </c>
      <c r="R7" s="71">
        <v>1</v>
      </c>
      <c r="S7" s="74" t="str">
        <f t="shared" si="3"/>
        <v>RARO</v>
      </c>
      <c r="T7" s="75">
        <v>3</v>
      </c>
      <c r="U7" s="74" t="str">
        <f t="shared" si="4"/>
        <v>MODERADO</v>
      </c>
      <c r="V7" s="76">
        <f>+T7+R7</f>
        <v>4</v>
      </c>
      <c r="W7" s="81" t="str">
        <f t="shared" si="5"/>
        <v>BAJO</v>
      </c>
      <c r="X7" s="82" t="s">
        <v>138</v>
      </c>
      <c r="Y7" s="83" t="s">
        <v>179</v>
      </c>
      <c r="Z7" s="83" t="s">
        <v>166</v>
      </c>
      <c r="AA7" s="73" t="s">
        <v>167</v>
      </c>
      <c r="AB7" s="72" t="s">
        <v>168</v>
      </c>
      <c r="AC7" s="73" t="s">
        <v>169</v>
      </c>
    </row>
    <row r="8" spans="1:29" ht="150.75" customHeight="1" x14ac:dyDescent="0.25">
      <c r="A8" s="104"/>
      <c r="B8" s="71">
        <v>3</v>
      </c>
      <c r="C8" s="108" t="s">
        <v>156</v>
      </c>
      <c r="D8" s="108" t="s">
        <v>153</v>
      </c>
      <c r="E8" s="108" t="s">
        <v>170</v>
      </c>
      <c r="F8" s="109" t="s">
        <v>155</v>
      </c>
      <c r="G8" s="72" t="s">
        <v>171</v>
      </c>
      <c r="H8" s="73" t="s">
        <v>172</v>
      </c>
      <c r="I8" s="71">
        <v>2</v>
      </c>
      <c r="J8" s="105" t="str">
        <f t="shared" si="0"/>
        <v>IMPROBABLE</v>
      </c>
      <c r="K8" s="75">
        <v>3</v>
      </c>
      <c r="L8" s="105" t="str">
        <f t="shared" si="1"/>
        <v>MODERADO</v>
      </c>
      <c r="M8" s="76">
        <f>+I8+K8</f>
        <v>5</v>
      </c>
      <c r="N8" s="106" t="str">
        <f t="shared" si="2"/>
        <v>MEDIO</v>
      </c>
      <c r="O8" s="78">
        <v>0.5</v>
      </c>
      <c r="P8" s="79">
        <v>0.5</v>
      </c>
      <c r="Q8" s="86" t="s">
        <v>173</v>
      </c>
      <c r="R8" s="71">
        <v>1</v>
      </c>
      <c r="S8" s="105" t="str">
        <f t="shared" si="3"/>
        <v>RARO</v>
      </c>
      <c r="T8" s="75">
        <v>3</v>
      </c>
      <c r="U8" s="105" t="str">
        <f t="shared" si="4"/>
        <v>MODERADO</v>
      </c>
      <c r="V8" s="76">
        <f>+T8+R8</f>
        <v>4</v>
      </c>
      <c r="W8" s="107" t="str">
        <f t="shared" si="5"/>
        <v>BAJO</v>
      </c>
      <c r="X8" s="82" t="s">
        <v>138</v>
      </c>
      <c r="Y8" s="83" t="s">
        <v>174</v>
      </c>
      <c r="Z8" s="83" t="s">
        <v>175</v>
      </c>
      <c r="AA8" s="73" t="s">
        <v>176</v>
      </c>
      <c r="AB8" s="72" t="s">
        <v>177</v>
      </c>
      <c r="AC8" s="73" t="s">
        <v>140</v>
      </c>
    </row>
    <row r="9" spans="1:29" ht="93.75" customHeight="1" thickBot="1" x14ac:dyDescent="0.3">
      <c r="A9" s="66"/>
      <c r="B9" s="87">
        <v>4</v>
      </c>
      <c r="C9" s="88" t="s">
        <v>152</v>
      </c>
      <c r="D9" s="88" t="s">
        <v>153</v>
      </c>
      <c r="E9" s="88" t="s">
        <v>154</v>
      </c>
      <c r="F9" s="89" t="s">
        <v>160</v>
      </c>
      <c r="G9" s="90" t="s">
        <v>161</v>
      </c>
      <c r="H9" s="91" t="s">
        <v>162</v>
      </c>
      <c r="I9" s="92">
        <v>1</v>
      </c>
      <c r="J9" s="93" t="str">
        <f>IF(I9=0,"",IF(I9=5,"CASI CIERTO",IF(I9=4,"PROBABLE",IF(I9=3,"POSIBLE",IF(I9=2,"IMPROBABLE","RARO")))))</f>
        <v>RARO</v>
      </c>
      <c r="K9" s="94">
        <v>1</v>
      </c>
      <c r="L9" s="93" t="str">
        <f>IF(K9=0,"",IF(K9=5,"CATASTRÓFICO",IF(K9=4,"MAYOR",IF(K9=3,"MODERADO",IF(K9=2,"MENOR","INSIGNIFICANTE")))))</f>
        <v>INSIGNIFICANTE</v>
      </c>
      <c r="M9" s="76">
        <f t="shared" ref="M9" si="6">+I9+K9</f>
        <v>2</v>
      </c>
      <c r="N9" s="95" t="str">
        <f>IF(M9=0,"",IF(M9&gt;7.9,"EXTREMO",IF(M9&gt;5.9,"ALTO",IF(M9&gt;4.9,"MEDIO",IF(M9&gt;2.9,"BAJO","MUY BAJO")))))</f>
        <v>MUY BAJO</v>
      </c>
      <c r="O9" s="96">
        <v>0.5</v>
      </c>
      <c r="P9" s="97">
        <v>0.5</v>
      </c>
      <c r="Q9" s="98" t="s">
        <v>151</v>
      </c>
      <c r="R9" s="92">
        <v>1</v>
      </c>
      <c r="S9" s="99" t="str">
        <f>IF(R9=0,"",IF(R9=5,"CASI CIERTO",IF(R9=4,"PROBABLE",IF(R9=3,"POSIBLE",IF(R9=2,"IMPROBABLE","RARO")))))</f>
        <v>RARO</v>
      </c>
      <c r="T9" s="100">
        <v>1</v>
      </c>
      <c r="U9" s="99" t="str">
        <f>IF(T9=0,"",IF(T9=5,"CATASTRÓFICO",IF(T9=4,"MAYOR",IF(T9=3,"MODERADO",IF(T9=2,"MENOR","INSIGNIFICANTE")))))</f>
        <v>INSIGNIFICANTE</v>
      </c>
      <c r="V9" s="76">
        <f t="shared" ref="V9" si="7">+T9+R9</f>
        <v>2</v>
      </c>
      <c r="W9" s="101" t="str">
        <f>IF(V9=0,"",IF(V9&gt;7.9,"EXTREMO",IF(V9&gt;5.9,"ALTO",IF(V9&gt;4.9,"MEDIO",IF(V9&gt;2.9,"BAJO","MUY BAJO")))))</f>
        <v>MUY BAJO</v>
      </c>
      <c r="X9" s="102" t="s">
        <v>146</v>
      </c>
      <c r="Y9" s="103" t="s">
        <v>147</v>
      </c>
      <c r="Z9" s="103" t="s">
        <v>148</v>
      </c>
      <c r="AA9" s="91" t="s">
        <v>139</v>
      </c>
      <c r="AB9" s="90" t="s">
        <v>149</v>
      </c>
      <c r="AC9" s="91" t="s">
        <v>140</v>
      </c>
    </row>
    <row r="10" spans="1:29" x14ac:dyDescent="0.25">
      <c r="F10" s="57"/>
      <c r="G10" s="58"/>
      <c r="H10" s="59"/>
      <c r="Q10" s="59"/>
      <c r="S10" s="67"/>
      <c r="T10" s="68"/>
      <c r="X10" s="59"/>
      <c r="Y10" s="59"/>
      <c r="Z10" s="59"/>
      <c r="AA10" s="59"/>
      <c r="AB10" s="59"/>
      <c r="AC10" s="59"/>
    </row>
    <row r="11" spans="1:29" x14ac:dyDescent="0.25">
      <c r="F11" s="57"/>
      <c r="G11" s="58"/>
      <c r="H11" s="59"/>
      <c r="Q11" s="59"/>
      <c r="S11" s="67"/>
      <c r="T11" s="68"/>
      <c r="X11" s="59"/>
      <c r="Y11" s="59"/>
      <c r="Z11" s="59"/>
      <c r="AA11" s="59"/>
      <c r="AB11" s="59"/>
      <c r="AC11" s="59"/>
    </row>
    <row r="12" spans="1:29" ht="18.75" customHeight="1" x14ac:dyDescent="0.25">
      <c r="F12" s="57"/>
      <c r="G12" s="58"/>
      <c r="H12" s="59"/>
      <c r="Q12" s="59"/>
      <c r="S12" s="67"/>
      <c r="T12" s="68"/>
      <c r="X12" s="59"/>
      <c r="Y12" s="59"/>
      <c r="Z12" s="59"/>
      <c r="AA12" s="59"/>
      <c r="AB12" s="59"/>
      <c r="AC12" s="59"/>
    </row>
  </sheetData>
  <mergeCells count="23">
    <mergeCell ref="Q4:Q5"/>
    <mergeCell ref="C4:C5"/>
    <mergeCell ref="D4:D5"/>
    <mergeCell ref="E4:E5"/>
    <mergeCell ref="I4:J4"/>
    <mergeCell ref="G4:G5"/>
    <mergeCell ref="H4:H5"/>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J6:J8">
    <cfRule type="dataBar" priority="135">
      <dataBar>
        <cfvo type="percent" val="0.5"/>
        <cfvo type="max"/>
        <color rgb="FF638EC6"/>
      </dataBar>
      <extLst>
        <ext xmlns:x14="http://schemas.microsoft.com/office/spreadsheetml/2009/9/main" uri="{B025F937-C7B1-47D3-B67F-A62EFF666E3E}">
          <x14:id>{3F27DBE0-FB6D-4490-B482-1720D509FB6A}</x14:id>
        </ext>
      </extLst>
    </cfRule>
    <cfRule type="colorScale" priority="136">
      <colorScale>
        <cfvo type="min"/>
        <cfvo type="max"/>
        <color rgb="FFFF7128"/>
        <color rgb="FFFFEF9C"/>
      </colorScale>
    </cfRule>
    <cfRule type="top10" dxfId="78" priority="137" rank="50"/>
    <cfRule type="colorScale" priority="138">
      <colorScale>
        <cfvo type="percent" val="0"/>
        <cfvo type="percentile" val="50"/>
        <cfvo type="max"/>
        <color rgb="FFF8696B"/>
        <color rgb="FFFFEB84"/>
        <color rgb="FF63BE7B"/>
      </colorScale>
    </cfRule>
    <cfRule type="colorScale" priority="139">
      <colorScale>
        <cfvo type="percent" val="50"/>
        <cfvo type="max"/>
        <color rgb="FFFF7128"/>
        <color rgb="FFFFEF9C"/>
      </colorScale>
    </cfRule>
    <cfRule type="colorScale" priority="132">
      <colorScale>
        <cfvo type="min"/>
        <cfvo type="max"/>
        <color rgb="FFFF7128"/>
        <color rgb="FFFFEF9C"/>
      </colorScale>
    </cfRule>
    <cfRule type="iconSet" priority="131">
      <iconSet iconSet="3Arrows">
        <cfvo type="percent" val="0"/>
        <cfvo type="percent" val="33"/>
        <cfvo type="percent" val="67"/>
      </iconSet>
    </cfRule>
    <cfRule type="iconSet" priority="130">
      <iconSet iconSet="4Rating">
        <cfvo type="percent" val="0"/>
        <cfvo type="percent" val="25"/>
        <cfvo type="percent" val="50"/>
        <cfvo type="percent" val="75"/>
      </iconSet>
    </cfRule>
    <cfRule type="cellIs" dxfId="77" priority="129" operator="greaterThan">
      <formula>0.5</formula>
    </cfRule>
    <cfRule type="cellIs" dxfId="76" priority="128" operator="equal">
      <formula>5</formula>
    </cfRule>
    <cfRule type="top10" dxfId="75" priority="134" percent="1" rank="50"/>
    <cfRule type="colorScale" priority="133">
      <colorScale>
        <cfvo type="min"/>
        <cfvo type="percentile" val="50"/>
        <cfvo type="max"/>
        <color rgb="FFF8696B"/>
        <color rgb="FFFFEB84"/>
        <color rgb="FF63BE7B"/>
      </colorScale>
    </cfRule>
    <cfRule type="colorScale" priority="127">
      <colorScale>
        <cfvo type="min"/>
        <cfvo type="percentile" val="50"/>
        <cfvo type="max"/>
        <color rgb="FF63BE7B"/>
        <color rgb="FFFFEB84"/>
        <color rgb="FFF8696B"/>
      </colorScale>
    </cfRule>
  </conditionalFormatting>
  <conditionalFormatting sqref="J6:J9 L6:L9 N6:N9 S6:S9 U6:U9 W6:W9">
    <cfRule type="cellIs" priority="6" operator="between">
      <formula>0.5</formula>
      <formula>1</formula>
    </cfRule>
  </conditionalFormatting>
  <conditionalFormatting sqref="J8">
    <cfRule type="colorScale" priority="195">
      <colorScale>
        <cfvo type="min"/>
        <cfvo type="max"/>
        <color rgb="FFFF7128"/>
        <color rgb="FFFFEF9C"/>
      </colorScale>
    </cfRule>
    <cfRule type="top10" dxfId="74" priority="197" percent="1" rank="50"/>
    <cfRule type="dataBar" priority="198">
      <dataBar>
        <cfvo type="percent" val="0.5"/>
        <cfvo type="max"/>
        <color rgb="FF638EC6"/>
      </dataBar>
      <extLst>
        <ext xmlns:x14="http://schemas.microsoft.com/office/spreadsheetml/2009/9/main" uri="{B025F937-C7B1-47D3-B67F-A62EFF666E3E}">
          <x14:id>{1EDD68EE-83DB-4983-9A2A-48D404542603}</x14:id>
        </ext>
      </extLst>
    </cfRule>
    <cfRule type="colorScale" priority="199">
      <colorScale>
        <cfvo type="min"/>
        <cfvo type="max"/>
        <color rgb="FFFF7128"/>
        <color rgb="FFFFEF9C"/>
      </colorScale>
    </cfRule>
    <cfRule type="colorScale" priority="196">
      <colorScale>
        <cfvo type="min"/>
        <cfvo type="percentile" val="50"/>
        <cfvo type="max"/>
        <color rgb="FFF8696B"/>
        <color rgb="FFFFEB84"/>
        <color rgb="FF63BE7B"/>
      </colorScale>
    </cfRule>
    <cfRule type="top10" dxfId="73" priority="200" rank="50"/>
    <cfRule type="colorScale" priority="201">
      <colorScale>
        <cfvo type="percent" val="0"/>
        <cfvo type="percentile" val="50"/>
        <cfvo type="max"/>
        <color rgb="FFF8696B"/>
        <color rgb="FFFFEB84"/>
        <color rgb="FF63BE7B"/>
      </colorScale>
    </cfRule>
    <cfRule type="colorScale" priority="202">
      <colorScale>
        <cfvo type="percent" val="50"/>
        <cfvo type="max"/>
        <color rgb="FFFF7128"/>
        <color rgb="FFFFEF9C"/>
      </colorScale>
    </cfRule>
    <cfRule type="colorScale" priority="190">
      <colorScale>
        <cfvo type="min"/>
        <cfvo type="percentile" val="50"/>
        <cfvo type="max"/>
        <color rgb="FF63BE7B"/>
        <color rgb="FFFFEB84"/>
        <color rgb="FFF8696B"/>
      </colorScale>
    </cfRule>
    <cfRule type="cellIs" dxfId="72" priority="191" operator="equal">
      <formula>5</formula>
    </cfRule>
    <cfRule type="cellIs" dxfId="71" priority="192" operator="greaterThan">
      <formula>0.5</formula>
    </cfRule>
    <cfRule type="iconSet" priority="193">
      <iconSet iconSet="4Rating">
        <cfvo type="percent" val="0"/>
        <cfvo type="percent" val="25"/>
        <cfvo type="percent" val="50"/>
        <cfvo type="percent" val="75"/>
      </iconSet>
    </cfRule>
    <cfRule type="iconSet" priority="194">
      <iconSet iconSet="3Arrows">
        <cfvo type="percent" val="0"/>
        <cfvo type="percent" val="33"/>
        <cfvo type="percent" val="67"/>
      </iconSet>
    </cfRule>
  </conditionalFormatting>
  <conditionalFormatting sqref="J9">
    <cfRule type="colorScale" priority="7">
      <colorScale>
        <cfvo type="min"/>
        <cfvo type="percentile" val="50"/>
        <cfvo type="max"/>
        <color rgb="FF63BE7B"/>
        <color rgb="FFFFEB84"/>
        <color rgb="FFF8696B"/>
      </colorScale>
    </cfRule>
    <cfRule type="cellIs" dxfId="70" priority="8" operator="equal">
      <formula>5</formula>
    </cfRule>
    <cfRule type="cellIs" dxfId="69" priority="9" operator="greaterThan">
      <formula>0.5</formula>
    </cfRule>
    <cfRule type="iconSet" priority="10">
      <iconSet iconSet="4Rating">
        <cfvo type="percent" val="0"/>
        <cfvo type="percent" val="25"/>
        <cfvo type="percent" val="50"/>
        <cfvo type="percent" val="75"/>
      </iconSet>
    </cfRule>
    <cfRule type="iconSet" priority="11">
      <iconSet iconSet="3Arrows">
        <cfvo type="percent" val="0"/>
        <cfvo type="percent" val="33"/>
        <cfvo type="percent" val="67"/>
      </iconSet>
    </cfRule>
    <cfRule type="colorScale" priority="18">
      <colorScale>
        <cfvo type="percent" val="0"/>
        <cfvo type="percentile" val="50"/>
        <cfvo type="max"/>
        <color rgb="FFF8696B"/>
        <color rgb="FFFFEB84"/>
        <color rgb="FF63BE7B"/>
      </colorScale>
    </cfRule>
    <cfRule type="top10" dxfId="68" priority="17" rank="50"/>
    <cfRule type="colorScale" priority="19">
      <colorScale>
        <cfvo type="percent" val="50"/>
        <cfvo type="max"/>
        <color rgb="FFFF7128"/>
        <color rgb="FFFFEF9C"/>
      </colorScale>
    </cfRule>
    <cfRule type="colorScale" priority="16">
      <colorScale>
        <cfvo type="min"/>
        <cfvo type="max"/>
        <color rgb="FFFF7128"/>
        <color rgb="FFFFEF9C"/>
      </colorScale>
    </cfRule>
    <cfRule type="dataBar" priority="15">
      <dataBar>
        <cfvo type="percent" val="0.5"/>
        <cfvo type="max"/>
        <color rgb="FF638EC6"/>
      </dataBar>
      <extLst>
        <ext xmlns:x14="http://schemas.microsoft.com/office/spreadsheetml/2009/9/main" uri="{B025F937-C7B1-47D3-B67F-A62EFF666E3E}">
          <x14:id>{4A18A48F-F98A-4B46-A71C-01E9A9D4741E}</x14:id>
        </ext>
      </extLst>
    </cfRule>
    <cfRule type="colorScale" priority="13">
      <colorScale>
        <cfvo type="min"/>
        <cfvo type="percentile" val="50"/>
        <cfvo type="max"/>
        <color rgb="FFF8696B"/>
        <color rgb="FFFFEB84"/>
        <color rgb="FF63BE7B"/>
      </colorScale>
    </cfRule>
    <cfRule type="colorScale" priority="12">
      <colorScale>
        <cfvo type="min"/>
        <cfvo type="max"/>
        <color rgb="FFFF7128"/>
        <color rgb="FFFFEF9C"/>
      </colorScale>
    </cfRule>
    <cfRule type="top10" dxfId="67" priority="14" percent="1" rank="50"/>
  </conditionalFormatting>
  <conditionalFormatting sqref="L6:L8">
    <cfRule type="colorScale" priority="149">
      <colorScale>
        <cfvo type="min"/>
        <cfvo type="max"/>
        <color rgb="FFFF7128"/>
        <color rgb="FFFFEF9C"/>
      </colorScale>
    </cfRule>
    <cfRule type="top10" dxfId="66" priority="150" rank="50"/>
    <cfRule type="colorScale" priority="151">
      <colorScale>
        <cfvo type="percent" val="0"/>
        <cfvo type="percentile" val="50"/>
        <cfvo type="max"/>
        <color rgb="FFF8696B"/>
        <color rgb="FFFFEB84"/>
        <color rgb="FF63BE7B"/>
      </colorScale>
    </cfRule>
    <cfRule type="colorScale" priority="152">
      <colorScale>
        <cfvo type="percent" val="50"/>
        <cfvo type="max"/>
        <color rgb="FFFF7128"/>
        <color rgb="FFFFEF9C"/>
      </colorScale>
    </cfRule>
    <cfRule type="colorScale" priority="140">
      <colorScale>
        <cfvo type="min"/>
        <cfvo type="percentile" val="50"/>
        <cfvo type="max"/>
        <color rgb="FF63BE7B"/>
        <color rgb="FFFFEB84"/>
        <color rgb="FFF8696B"/>
      </colorScale>
    </cfRule>
    <cfRule type="cellIs" dxfId="65" priority="141" operator="equal">
      <formula>5</formula>
    </cfRule>
    <cfRule type="cellIs" dxfId="64" priority="142" operator="greaterThan">
      <formula>0.5</formula>
    </cfRule>
    <cfRule type="iconSet" priority="143">
      <iconSet iconSet="4Rating">
        <cfvo type="percent" val="0"/>
        <cfvo type="percent" val="25"/>
        <cfvo type="percent" val="50"/>
        <cfvo type="percent" val="75"/>
      </iconSet>
    </cfRule>
    <cfRule type="iconSet" priority="144">
      <iconSet iconSet="3Arrows">
        <cfvo type="percent" val="0"/>
        <cfvo type="percent" val="33"/>
        <cfvo type="percent" val="67"/>
      </iconSet>
    </cfRule>
    <cfRule type="colorScale" priority="145">
      <colorScale>
        <cfvo type="min"/>
        <cfvo type="max"/>
        <color rgb="FFFF7128"/>
        <color rgb="FFFFEF9C"/>
      </colorScale>
    </cfRule>
    <cfRule type="colorScale" priority="146">
      <colorScale>
        <cfvo type="min"/>
        <cfvo type="percentile" val="50"/>
        <cfvo type="max"/>
        <color rgb="FFF8696B"/>
        <color rgb="FFFFEB84"/>
        <color rgb="FF63BE7B"/>
      </colorScale>
    </cfRule>
    <cfRule type="top10" dxfId="63" priority="147" percent="1" rank="50"/>
    <cfRule type="dataBar" priority="148">
      <dataBar>
        <cfvo type="percent" val="0.5"/>
        <cfvo type="max"/>
        <color rgb="FF638EC6"/>
      </dataBar>
      <extLst>
        <ext xmlns:x14="http://schemas.microsoft.com/office/spreadsheetml/2009/9/main" uri="{B025F937-C7B1-47D3-B67F-A62EFF666E3E}">
          <x14:id>{DCEDCD98-629C-4110-975A-728FDAADFFFF}</x14:id>
        </ext>
      </extLst>
    </cfRule>
  </conditionalFormatting>
  <conditionalFormatting sqref="L8">
    <cfRule type="top10" dxfId="62" priority="213" rank="50"/>
    <cfRule type="colorScale" priority="203">
      <colorScale>
        <cfvo type="min"/>
        <cfvo type="percentile" val="50"/>
        <cfvo type="max"/>
        <color rgb="FF63BE7B"/>
        <color rgb="FFFFEB84"/>
        <color rgb="FFF8696B"/>
      </colorScale>
    </cfRule>
    <cfRule type="cellIs" dxfId="61" priority="204" operator="equal">
      <formula>5</formula>
    </cfRule>
    <cfRule type="cellIs" dxfId="60" priority="205" operator="greaterThan">
      <formula>0.5</formula>
    </cfRule>
    <cfRule type="iconSet" priority="206">
      <iconSet iconSet="4Rating">
        <cfvo type="percent" val="0"/>
        <cfvo type="percent" val="25"/>
        <cfvo type="percent" val="50"/>
        <cfvo type="percent" val="75"/>
      </iconSet>
    </cfRule>
    <cfRule type="colorScale" priority="208">
      <colorScale>
        <cfvo type="min"/>
        <cfvo type="max"/>
        <color rgb="FFFF7128"/>
        <color rgb="FFFFEF9C"/>
      </colorScale>
    </cfRule>
    <cfRule type="colorScale" priority="209">
      <colorScale>
        <cfvo type="min"/>
        <cfvo type="percentile" val="50"/>
        <cfvo type="max"/>
        <color rgb="FFF8696B"/>
        <color rgb="FFFFEB84"/>
        <color rgb="FF63BE7B"/>
      </colorScale>
    </cfRule>
    <cfRule type="iconSet" priority="207">
      <iconSet iconSet="3Arrows">
        <cfvo type="percent" val="0"/>
        <cfvo type="percent" val="33"/>
        <cfvo type="percent" val="67"/>
      </iconSet>
    </cfRule>
    <cfRule type="top10" dxfId="59" priority="210" percent="1" rank="50"/>
    <cfRule type="dataBar" priority="211">
      <dataBar>
        <cfvo type="percent" val="0.5"/>
        <cfvo type="max"/>
        <color rgb="FF638EC6"/>
      </dataBar>
      <extLst>
        <ext xmlns:x14="http://schemas.microsoft.com/office/spreadsheetml/2009/9/main" uri="{B025F937-C7B1-47D3-B67F-A62EFF666E3E}">
          <x14:id>{E49D02A6-651B-44D9-B8B3-80E0117A1E15}</x14:id>
        </ext>
      </extLst>
    </cfRule>
    <cfRule type="colorScale" priority="212">
      <colorScale>
        <cfvo type="min"/>
        <cfvo type="max"/>
        <color rgb="FFFF7128"/>
        <color rgb="FFFFEF9C"/>
      </colorScale>
    </cfRule>
    <cfRule type="colorScale" priority="215">
      <colorScale>
        <cfvo type="percent" val="50"/>
        <cfvo type="max"/>
        <color rgb="FFFF7128"/>
        <color rgb="FFFFEF9C"/>
      </colorScale>
    </cfRule>
    <cfRule type="colorScale" priority="214">
      <colorScale>
        <cfvo type="percent" val="0"/>
        <cfvo type="percentile" val="50"/>
        <cfvo type="max"/>
        <color rgb="FFF8696B"/>
        <color rgb="FFFFEB84"/>
        <color rgb="FF63BE7B"/>
      </colorScale>
    </cfRule>
  </conditionalFormatting>
  <conditionalFormatting sqref="L9">
    <cfRule type="top10" dxfId="58" priority="30" rank="50"/>
    <cfRule type="iconSet" priority="23">
      <iconSet iconSet="4Rating">
        <cfvo type="percent" val="0"/>
        <cfvo type="percent" val="25"/>
        <cfvo type="percent" val="50"/>
        <cfvo type="percent" val="75"/>
      </iconSet>
    </cfRule>
    <cfRule type="cellIs" dxfId="57" priority="22" operator="greaterThan">
      <formula>0.5</formula>
    </cfRule>
    <cfRule type="cellIs" dxfId="56" priority="21" operator="equal">
      <formula>5</formula>
    </cfRule>
    <cfRule type="colorScale" priority="32">
      <colorScale>
        <cfvo type="percent" val="50"/>
        <cfvo type="max"/>
        <color rgb="FFFF7128"/>
        <color rgb="FFFFEF9C"/>
      </colorScale>
    </cfRule>
    <cfRule type="colorScale" priority="31">
      <colorScale>
        <cfvo type="percent" val="0"/>
        <cfvo type="percentile" val="50"/>
        <cfvo type="max"/>
        <color rgb="FFF8696B"/>
        <color rgb="FFFFEB84"/>
        <color rgb="FF63BE7B"/>
      </colorScale>
    </cfRule>
    <cfRule type="iconSet" priority="24">
      <iconSet iconSet="3Arrows">
        <cfvo type="percent" val="0"/>
        <cfvo type="percent" val="33"/>
        <cfvo type="percent" val="67"/>
      </iconSet>
    </cfRule>
    <cfRule type="colorScale" priority="29">
      <colorScale>
        <cfvo type="min"/>
        <cfvo type="max"/>
        <color rgb="FFFF7128"/>
        <color rgb="FFFFEF9C"/>
      </colorScale>
    </cfRule>
    <cfRule type="dataBar" priority="28">
      <dataBar>
        <cfvo type="percent" val="0.5"/>
        <cfvo type="max"/>
        <color rgb="FF638EC6"/>
      </dataBar>
      <extLst>
        <ext xmlns:x14="http://schemas.microsoft.com/office/spreadsheetml/2009/9/main" uri="{B025F937-C7B1-47D3-B67F-A62EFF666E3E}">
          <x14:id>{F972DA74-0D34-4F3E-8A34-CBE4CAB8A365}</x14:id>
        </ext>
      </extLst>
    </cfRule>
    <cfRule type="top10" dxfId="55" priority="27" percent="1" rank="50"/>
    <cfRule type="colorScale" priority="26">
      <colorScale>
        <cfvo type="min"/>
        <cfvo type="percentile" val="50"/>
        <cfvo type="max"/>
        <color rgb="FFF8696B"/>
        <color rgb="FFFFEB84"/>
        <color rgb="FF63BE7B"/>
      </colorScale>
    </cfRule>
    <cfRule type="colorScale" priority="25">
      <colorScale>
        <cfvo type="min"/>
        <cfvo type="max"/>
        <color rgb="FFFF7128"/>
        <color rgb="FFFFEF9C"/>
      </colorScale>
    </cfRule>
    <cfRule type="colorScale" priority="20">
      <colorScale>
        <cfvo type="min"/>
        <cfvo type="percentile" val="50"/>
        <cfvo type="max"/>
        <color rgb="FF63BE7B"/>
        <color rgb="FFFFEB84"/>
        <color rgb="FFF8696B"/>
      </colorScale>
    </cfRule>
  </conditionalFormatting>
  <conditionalFormatting sqref="M6:M9 V6:V9">
    <cfRule type="cellIs" dxfId="54" priority="3" operator="equal">
      <formula>5</formula>
    </cfRule>
    <cfRule type="cellIs" dxfId="53" priority="4" operator="between">
      <formula>2</formula>
      <formula>4</formula>
    </cfRule>
    <cfRule type="cellIs" dxfId="52" priority="1" operator="greaterThanOrEqual">
      <formula>8</formula>
    </cfRule>
    <cfRule type="cellIs" dxfId="51" priority="2" operator="between">
      <formula>6</formula>
      <formula>7</formula>
    </cfRule>
  </conditionalFormatting>
  <conditionalFormatting sqref="N6:N8">
    <cfRule type="iconSet" priority="117">
      <iconSet iconSet="3Arrows">
        <cfvo type="percent" val="0"/>
        <cfvo type="percent" val="33"/>
        <cfvo type="percent" val="67"/>
      </iconSet>
    </cfRule>
    <cfRule type="colorScale" priority="118">
      <colorScale>
        <cfvo type="min"/>
        <cfvo type="percentile" val="50"/>
        <cfvo type="max"/>
        <color rgb="FFF8696B"/>
        <color rgb="FFFCFCFF"/>
        <color rgb="FF5A8AC6"/>
      </colorScale>
    </cfRule>
    <cfRule type="colorScale" priority="119">
      <colorScale>
        <cfvo type="min"/>
        <cfvo type="max"/>
        <color rgb="FFFF7128"/>
        <color rgb="FFFFEF9C"/>
      </colorScale>
    </cfRule>
    <cfRule type="colorScale" priority="120">
      <colorScale>
        <cfvo type="min"/>
        <cfvo type="percentile" val="50"/>
        <cfvo type="max"/>
        <color rgb="FFF8696B"/>
        <color rgb="FFFFEB84"/>
        <color rgb="FF63BE7B"/>
      </colorScale>
    </cfRule>
    <cfRule type="top10" dxfId="50" priority="121" percent="1" rank="50"/>
    <cfRule type="iconSet" priority="116">
      <iconSet iconSet="4Rating">
        <cfvo type="percent" val="0"/>
        <cfvo type="percent" val="25"/>
        <cfvo type="percent" val="50"/>
        <cfvo type="percent" val="75"/>
      </iconSet>
    </cfRule>
    <cfRule type="colorScale" priority="123">
      <colorScale>
        <cfvo type="min"/>
        <cfvo type="max"/>
        <color rgb="FFFF7128"/>
        <color rgb="FFFFEF9C"/>
      </colorScale>
    </cfRule>
    <cfRule type="top10" dxfId="49" priority="124" rank="50"/>
    <cfRule type="colorScale" priority="125">
      <colorScale>
        <cfvo type="percent" val="0"/>
        <cfvo type="percentile" val="50"/>
        <cfvo type="max"/>
        <color rgb="FFF8696B"/>
        <color rgb="FFFFEB84"/>
        <color rgb="FF63BE7B"/>
      </colorScale>
    </cfRule>
    <cfRule type="colorScale" priority="126">
      <colorScale>
        <cfvo type="percent" val="50"/>
        <cfvo type="max"/>
        <color rgb="FFFF7128"/>
        <color rgb="FFFFEF9C"/>
      </colorScale>
    </cfRule>
    <cfRule type="dataBar" priority="122">
      <dataBar>
        <cfvo type="percent" val="0.5"/>
        <cfvo type="max"/>
        <color rgb="FF638EC6"/>
      </dataBar>
      <extLst>
        <ext xmlns:x14="http://schemas.microsoft.com/office/spreadsheetml/2009/9/main" uri="{B025F937-C7B1-47D3-B67F-A62EFF666E3E}">
          <x14:id>{F50DA9EB-DAEA-46B1-AEF1-C1A017BB1008}</x14:id>
        </ext>
      </extLst>
    </cfRule>
  </conditionalFormatting>
  <conditionalFormatting sqref="N6:N9 W6:W9">
    <cfRule type="cellIs" dxfId="48" priority="5" operator="greaterThan">
      <formula>0.5</formula>
    </cfRule>
  </conditionalFormatting>
  <conditionalFormatting sqref="N8">
    <cfRule type="top10" dxfId="47" priority="221" percent="1" rank="50"/>
    <cfRule type="colorScale" priority="219">
      <colorScale>
        <cfvo type="min"/>
        <cfvo type="max"/>
        <color rgb="FFFF7128"/>
        <color rgb="FFFFEF9C"/>
      </colorScale>
    </cfRule>
    <cfRule type="dataBar" priority="222">
      <dataBar>
        <cfvo type="percent" val="0.5"/>
        <cfvo type="max"/>
        <color rgb="FF638EC6"/>
      </dataBar>
      <extLst>
        <ext xmlns:x14="http://schemas.microsoft.com/office/spreadsheetml/2009/9/main" uri="{B025F937-C7B1-47D3-B67F-A62EFF666E3E}">
          <x14:id>{CCF07DE2-7FD9-4BE3-812E-1444A7879946}</x14:id>
        </ext>
      </extLst>
    </cfRule>
    <cfRule type="colorScale" priority="223">
      <colorScale>
        <cfvo type="min"/>
        <cfvo type="max"/>
        <color rgb="FFFF7128"/>
        <color rgb="FFFFEF9C"/>
      </colorScale>
    </cfRule>
    <cfRule type="top10" dxfId="46" priority="224" rank="50"/>
    <cfRule type="colorScale" priority="225">
      <colorScale>
        <cfvo type="percent" val="0"/>
        <cfvo type="percentile" val="50"/>
        <cfvo type="max"/>
        <color rgb="FFF8696B"/>
        <color rgb="FFFFEB84"/>
        <color rgb="FF63BE7B"/>
      </colorScale>
    </cfRule>
    <cfRule type="iconSet" priority="216">
      <iconSet iconSet="4Rating">
        <cfvo type="percent" val="0"/>
        <cfvo type="percent" val="25"/>
        <cfvo type="percent" val="50"/>
        <cfvo type="percent" val="75"/>
      </iconSet>
    </cfRule>
    <cfRule type="iconSet" priority="217">
      <iconSet iconSet="3Arrows">
        <cfvo type="percent" val="0"/>
        <cfvo type="percent" val="33"/>
        <cfvo type="percent" val="67"/>
      </iconSet>
    </cfRule>
    <cfRule type="colorScale" priority="218">
      <colorScale>
        <cfvo type="min"/>
        <cfvo type="percentile" val="50"/>
        <cfvo type="max"/>
        <color rgb="FFF8696B"/>
        <color rgb="FFFCFCFF"/>
        <color rgb="FF5A8AC6"/>
      </colorScale>
    </cfRule>
    <cfRule type="colorScale" priority="226">
      <colorScale>
        <cfvo type="percent" val="50"/>
        <cfvo type="max"/>
        <color rgb="FFFF7128"/>
        <color rgb="FFFFEF9C"/>
      </colorScale>
    </cfRule>
    <cfRule type="colorScale" priority="220">
      <colorScale>
        <cfvo type="min"/>
        <cfvo type="percentile" val="50"/>
        <cfvo type="max"/>
        <color rgb="FFF8696B"/>
        <color rgb="FFFFEB84"/>
        <color rgb="FF63BE7B"/>
      </colorScale>
    </cfRule>
  </conditionalFormatting>
  <conditionalFormatting sqref="N9">
    <cfRule type="iconSet" priority="33">
      <iconSet iconSet="4Rating">
        <cfvo type="percent" val="0"/>
        <cfvo type="percent" val="25"/>
        <cfvo type="percent" val="50"/>
        <cfvo type="percent" val="75"/>
      </iconSet>
    </cfRule>
    <cfRule type="iconSet" priority="34">
      <iconSet iconSet="3Arrows">
        <cfvo type="percent" val="0"/>
        <cfvo type="percent" val="33"/>
        <cfvo type="percent" val="67"/>
      </iconSet>
    </cfRule>
    <cfRule type="colorScale" priority="36">
      <colorScale>
        <cfvo type="min"/>
        <cfvo type="max"/>
        <color rgb="FFFF7128"/>
        <color rgb="FFFFEF9C"/>
      </colorScale>
    </cfRule>
    <cfRule type="colorScale" priority="37">
      <colorScale>
        <cfvo type="min"/>
        <cfvo type="percentile" val="50"/>
        <cfvo type="max"/>
        <color rgb="FFF8696B"/>
        <color rgb="FFFFEB84"/>
        <color rgb="FF63BE7B"/>
      </colorScale>
    </cfRule>
    <cfRule type="top10" dxfId="45" priority="38" percent="1" rank="50"/>
    <cfRule type="dataBar" priority="39">
      <dataBar>
        <cfvo type="percent" val="0.5"/>
        <cfvo type="max"/>
        <color rgb="FF638EC6"/>
      </dataBar>
      <extLst>
        <ext xmlns:x14="http://schemas.microsoft.com/office/spreadsheetml/2009/9/main" uri="{B025F937-C7B1-47D3-B67F-A62EFF666E3E}">
          <x14:id>{708A1950-B5E1-46AF-AC5D-0C47802230F2}</x14:id>
        </ext>
      </extLst>
    </cfRule>
    <cfRule type="colorScale" priority="40">
      <colorScale>
        <cfvo type="min"/>
        <cfvo type="max"/>
        <color rgb="FFFF7128"/>
        <color rgb="FFFFEF9C"/>
      </colorScale>
    </cfRule>
    <cfRule type="top10" dxfId="44" priority="41" rank="50"/>
    <cfRule type="colorScale" priority="42">
      <colorScale>
        <cfvo type="percent" val="0"/>
        <cfvo type="percentile" val="50"/>
        <cfvo type="max"/>
        <color rgb="FFF8696B"/>
        <color rgb="FFFFEB84"/>
        <color rgb="FF63BE7B"/>
      </colorScale>
    </cfRule>
    <cfRule type="colorScale" priority="43">
      <colorScale>
        <cfvo type="percent" val="50"/>
        <cfvo type="max"/>
        <color rgb="FFFF7128"/>
        <color rgb="FFFFEF9C"/>
      </colorScale>
    </cfRule>
    <cfRule type="colorScale" priority="35">
      <colorScale>
        <cfvo type="min"/>
        <cfvo type="percentile" val="50"/>
        <cfvo type="max"/>
        <color rgb="FFF8696B"/>
        <color rgb="FFFCFCFF"/>
        <color rgb="FF5A8AC6"/>
      </colorScale>
    </cfRule>
  </conditionalFormatting>
  <conditionalFormatting sqref="S6:S8">
    <cfRule type="colorScale" priority="264">
      <colorScale>
        <cfvo type="min"/>
        <cfvo type="percentile" val="50"/>
        <cfvo type="max"/>
        <color rgb="FF63BE7B"/>
        <color rgb="FFFFEB84"/>
        <color rgb="FFF8696B"/>
      </colorScale>
    </cfRule>
    <cfRule type="colorScale" priority="269">
      <colorScale>
        <cfvo type="min"/>
        <cfvo type="max"/>
        <color rgb="FFFF7128"/>
        <color rgb="FFFFEF9C"/>
      </colorScale>
    </cfRule>
    <cfRule type="iconSet" priority="268">
      <iconSet iconSet="3Arrows">
        <cfvo type="percent" val="0"/>
        <cfvo type="percent" val="33"/>
        <cfvo type="percent" val="67"/>
      </iconSet>
    </cfRule>
    <cfRule type="iconSet" priority="267">
      <iconSet iconSet="4Rating">
        <cfvo type="percent" val="0"/>
        <cfvo type="percent" val="25"/>
        <cfvo type="percent" val="50"/>
        <cfvo type="percent" val="75"/>
      </iconSet>
    </cfRule>
    <cfRule type="top10" dxfId="43" priority="163" rank="50"/>
    <cfRule type="cellIs" dxfId="42" priority="265" operator="equal">
      <formula>5</formula>
    </cfRule>
    <cfRule type="colorScale" priority="276">
      <colorScale>
        <cfvo type="percent" val="50"/>
        <cfvo type="max"/>
        <color rgb="FFFF7128"/>
        <color rgb="FFFFEF9C"/>
      </colorScale>
    </cfRule>
    <cfRule type="top10" dxfId="41" priority="274" rank="50"/>
    <cfRule type="colorScale" priority="164">
      <colorScale>
        <cfvo type="percent" val="0"/>
        <cfvo type="percentile" val="50"/>
        <cfvo type="max"/>
        <color rgb="FFF8696B"/>
        <color rgb="FFFFEB84"/>
        <color rgb="FF63BE7B"/>
      </colorScale>
    </cfRule>
    <cfRule type="colorScale" priority="165">
      <colorScale>
        <cfvo type="percent" val="50"/>
        <cfvo type="max"/>
        <color rgb="FFFF7128"/>
        <color rgb="FFFFEF9C"/>
      </colorScale>
    </cfRule>
    <cfRule type="iconSet" priority="157">
      <iconSet iconSet="3Arrows">
        <cfvo type="percent" val="0"/>
        <cfvo type="percent" val="33"/>
        <cfvo type="percent" val="67"/>
      </iconSet>
    </cfRule>
    <cfRule type="colorScale" priority="158">
      <colorScale>
        <cfvo type="min"/>
        <cfvo type="max"/>
        <color rgb="FFFF7128"/>
        <color rgb="FFFFEF9C"/>
      </colorScale>
    </cfRule>
    <cfRule type="top10" dxfId="40" priority="160" percent="1" rank="50"/>
    <cfRule type="colorScale" priority="159">
      <colorScale>
        <cfvo type="min"/>
        <cfvo type="percentile" val="50"/>
        <cfvo type="max"/>
        <color rgb="FFF8696B"/>
        <color rgb="FFFFEB84"/>
        <color rgb="FF63BE7B"/>
      </colorScale>
    </cfRule>
    <cfRule type="dataBar" priority="161">
      <dataBar>
        <cfvo type="percent" val="0.5"/>
        <cfvo type="max"/>
        <color rgb="FF638EC6"/>
      </dataBar>
      <extLst>
        <ext xmlns:x14="http://schemas.microsoft.com/office/spreadsheetml/2009/9/main" uri="{B025F937-C7B1-47D3-B67F-A62EFF666E3E}">
          <x14:id>{25B25E5E-24D4-4531-9A02-6EB459DA227E}</x14:id>
        </ext>
      </extLst>
    </cfRule>
    <cfRule type="iconSet" priority="156">
      <iconSet iconSet="4Rating">
        <cfvo type="percent" val="0"/>
        <cfvo type="percent" val="25"/>
        <cfvo type="percent" val="50"/>
        <cfvo type="percent" val="75"/>
      </iconSet>
    </cfRule>
    <cfRule type="colorScale" priority="162">
      <colorScale>
        <cfvo type="min"/>
        <cfvo type="max"/>
        <color rgb="FFFF7128"/>
        <color rgb="FFFFEF9C"/>
      </colorScale>
    </cfRule>
    <cfRule type="cellIs" dxfId="39" priority="155" operator="greaterThan">
      <formula>0.5</formula>
    </cfRule>
    <cfRule type="cellIs" dxfId="38" priority="266" operator="greaterThan">
      <formula>0.5</formula>
    </cfRule>
    <cfRule type="colorScale" priority="153">
      <colorScale>
        <cfvo type="min"/>
        <cfvo type="percentile" val="50"/>
        <cfvo type="max"/>
        <color rgb="FF63BE7B"/>
        <color rgb="FFFFEB84"/>
        <color rgb="FFF8696B"/>
      </colorScale>
    </cfRule>
    <cfRule type="cellIs" dxfId="37" priority="154" operator="equal">
      <formula>5</formula>
    </cfRule>
    <cfRule type="colorScale" priority="270">
      <colorScale>
        <cfvo type="min"/>
        <cfvo type="percentile" val="50"/>
        <cfvo type="max"/>
        <color rgb="FFF8696B"/>
        <color rgb="FFFFEB84"/>
        <color rgb="FF63BE7B"/>
      </colorScale>
    </cfRule>
    <cfRule type="top10" dxfId="36" priority="271" percent="1" rank="50"/>
    <cfRule type="dataBar" priority="272">
      <dataBar>
        <cfvo type="percent" val="0.5"/>
        <cfvo type="max"/>
        <color rgb="FF638EC6"/>
      </dataBar>
      <extLst>
        <ext xmlns:x14="http://schemas.microsoft.com/office/spreadsheetml/2009/9/main" uri="{B025F937-C7B1-47D3-B67F-A62EFF666E3E}">
          <x14:id>{D835BB6A-78D1-4436-A0C8-3713D1540D95}</x14:id>
        </ext>
      </extLst>
    </cfRule>
    <cfRule type="colorScale" priority="273">
      <colorScale>
        <cfvo type="min"/>
        <cfvo type="max"/>
        <color rgb="FFFF7128"/>
        <color rgb="FFFFEF9C"/>
      </colorScale>
    </cfRule>
    <cfRule type="colorScale" priority="275">
      <colorScale>
        <cfvo type="percent" val="0"/>
        <cfvo type="percentile" val="50"/>
        <cfvo type="max"/>
        <color rgb="FFF8696B"/>
        <color rgb="FFFFEB84"/>
        <color rgb="FF63BE7B"/>
      </colorScale>
    </cfRule>
  </conditionalFormatting>
  <conditionalFormatting sqref="S8">
    <cfRule type="iconSet" priority="230">
      <iconSet iconSet="4Rating">
        <cfvo type="percent" val="0"/>
        <cfvo type="percent" val="25"/>
        <cfvo type="percent" val="50"/>
        <cfvo type="percent" val="75"/>
      </iconSet>
    </cfRule>
    <cfRule type="colorScale" priority="233">
      <colorScale>
        <cfvo type="min"/>
        <cfvo type="percentile" val="50"/>
        <cfvo type="max"/>
        <color rgb="FFF8696B"/>
        <color rgb="FFFFEB84"/>
        <color rgb="FF63BE7B"/>
      </colorScale>
    </cfRule>
    <cfRule type="colorScale" priority="232">
      <colorScale>
        <cfvo type="min"/>
        <cfvo type="max"/>
        <color rgb="FFFF7128"/>
        <color rgb="FFFFEF9C"/>
      </colorScale>
    </cfRule>
    <cfRule type="colorScale" priority="239">
      <colorScale>
        <cfvo type="percent" val="50"/>
        <cfvo type="max"/>
        <color rgb="FFFF7128"/>
        <color rgb="FFFFEF9C"/>
      </colorScale>
    </cfRule>
    <cfRule type="colorScale" priority="238">
      <colorScale>
        <cfvo type="percent" val="0"/>
        <cfvo type="percentile" val="50"/>
        <cfvo type="max"/>
        <color rgb="FFF8696B"/>
        <color rgb="FFFFEB84"/>
        <color rgb="FF63BE7B"/>
      </colorScale>
    </cfRule>
    <cfRule type="top10" dxfId="35" priority="237" rank="50"/>
    <cfRule type="colorScale" priority="236">
      <colorScale>
        <cfvo type="min"/>
        <cfvo type="max"/>
        <color rgb="FFFF7128"/>
        <color rgb="FFFFEF9C"/>
      </colorScale>
    </cfRule>
    <cfRule type="dataBar" priority="235">
      <dataBar>
        <cfvo type="percent" val="0.5"/>
        <cfvo type="max"/>
        <color rgb="FF638EC6"/>
      </dataBar>
      <extLst>
        <ext xmlns:x14="http://schemas.microsoft.com/office/spreadsheetml/2009/9/main" uri="{B025F937-C7B1-47D3-B67F-A62EFF666E3E}">
          <x14:id>{A20BFFFD-6F99-41FB-8F33-9AA9D0C0B1EC}</x14:id>
        </ext>
      </extLst>
    </cfRule>
    <cfRule type="iconSet" priority="231">
      <iconSet iconSet="3Arrows">
        <cfvo type="percent" val="0"/>
        <cfvo type="percent" val="33"/>
        <cfvo type="percent" val="67"/>
      </iconSet>
    </cfRule>
    <cfRule type="top10" dxfId="34" priority="234" percent="1" rank="50"/>
    <cfRule type="cellIs" dxfId="33" priority="229" operator="greaterThan">
      <formula>0.5</formula>
    </cfRule>
    <cfRule type="cellIs" dxfId="32" priority="228" operator="equal">
      <formula>5</formula>
    </cfRule>
    <cfRule type="colorScale" priority="227">
      <colorScale>
        <cfvo type="min"/>
        <cfvo type="percentile" val="50"/>
        <cfvo type="max"/>
        <color rgb="FF63BE7B"/>
        <color rgb="FFFFEB84"/>
        <color rgb="FFF8696B"/>
      </colorScale>
    </cfRule>
  </conditionalFormatting>
  <conditionalFormatting sqref="S9">
    <cfRule type="iconSet" priority="71">
      <iconSet iconSet="4Rating">
        <cfvo type="percent" val="0"/>
        <cfvo type="percent" val="25"/>
        <cfvo type="percent" val="50"/>
        <cfvo type="percent" val="75"/>
      </iconSet>
    </cfRule>
    <cfRule type="iconSet" priority="72">
      <iconSet iconSet="3Arrows">
        <cfvo type="percent" val="0"/>
        <cfvo type="percent" val="33"/>
        <cfvo type="percent" val="67"/>
      </iconSet>
    </cfRule>
    <cfRule type="colorScale" priority="73">
      <colorScale>
        <cfvo type="min"/>
        <cfvo type="max"/>
        <color rgb="FFFF7128"/>
        <color rgb="FFFFEF9C"/>
      </colorScale>
    </cfRule>
    <cfRule type="colorScale" priority="77">
      <colorScale>
        <cfvo type="min"/>
        <cfvo type="max"/>
        <color rgb="FFFF7128"/>
        <color rgb="FFFFEF9C"/>
      </colorScale>
    </cfRule>
    <cfRule type="colorScale" priority="80">
      <colorScale>
        <cfvo type="percent" val="50"/>
        <cfvo type="max"/>
        <color rgb="FFFF7128"/>
        <color rgb="FFFFEF9C"/>
      </colorScale>
    </cfRule>
    <cfRule type="cellIs" dxfId="31" priority="70" operator="greaterThan">
      <formula>0.5</formula>
    </cfRule>
    <cfRule type="colorScale" priority="79">
      <colorScale>
        <cfvo type="percent" val="0"/>
        <cfvo type="percentile" val="50"/>
        <cfvo type="max"/>
        <color rgb="FFF8696B"/>
        <color rgb="FFFFEB84"/>
        <color rgb="FF63BE7B"/>
      </colorScale>
    </cfRule>
    <cfRule type="cellIs" dxfId="30" priority="69" operator="equal">
      <formula>5</formula>
    </cfRule>
    <cfRule type="colorScale" priority="68">
      <colorScale>
        <cfvo type="min"/>
        <cfvo type="percentile" val="50"/>
        <cfvo type="max"/>
        <color rgb="FF63BE7B"/>
        <color rgb="FFFFEB84"/>
        <color rgb="FFF8696B"/>
      </colorScale>
    </cfRule>
    <cfRule type="dataBar" priority="76">
      <dataBar>
        <cfvo type="percent" val="0.5"/>
        <cfvo type="max"/>
        <color rgb="FF638EC6"/>
      </dataBar>
      <extLst>
        <ext xmlns:x14="http://schemas.microsoft.com/office/spreadsheetml/2009/9/main" uri="{B025F937-C7B1-47D3-B67F-A62EFF666E3E}">
          <x14:id>{600B6F5B-900B-40C8-970A-AF559894CD73}</x14:id>
        </ext>
      </extLst>
    </cfRule>
    <cfRule type="top10" dxfId="29" priority="75" percent="1" rank="50"/>
    <cfRule type="colorScale" priority="74">
      <colorScale>
        <cfvo type="min"/>
        <cfvo type="percentile" val="50"/>
        <cfvo type="max"/>
        <color rgb="FFF8696B"/>
        <color rgb="FFFFEB84"/>
        <color rgb="FF63BE7B"/>
      </colorScale>
    </cfRule>
    <cfRule type="top10" dxfId="28" priority="78" rank="50"/>
  </conditionalFormatting>
  <conditionalFormatting sqref="U6:U7">
    <cfRule type="top10" dxfId="27" priority="173" percent="1" rank="50"/>
    <cfRule type="dataBar" priority="174">
      <dataBar>
        <cfvo type="percent" val="0.5"/>
        <cfvo type="max"/>
        <color rgb="FF638EC6"/>
      </dataBar>
      <extLst>
        <ext xmlns:x14="http://schemas.microsoft.com/office/spreadsheetml/2009/9/main" uri="{B025F937-C7B1-47D3-B67F-A62EFF666E3E}">
          <x14:id>{225A9ED7-1200-4CC4-97A9-BE02584C29E5}</x14:id>
        </ext>
      </extLst>
    </cfRule>
    <cfRule type="colorScale" priority="175">
      <colorScale>
        <cfvo type="min"/>
        <cfvo type="max"/>
        <color rgb="FFFF7128"/>
        <color rgb="FFFFEF9C"/>
      </colorScale>
    </cfRule>
    <cfRule type="top10" dxfId="26" priority="176" rank="50"/>
    <cfRule type="colorScale" priority="177">
      <colorScale>
        <cfvo type="percent" val="0"/>
        <cfvo type="percentile" val="50"/>
        <cfvo type="max"/>
        <color rgb="FFF8696B"/>
        <color rgb="FFFFEB84"/>
        <color rgb="FF63BE7B"/>
      </colorScale>
    </cfRule>
    <cfRule type="colorScale" priority="178">
      <colorScale>
        <cfvo type="percent" val="50"/>
        <cfvo type="max"/>
        <color rgb="FFFF7128"/>
        <color rgb="FFFFEF9C"/>
      </colorScale>
    </cfRule>
    <cfRule type="cellIs" dxfId="25" priority="168" operator="greaterThan">
      <formula>0.5</formula>
    </cfRule>
    <cfRule type="colorScale" priority="166">
      <colorScale>
        <cfvo type="min"/>
        <cfvo type="percentile" val="50"/>
        <cfvo type="max"/>
        <color rgb="FF63BE7B"/>
        <color rgb="FFFFEB84"/>
        <color rgb="FFF8696B"/>
      </colorScale>
    </cfRule>
    <cfRule type="cellIs" dxfId="24" priority="167" operator="equal">
      <formula>5</formula>
    </cfRule>
    <cfRule type="iconSet" priority="169">
      <iconSet iconSet="4Rating">
        <cfvo type="percent" val="0"/>
        <cfvo type="percent" val="25"/>
        <cfvo type="percent" val="50"/>
        <cfvo type="percent" val="75"/>
      </iconSet>
    </cfRule>
    <cfRule type="iconSet" priority="170">
      <iconSet iconSet="3Arrows">
        <cfvo type="percent" val="0"/>
        <cfvo type="percent" val="33"/>
        <cfvo type="percent" val="67"/>
      </iconSet>
    </cfRule>
    <cfRule type="colorScale" priority="171">
      <colorScale>
        <cfvo type="min"/>
        <cfvo type="max"/>
        <color rgb="FFFF7128"/>
        <color rgb="FFFFEF9C"/>
      </colorScale>
    </cfRule>
    <cfRule type="colorScale" priority="172">
      <colorScale>
        <cfvo type="min"/>
        <cfvo type="percentile" val="50"/>
        <cfvo type="max"/>
        <color rgb="FFF8696B"/>
        <color rgb="FFFFEB84"/>
        <color rgb="FF63BE7B"/>
      </colorScale>
    </cfRule>
  </conditionalFormatting>
  <conditionalFormatting sqref="U6:U8">
    <cfRule type="iconSet" priority="280">
      <iconSet iconSet="4Rating">
        <cfvo type="percent" val="0"/>
        <cfvo type="percent" val="25"/>
        <cfvo type="percent" val="50"/>
        <cfvo type="percent" val="75"/>
      </iconSet>
    </cfRule>
    <cfRule type="iconSet" priority="281">
      <iconSet iconSet="3Arrows">
        <cfvo type="percent" val="0"/>
        <cfvo type="percent" val="33"/>
        <cfvo type="percent" val="67"/>
      </iconSet>
    </cfRule>
    <cfRule type="cellIs" dxfId="23" priority="279" operator="greaterThan">
      <formula>0.5</formula>
    </cfRule>
    <cfRule type="cellIs" dxfId="22" priority="278" operator="equal">
      <formula>5</formula>
    </cfRule>
    <cfRule type="colorScale" priority="277">
      <colorScale>
        <cfvo type="min"/>
        <cfvo type="percentile" val="50"/>
        <cfvo type="max"/>
        <color rgb="FF63BE7B"/>
        <color rgb="FFFFEB84"/>
        <color rgb="FFF8696B"/>
      </colorScale>
    </cfRule>
    <cfRule type="colorScale" priority="283">
      <colorScale>
        <cfvo type="min"/>
        <cfvo type="percentile" val="50"/>
        <cfvo type="max"/>
        <color rgb="FFF8696B"/>
        <color rgb="FFFFEB84"/>
        <color rgb="FF63BE7B"/>
      </colorScale>
    </cfRule>
    <cfRule type="colorScale" priority="289">
      <colorScale>
        <cfvo type="percent" val="50"/>
        <cfvo type="max"/>
        <color rgb="FFFF7128"/>
        <color rgb="FFFFEF9C"/>
      </colorScale>
    </cfRule>
    <cfRule type="colorScale" priority="282">
      <colorScale>
        <cfvo type="min"/>
        <cfvo type="max"/>
        <color rgb="FFFF7128"/>
        <color rgb="FFFFEF9C"/>
      </colorScale>
    </cfRule>
    <cfRule type="top10" dxfId="21" priority="284" percent="1" rank="50"/>
    <cfRule type="dataBar" priority="285">
      <dataBar>
        <cfvo type="percent" val="0.5"/>
        <cfvo type="max"/>
        <color rgb="FF638EC6"/>
      </dataBar>
      <extLst>
        <ext xmlns:x14="http://schemas.microsoft.com/office/spreadsheetml/2009/9/main" uri="{B025F937-C7B1-47D3-B67F-A62EFF666E3E}">
          <x14:id>{2AA88A62-C967-4624-A308-85F5DF3A4DFA}</x14:id>
        </ext>
      </extLst>
    </cfRule>
    <cfRule type="colorScale" priority="286">
      <colorScale>
        <cfvo type="min"/>
        <cfvo type="max"/>
        <color rgb="FFFF7128"/>
        <color rgb="FFFFEF9C"/>
      </colorScale>
    </cfRule>
    <cfRule type="top10" dxfId="20" priority="287" rank="50"/>
    <cfRule type="colorScale" priority="288">
      <colorScale>
        <cfvo type="percent" val="0"/>
        <cfvo type="percentile" val="50"/>
        <cfvo type="max"/>
        <color rgb="FFF8696B"/>
        <color rgb="FFFFEB84"/>
        <color rgb="FF63BE7B"/>
      </colorScale>
    </cfRule>
  </conditionalFormatting>
  <conditionalFormatting sqref="U8">
    <cfRule type="top10" dxfId="19" priority="247" percent="1" rank="50"/>
    <cfRule type="colorScale" priority="93">
      <colorScale>
        <cfvo type="percent" val="50"/>
        <cfvo type="max"/>
        <color rgb="FFFF7128"/>
        <color rgb="FFFFEF9C"/>
      </colorScale>
    </cfRule>
    <cfRule type="colorScale" priority="240">
      <colorScale>
        <cfvo type="min"/>
        <cfvo type="percentile" val="50"/>
        <cfvo type="max"/>
        <color rgb="FF63BE7B"/>
        <color rgb="FFFFEB84"/>
        <color rgb="FFF8696B"/>
      </colorScale>
    </cfRule>
    <cfRule type="cellIs" dxfId="18" priority="241" operator="equal">
      <formula>5</formula>
    </cfRule>
    <cfRule type="cellIs" dxfId="17" priority="242" operator="greaterThan">
      <formula>0.5</formula>
    </cfRule>
    <cfRule type="iconSet" priority="243">
      <iconSet iconSet="4Rating">
        <cfvo type="percent" val="0"/>
        <cfvo type="percent" val="25"/>
        <cfvo type="percent" val="50"/>
        <cfvo type="percent" val="75"/>
      </iconSet>
    </cfRule>
    <cfRule type="iconSet" priority="244">
      <iconSet iconSet="3Arrows">
        <cfvo type="percent" val="0"/>
        <cfvo type="percent" val="33"/>
        <cfvo type="percent" val="67"/>
      </iconSet>
    </cfRule>
    <cfRule type="colorScale" priority="245">
      <colorScale>
        <cfvo type="min"/>
        <cfvo type="max"/>
        <color rgb="FFFF7128"/>
        <color rgb="FFFFEF9C"/>
      </colorScale>
    </cfRule>
    <cfRule type="colorScale" priority="246">
      <colorScale>
        <cfvo type="min"/>
        <cfvo type="percentile" val="50"/>
        <cfvo type="max"/>
        <color rgb="FFF8696B"/>
        <color rgb="FFFFEB84"/>
        <color rgb="FF63BE7B"/>
      </colorScale>
    </cfRule>
    <cfRule type="dataBar" priority="248">
      <dataBar>
        <cfvo type="percent" val="0.5"/>
        <cfvo type="max"/>
        <color rgb="FF638EC6"/>
      </dataBar>
      <extLst>
        <ext xmlns:x14="http://schemas.microsoft.com/office/spreadsheetml/2009/9/main" uri="{B025F937-C7B1-47D3-B67F-A62EFF666E3E}">
          <x14:id>{51178EB8-3237-45D6-8CC8-5319FB74DBE6}</x14:id>
        </ext>
      </extLst>
    </cfRule>
    <cfRule type="colorScale" priority="249">
      <colorScale>
        <cfvo type="min"/>
        <cfvo type="max"/>
        <color rgb="FFFF7128"/>
        <color rgb="FFFFEF9C"/>
      </colorScale>
    </cfRule>
    <cfRule type="colorScale" priority="251">
      <colorScale>
        <cfvo type="percent" val="0"/>
        <cfvo type="percentile" val="50"/>
        <cfvo type="max"/>
        <color rgb="FFF8696B"/>
        <color rgb="FFFFEB84"/>
        <color rgb="FF63BE7B"/>
      </colorScale>
    </cfRule>
    <cfRule type="colorScale" priority="252">
      <colorScale>
        <cfvo type="percent" val="50"/>
        <cfvo type="max"/>
        <color rgb="FFFF7128"/>
        <color rgb="FFFFEF9C"/>
      </colorScale>
    </cfRule>
    <cfRule type="dataBar" priority="89">
      <dataBar>
        <cfvo type="percent" val="0.5"/>
        <cfvo type="max"/>
        <color rgb="FF638EC6"/>
      </dataBar>
      <extLst>
        <ext xmlns:x14="http://schemas.microsoft.com/office/spreadsheetml/2009/9/main" uri="{B025F937-C7B1-47D3-B67F-A62EFF666E3E}">
          <x14:id>{A5CCA1CB-78B6-4323-9460-76145F9624D4}</x14:id>
        </ext>
      </extLst>
    </cfRule>
    <cfRule type="colorScale" priority="81">
      <colorScale>
        <cfvo type="min"/>
        <cfvo type="percentile" val="50"/>
        <cfvo type="max"/>
        <color rgb="FF63BE7B"/>
        <color rgb="FFFFEB84"/>
        <color rgb="FFF8696B"/>
      </colorScale>
    </cfRule>
    <cfRule type="cellIs" dxfId="16" priority="82" operator="equal">
      <formula>5</formula>
    </cfRule>
    <cfRule type="colorScale" priority="92">
      <colorScale>
        <cfvo type="percent" val="0"/>
        <cfvo type="percentile" val="50"/>
        <cfvo type="max"/>
        <color rgb="FFF8696B"/>
        <color rgb="FFFFEB84"/>
        <color rgb="FF63BE7B"/>
      </colorScale>
    </cfRule>
    <cfRule type="top10" dxfId="15" priority="91" rank="50"/>
    <cfRule type="colorScale" priority="90">
      <colorScale>
        <cfvo type="min"/>
        <cfvo type="max"/>
        <color rgb="FFFF7128"/>
        <color rgb="FFFFEF9C"/>
      </colorScale>
    </cfRule>
    <cfRule type="top10" dxfId="14" priority="88" percent="1" rank="50"/>
    <cfRule type="colorScale" priority="87">
      <colorScale>
        <cfvo type="min"/>
        <cfvo type="percentile" val="50"/>
        <cfvo type="max"/>
        <color rgb="FFF8696B"/>
        <color rgb="FFFFEB84"/>
        <color rgb="FF63BE7B"/>
      </colorScale>
    </cfRule>
    <cfRule type="colorScale" priority="86">
      <colorScale>
        <cfvo type="min"/>
        <cfvo type="max"/>
        <color rgb="FFFF7128"/>
        <color rgb="FFFFEF9C"/>
      </colorScale>
    </cfRule>
    <cfRule type="iconSet" priority="85">
      <iconSet iconSet="3Arrows">
        <cfvo type="percent" val="0"/>
        <cfvo type="percent" val="33"/>
        <cfvo type="percent" val="67"/>
      </iconSet>
    </cfRule>
    <cfRule type="iconSet" priority="84">
      <iconSet iconSet="4Rating">
        <cfvo type="percent" val="0"/>
        <cfvo type="percent" val="25"/>
        <cfvo type="percent" val="50"/>
        <cfvo type="percent" val="75"/>
      </iconSet>
    </cfRule>
    <cfRule type="cellIs" dxfId="13" priority="83" operator="greaterThan">
      <formula>0.5</formula>
    </cfRule>
    <cfRule type="top10" dxfId="12" priority="250" rank="50"/>
  </conditionalFormatting>
  <conditionalFormatting sqref="U9">
    <cfRule type="dataBar" priority="52">
      <dataBar>
        <cfvo type="percent" val="0.5"/>
        <cfvo type="max"/>
        <color rgb="FF638EC6"/>
      </dataBar>
      <extLst>
        <ext xmlns:x14="http://schemas.microsoft.com/office/spreadsheetml/2009/9/main" uri="{B025F937-C7B1-47D3-B67F-A62EFF666E3E}">
          <x14:id>{0B1DEC59-B5BF-4C9D-88E0-3D149232A732}</x14:id>
        </ext>
      </extLst>
    </cfRule>
    <cfRule type="colorScale" priority="53">
      <colorScale>
        <cfvo type="min"/>
        <cfvo type="max"/>
        <color rgb="FFFF7128"/>
        <color rgb="FFFFEF9C"/>
      </colorScale>
    </cfRule>
    <cfRule type="top10" dxfId="11" priority="54" rank="50"/>
    <cfRule type="colorScale" priority="55">
      <colorScale>
        <cfvo type="percent" val="0"/>
        <cfvo type="percentile" val="50"/>
        <cfvo type="max"/>
        <color rgb="FFF8696B"/>
        <color rgb="FFFFEB84"/>
        <color rgb="FF63BE7B"/>
      </colorScale>
    </cfRule>
    <cfRule type="colorScale" priority="56">
      <colorScale>
        <cfvo type="percent" val="50"/>
        <cfvo type="max"/>
        <color rgb="FFFF7128"/>
        <color rgb="FFFFEF9C"/>
      </colorScale>
    </cfRule>
    <cfRule type="cellIs" dxfId="10" priority="45" operator="equal">
      <formula>5</formula>
    </cfRule>
    <cfRule type="colorScale" priority="44">
      <colorScale>
        <cfvo type="min"/>
        <cfvo type="percentile" val="50"/>
        <cfvo type="max"/>
        <color rgb="FF63BE7B"/>
        <color rgb="FFFFEB84"/>
        <color rgb="FFF8696B"/>
      </colorScale>
    </cfRule>
    <cfRule type="colorScale" priority="50">
      <colorScale>
        <cfvo type="min"/>
        <cfvo type="percentile" val="50"/>
        <cfvo type="max"/>
        <color rgb="FFF8696B"/>
        <color rgb="FFFFEB84"/>
        <color rgb="FF63BE7B"/>
      </colorScale>
    </cfRule>
    <cfRule type="colorScale" priority="49">
      <colorScale>
        <cfvo type="min"/>
        <cfvo type="max"/>
        <color rgb="FFFF7128"/>
        <color rgb="FFFFEF9C"/>
      </colorScale>
    </cfRule>
    <cfRule type="iconSet" priority="48">
      <iconSet iconSet="3Arrows">
        <cfvo type="percent" val="0"/>
        <cfvo type="percent" val="33"/>
        <cfvo type="percent" val="67"/>
      </iconSet>
    </cfRule>
    <cfRule type="iconSet" priority="47">
      <iconSet iconSet="4Rating">
        <cfvo type="percent" val="0"/>
        <cfvo type="percent" val="25"/>
        <cfvo type="percent" val="50"/>
        <cfvo type="percent" val="75"/>
      </iconSet>
    </cfRule>
    <cfRule type="top10" dxfId="9" priority="51" percent="1" rank="50"/>
    <cfRule type="cellIs" dxfId="8" priority="46" operator="greaterThan">
      <formula>0.5</formula>
    </cfRule>
  </conditionalFormatting>
  <conditionalFormatting sqref="W6:W8">
    <cfRule type="colorScale" priority="183">
      <colorScale>
        <cfvo type="min"/>
        <cfvo type="percentile" val="50"/>
        <cfvo type="max"/>
        <color rgb="FFF8696B"/>
        <color rgb="FFFFEB84"/>
        <color rgb="FF63BE7B"/>
      </colorScale>
    </cfRule>
    <cfRule type="top10" dxfId="7" priority="184" percent="1" rank="50"/>
    <cfRule type="colorScale" priority="300">
      <colorScale>
        <cfvo type="percent" val="50"/>
        <cfvo type="max"/>
        <color rgb="FFFF7128"/>
        <color rgb="FFFFEF9C"/>
      </colorScale>
    </cfRule>
    <cfRule type="dataBar" priority="185">
      <dataBar>
        <cfvo type="percent" val="0.5"/>
        <cfvo type="max"/>
        <color rgb="FF638EC6"/>
      </dataBar>
      <extLst>
        <ext xmlns:x14="http://schemas.microsoft.com/office/spreadsheetml/2009/9/main" uri="{B025F937-C7B1-47D3-B67F-A62EFF666E3E}">
          <x14:id>{6FFA720B-769D-4F46-8605-F25B6170C2C2}</x14:id>
        </ext>
      </extLst>
    </cfRule>
    <cfRule type="colorScale" priority="186">
      <colorScale>
        <cfvo type="min"/>
        <cfvo type="max"/>
        <color rgb="FFFF7128"/>
        <color rgb="FFFFEF9C"/>
      </colorScale>
    </cfRule>
    <cfRule type="top10" dxfId="6" priority="187" rank="50"/>
    <cfRule type="colorScale" priority="188">
      <colorScale>
        <cfvo type="percent" val="0"/>
        <cfvo type="percentile" val="50"/>
        <cfvo type="max"/>
        <color rgb="FFF8696B"/>
        <color rgb="FFFFEB84"/>
        <color rgb="FF63BE7B"/>
      </colorScale>
    </cfRule>
    <cfRule type="colorScale" priority="189">
      <colorScale>
        <cfvo type="percent" val="50"/>
        <cfvo type="max"/>
        <color rgb="FFFF7128"/>
        <color rgb="FFFFEF9C"/>
      </colorScale>
    </cfRule>
    <cfRule type="iconSet" priority="180">
      <iconSet iconSet="3Arrows">
        <cfvo type="percent" val="0"/>
        <cfvo type="percent" val="33"/>
        <cfvo type="percent" val="67"/>
      </iconSet>
    </cfRule>
    <cfRule type="iconSet" priority="179">
      <iconSet iconSet="4Rating">
        <cfvo type="percent" val="0"/>
        <cfvo type="percent" val="25"/>
        <cfvo type="percent" val="50"/>
        <cfvo type="percent" val="75"/>
      </iconSet>
    </cfRule>
    <cfRule type="colorScale" priority="181">
      <colorScale>
        <cfvo type="min"/>
        <cfvo type="percentile" val="50"/>
        <cfvo type="max"/>
        <color rgb="FFF8696B"/>
        <color rgb="FFFCFCFF"/>
        <color rgb="FF5A8AC6"/>
      </colorScale>
    </cfRule>
    <cfRule type="colorScale" priority="182">
      <colorScale>
        <cfvo type="min"/>
        <cfvo type="max"/>
        <color rgb="FFFF7128"/>
        <color rgb="FFFFEF9C"/>
      </colorScale>
    </cfRule>
    <cfRule type="iconSet" priority="290">
      <iconSet iconSet="4Rating">
        <cfvo type="percent" val="0"/>
        <cfvo type="percent" val="25"/>
        <cfvo type="percent" val="50"/>
        <cfvo type="percent" val="75"/>
      </iconSet>
    </cfRule>
    <cfRule type="iconSet" priority="291">
      <iconSet iconSet="3Arrows">
        <cfvo type="percent" val="0"/>
        <cfvo type="percent" val="33"/>
        <cfvo type="percent" val="67"/>
      </iconSet>
    </cfRule>
    <cfRule type="colorScale" priority="292">
      <colorScale>
        <cfvo type="min"/>
        <cfvo type="percentile" val="50"/>
        <cfvo type="max"/>
        <color rgb="FFF8696B"/>
        <color rgb="FFFCFCFF"/>
        <color rgb="FF5A8AC6"/>
      </colorScale>
    </cfRule>
    <cfRule type="colorScale" priority="293">
      <colorScale>
        <cfvo type="min"/>
        <cfvo type="max"/>
        <color rgb="FFFF7128"/>
        <color rgb="FFFFEF9C"/>
      </colorScale>
    </cfRule>
    <cfRule type="colorScale" priority="294">
      <colorScale>
        <cfvo type="min"/>
        <cfvo type="percentile" val="50"/>
        <cfvo type="max"/>
        <color rgb="FFF8696B"/>
        <color rgb="FFFFEB84"/>
        <color rgb="FF63BE7B"/>
      </colorScale>
    </cfRule>
    <cfRule type="top10" dxfId="5" priority="295" percent="1" rank="50"/>
    <cfRule type="dataBar" priority="296">
      <dataBar>
        <cfvo type="percent" val="0.5"/>
        <cfvo type="max"/>
        <color rgb="FF638EC6"/>
      </dataBar>
      <extLst>
        <ext xmlns:x14="http://schemas.microsoft.com/office/spreadsheetml/2009/9/main" uri="{B025F937-C7B1-47D3-B67F-A62EFF666E3E}">
          <x14:id>{A3F75C1D-D7F9-45A1-A09B-DE9F036070E7}</x14:id>
        </ext>
      </extLst>
    </cfRule>
    <cfRule type="colorScale" priority="297">
      <colorScale>
        <cfvo type="min"/>
        <cfvo type="max"/>
        <color rgb="FFFF7128"/>
        <color rgb="FFFFEF9C"/>
      </colorScale>
    </cfRule>
    <cfRule type="top10" dxfId="4" priority="298" rank="50"/>
    <cfRule type="colorScale" priority="299">
      <colorScale>
        <cfvo type="percent" val="0"/>
        <cfvo type="percentile" val="50"/>
        <cfvo type="max"/>
        <color rgb="FFF8696B"/>
        <color rgb="FFFFEB84"/>
        <color rgb="FF63BE7B"/>
      </colorScale>
    </cfRule>
  </conditionalFormatting>
  <conditionalFormatting sqref="W8">
    <cfRule type="top10" dxfId="3" priority="258" percent="1" rank="50"/>
    <cfRule type="dataBar" priority="259">
      <dataBar>
        <cfvo type="percent" val="0.5"/>
        <cfvo type="max"/>
        <color rgb="FF638EC6"/>
      </dataBar>
      <extLst>
        <ext xmlns:x14="http://schemas.microsoft.com/office/spreadsheetml/2009/9/main" uri="{B025F937-C7B1-47D3-B67F-A62EFF666E3E}">
          <x14:id>{21BDBF35-1A92-44AD-859D-4B4C82C30BD2}</x14:id>
        </ext>
      </extLst>
    </cfRule>
    <cfRule type="top10" dxfId="2" priority="261" rank="50"/>
    <cfRule type="colorScale" priority="262">
      <colorScale>
        <cfvo type="percent" val="0"/>
        <cfvo type="percentile" val="50"/>
        <cfvo type="max"/>
        <color rgb="FFF8696B"/>
        <color rgb="FFFFEB84"/>
        <color rgb="FF63BE7B"/>
      </colorScale>
    </cfRule>
    <cfRule type="colorScale" priority="263">
      <colorScale>
        <cfvo type="percent" val="50"/>
        <cfvo type="max"/>
        <color rgb="FFFF7128"/>
        <color rgb="FFFFEF9C"/>
      </colorScale>
    </cfRule>
    <cfRule type="iconSet" priority="253">
      <iconSet iconSet="4Rating">
        <cfvo type="percent" val="0"/>
        <cfvo type="percent" val="25"/>
        <cfvo type="percent" val="50"/>
        <cfvo type="percent" val="75"/>
      </iconSet>
    </cfRule>
    <cfRule type="iconSet" priority="254">
      <iconSet iconSet="3Arrows">
        <cfvo type="percent" val="0"/>
        <cfvo type="percent" val="33"/>
        <cfvo type="percent" val="67"/>
      </iconSet>
    </cfRule>
    <cfRule type="colorScale" priority="255">
      <colorScale>
        <cfvo type="min"/>
        <cfvo type="percentile" val="50"/>
        <cfvo type="max"/>
        <color rgb="FFF8696B"/>
        <color rgb="FFFCFCFF"/>
        <color rgb="FF5A8AC6"/>
      </colorScale>
    </cfRule>
    <cfRule type="colorScale" priority="256">
      <colorScale>
        <cfvo type="min"/>
        <cfvo type="max"/>
        <color rgb="FFFF7128"/>
        <color rgb="FFFFEF9C"/>
      </colorScale>
    </cfRule>
    <cfRule type="colorScale" priority="257">
      <colorScale>
        <cfvo type="min"/>
        <cfvo type="percentile" val="50"/>
        <cfvo type="max"/>
        <color rgb="FFF8696B"/>
        <color rgb="FFFFEB84"/>
        <color rgb="FF63BE7B"/>
      </colorScale>
    </cfRule>
    <cfRule type="colorScale" priority="260">
      <colorScale>
        <cfvo type="min"/>
        <cfvo type="max"/>
        <color rgb="FFFF7128"/>
        <color rgb="FFFFEF9C"/>
      </colorScale>
    </cfRule>
  </conditionalFormatting>
  <conditionalFormatting sqref="W9">
    <cfRule type="iconSet" priority="57">
      <iconSet iconSet="4Rating">
        <cfvo type="percent" val="0"/>
        <cfvo type="percent" val="25"/>
        <cfvo type="percent" val="50"/>
        <cfvo type="percent" val="75"/>
      </iconSet>
    </cfRule>
    <cfRule type="colorScale" priority="64">
      <colorScale>
        <cfvo type="min"/>
        <cfvo type="max"/>
        <color rgb="FFFF7128"/>
        <color rgb="FFFFEF9C"/>
      </colorScale>
    </cfRule>
    <cfRule type="colorScale" priority="66">
      <colorScale>
        <cfvo type="percent" val="0"/>
        <cfvo type="percentile" val="50"/>
        <cfvo type="max"/>
        <color rgb="FFF8696B"/>
        <color rgb="FFFFEB84"/>
        <color rgb="FF63BE7B"/>
      </colorScale>
    </cfRule>
    <cfRule type="top10" dxfId="1" priority="65" rank="50"/>
    <cfRule type="dataBar" priority="63">
      <dataBar>
        <cfvo type="percent" val="0.5"/>
        <cfvo type="max"/>
        <color rgb="FF638EC6"/>
      </dataBar>
      <extLst>
        <ext xmlns:x14="http://schemas.microsoft.com/office/spreadsheetml/2009/9/main" uri="{B025F937-C7B1-47D3-B67F-A62EFF666E3E}">
          <x14:id>{FD871AB5-159A-4AA6-A3F8-526CC9997963}</x14:id>
        </ext>
      </extLst>
    </cfRule>
    <cfRule type="top10" dxfId="0" priority="62" percent="1" rank="50"/>
    <cfRule type="colorScale" priority="67">
      <colorScale>
        <cfvo type="percent" val="50"/>
        <cfvo type="max"/>
        <color rgb="FFFF7128"/>
        <color rgb="FFFFEF9C"/>
      </colorScale>
    </cfRule>
    <cfRule type="colorScale" priority="61">
      <colorScale>
        <cfvo type="min"/>
        <cfvo type="percentile" val="50"/>
        <cfvo type="max"/>
        <color rgb="FFF8696B"/>
        <color rgb="FFFFEB84"/>
        <color rgb="FF63BE7B"/>
      </colorScale>
    </cfRule>
    <cfRule type="colorScale" priority="60">
      <colorScale>
        <cfvo type="min"/>
        <cfvo type="max"/>
        <color rgb="FFFF7128"/>
        <color rgb="FFFFEF9C"/>
      </colorScale>
    </cfRule>
    <cfRule type="colorScale" priority="59">
      <colorScale>
        <cfvo type="min"/>
        <cfvo type="percentile" val="50"/>
        <cfvo type="max"/>
        <color rgb="FFF8696B"/>
        <color rgb="FFFCFCFF"/>
        <color rgb="FF5A8AC6"/>
      </colorScale>
    </cfRule>
    <cfRule type="iconSet" priority="58">
      <iconSet iconSet="3Arrows">
        <cfvo type="percent" val="0"/>
        <cfvo type="percent" val="33"/>
        <cfvo type="percent" val="67"/>
      </iconSet>
    </cfRule>
  </conditionalFormatting>
  <printOptions horizontalCentered="1" verticalCentered="1"/>
  <pageMargins left="1.1023622047244095" right="0.51181102362204722" top="0.94488188976377963" bottom="0.74803149606299213" header="0.31496062992125984" footer="0.31496062992125984"/>
  <pageSetup scale="50" fitToHeight="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3F27DBE0-FB6D-4490-B482-1720D509FB6A}">
            <x14:dataBar minLength="0" maxLength="100" gradient="0">
              <x14:cfvo type="percent">
                <xm:f>0.5</xm:f>
              </x14:cfvo>
              <x14:cfvo type="max"/>
              <x14:negativeFillColor rgb="FFFF0000"/>
              <x14:axisColor rgb="FF000000"/>
            </x14:dataBar>
          </x14:cfRule>
          <xm:sqref>J6:J8</xm:sqref>
        </x14:conditionalFormatting>
        <x14:conditionalFormatting xmlns:xm="http://schemas.microsoft.com/office/excel/2006/main">
          <x14:cfRule type="dataBar" id="{1EDD68EE-83DB-4983-9A2A-48D404542603}">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4A18A48F-F98A-4B46-A71C-01E9A9D4741E}">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DCEDCD98-629C-4110-975A-728FDAADFFFF}">
            <x14:dataBar minLength="0" maxLength="100" gradient="0">
              <x14:cfvo type="percent">
                <xm:f>0.5</xm:f>
              </x14:cfvo>
              <x14:cfvo type="max"/>
              <x14:negativeFillColor rgb="FFFF0000"/>
              <x14:axisColor rgb="FF000000"/>
            </x14:dataBar>
          </x14:cfRule>
          <xm:sqref>L6:L8</xm:sqref>
        </x14:conditionalFormatting>
        <x14:conditionalFormatting xmlns:xm="http://schemas.microsoft.com/office/excel/2006/main">
          <x14:cfRule type="dataBar" id="{E49D02A6-651B-44D9-B8B3-80E0117A1E15}">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F972DA74-0D34-4F3E-8A34-CBE4CAB8A365}">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F50DA9EB-DAEA-46B1-AEF1-C1A017BB1008}">
            <x14:dataBar minLength="0" maxLength="100" gradient="0">
              <x14:cfvo type="percent">
                <xm:f>0.5</xm:f>
              </x14:cfvo>
              <x14:cfvo type="max"/>
              <x14:negativeFillColor rgb="FFFF0000"/>
              <x14:axisColor rgb="FF000000"/>
            </x14:dataBar>
          </x14:cfRule>
          <xm:sqref>N6:N8</xm:sqref>
        </x14:conditionalFormatting>
        <x14:conditionalFormatting xmlns:xm="http://schemas.microsoft.com/office/excel/2006/main">
          <x14:cfRule type="dataBar" id="{CCF07DE2-7FD9-4BE3-812E-1444A7879946}">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708A1950-B5E1-46AF-AC5D-0C47802230F2}">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25B25E5E-24D4-4531-9A02-6EB459DA227E}">
            <x14:dataBar minLength="0" maxLength="100" gradient="0">
              <x14:cfvo type="percent">
                <xm:f>0.5</xm:f>
              </x14:cfvo>
              <x14:cfvo type="max"/>
              <x14:negativeFillColor rgb="FFFF0000"/>
              <x14:axisColor rgb="FF000000"/>
            </x14:dataBar>
          </x14:cfRule>
          <x14:cfRule type="dataBar" id="{D835BB6A-78D1-4436-A0C8-3713D1540D95}">
            <x14:dataBar minLength="0" maxLength="100" gradient="0">
              <x14:cfvo type="percent">
                <xm:f>0.5</xm:f>
              </x14:cfvo>
              <x14:cfvo type="max"/>
              <x14:negativeFillColor rgb="FFFF0000"/>
              <x14:axisColor rgb="FF000000"/>
            </x14:dataBar>
          </x14:cfRule>
          <xm:sqref>S6:S8</xm:sqref>
        </x14:conditionalFormatting>
        <x14:conditionalFormatting xmlns:xm="http://schemas.microsoft.com/office/excel/2006/main">
          <x14:cfRule type="dataBar" id="{A20BFFFD-6F99-41FB-8F33-9AA9D0C0B1EC}">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600B6F5B-900B-40C8-970A-AF559894CD73}">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225A9ED7-1200-4CC4-97A9-BE02584C29E5}">
            <x14:dataBar minLength="0" maxLength="100" gradient="0">
              <x14:cfvo type="percent">
                <xm:f>0.5</xm:f>
              </x14:cfvo>
              <x14:cfvo type="max"/>
              <x14:negativeFillColor rgb="FFFF0000"/>
              <x14:axisColor rgb="FF000000"/>
            </x14:dataBar>
          </x14:cfRule>
          <xm:sqref>U6:U7</xm:sqref>
        </x14:conditionalFormatting>
        <x14:conditionalFormatting xmlns:xm="http://schemas.microsoft.com/office/excel/2006/main">
          <x14:cfRule type="dataBar" id="{2AA88A62-C967-4624-A308-85F5DF3A4DFA}">
            <x14:dataBar minLength="0" maxLength="100" gradient="0">
              <x14:cfvo type="percent">
                <xm:f>0.5</xm:f>
              </x14:cfvo>
              <x14:cfvo type="max"/>
              <x14:negativeFillColor rgb="FFFF0000"/>
              <x14:axisColor rgb="FF000000"/>
            </x14:dataBar>
          </x14:cfRule>
          <xm:sqref>U6:U8</xm:sqref>
        </x14:conditionalFormatting>
        <x14:conditionalFormatting xmlns:xm="http://schemas.microsoft.com/office/excel/2006/main">
          <x14:cfRule type="dataBar" id="{51178EB8-3237-45D6-8CC8-5319FB74DBE6}">
            <x14:dataBar minLength="0" maxLength="100" gradient="0">
              <x14:cfvo type="percent">
                <xm:f>0.5</xm:f>
              </x14:cfvo>
              <x14:cfvo type="max"/>
              <x14:negativeFillColor rgb="FFFF0000"/>
              <x14:axisColor rgb="FF000000"/>
            </x14:dataBar>
          </x14:cfRule>
          <x14:cfRule type="dataBar" id="{A5CCA1CB-78B6-4323-9460-76145F9624D4}">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0B1DEC59-B5BF-4C9D-88E0-3D149232A732}">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6FFA720B-769D-4F46-8605-F25B6170C2C2}">
            <x14:dataBar minLength="0" maxLength="100" gradient="0">
              <x14:cfvo type="percent">
                <xm:f>0.5</xm:f>
              </x14:cfvo>
              <x14:cfvo type="max"/>
              <x14:negativeFillColor rgb="FFFF0000"/>
              <x14:axisColor rgb="FF000000"/>
            </x14:dataBar>
          </x14:cfRule>
          <x14:cfRule type="dataBar" id="{A3F75C1D-D7F9-45A1-A09B-DE9F036070E7}">
            <x14:dataBar minLength="0" maxLength="100" gradient="0">
              <x14:cfvo type="percent">
                <xm:f>0.5</xm:f>
              </x14:cfvo>
              <x14:cfvo type="max"/>
              <x14:negativeFillColor rgb="FFFF0000"/>
              <x14:axisColor rgb="FF000000"/>
            </x14:dataBar>
          </x14:cfRule>
          <xm:sqref>W6:W8</xm:sqref>
        </x14:conditionalFormatting>
        <x14:conditionalFormatting xmlns:xm="http://schemas.microsoft.com/office/excel/2006/main">
          <x14:cfRule type="dataBar" id="{21BDBF35-1A92-44AD-859D-4B4C82C30BD2}">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FD871AB5-159A-4AA6-A3F8-526CC9997963}">
            <x14:dataBar minLength="0" maxLength="100" gradient="0">
              <x14:cfvo type="percent">
                <xm:f>0.5</xm:f>
              </x14:cfvo>
              <x14:cfvo type="max"/>
              <x14:negativeFillColor rgb="FFFF0000"/>
              <x14:axisColor rgb="FF000000"/>
            </x14:dataBar>
          </x14:cfRule>
          <xm:sqref>W9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9"/>
  <sheetViews>
    <sheetView showGridLines="0" zoomScale="80" zoomScaleNormal="80" workbookViewId="0">
      <selection activeCell="O11" sqref="O11:Q12"/>
    </sheetView>
  </sheetViews>
  <sheetFormatPr baseColWidth="10" defaultColWidth="0" defaultRowHeight="11.25" zeroHeight="1" x14ac:dyDescent="0.2"/>
  <cols>
    <col min="1" max="1" width="1.7109375" style="1" customWidth="1"/>
    <col min="2" max="2" width="14.28515625" style="1" customWidth="1"/>
    <col min="3" max="3" width="20.7109375" style="1" customWidth="1"/>
    <col min="4" max="4" width="11.42578125" style="1" customWidth="1"/>
    <col min="5" max="5" width="6.7109375" style="1" customWidth="1"/>
    <col min="6" max="6" width="23.85546875" style="1" customWidth="1"/>
    <col min="7" max="7" width="20.7109375" style="1" customWidth="1"/>
    <col min="8" max="9" width="21.140625" style="1" customWidth="1"/>
    <col min="10" max="11" width="21.42578125" style="1" customWidth="1"/>
    <col min="12" max="12" width="14.140625" style="1" customWidth="1"/>
    <col min="13" max="13" width="10.7109375" style="1" customWidth="1"/>
    <col min="14" max="14" width="13.42578125" style="1" customWidth="1"/>
    <col min="15" max="15" width="23" style="1" customWidth="1"/>
    <col min="16" max="16" width="24" style="1" customWidth="1"/>
    <col min="17" max="17" width="17" style="1" customWidth="1"/>
    <col min="18" max="18" width="24" style="1" customWidth="1"/>
    <col min="19" max="19" width="23.28515625" style="1" customWidth="1"/>
    <col min="20" max="20" width="16" style="1" customWidth="1"/>
    <col min="21" max="21" width="15.28515625" style="1" customWidth="1"/>
    <col min="22" max="22" width="19" style="1" customWidth="1"/>
    <col min="23" max="23" width="28" style="1" customWidth="1"/>
    <col min="24" max="16384" width="11.42578125" style="1" hidden="1"/>
  </cols>
  <sheetData>
    <row r="1" spans="2:25" ht="12" thickBot="1" x14ac:dyDescent="0.25"/>
    <row r="2" spans="2:25" ht="26.25" customHeight="1" thickBot="1" x14ac:dyDescent="0.25">
      <c r="B2" s="170" t="s">
        <v>37</v>
      </c>
      <c r="C2" s="171"/>
      <c r="D2" s="171"/>
      <c r="E2" s="171"/>
      <c r="F2" s="172"/>
    </row>
    <row r="3" spans="2:25" s="2" customFormat="1" ht="12" thickBot="1" x14ac:dyDescent="0.25"/>
    <row r="4" spans="2:25" s="5" customFormat="1" ht="21" customHeight="1" thickBot="1" x14ac:dyDescent="0.3">
      <c r="B4" s="15" t="s">
        <v>38</v>
      </c>
      <c r="C4" s="163" t="s">
        <v>39</v>
      </c>
      <c r="D4" s="164"/>
      <c r="F4" s="15" t="s">
        <v>40</v>
      </c>
      <c r="G4" s="16" t="s">
        <v>41</v>
      </c>
      <c r="H4" s="16" t="s">
        <v>42</v>
      </c>
      <c r="I4" s="163" t="s">
        <v>43</v>
      </c>
      <c r="J4" s="163"/>
      <c r="K4" s="163"/>
      <c r="L4" s="164"/>
      <c r="N4" s="49" t="s">
        <v>44</v>
      </c>
      <c r="O4" s="165" t="s">
        <v>39</v>
      </c>
      <c r="P4" s="165"/>
      <c r="Q4" s="166"/>
    </row>
    <row r="5" spans="2:25" s="2" customFormat="1" ht="53.45" customHeight="1" x14ac:dyDescent="0.2">
      <c r="B5" s="17" t="s">
        <v>29</v>
      </c>
      <c r="C5" s="144" t="s">
        <v>135</v>
      </c>
      <c r="D5" s="146"/>
      <c r="F5" s="153" t="s">
        <v>45</v>
      </c>
      <c r="G5" s="155" t="s">
        <v>46</v>
      </c>
      <c r="H5" s="157" t="s">
        <v>47</v>
      </c>
      <c r="I5" s="179" t="s">
        <v>48</v>
      </c>
      <c r="J5" s="180"/>
      <c r="K5" s="180"/>
      <c r="L5" s="181"/>
      <c r="N5" s="50" t="s">
        <v>49</v>
      </c>
      <c r="O5" s="167" t="s">
        <v>50</v>
      </c>
      <c r="P5" s="168"/>
      <c r="Q5" s="169"/>
    </row>
    <row r="6" spans="2:25" s="2" customFormat="1" ht="53.45" customHeight="1" thickBot="1" x14ac:dyDescent="0.25">
      <c r="B6" s="19" t="s">
        <v>31</v>
      </c>
      <c r="C6" s="160" t="s">
        <v>136</v>
      </c>
      <c r="D6" s="161"/>
      <c r="F6" s="173"/>
      <c r="G6" s="175"/>
      <c r="H6" s="177"/>
      <c r="I6" s="182"/>
      <c r="J6" s="183"/>
      <c r="K6" s="183"/>
      <c r="L6" s="184"/>
      <c r="N6" s="18" t="s">
        <v>51</v>
      </c>
      <c r="O6" s="144" t="s">
        <v>52</v>
      </c>
      <c r="P6" s="145"/>
      <c r="Q6" s="146"/>
    </row>
    <row r="7" spans="2:25" s="2" customFormat="1" ht="76.5" customHeight="1" thickBot="1" x14ac:dyDescent="0.25">
      <c r="F7" s="174"/>
      <c r="G7" s="176"/>
      <c r="H7" s="178"/>
      <c r="I7" s="185"/>
      <c r="J7" s="186"/>
      <c r="K7" s="186"/>
      <c r="L7" s="187"/>
      <c r="N7" s="18" t="s">
        <v>53</v>
      </c>
      <c r="O7" s="144" t="s">
        <v>54</v>
      </c>
      <c r="P7" s="145"/>
      <c r="Q7" s="146"/>
    </row>
    <row r="8" spans="2:25" s="2" customFormat="1" ht="79.5" customHeight="1" x14ac:dyDescent="0.2">
      <c r="B8" s="20" t="s">
        <v>55</v>
      </c>
      <c r="C8" s="163" t="s">
        <v>39</v>
      </c>
      <c r="D8" s="164"/>
      <c r="F8" s="21" t="s">
        <v>56</v>
      </c>
      <c r="G8" s="4" t="s">
        <v>47</v>
      </c>
      <c r="H8" s="4" t="s">
        <v>57</v>
      </c>
      <c r="I8" s="149" t="s">
        <v>58</v>
      </c>
      <c r="J8" s="149"/>
      <c r="K8" s="149"/>
      <c r="L8" s="150"/>
      <c r="N8" s="22" t="s">
        <v>59</v>
      </c>
      <c r="O8" s="144" t="s">
        <v>60</v>
      </c>
      <c r="P8" s="145"/>
      <c r="Q8" s="146"/>
    </row>
    <row r="9" spans="2:25" s="2" customFormat="1" ht="52.5" customHeight="1" x14ac:dyDescent="0.2">
      <c r="B9" s="23" t="s">
        <v>61</v>
      </c>
      <c r="C9" s="142" t="s">
        <v>133</v>
      </c>
      <c r="D9" s="143"/>
      <c r="F9" s="21" t="s">
        <v>30</v>
      </c>
      <c r="G9" s="4" t="s">
        <v>62</v>
      </c>
      <c r="H9" s="3" t="s">
        <v>63</v>
      </c>
      <c r="I9" s="149" t="s">
        <v>64</v>
      </c>
      <c r="J9" s="149"/>
      <c r="K9" s="149"/>
      <c r="L9" s="150"/>
      <c r="N9" s="22" t="s">
        <v>65</v>
      </c>
      <c r="O9" s="144" t="s">
        <v>132</v>
      </c>
      <c r="P9" s="145"/>
      <c r="Q9" s="146"/>
    </row>
    <row r="10" spans="2:25" s="2" customFormat="1" ht="91.5" customHeight="1" thickBot="1" x14ac:dyDescent="0.25">
      <c r="B10" s="24" t="s">
        <v>27</v>
      </c>
      <c r="C10" s="151" t="s">
        <v>134</v>
      </c>
      <c r="D10" s="152"/>
      <c r="F10" s="153" t="s">
        <v>28</v>
      </c>
      <c r="G10" s="155" t="s">
        <v>63</v>
      </c>
      <c r="H10" s="157" t="s">
        <v>66</v>
      </c>
      <c r="I10" s="144" t="s">
        <v>67</v>
      </c>
      <c r="J10" s="144"/>
      <c r="K10" s="144"/>
      <c r="L10" s="159"/>
      <c r="N10" s="22" t="s">
        <v>68</v>
      </c>
      <c r="O10" s="144" t="s">
        <v>69</v>
      </c>
      <c r="P10" s="145"/>
      <c r="Q10" s="146"/>
    </row>
    <row r="11" spans="2:25" s="2" customFormat="1" ht="33" customHeight="1" thickBot="1" x14ac:dyDescent="0.25">
      <c r="F11" s="154"/>
      <c r="G11" s="156"/>
      <c r="H11" s="158"/>
      <c r="I11" s="160"/>
      <c r="J11" s="160"/>
      <c r="K11" s="160"/>
      <c r="L11" s="161"/>
      <c r="N11" s="162" t="s">
        <v>70</v>
      </c>
      <c r="O11" s="144" t="s">
        <v>71</v>
      </c>
      <c r="P11" s="144"/>
      <c r="Q11" s="159"/>
    </row>
    <row r="12" spans="2:25" s="2" customFormat="1" ht="39" customHeight="1" x14ac:dyDescent="0.2">
      <c r="N12" s="162"/>
      <c r="O12" s="144"/>
      <c r="P12" s="144"/>
      <c r="Q12" s="159"/>
    </row>
    <row r="13" spans="2:25" s="2" customFormat="1" ht="52.9" customHeight="1" thickBot="1" x14ac:dyDescent="0.25">
      <c r="H13" s="5"/>
      <c r="I13" s="5"/>
      <c r="N13" s="25" t="s">
        <v>72</v>
      </c>
      <c r="O13" s="160" t="s">
        <v>73</v>
      </c>
      <c r="P13" s="160"/>
      <c r="Q13" s="161"/>
    </row>
    <row r="14" spans="2:25" s="2" customFormat="1" ht="12" thickBot="1" x14ac:dyDescent="0.25">
      <c r="F14" s="5"/>
      <c r="G14" s="5"/>
      <c r="H14" s="5"/>
      <c r="I14" s="5"/>
    </row>
    <row r="15" spans="2:25" s="2" customFormat="1" ht="33" customHeight="1" x14ac:dyDescent="0.2">
      <c r="B15" s="188"/>
      <c r="C15" s="190" t="s">
        <v>74</v>
      </c>
      <c r="D15" s="141"/>
      <c r="F15" s="139" t="s">
        <v>75</v>
      </c>
      <c r="G15" s="140"/>
      <c r="H15" s="140"/>
      <c r="I15" s="140"/>
      <c r="J15" s="140"/>
      <c r="K15" s="140"/>
      <c r="L15" s="141"/>
      <c r="N15" s="188"/>
      <c r="O15" s="191" t="s">
        <v>76</v>
      </c>
      <c r="P15" s="192"/>
      <c r="Q15" s="192"/>
      <c r="R15" s="192"/>
      <c r="S15" s="192"/>
      <c r="T15" s="192"/>
      <c r="U15" s="193"/>
      <c r="X15" s="135" t="s">
        <v>77</v>
      </c>
      <c r="Y15" s="136"/>
    </row>
    <row r="16" spans="2:25" s="2" customFormat="1" ht="76.5" customHeight="1" thickBot="1" x14ac:dyDescent="0.25">
      <c r="B16" s="189"/>
      <c r="C16" s="37" t="s">
        <v>78</v>
      </c>
      <c r="D16" s="38" t="s">
        <v>79</v>
      </c>
      <c r="F16" s="194" t="s">
        <v>76</v>
      </c>
      <c r="G16" s="195"/>
      <c r="H16" s="196"/>
      <c r="I16" s="196"/>
      <c r="J16" s="196"/>
      <c r="K16" s="196"/>
      <c r="L16" s="197"/>
      <c r="N16" s="189"/>
      <c r="O16" s="147" t="s">
        <v>80</v>
      </c>
      <c r="P16" s="147"/>
      <c r="Q16" s="4" t="s">
        <v>35</v>
      </c>
      <c r="R16" s="4" t="s">
        <v>32</v>
      </c>
      <c r="S16" s="4" t="s">
        <v>36</v>
      </c>
      <c r="T16" s="4" t="s">
        <v>34</v>
      </c>
      <c r="U16" s="27" t="s">
        <v>81</v>
      </c>
      <c r="X16" s="13" t="s">
        <v>82</v>
      </c>
      <c r="Y16" s="14" t="s">
        <v>78</v>
      </c>
    </row>
    <row r="17" spans="2:25" s="2" customFormat="1" ht="92.25" customHeight="1" x14ac:dyDescent="0.2">
      <c r="B17" s="198" t="s">
        <v>83</v>
      </c>
      <c r="C17" s="39" t="s">
        <v>84</v>
      </c>
      <c r="D17" s="40">
        <v>1</v>
      </c>
      <c r="E17" s="5"/>
      <c r="F17" s="148" t="s">
        <v>80</v>
      </c>
      <c r="G17" s="135"/>
      <c r="H17" s="43" t="s">
        <v>35</v>
      </c>
      <c r="I17" s="44" t="s">
        <v>32</v>
      </c>
      <c r="J17" s="44" t="s">
        <v>36</v>
      </c>
      <c r="K17" s="44" t="s">
        <v>34</v>
      </c>
      <c r="L17" s="45" t="s">
        <v>81</v>
      </c>
      <c r="N17" s="189"/>
      <c r="O17" s="147" t="s">
        <v>85</v>
      </c>
      <c r="P17" s="147"/>
      <c r="Q17" s="4" t="s">
        <v>86</v>
      </c>
      <c r="R17" s="4" t="s">
        <v>87</v>
      </c>
      <c r="S17" s="4" t="s">
        <v>88</v>
      </c>
      <c r="T17" s="4" t="s">
        <v>89</v>
      </c>
      <c r="U17" s="27" t="s">
        <v>90</v>
      </c>
      <c r="X17" s="7" t="s">
        <v>91</v>
      </c>
      <c r="Y17" s="4" t="s">
        <v>92</v>
      </c>
    </row>
    <row r="18" spans="2:25" s="2" customFormat="1" ht="45" x14ac:dyDescent="0.2">
      <c r="B18" s="199"/>
      <c r="C18" s="41" t="s">
        <v>93</v>
      </c>
      <c r="D18" s="28">
        <v>2</v>
      </c>
      <c r="E18" s="5"/>
      <c r="F18" s="148" t="s">
        <v>85</v>
      </c>
      <c r="G18" s="135"/>
      <c r="H18" s="46" t="s">
        <v>86</v>
      </c>
      <c r="I18" s="4" t="s">
        <v>87</v>
      </c>
      <c r="J18" s="4" t="s">
        <v>88</v>
      </c>
      <c r="K18" s="4" t="s">
        <v>89</v>
      </c>
      <c r="L18" s="27" t="s">
        <v>90</v>
      </c>
      <c r="N18" s="189"/>
      <c r="O18" s="201" t="s">
        <v>78</v>
      </c>
      <c r="P18" s="201" t="s">
        <v>94</v>
      </c>
      <c r="Q18" s="14" t="s">
        <v>95</v>
      </c>
      <c r="R18" s="14" t="s">
        <v>96</v>
      </c>
      <c r="S18" s="14" t="s">
        <v>97</v>
      </c>
      <c r="T18" s="14" t="s">
        <v>98</v>
      </c>
      <c r="U18" s="26" t="s">
        <v>99</v>
      </c>
      <c r="X18" s="8" t="s">
        <v>100</v>
      </c>
      <c r="Y18" s="4" t="s">
        <v>101</v>
      </c>
    </row>
    <row r="19" spans="2:25" s="2" customFormat="1" ht="24.75" customHeight="1" x14ac:dyDescent="0.2">
      <c r="B19" s="199"/>
      <c r="C19" s="41" t="s">
        <v>102</v>
      </c>
      <c r="D19" s="28">
        <v>3</v>
      </c>
      <c r="E19" s="5"/>
      <c r="F19" s="202" t="s">
        <v>78</v>
      </c>
      <c r="G19" s="204" t="s">
        <v>94</v>
      </c>
      <c r="H19" s="47" t="s">
        <v>95</v>
      </c>
      <c r="I19" s="14" t="s">
        <v>96</v>
      </c>
      <c r="J19" s="14" t="s">
        <v>97</v>
      </c>
      <c r="K19" s="14" t="s">
        <v>98</v>
      </c>
      <c r="L19" s="26" t="s">
        <v>99</v>
      </c>
      <c r="N19" s="189"/>
      <c r="O19" s="201"/>
      <c r="P19" s="201"/>
      <c r="Q19" s="3">
        <v>1</v>
      </c>
      <c r="R19" s="3">
        <v>2</v>
      </c>
      <c r="S19" s="3">
        <v>3</v>
      </c>
      <c r="T19" s="3">
        <v>4</v>
      </c>
      <c r="U19" s="28">
        <v>5</v>
      </c>
      <c r="X19" s="9">
        <v>5</v>
      </c>
      <c r="Y19" s="4" t="s">
        <v>103</v>
      </c>
    </row>
    <row r="20" spans="2:25" s="2" customFormat="1" ht="51.75" customHeight="1" thickBot="1" x14ac:dyDescent="0.25">
      <c r="B20" s="199"/>
      <c r="C20" s="41" t="s">
        <v>104</v>
      </c>
      <c r="D20" s="28">
        <v>4</v>
      </c>
      <c r="E20" s="5"/>
      <c r="F20" s="203"/>
      <c r="G20" s="205"/>
      <c r="H20" s="48">
        <v>1</v>
      </c>
      <c r="I20" s="29">
        <v>2</v>
      </c>
      <c r="J20" s="29">
        <v>3</v>
      </c>
      <c r="K20" s="29">
        <v>4</v>
      </c>
      <c r="L20" s="30">
        <v>5</v>
      </c>
      <c r="N20" s="137" t="s">
        <v>83</v>
      </c>
      <c r="O20" s="6" t="s">
        <v>84</v>
      </c>
      <c r="P20" s="3">
        <v>1</v>
      </c>
      <c r="Q20" s="10">
        <v>2</v>
      </c>
      <c r="R20" s="10">
        <v>3</v>
      </c>
      <c r="S20" s="10">
        <v>4</v>
      </c>
      <c r="T20" s="9">
        <v>5</v>
      </c>
      <c r="U20" s="31">
        <v>6</v>
      </c>
      <c r="X20" s="10" t="s">
        <v>105</v>
      </c>
      <c r="Y20" s="4" t="s">
        <v>106</v>
      </c>
    </row>
    <row r="21" spans="2:25" s="2" customFormat="1" ht="34.5" thickBot="1" x14ac:dyDescent="0.25">
      <c r="B21" s="200"/>
      <c r="C21" s="42" t="s">
        <v>107</v>
      </c>
      <c r="D21" s="30">
        <v>5</v>
      </c>
      <c r="E21" s="5"/>
      <c r="F21" s="5"/>
      <c r="G21" s="5"/>
      <c r="H21" s="5"/>
      <c r="I21" s="5"/>
      <c r="J21" s="5"/>
      <c r="K21" s="5"/>
      <c r="N21" s="137"/>
      <c r="O21" s="6" t="s">
        <v>93</v>
      </c>
      <c r="P21" s="3">
        <v>2</v>
      </c>
      <c r="Q21" s="10">
        <v>3</v>
      </c>
      <c r="R21" s="10">
        <v>4</v>
      </c>
      <c r="S21" s="9">
        <v>5</v>
      </c>
      <c r="T21" s="8">
        <v>6</v>
      </c>
      <c r="U21" s="31">
        <v>7</v>
      </c>
    </row>
    <row r="22" spans="2:25" s="2" customFormat="1" ht="45" x14ac:dyDescent="0.2">
      <c r="F22" s="5"/>
      <c r="G22" s="5"/>
      <c r="H22" s="5"/>
      <c r="I22" s="5"/>
      <c r="J22" s="5"/>
      <c r="K22" s="5"/>
      <c r="N22" s="137"/>
      <c r="O22" s="6" t="s">
        <v>102</v>
      </c>
      <c r="P22" s="3">
        <v>3</v>
      </c>
      <c r="Q22" s="10">
        <v>4</v>
      </c>
      <c r="R22" s="9">
        <v>5</v>
      </c>
      <c r="S22" s="8">
        <v>6</v>
      </c>
      <c r="T22" s="8">
        <v>7</v>
      </c>
      <c r="U22" s="33">
        <v>8</v>
      </c>
      <c r="X22" s="11" t="s">
        <v>108</v>
      </c>
      <c r="Y22" s="11" t="s">
        <v>109</v>
      </c>
    </row>
    <row r="23" spans="2:25" s="2" customFormat="1" ht="29.25" customHeight="1" x14ac:dyDescent="0.2">
      <c r="B23" s="2" t="s">
        <v>110</v>
      </c>
      <c r="N23" s="137"/>
      <c r="O23" s="6" t="s">
        <v>104</v>
      </c>
      <c r="P23" s="3">
        <v>4</v>
      </c>
      <c r="Q23" s="9">
        <v>5</v>
      </c>
      <c r="R23" s="8">
        <v>6</v>
      </c>
      <c r="S23" s="8">
        <v>7</v>
      </c>
      <c r="T23" s="7">
        <v>8</v>
      </c>
      <c r="U23" s="33">
        <v>9</v>
      </c>
      <c r="X23" s="2" t="s">
        <v>111</v>
      </c>
      <c r="Y23" s="2" t="s">
        <v>112</v>
      </c>
    </row>
    <row r="24" spans="2:25" s="2" customFormat="1" ht="34.5" thickBot="1" x14ac:dyDescent="0.25">
      <c r="N24" s="138"/>
      <c r="O24" s="32" t="s">
        <v>107</v>
      </c>
      <c r="P24" s="29">
        <v>5</v>
      </c>
      <c r="Q24" s="34">
        <v>6</v>
      </c>
      <c r="R24" s="34">
        <v>7</v>
      </c>
      <c r="S24" s="35">
        <v>8</v>
      </c>
      <c r="T24" s="35">
        <v>9</v>
      </c>
      <c r="U24" s="36">
        <v>10</v>
      </c>
      <c r="X24" s="2" t="s">
        <v>113</v>
      </c>
      <c r="Y24" s="2" t="s">
        <v>33</v>
      </c>
    </row>
    <row r="25" spans="2:25" s="2" customFormat="1" x14ac:dyDescent="0.2">
      <c r="X25" s="2" t="s">
        <v>114</v>
      </c>
    </row>
    <row r="27" spans="2:25" hidden="1" x14ac:dyDescent="0.2">
      <c r="C27" s="1" t="s">
        <v>115</v>
      </c>
      <c r="D27" s="1" t="s">
        <v>20</v>
      </c>
      <c r="F27" s="1" t="s">
        <v>1</v>
      </c>
      <c r="G27" s="1" t="s">
        <v>0</v>
      </c>
      <c r="H27" s="1" t="s">
        <v>116</v>
      </c>
    </row>
    <row r="28" spans="2:25" hidden="1" x14ac:dyDescent="0.2">
      <c r="C28" s="1" t="s">
        <v>29</v>
      </c>
      <c r="D28" s="1" t="s">
        <v>61</v>
      </c>
      <c r="F28" s="1" t="s">
        <v>117</v>
      </c>
      <c r="G28" s="1" t="s">
        <v>118</v>
      </c>
      <c r="H28" s="1" t="s">
        <v>112</v>
      </c>
      <c r="P28" s="12"/>
      <c r="Q28" s="12"/>
      <c r="R28" s="12"/>
      <c r="S28" s="12"/>
      <c r="T28" s="12"/>
    </row>
    <row r="29" spans="2:25" hidden="1" x14ac:dyDescent="0.2">
      <c r="C29" s="1" t="s">
        <v>31</v>
      </c>
      <c r="D29" s="1" t="s">
        <v>27</v>
      </c>
      <c r="F29" s="1" t="s">
        <v>119</v>
      </c>
      <c r="G29" s="1" t="s">
        <v>120</v>
      </c>
      <c r="H29" s="1" t="s">
        <v>33</v>
      </c>
      <c r="P29" s="12"/>
      <c r="Q29" s="12"/>
      <c r="R29" s="12"/>
      <c r="S29" s="12"/>
      <c r="T29" s="12"/>
    </row>
    <row r="30" spans="2:25" hidden="1" x14ac:dyDescent="0.2">
      <c r="F30" s="1" t="s">
        <v>121</v>
      </c>
      <c r="G30" s="1" t="s">
        <v>122</v>
      </c>
      <c r="P30" s="12"/>
      <c r="Q30" s="12"/>
      <c r="R30" s="12"/>
      <c r="S30" s="12"/>
      <c r="T30" s="12"/>
    </row>
    <row r="31" spans="2:25" hidden="1" x14ac:dyDescent="0.2">
      <c r="F31" s="1" t="s">
        <v>123</v>
      </c>
      <c r="G31" s="1" t="s">
        <v>124</v>
      </c>
      <c r="P31" s="12"/>
      <c r="Q31" s="12"/>
      <c r="R31" s="12"/>
      <c r="S31" s="12"/>
      <c r="T31" s="12"/>
    </row>
    <row r="32" spans="2:25" hidden="1" x14ac:dyDescent="0.2">
      <c r="F32" s="1" t="s">
        <v>125</v>
      </c>
      <c r="G32" s="1" t="s">
        <v>126</v>
      </c>
      <c r="P32" s="12"/>
      <c r="Q32" s="12"/>
      <c r="R32" s="12"/>
      <c r="S32" s="12"/>
      <c r="T32" s="12"/>
    </row>
    <row r="33" ht="11.25" hidden="1" customHeight="1" x14ac:dyDescent="0.2"/>
    <row r="34" ht="11.25" hidden="1" customHeight="1" x14ac:dyDescent="0.2"/>
    <row r="35" ht="11.25" hidden="1" customHeight="1" x14ac:dyDescent="0.2"/>
    <row r="36" ht="26.25" hidden="1" customHeight="1" x14ac:dyDescent="0.2"/>
    <row r="37" ht="11.25" hidden="1" customHeight="1" x14ac:dyDescent="0.2"/>
    <row r="38" ht="11.25" hidden="1" customHeight="1" x14ac:dyDescent="0.2"/>
    <row r="39" ht="11.25" hidden="1" customHeight="1" x14ac:dyDescent="0.2"/>
    <row r="40" ht="11.25" hidden="1" customHeight="1" x14ac:dyDescent="0.2"/>
    <row r="41" ht="11.25" hidden="1" customHeight="1" x14ac:dyDescent="0.2"/>
    <row r="42" ht="11.25" hidden="1" customHeight="1" x14ac:dyDescent="0.2"/>
    <row r="43" ht="11.25" hidden="1" customHeight="1" x14ac:dyDescent="0.2"/>
    <row r="44" ht="11.25" hidden="1" customHeight="1" x14ac:dyDescent="0.2"/>
    <row r="45" ht="11.25" hidden="1" customHeight="1" x14ac:dyDescent="0.2"/>
    <row r="46" ht="11.25" hidden="1" customHeight="1" x14ac:dyDescent="0.2"/>
    <row r="47" ht="11.25" hidden="1" customHeight="1" x14ac:dyDescent="0.2"/>
    <row r="48" ht="11.25" hidden="1" customHeight="1" x14ac:dyDescent="0.2"/>
    <row r="49" ht="11.25" hidden="1" customHeight="1" x14ac:dyDescent="0.2"/>
    <row r="50" ht="11.25" hidden="1" customHeight="1" x14ac:dyDescent="0.2"/>
    <row r="51" ht="11.25" hidden="1" customHeight="1" x14ac:dyDescent="0.2"/>
    <row r="52" ht="11.25" hidden="1" customHeight="1" x14ac:dyDescent="0.2"/>
    <row r="53" ht="11.25" hidden="1" customHeight="1" x14ac:dyDescent="0.2"/>
    <row r="54" ht="11.25" hidden="1" customHeight="1" x14ac:dyDescent="0.2"/>
    <row r="55" ht="11.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ht="11.25" hidden="1" customHeight="1" x14ac:dyDescent="0.2"/>
  </sheetData>
  <mergeCells count="45">
    <mergeCell ref="O13:Q13"/>
    <mergeCell ref="B15:B16"/>
    <mergeCell ref="C15:D15"/>
    <mergeCell ref="N15:N19"/>
    <mergeCell ref="O15:U15"/>
    <mergeCell ref="F16:L16"/>
    <mergeCell ref="B17:B21"/>
    <mergeCell ref="O17:P17"/>
    <mergeCell ref="F18:G18"/>
    <mergeCell ref="O18:O19"/>
    <mergeCell ref="P18:P19"/>
    <mergeCell ref="F19:F20"/>
    <mergeCell ref="G19:G20"/>
    <mergeCell ref="B2:F2"/>
    <mergeCell ref="I4:L4"/>
    <mergeCell ref="F5:F7"/>
    <mergeCell ref="G5:G7"/>
    <mergeCell ref="H5:H7"/>
    <mergeCell ref="I5:L7"/>
    <mergeCell ref="C6:D6"/>
    <mergeCell ref="C8:D8"/>
    <mergeCell ref="I8:L8"/>
    <mergeCell ref="O8:Q8"/>
    <mergeCell ref="C4:D4"/>
    <mergeCell ref="O4:Q4"/>
    <mergeCell ref="C5:D5"/>
    <mergeCell ref="O5:Q5"/>
    <mergeCell ref="O6:Q6"/>
    <mergeCell ref="O7:Q7"/>
    <mergeCell ref="X15:Y15"/>
    <mergeCell ref="N20:N24"/>
    <mergeCell ref="F15:L15"/>
    <mergeCell ref="C9:D9"/>
    <mergeCell ref="O9:Q9"/>
    <mergeCell ref="O16:P16"/>
    <mergeCell ref="F17:G17"/>
    <mergeCell ref="I9:L9"/>
    <mergeCell ref="C10:D10"/>
    <mergeCell ref="F10:F11"/>
    <mergeCell ref="G10:G11"/>
    <mergeCell ref="H10:H11"/>
    <mergeCell ref="I10:L11"/>
    <mergeCell ref="O10:Q10"/>
    <mergeCell ref="N11:N12"/>
    <mergeCell ref="O11:Q12"/>
  </mergeCells>
  <pageMargins left="0.7" right="0.7" top="0.75" bottom="0.75" header="0.3" footer="0.3"/>
  <pageSetup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 - Banderas</vt:lpstr>
      <vt:lpstr>TABLAS VALORACIÓN</vt:lpstr>
      <vt:lpstr>ASIGNACIÓN</vt:lpstr>
      <vt:lpstr>CLASE</vt:lpstr>
      <vt:lpstr>FUENTE</vt:lpstr>
      <vt:lpstr>IMPACTO</vt:lpstr>
      <vt:lpstr>PROBABILIDAD</vt:lpstr>
      <vt:lpstr>'Matriz Riesgos - Banderas'!Títulos_a_imprimir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Alfredo de Jesus Camargo Fernandez</cp:lastModifiedBy>
  <cp:lastPrinted>2020-03-12T21:27:52Z</cp:lastPrinted>
  <dcterms:created xsi:type="dcterms:W3CDTF">2011-10-26T13:45:21Z</dcterms:created>
  <dcterms:modified xsi:type="dcterms:W3CDTF">2026-07-23T20:27:59Z</dcterms:modified>
</cp:coreProperties>
</file>