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ownloads\2026\JUEGOS CAMPESINOS 2026\"/>
    </mc:Choice>
  </mc:AlternateContent>
  <bookViews>
    <workbookView xWindow="0" yWindow="0" windowWidth="28800" windowHeight="12315"/>
  </bookViews>
  <sheets>
    <sheet name="Hoja2" sheetId="4"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4" l="1"/>
  <c r="H6" i="4"/>
  <c r="H7" i="4"/>
  <c r="H8" i="4"/>
  <c r="H9" i="4"/>
  <c r="H10" i="4"/>
  <c r="H11" i="4"/>
  <c r="H4" i="4"/>
  <c r="F7" i="4"/>
  <c r="F8" i="4"/>
  <c r="F9" i="4"/>
  <c r="F10" i="4"/>
  <c r="F11" i="4"/>
  <c r="F6" i="4"/>
  <c r="F5" i="4"/>
  <c r="F4" i="4"/>
  <c r="E12" i="4" l="1"/>
  <c r="G12" i="4" l="1"/>
  <c r="H12" i="4" l="1"/>
  <c r="F12" i="4"/>
</calcChain>
</file>

<file path=xl/sharedStrings.xml><?xml version="1.0" encoding="utf-8"?>
<sst xmlns="http://schemas.openxmlformats.org/spreadsheetml/2006/main" count="28" uniqueCount="26">
  <si>
    <t>Ítem</t>
  </si>
  <si>
    <t>Producto</t>
  </si>
  <si>
    <t>Especificación técnica</t>
  </si>
  <si>
    <t>Cantidad total</t>
  </si>
  <si>
    <t xml:space="preserve">TOTAL </t>
  </si>
  <si>
    <t>COTIZACIÓN 1</t>
  </si>
  <si>
    <t>COTIZACIÓN 2</t>
  </si>
  <si>
    <t xml:space="preserve">Valor Total </t>
  </si>
  <si>
    <t>Valor unitario</t>
  </si>
  <si>
    <t>ESTUDIO ECONOMICO JUEGOS CAMPESINOS VEREDALES 2026</t>
  </si>
  <si>
    <t>BALÓN BALONCESTO - (medidas mínimas: 2,5 cm de alto x 7 cm de ancho) en Técnica de marcado repujado a full color. Cubierta en caucho, compuesto de elástico de alta calidad, 12 paneles, vulcanizado, diseño en giugiario, neumático en caucho de butilo, superficie granulada, canales profundos para un mejor agarre, enmallado en hilo 100% nylon de alta resistencia, para terreno de juego en exteriores, tamaño N°7, peso 569-610 gr, circunferencia 75-78 cm, color naranja.</t>
  </si>
  <si>
    <t>BALON DE VOLEIBOL - (medidas minimas: 2,5 cm de alto x 7 cm de ancho) en Tecnica de marcado repujado a full color. Fabricado en pvc mate. 1,6 mm grosor y medida 5. Material: PVC Dimensiones: 19.00 cm. Peso:0.29 kg.</t>
  </si>
  <si>
    <t xml:space="preserve">BALÓN BALONCESTO </t>
  </si>
  <si>
    <t xml:space="preserve">BALON DE VOLEIBOL </t>
  </si>
  <si>
    <t>BALÓN FUTSAL</t>
  </si>
  <si>
    <t xml:space="preserve">UNIFORME DEPORTIVO </t>
  </si>
  <si>
    <t xml:space="preserve">MEDALLA </t>
  </si>
  <si>
    <t>BALÓN FUTSAL 370 GRS - (medidas minimas: 2,5 cm de alto x 7 cm de ancho) en Técnica de marcado repujado a full color. Neumatio de butilo, enmallado en nylon 100%, cubierta laminada en caucho natural demarcado, cuero sintetico en pvc certifccado de la norma ISO 90012000 por icontec, estampado screen en tinta pvc, vulcanizado al vapor, pesos y medidas reglamentarias 60-62.</t>
  </si>
  <si>
    <t>UNIFORME DEPORTIVO (Juegos Campesinos) Uniforme deportivo completo, que incluya camiseta, pantaloneta y medias profesionales. La camiseta debe estar elaborada en textil Montesimone 100% poliéster, con tecnologías de secado rápido, protección solar UPF 50, solidez al color y resistencia a las manchas de sudor pantaloneta en impermeable. Diseños, logos y números 100% sublimados con tintas de alta calidad para garantizar la durabilidad del color durante por lo menos un año, Los diseños, modelos, logotipos y colores deben ser acordados con el supervisor. Debe contar con número en la espalda, logotipos de la administración y la secretaría, y escudo en la parte superior izquierda delantera de la camiseta. Medias profesionales contramarcadas en nailon con refuerzo en puntera, talón y empeine.</t>
  </si>
  <si>
    <t>Medalla en material acrílico 100% original calibre 6mm de espesor de diámetro 8 cm con diseño y texto en grabado laser con alternativa de forma irregular con cinta en color elegido por el supervisor con logos de la administracion municipal</t>
  </si>
  <si>
    <t xml:space="preserve">SERVICIO DE JUZGAMIENTO  VOLEIBOL </t>
  </si>
  <si>
    <t>Servicio de juzgamiento arbitral con 1 central Y 1 anotador por  encuentro deportivo en la disciplina de futbol de salón, incluyendo transporte.</t>
  </si>
  <si>
    <t>Servicio de juzgamiento arbitral con 2 árbitros de campo Y 1 anotador por  encuentro deportivo en la disciplina de baloncesto, incluyendo transporte.</t>
  </si>
  <si>
    <t>SERVICIO DE JUZGAMIENTO BALONCESTO</t>
  </si>
  <si>
    <t>SERVICIO DE JUZGAMIENTO  FÚTBOL DE SALÓN</t>
  </si>
  <si>
    <t>Servicio de juzgamiento arbitral con 1 árbitro de campo Y 1 anotador por  encuentro deportivo en la disciplina de voleibol, incluyendo transporte.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</si>
</sst>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quot;$&quot;\ #,##0;[Red]\-&quot;$&quot;\ #,##0"/>
    <numFmt numFmtId="164" formatCode="_-&quot;$&quot;* #,##0_-;\-&quot;$&quot;* #,##0_-;_-&quot;$&quot;* &quot;-&quot;_-;_-@_-"/>
  </numFmts>
  <fonts count="5" x14ac:knownFonts="1">
    <font>
      <sz val="11"/>
      <color theme="1"/>
      <name val="Calibri"/>
      <family val="2"/>
      <scheme val="minor"/>
    </font>
    <font>
      <sz val="11"/>
      <color theme="1"/>
      <name val="Calibri"/>
      <family val="2"/>
      <scheme val="minor"/>
    </font>
    <font>
      <b/>
      <sz val="12"/>
      <color theme="1"/>
      <name val="Arial Narrow"/>
      <family val="2"/>
    </font>
    <font>
      <sz val="12"/>
      <color theme="1"/>
      <name val="Arial Narrow"/>
      <family val="2"/>
    </font>
    <font>
      <b/>
      <u/>
      <sz val="12"/>
      <color theme="1"/>
      <name val="Arial Narrow"/>
      <family val="2"/>
    </font>
  </fonts>
  <fills count="5">
    <fill>
      <patternFill patternType="none"/>
    </fill>
    <fill>
      <patternFill patternType="gray125"/>
    </fill>
    <fill>
      <patternFill patternType="solid">
        <fgColor theme="4"/>
        <bgColor indexed="64"/>
      </patternFill>
    </fill>
    <fill>
      <patternFill patternType="solid">
        <fgColor theme="9"/>
        <bgColor indexed="64"/>
      </patternFill>
    </fill>
    <fill>
      <patternFill patternType="solid">
        <fgColor rgb="FF00B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20">
    <xf numFmtId="0" fontId="0" fillId="0" borderId="0" xfId="0"/>
    <xf numFmtId="0" fontId="2" fillId="0" borderId="1" xfId="0" applyFont="1" applyBorder="1" applyAlignment="1">
      <alignment horizontal="center" vertical="center" wrapText="1"/>
    </xf>
    <xf numFmtId="0" fontId="3" fillId="0" borderId="0" xfId="0" applyFont="1" applyAlignment="1">
      <alignment horizontal="center"/>
    </xf>
    <xf numFmtId="0" fontId="3" fillId="0" borderId="1" xfId="0" applyFont="1" applyBorder="1" applyAlignment="1">
      <alignment horizontal="center" vertical="center" wrapText="1"/>
    </xf>
    <xf numFmtId="6" fontId="3" fillId="0" borderId="1" xfId="0" applyNumberFormat="1" applyFont="1" applyBorder="1" applyAlignment="1">
      <alignment horizontal="center" vertical="center" wrapText="1"/>
    </xf>
    <xf numFmtId="6" fontId="3" fillId="0" borderId="1" xfId="0" applyNumberFormat="1" applyFont="1" applyBorder="1" applyAlignment="1">
      <alignment horizontal="center" vertical="center"/>
    </xf>
    <xf numFmtId="0" fontId="3" fillId="0" borderId="0" xfId="0" applyFont="1" applyAlignment="1">
      <alignment horizontal="center" vertical="center"/>
    </xf>
    <xf numFmtId="6" fontId="3" fillId="0" borderId="0" xfId="0" applyNumberFormat="1" applyFont="1" applyAlignment="1">
      <alignment horizontal="center"/>
    </xf>
    <xf numFmtId="6" fontId="2" fillId="0" borderId="1" xfId="0" applyNumberFormat="1" applyFont="1" applyBorder="1" applyAlignment="1">
      <alignment horizontal="center" vertical="center" wrapText="1"/>
    </xf>
    <xf numFmtId="6" fontId="2" fillId="4" borderId="1" xfId="0" applyNumberFormat="1" applyFont="1" applyFill="1" applyBorder="1" applyAlignment="1">
      <alignment horizontal="center" vertical="center"/>
    </xf>
    <xf numFmtId="6" fontId="2" fillId="2" borderId="1" xfId="0" applyNumberFormat="1" applyFont="1" applyFill="1" applyBorder="1" applyAlignment="1">
      <alignment horizontal="center" vertical="center"/>
    </xf>
    <xf numFmtId="6" fontId="2" fillId="0" borderId="1" xfId="0" applyNumberFormat="1"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2" fillId="2" borderId="1" xfId="0" applyFont="1" applyFill="1" applyBorder="1" applyAlignment="1">
      <alignment horizontal="center"/>
    </xf>
    <xf numFmtId="0" fontId="2" fillId="3" borderId="1" xfId="0" applyFont="1" applyFill="1" applyBorder="1" applyAlignment="1">
      <alignment horizontal="center"/>
    </xf>
    <xf numFmtId="0" fontId="3" fillId="0" borderId="1" xfId="0" applyFont="1" applyBorder="1" applyAlignment="1">
      <alignment horizontal="center"/>
    </xf>
  </cellXfs>
  <cellStyles count="2">
    <cellStyle name="Moneda [0] 2" xfId="1"/>
    <cellStyle name="Normal" xfId="0" builtinId="0"/>
  </cellStyles>
  <dxfs count="0"/>
  <tableStyles count="0" defaultTableStyle="TableStyleMedium2" defaultPivotStyle="PivotStyleLight16"/>
  <colors>
    <mruColors>
      <color rgb="FFFFFFCC"/>
      <color rgb="FFCCFFCC"/>
      <color rgb="FFCCFFFF"/>
      <color rgb="FFFF00FF"/>
      <color rgb="FFEBF7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tabSelected="1" zoomScale="80" zoomScaleNormal="80" workbookViewId="0">
      <selection activeCell="N11" sqref="N11"/>
    </sheetView>
  </sheetViews>
  <sheetFormatPr baseColWidth="10" defaultColWidth="11.42578125" defaultRowHeight="15.75" x14ac:dyDescent="0.25"/>
  <cols>
    <col min="1" max="1" width="5.140625" style="2" bestFit="1" customWidth="1"/>
    <col min="2" max="2" width="54.140625" style="2" customWidth="1"/>
    <col min="3" max="3" width="71.5703125" style="2" bestFit="1" customWidth="1"/>
    <col min="4" max="4" width="17.7109375" style="2" customWidth="1"/>
    <col min="5" max="5" width="18" style="2" customWidth="1"/>
    <col min="6" max="6" width="12.42578125" style="6" bestFit="1" customWidth="1"/>
    <col min="7" max="7" width="11.42578125" style="2"/>
    <col min="8" max="8" width="19.140625" style="2" bestFit="1" customWidth="1"/>
    <col min="9" max="16384" width="11.42578125" style="2"/>
  </cols>
  <sheetData>
    <row r="1" spans="1:9" x14ac:dyDescent="0.25">
      <c r="A1" s="12" t="s">
        <v>9</v>
      </c>
      <c r="B1" s="13"/>
      <c r="C1" s="13"/>
      <c r="D1" s="13"/>
      <c r="E1" s="13"/>
      <c r="F1" s="13"/>
      <c r="G1" s="13"/>
      <c r="H1" s="14"/>
    </row>
    <row r="2" spans="1:9" x14ac:dyDescent="0.25">
      <c r="A2" s="19"/>
      <c r="B2" s="19"/>
      <c r="C2" s="19"/>
      <c r="D2" s="19"/>
      <c r="E2" s="17" t="s">
        <v>5</v>
      </c>
      <c r="F2" s="17"/>
      <c r="G2" s="18" t="s">
        <v>6</v>
      </c>
      <c r="H2" s="18"/>
    </row>
    <row r="3" spans="1:9" ht="60" customHeight="1" x14ac:dyDescent="0.25">
      <c r="A3" s="1" t="s">
        <v>0</v>
      </c>
      <c r="B3" s="1" t="s">
        <v>1</v>
      </c>
      <c r="C3" s="1" t="s">
        <v>2</v>
      </c>
      <c r="D3" s="1" t="s">
        <v>3</v>
      </c>
      <c r="E3" s="1" t="s">
        <v>8</v>
      </c>
      <c r="F3" s="1" t="s">
        <v>7</v>
      </c>
      <c r="G3" s="1" t="s">
        <v>8</v>
      </c>
      <c r="H3" s="1" t="s">
        <v>7</v>
      </c>
    </row>
    <row r="4" spans="1:9" ht="145.5" customHeight="1" x14ac:dyDescent="0.25">
      <c r="A4" s="3">
        <v>1</v>
      </c>
      <c r="B4" s="3" t="s">
        <v>12</v>
      </c>
      <c r="C4" s="3" t="s">
        <v>10</v>
      </c>
      <c r="D4" s="3">
        <v>9</v>
      </c>
      <c r="E4" s="4">
        <v>99000</v>
      </c>
      <c r="F4" s="5">
        <f>E4*D4</f>
        <v>891000</v>
      </c>
      <c r="G4" s="4">
        <v>105000</v>
      </c>
      <c r="H4" s="5">
        <f>G4*D4</f>
        <v>945000</v>
      </c>
      <c r="I4" s="7"/>
    </row>
    <row r="5" spans="1:9" ht="97.5" customHeight="1" x14ac:dyDescent="0.25">
      <c r="A5" s="3">
        <v>2</v>
      </c>
      <c r="B5" s="3" t="s">
        <v>14</v>
      </c>
      <c r="C5" s="3" t="s">
        <v>17</v>
      </c>
      <c r="D5" s="3">
        <v>9</v>
      </c>
      <c r="E5" s="4">
        <v>99000</v>
      </c>
      <c r="F5" s="5">
        <f>E5*D5</f>
        <v>891000</v>
      </c>
      <c r="G5" s="4">
        <v>105000</v>
      </c>
      <c r="H5" s="5">
        <f t="shared" ref="H5:H11" si="0">G5*D5</f>
        <v>945000</v>
      </c>
      <c r="I5" s="7"/>
    </row>
    <row r="6" spans="1:9" ht="63" customHeight="1" x14ac:dyDescent="0.25">
      <c r="A6" s="3">
        <v>3</v>
      </c>
      <c r="B6" s="3" t="s">
        <v>13</v>
      </c>
      <c r="C6" s="3" t="s">
        <v>11</v>
      </c>
      <c r="D6" s="3">
        <v>9</v>
      </c>
      <c r="E6" s="4">
        <v>99000</v>
      </c>
      <c r="F6" s="5">
        <f>E6*D6</f>
        <v>891000</v>
      </c>
      <c r="G6" s="4">
        <v>100000</v>
      </c>
      <c r="H6" s="5">
        <f t="shared" si="0"/>
        <v>900000</v>
      </c>
      <c r="I6" s="7"/>
    </row>
    <row r="7" spans="1:9" ht="188.25" customHeight="1" x14ac:dyDescent="0.25">
      <c r="A7" s="3">
        <v>4</v>
      </c>
      <c r="B7" s="3" t="s">
        <v>15</v>
      </c>
      <c r="C7" s="3" t="s">
        <v>18</v>
      </c>
      <c r="D7" s="3">
        <v>190</v>
      </c>
      <c r="E7" s="4">
        <v>69000</v>
      </c>
      <c r="F7" s="5">
        <f t="shared" ref="F7:F11" si="1">E7*D7</f>
        <v>13110000</v>
      </c>
      <c r="G7" s="4">
        <v>69000</v>
      </c>
      <c r="H7" s="5">
        <f t="shared" si="0"/>
        <v>13110000</v>
      </c>
      <c r="I7" s="7"/>
    </row>
    <row r="8" spans="1:9" ht="62.25" customHeight="1" x14ac:dyDescent="0.25">
      <c r="A8" s="3">
        <v>5</v>
      </c>
      <c r="B8" s="3" t="s">
        <v>16</v>
      </c>
      <c r="C8" s="3" t="s">
        <v>19</v>
      </c>
      <c r="D8" s="3">
        <v>190</v>
      </c>
      <c r="E8" s="4">
        <v>8000</v>
      </c>
      <c r="F8" s="5">
        <f t="shared" si="1"/>
        <v>1520000</v>
      </c>
      <c r="G8" s="4">
        <v>8000</v>
      </c>
      <c r="H8" s="5">
        <f t="shared" si="0"/>
        <v>1520000</v>
      </c>
    </row>
    <row r="9" spans="1:9" ht="62.25" customHeight="1" x14ac:dyDescent="0.25">
      <c r="A9" s="3">
        <v>6</v>
      </c>
      <c r="B9" s="3" t="s">
        <v>24</v>
      </c>
      <c r="C9" s="3" t="s">
        <v>21</v>
      </c>
      <c r="D9" s="3">
        <v>4</v>
      </c>
      <c r="E9" s="4">
        <v>130000</v>
      </c>
      <c r="F9" s="5">
        <f t="shared" si="1"/>
        <v>520000</v>
      </c>
      <c r="G9" s="4">
        <v>130000</v>
      </c>
      <c r="H9" s="5">
        <f t="shared" si="0"/>
        <v>520000</v>
      </c>
    </row>
    <row r="10" spans="1:9" ht="62.25" customHeight="1" x14ac:dyDescent="0.25">
      <c r="A10" s="3">
        <v>7</v>
      </c>
      <c r="B10" s="3" t="s">
        <v>23</v>
      </c>
      <c r="C10" s="3" t="s">
        <v>22</v>
      </c>
      <c r="D10" s="3">
        <v>4</v>
      </c>
      <c r="E10" s="4">
        <v>130000</v>
      </c>
      <c r="F10" s="5">
        <f t="shared" si="1"/>
        <v>520000</v>
      </c>
      <c r="G10" s="4">
        <v>130000</v>
      </c>
      <c r="H10" s="5">
        <f t="shared" si="0"/>
        <v>520000</v>
      </c>
    </row>
    <row r="11" spans="1:9" ht="62.25" customHeight="1" x14ac:dyDescent="0.25">
      <c r="A11" s="3">
        <v>8</v>
      </c>
      <c r="B11" s="3" t="s">
        <v>20</v>
      </c>
      <c r="C11" s="3" t="s">
        <v>25</v>
      </c>
      <c r="D11" s="3">
        <v>4</v>
      </c>
      <c r="E11" s="4">
        <v>90000</v>
      </c>
      <c r="F11" s="5">
        <f t="shared" si="1"/>
        <v>360000</v>
      </c>
      <c r="G11" s="4">
        <v>90000</v>
      </c>
      <c r="H11" s="5">
        <f t="shared" si="0"/>
        <v>360000</v>
      </c>
    </row>
    <row r="12" spans="1:9" x14ac:dyDescent="0.25">
      <c r="A12" s="15" t="s">
        <v>4</v>
      </c>
      <c r="B12" s="16"/>
      <c r="C12" s="16"/>
      <c r="D12" s="16"/>
      <c r="E12" s="11">
        <f>SUM(E4:E11)</f>
        <v>724000</v>
      </c>
      <c r="F12" s="10">
        <f>SUM(F4:F8)</f>
        <v>17303000</v>
      </c>
      <c r="G12" s="8">
        <f>SUM(G4:G8)</f>
        <v>387000</v>
      </c>
      <c r="H12" s="9">
        <f>SUM(H4:H8)</f>
        <v>17420000</v>
      </c>
    </row>
    <row r="13" spans="1:9" x14ac:dyDescent="0.25">
      <c r="G13" s="7"/>
    </row>
  </sheetData>
  <mergeCells count="5">
    <mergeCell ref="A1:H1"/>
    <mergeCell ref="A12:D12"/>
    <mergeCell ref="E2:F2"/>
    <mergeCell ref="G2:H2"/>
    <mergeCell ref="A2:D2"/>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HP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dc:creator>
  <cp:lastModifiedBy>Usuario</cp:lastModifiedBy>
  <cp:lastPrinted>2026-04-15T17:12:50Z</cp:lastPrinted>
  <dcterms:created xsi:type="dcterms:W3CDTF">2020-11-09T18:46:53Z</dcterms:created>
  <dcterms:modified xsi:type="dcterms:W3CDTF">2026-08-25T19:24:46Z</dcterms:modified>
</cp:coreProperties>
</file>