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 2025/BIENES Y SERVICIOS/9. COMPRA ESTANTERIA, BASCULA Y SILLAS/2. DOCUMENTOS DEL PROCESO/"/>
    </mc:Choice>
  </mc:AlternateContent>
  <xr:revisionPtr revIDLastSave="8" documentId="13_ncr:1_{6A179955-A9C7-4AB4-A2C9-A46A841CA682}" xr6:coauthVersionLast="47" xr6:coauthVersionMax="47" xr10:uidLastSave="{B69ACF6A-FD03-4735-AE22-D2DB02170385}"/>
  <bookViews>
    <workbookView xWindow="-120" yWindow="-120" windowWidth="29040" windowHeight="15720" xr2:uid="{6C03A6A5-D689-4045-A10B-426A78F43249}"/>
  </bookViews>
  <sheets>
    <sheet name="MATRIZ DE RIESGOS " sheetId="1" r:id="rId1"/>
    <sheet name="Hoja3" sheetId="3" state="hidden" r:id="rId2"/>
  </sheets>
  <externalReferences>
    <externalReference r:id="rId3"/>
  </externalReferences>
  <definedNames>
    <definedName name="_xlnm._FilterDatabase" localSheetId="0" hidden="1">'MATRIZ DE RIESGOS '!$A$3:$BU$10</definedName>
    <definedName name="_xlnm.Print_Area" localSheetId="0">'MATRIZ DE RIESGOS '!$A$1:$Y$6</definedName>
    <definedName name="Clase">[1]Hoja2!$A$1:$A$2</definedName>
    <definedName name="Etapa">[1]Hoja2!$C$1:$C$4</definedName>
    <definedName name="Fuente">[1]Hoja2!$B$1:$B$2</definedName>
    <definedName name="Tipo">[1]Hoja2!$D$1:$D$8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9" i="1" l="1"/>
  <c r="S9" i="1" s="1"/>
  <c r="L9" i="1"/>
  <c r="M9" i="1" s="1"/>
  <c r="R5" i="1"/>
  <c r="S5" i="1" s="1"/>
  <c r="M5" i="1"/>
  <c r="R4" i="1"/>
  <c r="S4" i="1" s="1"/>
  <c r="M4" i="1"/>
  <c r="R10" i="1" l="1"/>
  <c r="S10" i="1" s="1"/>
  <c r="L10" i="1"/>
  <c r="M10" i="1" s="1"/>
  <c r="R8" i="1" l="1"/>
  <c r="S8" i="1" s="1"/>
  <c r="M8" i="1"/>
  <c r="R7" i="1" l="1"/>
  <c r="S7" i="1" s="1"/>
  <c r="M7" i="1"/>
  <c r="S6" i="1" l="1"/>
  <c r="M6" i="1"/>
</calcChain>
</file>

<file path=xl/sharedStrings.xml><?xml version="1.0" encoding="utf-8"?>
<sst xmlns="http://schemas.openxmlformats.org/spreadsheetml/2006/main" count="131" uniqueCount="85">
  <si>
    <t>N°</t>
  </si>
  <si>
    <t>Clase</t>
  </si>
  <si>
    <t>Fuente</t>
  </si>
  <si>
    <t>Etapa</t>
  </si>
  <si>
    <t>Tipo</t>
  </si>
  <si>
    <t>Descripción (Qué puede pasar y, cómo puede ocurrir)</t>
  </si>
  <si>
    <t>Posibles causas de la ocurrencia del evento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</si>
  <si>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</si>
  <si>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</si>
  <si>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</si>
  <si>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</si>
  <si>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</si>
  <si>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</si>
  <si>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</si>
  <si>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</si>
  <si>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</si>
  <si>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</si>
  <si>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</si>
  <si>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</si>
  <si>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</si>
  <si>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</si>
  <si>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</si>
  <si>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</si>
  <si>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</si>
  <si>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Si</t>
  </si>
  <si>
    <t>Específico</t>
  </si>
  <si>
    <t>Ejecución</t>
  </si>
  <si>
    <t>Economico</t>
  </si>
  <si>
    <t>Sí</t>
  </si>
  <si>
    <t>Permanente</t>
  </si>
  <si>
    <t>Operacionales</t>
  </si>
  <si>
    <t>Financieros</t>
  </si>
  <si>
    <t xml:space="preserve">Desde los 30 dias siguientes a la presentación y aprobación de la factura </t>
  </si>
  <si>
    <t>Permanente durante la etapa de ejecución</t>
  </si>
  <si>
    <t>En la redacción de los Documentos del Proceso</t>
  </si>
  <si>
    <t>Fallas en el tratamiento y manejo de la información.</t>
  </si>
  <si>
    <t>Desde el inicio de la operación secundaria y ejecución de las órdenes de compra</t>
  </si>
  <si>
    <t>Realizando seguimiento al informe de supervisión de las Órdenes de Compra emitido por las Entidades Compradoras.</t>
  </si>
  <si>
    <t>Hasta el vencimiento del proceso de contratación</t>
  </si>
  <si>
    <t xml:space="preserve"> Hasta el
Vencimiento del proceso de contratación</t>
  </si>
  <si>
    <t>SENA</t>
  </si>
  <si>
    <t>SENA/ Contratista</t>
  </si>
  <si>
    <t>Contratista</t>
  </si>
  <si>
    <t xml:space="preserve">Mediante comunicación del Contratista </t>
  </si>
  <si>
    <t>Revisando información suministrada por los Contratistaes</t>
  </si>
  <si>
    <t>Estipulación contractual que obligue al Contratista a establecer un protocolo para el manejo de la información y protección de datos.</t>
  </si>
  <si>
    <t xml:space="preserve">(i) Falta de planeación por parte de la SENA
</t>
  </si>
  <si>
    <t xml:space="preserve">(i) Reporte a organos de control
(ii) Estipulación contractual que inste a la SENA a pagar oportunamente </t>
  </si>
  <si>
    <t>El Contratista no guarda la confidencialidad sobre la información entregada por la SENA</t>
  </si>
  <si>
    <t>La información confidencial de la SENA es revelada a terceros</t>
  </si>
  <si>
    <t>Hasta la finalización del contrato</t>
  </si>
  <si>
    <t>Revisando información suministrada por el SENA y contratista.</t>
  </si>
  <si>
    <t>Mora en el pago por parte del SENA</t>
  </si>
  <si>
    <t>(i) El Contratista no recibe a tiempo los pagos previstos</t>
  </si>
  <si>
    <t>Con el pago de la factura por parte del SENA</t>
  </si>
  <si>
    <t>Monitoreo y Control por parte del supervisor del contrato</t>
  </si>
  <si>
    <t>Análisis insuficiente en los precios unitarios por parte del proponete en atención con el requerimiento</t>
  </si>
  <si>
    <t>Error cometidos por el oferente en la elaboración de su propuesta económica.</t>
  </si>
  <si>
    <t>Oferta economica desequilibrada</t>
  </si>
  <si>
    <t>1-Realizar la correcta verificación de la oferta economica con la inclusión de las variables explícitas en el pliego de condiciones, relativas a la logistica y caracterización de entrega. 2- Hacer uso de los canales oficiales para formular observaciones y solicitar aclaraciones antes del cierre del proceso.</t>
  </si>
  <si>
    <t>Desde la presentación de las ofertas por parte de
los proponentes</t>
  </si>
  <si>
    <t>Hasta la adjudicación del contrato</t>
  </si>
  <si>
    <t xml:space="preserve">Monitoreo y Control por parte grupo de gestión contractual, supervisor </t>
  </si>
  <si>
    <t xml:space="preserve">Cambios regulatorios  que efecten la actividad economica del contratista </t>
  </si>
  <si>
    <t xml:space="preserve">Reducir las consecuencias del riesgo </t>
  </si>
  <si>
    <t>Aumento del precio de los servicios</t>
  </si>
  <si>
    <t xml:space="preserve">Cuando se
presente en la
ejeucion </t>
  </si>
  <si>
    <t xml:space="preserve">Antes de la
terminacion del
plazo contractual </t>
  </si>
  <si>
    <t xml:space="preserve">Transferir el riego a un
tercero -garantias </t>
  </si>
  <si>
    <t>Durante la ejecucion del contrato</t>
  </si>
  <si>
    <t>Monitoreo y
Control por parte
del supervisor del
contrato</t>
  </si>
  <si>
    <t>Afectan el equilibrio economico
del contrato</t>
  </si>
  <si>
    <t xml:space="preserve">Reducir la probalidad
de ocurrencia </t>
  </si>
  <si>
    <t>Interno</t>
  </si>
  <si>
    <t>Ambiental</t>
  </si>
  <si>
    <t>Falta de seguimiento de gestión
Ambiental, de Seguridad y Salud
en el Trabajo y Energéticos</t>
  </si>
  <si>
    <t xml:space="preserve">Ausencia de mecanismos de seguimiento y control periódico.
Desconocimiento o incumplimiento de los requisitos normativos por parte del contratista.
</t>
  </si>
  <si>
    <t>Incumplimiento de la normatividad vigente en materia ambiental, SST y energética.
Posibles sanciones o llamados de atención por parte de entidades de control.
Afectaciones a la salud y seguridad de los trabajadores.
Impactos negativos al medio ambiente y/o desperdicio de recursos.
Riesgo reputacional y contractual para la Entidad.</t>
  </si>
  <si>
    <t>Reasignar la
supervisión</t>
  </si>
  <si>
    <t xml:space="preserve">Fallas en la logísitca el desarrollo de las actividades </t>
  </si>
  <si>
    <t>Falta de planeacion y coordinacion en la entrega de los bienes</t>
  </si>
  <si>
    <t>Aumento en los costos asociados a la entrega de bienes</t>
  </si>
  <si>
    <t>Fluctuacion de los precio de los bienes</t>
  </si>
  <si>
    <t>Fluctuación del precio de los bienes</t>
  </si>
  <si>
    <t>Entrega de bienes que no
cumplen con la 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</si>
</sst>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FFFFFF"/>
      <name val="Arial"/>
      <family val="2"/>
    </font>
    <font>
      <sz val="8"/>
      <color rgb="FF4E4D4D"/>
      <name val="Arial"/>
      <family val="2"/>
    </font>
    <font>
      <sz val="8"/>
      <color theme="2" tint="-0.74999237037263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BEBEBE"/>
      </right>
      <top/>
      <bottom/>
      <diagonal/>
    </border>
    <border>
      <left style="medium">
        <color rgb="FFBEBEBE"/>
      </left>
      <right style="medium">
        <color rgb="FFBEBEBE"/>
      </right>
      <top style="medium">
        <color rgb="FFBEBEBE"/>
      </top>
      <bottom style="medium">
        <color rgb="FFBEBEBE"/>
      </bottom>
      <diagonal/>
    </border>
    <border>
      <left/>
      <right style="medium">
        <color rgb="FFBEBEBE"/>
      </right>
      <top/>
      <bottom style="medium">
        <color rgb="FFBEBEBE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0" xfId="0" applyFont="1" applyFill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0" fillId="4" borderId="0" xfId="0" applyFill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5">
    <dxf>
      <font>
        <color rgb="FF660066"/>
      </font>
      <fill>
        <patternFill>
          <fgColor rgb="FFCC99FF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6600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6600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theme="0"/>
      </font>
      <fill>
        <patternFill>
          <bgColor rgb="FFFF6600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  <fill>
        <patternFill>
          <bgColor rgb="FFFF99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%20de%20riesgos%20Alimentos%202019%20VERSI&#211;N%20IN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3"/>
      <sheetName val="Hoja2"/>
    </sheetNames>
    <sheetDataSet>
      <sheetData sheetId="0" refreshError="1"/>
      <sheetData sheetId="1" refreshError="1"/>
      <sheetData sheetId="2">
        <row r="1">
          <cell r="A1" t="str">
            <v>General</v>
          </cell>
          <cell r="B1" t="str">
            <v>Interno</v>
          </cell>
          <cell r="C1" t="str">
            <v>Planeación</v>
          </cell>
          <cell r="D1" t="str">
            <v>Económicos</v>
          </cell>
        </row>
        <row r="2">
          <cell r="A2" t="str">
            <v>Específico</v>
          </cell>
          <cell r="B2" t="str">
            <v>Externo</v>
          </cell>
          <cell r="C2" t="str">
            <v>Selección</v>
          </cell>
          <cell r="D2" t="str">
            <v>Sociales o políticos</v>
          </cell>
        </row>
        <row r="3">
          <cell r="C3" t="str">
            <v>Contratación</v>
          </cell>
          <cell r="D3" t="str">
            <v>Operacionales</v>
          </cell>
        </row>
        <row r="4">
          <cell r="C4" t="str">
            <v>Ejecución</v>
          </cell>
          <cell r="D4" t="str">
            <v>Financieros</v>
          </cell>
        </row>
        <row r="5">
          <cell r="D5" t="str">
            <v>Regulatorios</v>
          </cell>
        </row>
        <row r="6">
          <cell r="D6" t="str">
            <v>De la naturaleza</v>
          </cell>
        </row>
        <row r="7">
          <cell r="D7" t="str">
            <v>Ambientales</v>
          </cell>
        </row>
        <row r="8">
          <cell r="D8" t="str">
            <v>Tecnológicos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51EE-D109-426B-ADFD-036549B143BE}">
  <sheetPr>
    <tabColor rgb="FFFFFF00"/>
  </sheetPr>
  <dimension ref="A1:BU196"/>
  <sheetViews>
    <sheetView tabSelected="1" zoomScale="80" zoomScaleNormal="80" zoomScaleSheet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8" sqref="H8"/>
    </sheetView>
  </sheetViews>
  <sheetFormatPr baseColWidth="10" defaultColWidth="11.42578125" defaultRowHeight="15" x14ac:dyDescent="0.25"/>
  <cols>
    <col min="1" max="1" width="2.7109375" style="3" customWidth="1"/>
    <col min="2" max="2" width="3" bestFit="1" customWidth="1"/>
    <col min="3" max="5" width="2.7109375" customWidth="1"/>
    <col min="6" max="6" width="4.7109375" customWidth="1"/>
    <col min="7" max="8" width="18.7109375" customWidth="1"/>
    <col min="9" max="9" width="29.28515625" customWidth="1"/>
    <col min="10" max="13" width="2.7109375" customWidth="1"/>
    <col min="14" max="14" width="8.7109375" customWidth="1"/>
    <col min="15" max="15" width="42.140625" customWidth="1"/>
    <col min="16" max="17" width="2.7109375" customWidth="1"/>
    <col min="18" max="18" width="5.28515625" customWidth="1"/>
    <col min="19" max="19" width="2.7109375" customWidth="1"/>
    <col min="20" max="20" width="5.28515625" customWidth="1"/>
    <col min="21" max="21" width="10.7109375" customWidth="1"/>
    <col min="22" max="22" width="12.5703125" customWidth="1"/>
    <col min="23" max="23" width="12.85546875" customWidth="1"/>
    <col min="24" max="25" width="15.7109375" customWidth="1"/>
  </cols>
  <sheetData>
    <row r="1" spans="1:73" s="3" customFormat="1" ht="15.75" thickBot="1" x14ac:dyDescent="0.3"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</row>
    <row r="2" spans="1:73" ht="50.1" customHeight="1" thickBot="1" x14ac:dyDescent="0.3">
      <c r="B2" s="16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4" t="s">
        <v>5</v>
      </c>
      <c r="H2" s="14" t="s">
        <v>6</v>
      </c>
      <c r="I2" s="14" t="s">
        <v>7</v>
      </c>
      <c r="J2" s="15" t="s">
        <v>8</v>
      </c>
      <c r="K2" s="15" t="s">
        <v>9</v>
      </c>
      <c r="L2" s="15" t="s">
        <v>10</v>
      </c>
      <c r="M2" s="15" t="s">
        <v>11</v>
      </c>
      <c r="N2" s="14" t="s">
        <v>12</v>
      </c>
      <c r="O2" s="14" t="s">
        <v>13</v>
      </c>
      <c r="P2" s="14" t="s">
        <v>14</v>
      </c>
      <c r="Q2" s="14"/>
      <c r="R2" s="14"/>
      <c r="S2" s="14"/>
      <c r="T2" s="15" t="s">
        <v>15</v>
      </c>
      <c r="U2" s="14" t="s">
        <v>16</v>
      </c>
      <c r="V2" s="14" t="s">
        <v>17</v>
      </c>
      <c r="W2" s="14" t="s">
        <v>18</v>
      </c>
      <c r="X2" s="14" t="s">
        <v>19</v>
      </c>
      <c r="Y2" s="14"/>
    </row>
    <row r="3" spans="1:73" ht="65.25" customHeight="1" thickBot="1" x14ac:dyDescent="0.3">
      <c r="B3" s="17"/>
      <c r="C3" s="15"/>
      <c r="D3" s="15"/>
      <c r="E3" s="15"/>
      <c r="F3" s="15"/>
      <c r="G3" s="14"/>
      <c r="H3" s="14"/>
      <c r="I3" s="14"/>
      <c r="J3" s="15"/>
      <c r="K3" s="15"/>
      <c r="L3" s="15"/>
      <c r="M3" s="15"/>
      <c r="N3" s="14"/>
      <c r="O3" s="14"/>
      <c r="P3" s="1" t="s">
        <v>8</v>
      </c>
      <c r="Q3" s="1" t="s">
        <v>9</v>
      </c>
      <c r="R3" s="1" t="s">
        <v>10</v>
      </c>
      <c r="S3" s="1" t="s">
        <v>11</v>
      </c>
      <c r="T3" s="15"/>
      <c r="U3" s="14"/>
      <c r="V3" s="14"/>
      <c r="W3" s="14"/>
      <c r="X3" s="2" t="s">
        <v>20</v>
      </c>
      <c r="Y3" s="2" t="s">
        <v>21</v>
      </c>
    </row>
    <row r="4" spans="1:73" ht="117.75" customHeight="1" thickBot="1" x14ac:dyDescent="0.3">
      <c r="A4" s="4"/>
      <c r="B4" s="7">
        <v>2</v>
      </c>
      <c r="C4" s="8" t="s">
        <v>25</v>
      </c>
      <c r="D4" s="8" t="s">
        <v>23</v>
      </c>
      <c r="E4" s="8" t="s">
        <v>26</v>
      </c>
      <c r="F4" s="8" t="s">
        <v>27</v>
      </c>
      <c r="G4" s="7" t="s">
        <v>65</v>
      </c>
      <c r="H4" s="7" t="s">
        <v>82</v>
      </c>
      <c r="I4" s="7" t="s">
        <v>83</v>
      </c>
      <c r="J4" s="7">
        <v>3</v>
      </c>
      <c r="K4" s="7">
        <v>3</v>
      </c>
      <c r="L4" s="7">
        <v>4</v>
      </c>
      <c r="M4" s="8" t="str">
        <f t="shared" ref="M4:M5" si="0">+IF(OR(L4=2,L4=3,L4=4),"Bajo",IF(L4=5,"Medio",IF(OR(L4=6,L4=7),"Alto","Extremo")))</f>
        <v>Bajo</v>
      </c>
      <c r="N4" s="8" t="s">
        <v>42</v>
      </c>
      <c r="O4" s="7" t="s">
        <v>72</v>
      </c>
      <c r="P4" s="7">
        <v>3</v>
      </c>
      <c r="Q4" s="7">
        <v>1</v>
      </c>
      <c r="R4" s="7">
        <f t="shared" ref="R4:R5" si="1">+SUM(P4:Q4)</f>
        <v>4</v>
      </c>
      <c r="S4" s="8" t="str">
        <f t="shared" ref="S4:S5" si="2">+IF(OR(R4=2,R4=3,R4=4),"Bajo",IF(R4=5,"Medio",IF(OR(R4=6,R4=7),"Alto","Extremo")))</f>
        <v>Bajo</v>
      </c>
      <c r="T4" s="8" t="s">
        <v>28</v>
      </c>
      <c r="U4" s="8" t="s">
        <v>42</v>
      </c>
      <c r="V4" s="7" t="s">
        <v>66</v>
      </c>
      <c r="W4" s="7" t="s">
        <v>67</v>
      </c>
      <c r="X4" s="7" t="s">
        <v>55</v>
      </c>
      <c r="Y4" s="7" t="s">
        <v>29</v>
      </c>
    </row>
    <row r="5" spans="1:73" ht="117.75" customHeight="1" thickBot="1" x14ac:dyDescent="0.3">
      <c r="A5" s="4"/>
      <c r="B5" s="7">
        <v>3</v>
      </c>
      <c r="C5" s="8" t="s">
        <v>25</v>
      </c>
      <c r="D5" s="8" t="s">
        <v>23</v>
      </c>
      <c r="E5" s="8" t="s">
        <v>26</v>
      </c>
      <c r="F5" s="8" t="s">
        <v>27</v>
      </c>
      <c r="G5" s="7" t="s">
        <v>58</v>
      </c>
      <c r="H5" s="7" t="s">
        <v>56</v>
      </c>
      <c r="I5" s="7" t="s">
        <v>57</v>
      </c>
      <c r="J5" s="7">
        <v>3</v>
      </c>
      <c r="K5" s="7">
        <v>3</v>
      </c>
      <c r="L5" s="7">
        <v>5</v>
      </c>
      <c r="M5" s="8" t="str">
        <f t="shared" si="0"/>
        <v>Medio</v>
      </c>
      <c r="N5" s="8" t="s">
        <v>42</v>
      </c>
      <c r="O5" s="7" t="s">
        <v>59</v>
      </c>
      <c r="P5" s="7">
        <v>3</v>
      </c>
      <c r="Q5" s="7">
        <v>1</v>
      </c>
      <c r="R5" s="7">
        <f t="shared" si="1"/>
        <v>4</v>
      </c>
      <c r="S5" s="8" t="str">
        <f t="shared" si="2"/>
        <v>Bajo</v>
      </c>
      <c r="T5" s="8" t="s">
        <v>28</v>
      </c>
      <c r="U5" s="8" t="s">
        <v>42</v>
      </c>
      <c r="V5" s="7" t="s">
        <v>60</v>
      </c>
      <c r="W5" s="7" t="s">
        <v>61</v>
      </c>
      <c r="X5" s="7" t="s">
        <v>62</v>
      </c>
      <c r="Y5" s="7" t="s">
        <v>29</v>
      </c>
    </row>
    <row r="6" spans="1:73" s="3" customFormat="1" ht="204" customHeight="1" thickBot="1" x14ac:dyDescent="0.3">
      <c r="B6" s="12">
        <v>4</v>
      </c>
      <c r="C6" s="13" t="s">
        <v>22</v>
      </c>
      <c r="D6" s="13" t="s">
        <v>73</v>
      </c>
      <c r="E6" s="13" t="s">
        <v>26</v>
      </c>
      <c r="F6" s="13" t="s">
        <v>74</v>
      </c>
      <c r="G6" s="12" t="s">
        <v>75</v>
      </c>
      <c r="H6" s="12" t="s">
        <v>76</v>
      </c>
      <c r="I6" s="12" t="s">
        <v>77</v>
      </c>
      <c r="J6" s="12">
        <v>3</v>
      </c>
      <c r="K6" s="12">
        <v>4</v>
      </c>
      <c r="L6" s="12">
        <v>4</v>
      </c>
      <c r="M6" s="13" t="str">
        <f t="shared" ref="M6:M8" si="3">+IF(OR(L6=2,L6=3,L6=4),"Bajo",IF(L6=5,"Medio",IF(OR(L6=6,L6=7),"Alto","Extremo")))</f>
        <v>Bajo</v>
      </c>
      <c r="N6" s="13" t="s">
        <v>40</v>
      </c>
      <c r="O6" s="12" t="s">
        <v>78</v>
      </c>
      <c r="P6" s="12">
        <v>3</v>
      </c>
      <c r="Q6" s="12">
        <v>2</v>
      </c>
      <c r="R6" s="12">
        <v>4</v>
      </c>
      <c r="S6" s="13" t="str">
        <f t="shared" ref="S6:S8" si="4">+IF(OR(R6=2,R6=3,R6=4),"Bajo",IF(R6=5,"Medio",IF(OR(R6=6,R6=7),"Alto","Extremo")))</f>
        <v>Bajo</v>
      </c>
      <c r="T6" s="13" t="s">
        <v>28</v>
      </c>
      <c r="U6" s="13" t="s">
        <v>40</v>
      </c>
      <c r="V6" s="12" t="s">
        <v>69</v>
      </c>
      <c r="W6" s="12" t="s">
        <v>50</v>
      </c>
      <c r="X6" s="12" t="s">
        <v>51</v>
      </c>
      <c r="Y6" s="12" t="s">
        <v>29</v>
      </c>
    </row>
    <row r="7" spans="1:73" s="3" customFormat="1" ht="111.75" customHeight="1" thickBot="1" x14ac:dyDescent="0.3">
      <c r="B7" s="7">
        <v>5</v>
      </c>
      <c r="C7" s="8" t="s">
        <v>22</v>
      </c>
      <c r="D7" s="8" t="s">
        <v>23</v>
      </c>
      <c r="E7" s="8" t="s">
        <v>26</v>
      </c>
      <c r="F7" s="8" t="s">
        <v>31</v>
      </c>
      <c r="G7" s="7" t="s">
        <v>52</v>
      </c>
      <c r="H7" s="7" t="s">
        <v>46</v>
      </c>
      <c r="I7" s="7" t="s">
        <v>53</v>
      </c>
      <c r="J7" s="7">
        <v>3</v>
      </c>
      <c r="K7" s="7">
        <v>4</v>
      </c>
      <c r="L7" s="7">
        <v>6</v>
      </c>
      <c r="M7" s="8" t="str">
        <f t="shared" si="3"/>
        <v>Alto</v>
      </c>
      <c r="N7" s="8" t="s">
        <v>40</v>
      </c>
      <c r="O7" s="7" t="s">
        <v>47</v>
      </c>
      <c r="P7" s="7">
        <v>1</v>
      </c>
      <c r="Q7" s="7">
        <v>4</v>
      </c>
      <c r="R7" s="7">
        <f t="shared" ref="R7:R8" si="5">+SUM(P7:Q7)</f>
        <v>5</v>
      </c>
      <c r="S7" s="8" t="str">
        <f t="shared" si="4"/>
        <v>Medio</v>
      </c>
      <c r="T7" s="8" t="s">
        <v>24</v>
      </c>
      <c r="U7" s="8" t="s">
        <v>40</v>
      </c>
      <c r="V7" s="7" t="s">
        <v>32</v>
      </c>
      <c r="W7" s="7" t="s">
        <v>54</v>
      </c>
      <c r="X7" s="7" t="s">
        <v>43</v>
      </c>
      <c r="Y7" s="7" t="s">
        <v>29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 ht="119.25" customHeight="1" thickBot="1" x14ac:dyDescent="0.3">
      <c r="A8" s="5"/>
      <c r="B8" s="7">
        <v>6</v>
      </c>
      <c r="C8" s="8" t="s">
        <v>25</v>
      </c>
      <c r="D8" s="8" t="s">
        <v>23</v>
      </c>
      <c r="E8" s="8" t="s">
        <v>26</v>
      </c>
      <c r="F8" s="8" t="s">
        <v>30</v>
      </c>
      <c r="G8" s="7" t="s">
        <v>84</v>
      </c>
      <c r="H8" s="7" t="s">
        <v>80</v>
      </c>
      <c r="I8" s="7" t="s">
        <v>79</v>
      </c>
      <c r="J8" s="7">
        <v>3</v>
      </c>
      <c r="K8" s="7">
        <v>5</v>
      </c>
      <c r="L8" s="7">
        <v>6</v>
      </c>
      <c r="M8" s="8" t="str">
        <f t="shared" si="3"/>
        <v>Alto</v>
      </c>
      <c r="N8" s="8" t="s">
        <v>42</v>
      </c>
      <c r="O8" s="11" t="s">
        <v>68</v>
      </c>
      <c r="P8" s="7">
        <v>2</v>
      </c>
      <c r="Q8" s="7">
        <v>4</v>
      </c>
      <c r="R8" s="7">
        <f t="shared" si="5"/>
        <v>6</v>
      </c>
      <c r="S8" s="8" t="str">
        <f t="shared" si="4"/>
        <v>Alto</v>
      </c>
      <c r="T8" s="8" t="s">
        <v>28</v>
      </c>
      <c r="U8" s="8" t="s">
        <v>40</v>
      </c>
      <c r="V8" s="7" t="s">
        <v>69</v>
      </c>
      <c r="W8" s="7" t="s">
        <v>67</v>
      </c>
      <c r="X8" s="7" t="s">
        <v>70</v>
      </c>
      <c r="Y8" s="7" t="s">
        <v>29</v>
      </c>
    </row>
    <row r="9" spans="1:73" s="6" customFormat="1" ht="202.5" customHeight="1" thickBot="1" x14ac:dyDescent="0.3">
      <c r="A9" s="5"/>
      <c r="B9" s="7">
        <v>7</v>
      </c>
      <c r="C9" s="8" t="s">
        <v>25</v>
      </c>
      <c r="D9" s="8" t="s">
        <v>23</v>
      </c>
      <c r="E9" s="8" t="s">
        <v>26</v>
      </c>
      <c r="F9" s="8" t="s">
        <v>30</v>
      </c>
      <c r="G9" s="7" t="s">
        <v>63</v>
      </c>
      <c r="H9" s="7" t="s">
        <v>81</v>
      </c>
      <c r="I9" s="7" t="s">
        <v>71</v>
      </c>
      <c r="J9" s="7">
        <v>3</v>
      </c>
      <c r="K9" s="7">
        <v>4</v>
      </c>
      <c r="L9" s="9">
        <f t="shared" ref="L9" si="6">+SUM(J9:K9)</f>
        <v>7</v>
      </c>
      <c r="M9" s="10" t="str">
        <f t="shared" ref="M9" si="7">+IF(OR(L9=2,L9=3,L9=4),"Bajo",IF(L9=5,"Medio",IF(OR(L9=6,L9=7),"Alto","Extremo")))</f>
        <v>Alto</v>
      </c>
      <c r="N9" s="8" t="s">
        <v>42</v>
      </c>
      <c r="O9" s="7" t="s">
        <v>64</v>
      </c>
      <c r="P9" s="7">
        <v>2</v>
      </c>
      <c r="Q9" s="7">
        <v>2</v>
      </c>
      <c r="R9" s="9">
        <f t="shared" ref="R9" si="8">+SUM(P9:Q9)</f>
        <v>4</v>
      </c>
      <c r="S9" s="10" t="str">
        <f t="shared" ref="S9" si="9">+IF(OR(R9=2,R9=3,R9=4),"Bajo",IF(R9=5,"Medio",IF(OR(R9=6,R9=7),"Alto","Extremo")))</f>
        <v>Bajo</v>
      </c>
      <c r="T9" s="8" t="s">
        <v>28</v>
      </c>
      <c r="U9" s="8" t="s">
        <v>40</v>
      </c>
      <c r="V9" s="7" t="s">
        <v>34</v>
      </c>
      <c r="W9" s="7" t="s">
        <v>38</v>
      </c>
      <c r="X9" s="7" t="s">
        <v>44</v>
      </c>
      <c r="Y9" s="7" t="s">
        <v>33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</row>
    <row r="10" spans="1:73" s="6" customFormat="1" ht="202.5" customHeight="1" thickBot="1" x14ac:dyDescent="0.3">
      <c r="A10" s="5"/>
      <c r="B10" s="7">
        <v>8</v>
      </c>
      <c r="C10" s="8" t="s">
        <v>25</v>
      </c>
      <c r="D10" s="8" t="s">
        <v>23</v>
      </c>
      <c r="E10" s="8" t="s">
        <v>26</v>
      </c>
      <c r="F10" s="8" t="s">
        <v>30</v>
      </c>
      <c r="G10" s="7" t="s">
        <v>48</v>
      </c>
      <c r="H10" s="7" t="s">
        <v>35</v>
      </c>
      <c r="I10" s="7" t="s">
        <v>49</v>
      </c>
      <c r="J10" s="7">
        <v>3</v>
      </c>
      <c r="K10" s="7">
        <v>4</v>
      </c>
      <c r="L10" s="9">
        <f t="shared" ref="L10" si="10">+SUM(J10:K10)</f>
        <v>7</v>
      </c>
      <c r="M10" s="10" t="str">
        <f t="shared" ref="M10" si="11">+IF(OR(L10=2,L10=3,L10=4),"Bajo",IF(L10=5,"Medio",IF(OR(L10=6,L10=7),"Alto","Extremo")))</f>
        <v>Alto</v>
      </c>
      <c r="N10" s="8" t="s">
        <v>42</v>
      </c>
      <c r="O10" s="7" t="s">
        <v>45</v>
      </c>
      <c r="P10" s="7">
        <v>2</v>
      </c>
      <c r="Q10" s="7">
        <v>3</v>
      </c>
      <c r="R10" s="9">
        <f t="shared" ref="R10" si="12">+SUM(P10:Q10)</f>
        <v>5</v>
      </c>
      <c r="S10" s="10" t="str">
        <f t="shared" ref="S10" si="13">+IF(OR(R10=2,R10=3,R10=4),"Bajo",IF(R10=5,"Medio",IF(OR(R10=6,R10=7),"Alto","Extremo")))</f>
        <v>Medio</v>
      </c>
      <c r="T10" s="8" t="s">
        <v>28</v>
      </c>
      <c r="U10" s="8" t="s">
        <v>41</v>
      </c>
      <c r="V10" s="7" t="s">
        <v>36</v>
      </c>
      <c r="W10" s="7" t="s">
        <v>39</v>
      </c>
      <c r="X10" s="7" t="s">
        <v>37</v>
      </c>
      <c r="Y10" s="7" t="s">
        <v>29</v>
      </c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</row>
    <row r="11" spans="1:73" s="3" customFormat="1" x14ac:dyDescent="0.25"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 s="3" customFormat="1" x14ac:dyDescent="0.25"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 s="3" customFormat="1" x14ac:dyDescent="0.25"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 s="3" customFormat="1" x14ac:dyDescent="0.25"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 s="3" customFormat="1" x14ac:dyDescent="0.25"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 s="3" customFormat="1" x14ac:dyDescent="0.25"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26:73" s="3" customFormat="1" x14ac:dyDescent="0.25"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26:73" s="3" customFormat="1" x14ac:dyDescent="0.25"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26:73" s="3" customFormat="1" x14ac:dyDescent="0.25"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26:73" s="3" customFormat="1" x14ac:dyDescent="0.25"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26:73" s="3" customFormat="1" x14ac:dyDescent="0.25"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26:73" s="3" customFormat="1" x14ac:dyDescent="0.25"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26:73" s="3" customFormat="1" x14ac:dyDescent="0.25"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</row>
    <row r="24" spans="26:73" s="3" customFormat="1" x14ac:dyDescent="0.25"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26:73" s="3" customFormat="1" x14ac:dyDescent="0.25"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26:73" s="3" customFormat="1" x14ac:dyDescent="0.25"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26:73" s="3" customFormat="1" x14ac:dyDescent="0.25"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26:73" s="3" customFormat="1" x14ac:dyDescent="0.25"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26:73" s="3" customFormat="1" x14ac:dyDescent="0.25"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26:73" s="3" customFormat="1" x14ac:dyDescent="0.25"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</row>
    <row r="31" spans="26:73" s="3" customFormat="1" x14ac:dyDescent="0.25"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</row>
    <row r="32" spans="26:73" s="3" customFormat="1" x14ac:dyDescent="0.25"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26:73" s="3" customFormat="1" x14ac:dyDescent="0.25"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</row>
    <row r="34" spans="26:73" s="3" customFormat="1" x14ac:dyDescent="0.25"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</row>
    <row r="35" spans="26:73" s="3" customFormat="1" x14ac:dyDescent="0.25"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</row>
    <row r="36" spans="26:73" s="3" customFormat="1" x14ac:dyDescent="0.25"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</row>
    <row r="37" spans="26:73" s="3" customFormat="1" x14ac:dyDescent="0.25"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</row>
    <row r="38" spans="26:73" s="3" customFormat="1" x14ac:dyDescent="0.25"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</row>
    <row r="39" spans="26:73" s="3" customFormat="1" x14ac:dyDescent="0.25"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</row>
    <row r="40" spans="26:73" s="3" customFormat="1" x14ac:dyDescent="0.25"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</row>
    <row r="41" spans="26:73" s="3" customFormat="1" x14ac:dyDescent="0.25"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</row>
    <row r="42" spans="26:73" s="3" customFormat="1" x14ac:dyDescent="0.25"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</row>
    <row r="43" spans="26:73" s="3" customFormat="1" x14ac:dyDescent="0.25"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26:73" s="3" customFormat="1" x14ac:dyDescent="0.25"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</row>
    <row r="45" spans="26:73" s="3" customFormat="1" x14ac:dyDescent="0.25"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</row>
    <row r="46" spans="26:73" s="3" customFormat="1" x14ac:dyDescent="0.25"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</row>
    <row r="47" spans="26:73" s="3" customFormat="1" x14ac:dyDescent="0.25"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</row>
    <row r="48" spans="26:73" s="3" customFormat="1" x14ac:dyDescent="0.25"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</row>
    <row r="49" spans="26:73" s="3" customFormat="1" x14ac:dyDescent="0.25"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</row>
    <row r="50" spans="26:73" s="3" customFormat="1" x14ac:dyDescent="0.25"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</row>
    <row r="51" spans="26:73" s="3" customFormat="1" x14ac:dyDescent="0.25"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</row>
    <row r="52" spans="26:73" s="3" customFormat="1" x14ac:dyDescent="0.25"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</row>
    <row r="53" spans="26:73" s="3" customFormat="1" x14ac:dyDescent="0.25"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</row>
    <row r="54" spans="26:73" s="3" customFormat="1" x14ac:dyDescent="0.25"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</row>
    <row r="55" spans="26:73" s="3" customFormat="1" x14ac:dyDescent="0.25"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</row>
    <row r="56" spans="26:73" s="3" customFormat="1" x14ac:dyDescent="0.25"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</row>
    <row r="57" spans="26:73" s="3" customFormat="1" x14ac:dyDescent="0.25"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</row>
    <row r="58" spans="26:73" s="3" customFormat="1" x14ac:dyDescent="0.25"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</row>
    <row r="59" spans="26:73" s="3" customFormat="1" x14ac:dyDescent="0.25"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</row>
    <row r="60" spans="26:73" s="3" customFormat="1" x14ac:dyDescent="0.25"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</row>
    <row r="61" spans="26:73" s="3" customFormat="1" x14ac:dyDescent="0.25"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</row>
    <row r="62" spans="26:73" s="3" customFormat="1" x14ac:dyDescent="0.25"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</row>
    <row r="63" spans="26:73" s="3" customFormat="1" x14ac:dyDescent="0.25"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</row>
    <row r="64" spans="26:73" s="3" customFormat="1" x14ac:dyDescent="0.25"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</row>
    <row r="65" spans="26:73" s="3" customFormat="1" x14ac:dyDescent="0.25"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</row>
    <row r="66" spans="26:73" s="3" customFormat="1" x14ac:dyDescent="0.25"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</row>
    <row r="67" spans="26:73" s="3" customFormat="1" x14ac:dyDescent="0.25"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</row>
    <row r="68" spans="26:73" s="3" customFormat="1" x14ac:dyDescent="0.25"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</row>
    <row r="69" spans="26:73" s="3" customFormat="1" x14ac:dyDescent="0.25"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</row>
    <row r="70" spans="26:73" s="3" customFormat="1" x14ac:dyDescent="0.25"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</row>
    <row r="71" spans="26:73" s="3" customFormat="1" x14ac:dyDescent="0.25"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</row>
    <row r="72" spans="26:73" s="3" customFormat="1" x14ac:dyDescent="0.25"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</row>
    <row r="73" spans="26:73" s="3" customFormat="1" x14ac:dyDescent="0.25"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</row>
    <row r="74" spans="26:73" s="3" customFormat="1" x14ac:dyDescent="0.25"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</row>
    <row r="75" spans="26:73" s="3" customFormat="1" x14ac:dyDescent="0.25"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</row>
    <row r="76" spans="26:73" s="3" customFormat="1" x14ac:dyDescent="0.25"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</row>
    <row r="77" spans="26:73" s="3" customFormat="1" x14ac:dyDescent="0.25"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</row>
    <row r="78" spans="26:73" s="3" customFormat="1" x14ac:dyDescent="0.25"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</row>
    <row r="79" spans="26:73" s="3" customFormat="1" x14ac:dyDescent="0.25"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</row>
    <row r="80" spans="26:73" s="3" customFormat="1" x14ac:dyDescent="0.25"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</row>
    <row r="81" spans="26:73" s="3" customFormat="1" x14ac:dyDescent="0.25"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</row>
    <row r="82" spans="26:73" s="3" customFormat="1" x14ac:dyDescent="0.25"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</row>
    <row r="83" spans="26:73" s="3" customFormat="1" x14ac:dyDescent="0.25"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</row>
    <row r="84" spans="26:73" s="3" customFormat="1" x14ac:dyDescent="0.25"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</row>
    <row r="85" spans="26:73" s="3" customFormat="1" x14ac:dyDescent="0.25"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</row>
    <row r="86" spans="26:73" s="3" customFormat="1" x14ac:dyDescent="0.25"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</row>
    <row r="87" spans="26:73" s="3" customFormat="1" x14ac:dyDescent="0.25"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</row>
    <row r="88" spans="26:73" s="3" customFormat="1" x14ac:dyDescent="0.25"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</row>
    <row r="89" spans="26:73" s="3" customFormat="1" x14ac:dyDescent="0.25"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</row>
    <row r="90" spans="26:73" s="3" customFormat="1" x14ac:dyDescent="0.25"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</row>
    <row r="91" spans="26:73" s="3" customFormat="1" x14ac:dyDescent="0.25"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</row>
    <row r="92" spans="26:73" s="3" customFormat="1" x14ac:dyDescent="0.25"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</row>
    <row r="93" spans="26:73" s="3" customFormat="1" x14ac:dyDescent="0.25"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</row>
    <row r="94" spans="26:73" s="3" customFormat="1" x14ac:dyDescent="0.25"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</row>
    <row r="95" spans="26:73" s="3" customFormat="1" x14ac:dyDescent="0.25"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</row>
    <row r="96" spans="26:73" s="3" customFormat="1" x14ac:dyDescent="0.25"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</row>
    <row r="97" spans="26:73" s="3" customFormat="1" x14ac:dyDescent="0.25"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</row>
    <row r="98" spans="26:73" s="3" customFormat="1" x14ac:dyDescent="0.25"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</row>
    <row r="99" spans="26:73" s="3" customFormat="1" x14ac:dyDescent="0.25"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</row>
    <row r="100" spans="26:73" s="3" customFormat="1" x14ac:dyDescent="0.25"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</row>
    <row r="101" spans="26:73" s="3" customFormat="1" x14ac:dyDescent="0.25"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</row>
    <row r="102" spans="26:73" s="3" customFormat="1" x14ac:dyDescent="0.25"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</row>
    <row r="103" spans="26:73" s="3" customFormat="1" x14ac:dyDescent="0.25"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</row>
    <row r="104" spans="26:73" s="3" customFormat="1" x14ac:dyDescent="0.25"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</row>
    <row r="105" spans="26:73" s="3" customFormat="1" x14ac:dyDescent="0.25"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</row>
    <row r="106" spans="26:73" s="3" customFormat="1" x14ac:dyDescent="0.25"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</row>
    <row r="107" spans="26:73" s="3" customFormat="1" x14ac:dyDescent="0.25"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</row>
    <row r="108" spans="26:73" s="3" customFormat="1" x14ac:dyDescent="0.25"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</row>
    <row r="109" spans="26:73" s="3" customFormat="1" x14ac:dyDescent="0.25"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</row>
    <row r="110" spans="26:73" s="3" customFormat="1" x14ac:dyDescent="0.25"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</row>
    <row r="111" spans="26:73" s="3" customFormat="1" x14ac:dyDescent="0.25"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</row>
    <row r="112" spans="26:73" s="3" customFormat="1" x14ac:dyDescent="0.25"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</row>
    <row r="113" spans="26:73" s="3" customFormat="1" x14ac:dyDescent="0.25"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</row>
    <row r="114" spans="26:73" s="3" customFormat="1" x14ac:dyDescent="0.25"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</row>
    <row r="115" spans="26:73" s="3" customFormat="1" x14ac:dyDescent="0.25"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</row>
    <row r="116" spans="26:73" s="3" customFormat="1" x14ac:dyDescent="0.25"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</row>
    <row r="117" spans="26:73" s="3" customFormat="1" x14ac:dyDescent="0.25"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</row>
    <row r="118" spans="26:73" s="3" customFormat="1" x14ac:dyDescent="0.25"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</row>
    <row r="119" spans="26:73" s="3" customFormat="1" x14ac:dyDescent="0.25"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</row>
    <row r="120" spans="26:73" s="3" customFormat="1" x14ac:dyDescent="0.25"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</row>
    <row r="121" spans="26:73" s="3" customFormat="1" x14ac:dyDescent="0.25"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</row>
    <row r="122" spans="26:73" s="3" customFormat="1" x14ac:dyDescent="0.25"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</row>
    <row r="123" spans="26:73" s="3" customFormat="1" x14ac:dyDescent="0.25"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</row>
    <row r="124" spans="26:73" s="3" customFormat="1" x14ac:dyDescent="0.25"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</row>
    <row r="125" spans="26:73" s="3" customFormat="1" x14ac:dyDescent="0.25"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</row>
    <row r="126" spans="26:73" s="3" customFormat="1" x14ac:dyDescent="0.25"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</row>
    <row r="127" spans="26:73" s="3" customFormat="1" x14ac:dyDescent="0.25"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</row>
    <row r="128" spans="26:73" s="3" customFormat="1" x14ac:dyDescent="0.25"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</row>
    <row r="129" spans="26:73" s="3" customFormat="1" x14ac:dyDescent="0.25"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</row>
    <row r="130" spans="26:73" s="3" customFormat="1" x14ac:dyDescent="0.25"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</row>
    <row r="131" spans="26:73" s="3" customFormat="1" x14ac:dyDescent="0.25"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</row>
    <row r="132" spans="26:73" s="3" customFormat="1" x14ac:dyDescent="0.25"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</row>
    <row r="133" spans="26:73" s="3" customFormat="1" x14ac:dyDescent="0.25"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</row>
    <row r="134" spans="26:73" s="3" customFormat="1" x14ac:dyDescent="0.25"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</row>
    <row r="135" spans="26:73" s="3" customFormat="1" x14ac:dyDescent="0.25"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</row>
    <row r="136" spans="26:73" s="3" customFormat="1" x14ac:dyDescent="0.25"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</row>
    <row r="137" spans="26:73" s="3" customFormat="1" x14ac:dyDescent="0.25"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</row>
    <row r="138" spans="26:73" s="3" customFormat="1" x14ac:dyDescent="0.25"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</row>
    <row r="139" spans="26:73" s="3" customFormat="1" x14ac:dyDescent="0.25"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</row>
    <row r="140" spans="26:73" s="3" customFormat="1" x14ac:dyDescent="0.25"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</row>
    <row r="141" spans="26:73" s="3" customFormat="1" x14ac:dyDescent="0.25"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</row>
    <row r="142" spans="26:73" s="3" customFormat="1" x14ac:dyDescent="0.25"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</row>
    <row r="143" spans="26:73" s="3" customFormat="1" x14ac:dyDescent="0.25"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</row>
    <row r="144" spans="26:73" s="3" customFormat="1" x14ac:dyDescent="0.25"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</row>
    <row r="145" spans="26:73" s="3" customFormat="1" x14ac:dyDescent="0.25"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</row>
    <row r="146" spans="26:73" s="3" customFormat="1" x14ac:dyDescent="0.25"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</row>
    <row r="147" spans="26:73" s="3" customFormat="1" x14ac:dyDescent="0.25"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</row>
    <row r="148" spans="26:73" s="3" customFormat="1" x14ac:dyDescent="0.25"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</row>
    <row r="149" spans="26:73" s="3" customFormat="1" x14ac:dyDescent="0.25"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</row>
    <row r="150" spans="26:73" s="3" customFormat="1" x14ac:dyDescent="0.25"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</row>
    <row r="151" spans="26:73" s="3" customFormat="1" x14ac:dyDescent="0.25"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</row>
    <row r="152" spans="26:73" s="3" customFormat="1" x14ac:dyDescent="0.25"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</row>
    <row r="153" spans="26:73" s="3" customFormat="1" x14ac:dyDescent="0.25"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</row>
    <row r="154" spans="26:73" s="3" customFormat="1" x14ac:dyDescent="0.25"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</row>
    <row r="155" spans="26:73" s="3" customFormat="1" x14ac:dyDescent="0.25"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</row>
    <row r="156" spans="26:73" s="3" customFormat="1" x14ac:dyDescent="0.25"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</row>
    <row r="157" spans="26:73" s="3" customFormat="1" x14ac:dyDescent="0.25"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</row>
    <row r="158" spans="26:73" s="3" customFormat="1" x14ac:dyDescent="0.25"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</row>
    <row r="159" spans="26:73" s="3" customFormat="1" x14ac:dyDescent="0.25"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</row>
    <row r="160" spans="26:73" s="3" customFormat="1" x14ac:dyDescent="0.25"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</row>
    <row r="161" spans="26:73" s="3" customFormat="1" x14ac:dyDescent="0.25"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</row>
    <row r="162" spans="26:73" s="3" customFormat="1" x14ac:dyDescent="0.25"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</row>
    <row r="163" spans="26:73" s="3" customFormat="1" x14ac:dyDescent="0.25"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</row>
    <row r="164" spans="26:73" s="3" customFormat="1" x14ac:dyDescent="0.25"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</row>
    <row r="165" spans="26:73" s="3" customFormat="1" x14ac:dyDescent="0.25"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</row>
    <row r="166" spans="26:73" s="3" customFormat="1" x14ac:dyDescent="0.25"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</row>
    <row r="167" spans="26:73" s="3" customFormat="1" x14ac:dyDescent="0.25"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</row>
    <row r="168" spans="26:73" s="3" customFormat="1" x14ac:dyDescent="0.25"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</row>
    <row r="169" spans="26:73" s="3" customFormat="1" x14ac:dyDescent="0.25"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</row>
    <row r="170" spans="26:73" s="3" customFormat="1" x14ac:dyDescent="0.25"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</row>
    <row r="171" spans="26:73" s="3" customFormat="1" x14ac:dyDescent="0.25"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</row>
    <row r="172" spans="26:73" s="3" customFormat="1" x14ac:dyDescent="0.25"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</row>
    <row r="173" spans="26:73" s="3" customFormat="1" x14ac:dyDescent="0.25"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</row>
    <row r="174" spans="26:73" s="3" customFormat="1" x14ac:dyDescent="0.25"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</row>
    <row r="175" spans="26:73" s="3" customFormat="1" x14ac:dyDescent="0.25"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</row>
    <row r="176" spans="26:73" s="3" customFormat="1" x14ac:dyDescent="0.25"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</row>
    <row r="177" spans="26:73" s="3" customFormat="1" x14ac:dyDescent="0.25"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</row>
    <row r="178" spans="26:73" s="3" customFormat="1" x14ac:dyDescent="0.25"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</row>
    <row r="179" spans="26:73" s="3" customFormat="1" x14ac:dyDescent="0.25"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</row>
    <row r="180" spans="26:73" s="3" customFormat="1" x14ac:dyDescent="0.25"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</row>
    <row r="181" spans="26:73" s="3" customFormat="1" x14ac:dyDescent="0.25"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</row>
    <row r="182" spans="26:73" s="3" customFormat="1" x14ac:dyDescent="0.25"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</row>
    <row r="183" spans="26:73" s="3" customFormat="1" x14ac:dyDescent="0.25"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</row>
    <row r="184" spans="26:73" s="3" customFormat="1" x14ac:dyDescent="0.25"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</row>
    <row r="185" spans="26:73" s="3" customFormat="1" x14ac:dyDescent="0.25"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</row>
    <row r="186" spans="26:73" s="3" customFormat="1" x14ac:dyDescent="0.25"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</row>
    <row r="187" spans="26:73" s="3" customFormat="1" x14ac:dyDescent="0.25"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</row>
    <row r="188" spans="26:73" s="3" customFormat="1" x14ac:dyDescent="0.25"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</row>
    <row r="189" spans="26:73" s="3" customFormat="1" x14ac:dyDescent="0.25"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</row>
    <row r="190" spans="26:73" s="3" customFormat="1" x14ac:dyDescent="0.25"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</row>
    <row r="191" spans="26:73" s="3" customFormat="1" x14ac:dyDescent="0.25"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</row>
    <row r="192" spans="26:73" s="3" customFormat="1" x14ac:dyDescent="0.25"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</row>
    <row r="193" spans="26:73" s="3" customFormat="1" x14ac:dyDescent="0.25"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</row>
    <row r="194" spans="26:73" s="3" customFormat="1" x14ac:dyDescent="0.25"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</row>
    <row r="195" spans="26:73" s="3" customFormat="1" x14ac:dyDescent="0.25"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</row>
    <row r="196" spans="26:73" s="3" customFormat="1" x14ac:dyDescent="0.25"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</row>
  </sheetData>
  <mergeCells count="20">
    <mergeCell ref="M2:M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W2:W3"/>
    <mergeCell ref="X2:Y2"/>
    <mergeCell ref="N2:N3"/>
    <mergeCell ref="O2:O3"/>
    <mergeCell ref="P2:S2"/>
    <mergeCell ref="T2:T3"/>
    <mergeCell ref="U2:U3"/>
    <mergeCell ref="V2:V3"/>
  </mergeCells>
  <conditionalFormatting sqref="L4 R4">
    <cfRule type="colorScale" priority="454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4:L10 R4:R10">
    <cfRule type="cellIs" dxfId="114" priority="108" operator="equal">
      <formula>7</formula>
    </cfRule>
    <cfRule type="cellIs" dxfId="113" priority="101" operator="equal">
      <formula>5</formula>
    </cfRule>
    <cfRule type="cellIs" dxfId="112" priority="103" operator="equal">
      <formula>7</formula>
    </cfRule>
    <cfRule type="cellIs" dxfId="111" priority="104" operator="equal">
      <formula>6</formula>
    </cfRule>
    <cfRule type="cellIs" dxfId="110" priority="105" operator="equal">
      <formula>10</formula>
    </cfRule>
    <cfRule type="cellIs" dxfId="109" priority="106" operator="equal">
      <formula>9</formula>
    </cfRule>
    <cfRule type="cellIs" dxfId="108" priority="107" operator="equal">
      <formula>8</formula>
    </cfRule>
    <cfRule type="cellIs" dxfId="107" priority="109" operator="equal">
      <formula>6</formula>
    </cfRule>
    <cfRule type="cellIs" dxfId="106" priority="110" operator="equal">
      <formula>5</formula>
    </cfRule>
    <cfRule type="cellIs" dxfId="105" priority="111" operator="equal">
      <formula>4</formula>
    </cfRule>
    <cfRule type="cellIs" dxfId="104" priority="112" operator="equal">
      <formula>3</formula>
    </cfRule>
    <cfRule type="cellIs" dxfId="103" priority="113" operator="equal">
      <formula>2</formula>
    </cfRule>
  </conditionalFormatting>
  <conditionalFormatting sqref="L5 R5">
    <cfRule type="colorScale" priority="35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6">
    <cfRule type="colorScale" priority="1387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7 R7">
    <cfRule type="colorScale" priority="101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8">
    <cfRule type="colorScale" priority="982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9 R9">
    <cfRule type="colorScale" priority="1246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0">
    <cfRule type="colorScale" priority="718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4 S4">
    <cfRule type="containsText" dxfId="102" priority="457" operator="containsText" text="Medio">
      <formula>NOT(ISERROR(SEARCH("Medio",M4)))</formula>
    </cfRule>
    <cfRule type="containsText" dxfId="101" priority="460" operator="containsText" text="Extremo">
      <formula>NOT(ISERROR(SEARCH("Extremo",M4)))</formula>
    </cfRule>
    <cfRule type="containsText" dxfId="100" priority="456" operator="containsText" text="Bajo">
      <formula>NOT(ISERROR(SEARCH("Bajo",M4)))</formula>
    </cfRule>
    <cfRule type="containsText" dxfId="99" priority="455" operator="containsText" text="Alto">
      <formula>NOT(ISERROR(SEARCH("Alto",M4)))</formula>
    </cfRule>
    <cfRule type="cellIs" dxfId="98" priority="453" operator="equal">
      <formula>"Extremo"</formula>
    </cfRule>
    <cfRule type="cellIs" dxfId="97" priority="450" operator="equal">
      <formula>"Extremo"</formula>
    </cfRule>
    <cfRule type="cellIs" dxfId="96" priority="462" operator="equal">
      <formula>"""Alto"""</formula>
    </cfRule>
    <cfRule type="containsText" dxfId="95" priority="461" operator="containsText" text="Alto">
      <formula>NOT(ISERROR(SEARCH("Alto",M4)))</formula>
    </cfRule>
    <cfRule type="containsText" dxfId="94" priority="459" operator="containsText" text="Alto">
      <formula>NOT(ISERROR(SEARCH("Alto",M4)))</formula>
    </cfRule>
    <cfRule type="containsText" dxfId="93" priority="458" operator="containsText" text="Alto">
      <formula>NOT(ISERROR(SEARCH("Alto",M4)))</formula>
    </cfRule>
    <cfRule type="cellIs" dxfId="92" priority="451" operator="equal">
      <formula>"Extremo"</formula>
    </cfRule>
  </conditionalFormatting>
  <conditionalFormatting sqref="M4">
    <cfRule type="cellIs" dxfId="91" priority="420" operator="equal">
      <formula>"Extremo"</formula>
    </cfRule>
  </conditionalFormatting>
  <conditionalFormatting sqref="M4:M10 S4:S10">
    <cfRule type="cellIs" dxfId="90" priority="117" operator="equal">
      <formula>"Alto"</formula>
    </cfRule>
    <cfRule type="cellIs" dxfId="89" priority="119" operator="equal">
      <formula>"""Extremo"""</formula>
    </cfRule>
    <cfRule type="cellIs" dxfId="88" priority="122" operator="equal">
      <formula>"Alto"</formula>
    </cfRule>
    <cfRule type="cellIs" dxfId="87" priority="100" operator="equal">
      <formula>"Medio"</formula>
    </cfRule>
    <cfRule type="cellIs" dxfId="86" priority="102" operator="equal">
      <formula>"Alto"</formula>
    </cfRule>
    <cfRule type="cellIs" dxfId="85" priority="114" operator="equal">
      <formula>"Alto"</formula>
    </cfRule>
    <cfRule type="cellIs" dxfId="84" priority="115" operator="equal">
      <formula>"Alto"</formula>
    </cfRule>
    <cfRule type="cellIs" dxfId="83" priority="116" operator="equal">
      <formula>"Alto"</formula>
    </cfRule>
  </conditionalFormatting>
  <conditionalFormatting sqref="M5 S5 M9 S9">
    <cfRule type="containsText" dxfId="82" priority="360" operator="containsText" text="Alto">
      <formula>NOT(ISERROR(SEARCH("Alto",M5)))</formula>
    </cfRule>
    <cfRule type="containsText" dxfId="81" priority="358" operator="containsText" text="Medio">
      <formula>NOT(ISERROR(SEARCH("Medio",M5)))</formula>
    </cfRule>
    <cfRule type="containsText" dxfId="80" priority="357" operator="containsText" text="Bajo">
      <formula>NOT(ISERROR(SEARCH("Bajo",M5)))</formula>
    </cfRule>
    <cfRule type="containsText" dxfId="79" priority="359" operator="containsText" text="Alto">
      <formula>NOT(ISERROR(SEARCH("Alto",M5)))</formula>
    </cfRule>
    <cfRule type="containsText" dxfId="78" priority="356" operator="containsText" text="Alto">
      <formula>NOT(ISERROR(SEARCH("Alto",M5)))</formula>
    </cfRule>
    <cfRule type="cellIs" dxfId="77" priority="352" operator="equal">
      <formula>"Extremo"</formula>
    </cfRule>
    <cfRule type="cellIs" dxfId="76" priority="351" operator="equal">
      <formula>"Extremo"</formula>
    </cfRule>
    <cfRule type="cellIs" dxfId="75" priority="363" operator="equal">
      <formula>"""Alto"""</formula>
    </cfRule>
    <cfRule type="containsText" dxfId="74" priority="362" operator="containsText" text="Alto">
      <formula>NOT(ISERROR(SEARCH("Alto",M5)))</formula>
    </cfRule>
    <cfRule type="containsText" dxfId="73" priority="361" operator="containsText" text="Extremo">
      <formula>NOT(ISERROR(SEARCH("Extremo",M5)))</formula>
    </cfRule>
  </conditionalFormatting>
  <conditionalFormatting sqref="M5:M10">
    <cfRule type="cellIs" dxfId="72" priority="849" operator="equal">
      <formula>"Extremo"</formula>
    </cfRule>
  </conditionalFormatting>
  <conditionalFormatting sqref="M6">
    <cfRule type="cellIs" dxfId="71" priority="1386" operator="equal">
      <formula>"Extremo"</formula>
    </cfRule>
    <cfRule type="cellIs" dxfId="70" priority="1395" operator="equal">
      <formula>"""Alto"""</formula>
    </cfRule>
    <cfRule type="containsText" dxfId="69" priority="1394" operator="containsText" text="Alto">
      <formula>NOT(ISERROR(SEARCH("Alto",M6)))</formula>
    </cfRule>
    <cfRule type="containsText" dxfId="68" priority="1389" operator="containsText" text="Bajo">
      <formula>NOT(ISERROR(SEARCH("Bajo",M6)))</formula>
    </cfRule>
    <cfRule type="containsText" dxfId="67" priority="1390" operator="containsText" text="Medio">
      <formula>NOT(ISERROR(SEARCH("Medio",M6)))</formula>
    </cfRule>
    <cfRule type="containsText" dxfId="66" priority="1391" operator="containsText" text="Alto">
      <formula>NOT(ISERROR(SEARCH("Alto",M6)))</formula>
    </cfRule>
    <cfRule type="containsText" dxfId="65" priority="1392" operator="containsText" text="Alto">
      <formula>NOT(ISERROR(SEARCH("Alto",M6)))</formula>
    </cfRule>
    <cfRule type="containsText" dxfId="64" priority="1393" operator="containsText" text="Extremo">
      <formula>NOT(ISERROR(SEARCH("Extremo",M6)))</formula>
    </cfRule>
  </conditionalFormatting>
  <conditionalFormatting sqref="M6:M7 S6:S7">
    <cfRule type="containsText" dxfId="63" priority="1022" operator="containsText" text="Alto">
      <formula>NOT(ISERROR(SEARCH("Alto",M6)))</formula>
    </cfRule>
    <cfRule type="cellIs" dxfId="62" priority="1012" operator="equal">
      <formula>"Extremo"</formula>
    </cfRule>
    <cfRule type="cellIs" dxfId="61" priority="1011" operator="equal">
      <formula>"Extremo"</formula>
    </cfRule>
  </conditionalFormatting>
  <conditionalFormatting sqref="M7 S7">
    <cfRule type="cellIs" dxfId="60" priority="1023" operator="equal">
      <formula>"""Alto"""</formula>
    </cfRule>
    <cfRule type="containsText" dxfId="59" priority="1021" operator="containsText" text="Extremo">
      <formula>NOT(ISERROR(SEARCH("Extremo",M7)))</formula>
    </cfRule>
    <cfRule type="containsText" dxfId="58" priority="1020" operator="containsText" text="Alto">
      <formula>NOT(ISERROR(SEARCH("Alto",M7)))</formula>
    </cfRule>
    <cfRule type="containsText" dxfId="57" priority="1019" operator="containsText" text="Alto">
      <formula>NOT(ISERROR(SEARCH("Alto",M7)))</formula>
    </cfRule>
    <cfRule type="containsText" dxfId="56" priority="1018" operator="containsText" text="Medio">
      <formula>NOT(ISERROR(SEARCH("Medio",M7)))</formula>
    </cfRule>
    <cfRule type="containsText" dxfId="55" priority="1016" operator="containsText" text="Alto">
      <formula>NOT(ISERROR(SEARCH("Alto",M7)))</formula>
    </cfRule>
    <cfRule type="containsText" dxfId="54" priority="1017" operator="containsText" text="Bajo">
      <formula>NOT(ISERROR(SEARCH("Bajo",M7)))</formula>
    </cfRule>
  </conditionalFormatting>
  <conditionalFormatting sqref="M7:M8">
    <cfRule type="cellIs" dxfId="53" priority="981" operator="equal">
      <formula>"Extremo"</formula>
    </cfRule>
  </conditionalFormatting>
  <conditionalFormatting sqref="M8">
    <cfRule type="containsText" dxfId="52" priority="987" operator="containsText" text="Alto">
      <formula>NOT(ISERROR(SEARCH("Alto",M8)))</formula>
    </cfRule>
    <cfRule type="containsText" dxfId="51" priority="988" operator="containsText" text="Extremo">
      <formula>NOT(ISERROR(SEARCH("Extremo",M8)))</formula>
    </cfRule>
    <cfRule type="containsText" dxfId="50" priority="989" operator="containsText" text="Alto">
      <formula>NOT(ISERROR(SEARCH("Alto",M8)))</formula>
    </cfRule>
    <cfRule type="cellIs" dxfId="49" priority="990" operator="equal">
      <formula>"""Alto"""</formula>
    </cfRule>
    <cfRule type="cellIs" dxfId="48" priority="978" operator="equal">
      <formula>"Extremo"</formula>
    </cfRule>
    <cfRule type="cellIs" dxfId="47" priority="979" operator="equal">
      <formula>"Extremo"</formula>
    </cfRule>
    <cfRule type="containsText" dxfId="46" priority="983" operator="containsText" text="Alto">
      <formula>NOT(ISERROR(SEARCH("Alto",M8)))</formula>
    </cfRule>
    <cfRule type="containsText" dxfId="45" priority="984" operator="containsText" text="Bajo">
      <formula>NOT(ISERROR(SEARCH("Bajo",M8)))</formula>
    </cfRule>
    <cfRule type="containsText" dxfId="44" priority="985" operator="containsText" text="Medio">
      <formula>NOT(ISERROR(SEARCH("Medio",M8)))</formula>
    </cfRule>
    <cfRule type="containsText" dxfId="43" priority="986" operator="containsText" text="Alto">
      <formula>NOT(ISERROR(SEARCH("Alto",M8)))</formula>
    </cfRule>
  </conditionalFormatting>
  <conditionalFormatting sqref="M10">
    <cfRule type="containsText" dxfId="42" priority="722" operator="containsText" text="Alto">
      <formula>NOT(ISERROR(SEARCH("Alto",M10)))</formula>
    </cfRule>
    <cfRule type="containsText" dxfId="41" priority="720" operator="containsText" text="Bajo">
      <formula>NOT(ISERROR(SEARCH("Bajo",M10)))</formula>
    </cfRule>
    <cfRule type="containsText" dxfId="40" priority="721" operator="containsText" text="Medio">
      <formula>NOT(ISERROR(SEARCH("Medio",M10)))</formula>
    </cfRule>
    <cfRule type="containsText" dxfId="39" priority="725" operator="containsText" text="Alto">
      <formula>NOT(ISERROR(SEARCH("Alto",M10)))</formula>
    </cfRule>
    <cfRule type="cellIs" dxfId="38" priority="715" operator="equal">
      <formula>"Extremo"</formula>
    </cfRule>
    <cfRule type="cellIs" dxfId="37" priority="714" operator="equal">
      <formula>"Extremo"</formula>
    </cfRule>
    <cfRule type="containsText" dxfId="36" priority="723" operator="containsText" text="Alto">
      <formula>NOT(ISERROR(SEARCH("Alto",M10)))</formula>
    </cfRule>
    <cfRule type="containsText" dxfId="35" priority="724" operator="containsText" text="Extremo">
      <formula>NOT(ISERROR(SEARCH("Extremo",M10)))</formula>
    </cfRule>
    <cfRule type="cellIs" dxfId="34" priority="726" operator="equal">
      <formula>"""Alto"""</formula>
    </cfRule>
    <cfRule type="containsText" dxfId="33" priority="719" operator="containsText" text="Alto">
      <formula>NOT(ISERROR(SEARCH("Alto",M10)))</formula>
    </cfRule>
    <cfRule type="cellIs" dxfId="32" priority="651" operator="equal">
      <formula>"Extremo"</formula>
    </cfRule>
  </conditionalFormatting>
  <conditionalFormatting sqref="R6">
    <cfRule type="colorScale" priority="134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8">
    <cfRule type="colorScale" priority="949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10">
    <cfRule type="colorScale" priority="68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4">
    <cfRule type="cellIs" dxfId="31" priority="387" operator="equal">
      <formula>"Extremo"</formula>
    </cfRule>
  </conditionalFormatting>
  <conditionalFormatting sqref="S5:S10">
    <cfRule type="cellIs" dxfId="30" priority="816" operator="equal">
      <formula>"Extremo"</formula>
    </cfRule>
  </conditionalFormatting>
  <conditionalFormatting sqref="S6">
    <cfRule type="containsText" dxfId="29" priority="1348" operator="containsText" text="Medio">
      <formula>NOT(ISERROR(SEARCH("Medio",S6)))</formula>
    </cfRule>
    <cfRule type="containsText" dxfId="28" priority="1349" operator="containsText" text="Alto">
      <formula>NOT(ISERROR(SEARCH("Alto",S6)))</formula>
    </cfRule>
    <cfRule type="containsText" dxfId="27" priority="1350" operator="containsText" text="Alto">
      <formula>NOT(ISERROR(SEARCH("Alto",S6)))</formula>
    </cfRule>
    <cfRule type="containsText" dxfId="26" priority="1351" operator="containsText" text="Extremo">
      <formula>NOT(ISERROR(SEARCH("Extremo",S6)))</formula>
    </cfRule>
    <cfRule type="cellIs" dxfId="25" priority="1353" operator="equal">
      <formula>"""Alto"""</formula>
    </cfRule>
    <cfRule type="containsText" dxfId="24" priority="1352" operator="containsText" text="Alto">
      <formula>NOT(ISERROR(SEARCH("Alto",S6)))</formula>
    </cfRule>
    <cfRule type="containsText" dxfId="23" priority="1347" operator="containsText" text="Bajo">
      <formula>NOT(ISERROR(SEARCH("Bajo",S6)))</formula>
    </cfRule>
    <cfRule type="cellIs" dxfId="22" priority="1344" operator="equal">
      <formula>"Extremo"</formula>
    </cfRule>
  </conditionalFormatting>
  <conditionalFormatting sqref="S7:S8">
    <cfRule type="cellIs" dxfId="21" priority="948" operator="equal">
      <formula>"Extremo"</formula>
    </cfRule>
  </conditionalFormatting>
  <conditionalFormatting sqref="S8">
    <cfRule type="containsText" dxfId="20" priority="955" operator="containsText" text="Extremo">
      <formula>NOT(ISERROR(SEARCH("Extremo",S8)))</formula>
    </cfRule>
    <cfRule type="containsText" dxfId="19" priority="956" operator="containsText" text="Alto">
      <formula>NOT(ISERROR(SEARCH("Alto",S8)))</formula>
    </cfRule>
    <cfRule type="cellIs" dxfId="18" priority="957" operator="equal">
      <formula>"""Alto"""</formula>
    </cfRule>
    <cfRule type="containsText" dxfId="17" priority="954" operator="containsText" text="Alto">
      <formula>NOT(ISERROR(SEARCH("Alto",S8)))</formula>
    </cfRule>
    <cfRule type="cellIs" dxfId="16" priority="945" operator="equal">
      <formula>"Extremo"</formula>
    </cfRule>
    <cfRule type="cellIs" dxfId="15" priority="946" operator="equal">
      <formula>"Extremo"</formula>
    </cfRule>
    <cfRule type="containsText" dxfId="14" priority="950" operator="containsText" text="Alto">
      <formula>NOT(ISERROR(SEARCH("Alto",S8)))</formula>
    </cfRule>
    <cfRule type="containsText" dxfId="13" priority="951" operator="containsText" text="Bajo">
      <formula>NOT(ISERROR(SEARCH("Bajo",S8)))</formula>
    </cfRule>
    <cfRule type="containsText" dxfId="12" priority="953" operator="containsText" text="Alto">
      <formula>NOT(ISERROR(SEARCH("Alto",S8)))</formula>
    </cfRule>
    <cfRule type="containsText" dxfId="11" priority="952" operator="containsText" text="Medio">
      <formula>NOT(ISERROR(SEARCH("Medio",S8)))</formula>
    </cfRule>
  </conditionalFormatting>
  <conditionalFormatting sqref="S10">
    <cfRule type="cellIs" dxfId="10" priority="693" operator="equal">
      <formula>"""Alto"""</formula>
    </cfRule>
    <cfRule type="containsText" dxfId="9" priority="692" operator="containsText" text="Alto">
      <formula>NOT(ISERROR(SEARCH("Alto",S10)))</formula>
    </cfRule>
    <cfRule type="cellIs" dxfId="8" priority="682" operator="equal">
      <formula>"Extremo"</formula>
    </cfRule>
    <cfRule type="containsText" dxfId="7" priority="686" operator="containsText" text="Alto">
      <formula>NOT(ISERROR(SEARCH("Alto",S10)))</formula>
    </cfRule>
    <cfRule type="containsText" dxfId="6" priority="687" operator="containsText" text="Bajo">
      <formula>NOT(ISERROR(SEARCH("Bajo",S10)))</formula>
    </cfRule>
    <cfRule type="cellIs" dxfId="5" priority="618" operator="equal">
      <formula>"Extremo"</formula>
    </cfRule>
    <cfRule type="containsText" dxfId="4" priority="689" operator="containsText" text="Alto">
      <formula>NOT(ISERROR(SEARCH("Alto",S10)))</formula>
    </cfRule>
    <cfRule type="containsText" dxfId="3" priority="690" operator="containsText" text="Alto">
      <formula>NOT(ISERROR(SEARCH("Alto",S10)))</formula>
    </cfRule>
    <cfRule type="containsText" dxfId="2" priority="691" operator="containsText" text="Extremo">
      <formula>NOT(ISERROR(SEARCH("Extremo",S10)))</formula>
    </cfRule>
    <cfRule type="containsText" dxfId="1" priority="688" operator="containsText" text="Medio">
      <formula>NOT(ISERROR(SEARCH("Medio",S10)))</formula>
    </cfRule>
    <cfRule type="cellIs" dxfId="0" priority="681" operator="equal">
      <formula>"Extremo"</formula>
    </cfRule>
  </conditionalFormatting>
  <dataValidations count="4">
    <dataValidation type="list" allowBlank="1" showInputMessage="1" showErrorMessage="1" sqref="C4:C10" xr:uid="{3CD1ABAE-C09E-4F0B-A88E-2672264BDAD9}">
      <formula1>Clase</formula1>
    </dataValidation>
    <dataValidation type="list" allowBlank="1" showInputMessage="1" showErrorMessage="1" sqref="D4:D10" xr:uid="{809BE2CF-F164-4891-A239-397433C66C4B}">
      <formula1>Fuente</formula1>
    </dataValidation>
    <dataValidation type="list" allowBlank="1" showInputMessage="1" showErrorMessage="1" sqref="E4:E10" xr:uid="{4FA70E8C-CF77-4BA0-878F-9207990B8A2A}">
      <formula1>Etapa</formula1>
    </dataValidation>
    <dataValidation type="list" allowBlank="1" showInputMessage="1" showErrorMessage="1" sqref="F4:F10" xr:uid="{BE6E07E9-8544-4EC0-B6F6-CA44A30F4686}">
      <formula1>Tipo</formula1>
    </dataValidation>
  </dataValidations>
  <pageMargins left="0.7" right="0.7" top="0.75" bottom="0.75" header="0.3" footer="0.3"/>
  <pageSetup scale="64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3DA1-9ACD-4FC3-B060-6B233AD79D43}">
  <dimension ref="A1"/>
  <sheetViews>
    <sheetView workbookViewId="0">
      <selection activeCell="C2" sqref="C2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6D07A0F4A85144991C6DDAFBABAE00" ma:contentTypeVersion="5" ma:contentTypeDescription="Crear nuevo documento." ma:contentTypeScope="" ma:versionID="a7644135cf5364910e3624fd547c0b12">
  <xsd:schema xmlns:xsd="http://www.w3.org/2001/XMLSchema" xmlns:xs="http://www.w3.org/2001/XMLSchema" xmlns:p="http://schemas.microsoft.com/office/2006/metadata/properties" xmlns:ns2="5f208b3f-1c42-4061-ad2b-2c8924155d61" targetNamespace="http://schemas.microsoft.com/office/2006/metadata/properties" ma:root="true" ma:fieldsID="3dfca8eebc41c160363740768e74ea21" ns2:_="">
    <xsd:import namespace="5f208b3f-1c42-4061-ad2b-2c8924155d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08b3f-1c42-4061-ad2b-2c8924155d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31D677-925C-4A13-999C-09F92724903E}">
  <ds:schemaRefs>
    <ds:schemaRef ds:uri="http://www.w3.org/XML/1998/namespace"/>
    <ds:schemaRef ds:uri="http://purl.org/dc/elements/1.1/"/>
    <ds:schemaRef ds:uri="http://schemas.microsoft.com/office/infopath/2007/PartnerControls"/>
    <ds:schemaRef ds:uri="5f208b3f-1c42-4061-ad2b-2c8924155d61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33B2B03-D285-4138-B4BF-D30F3398B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08b3f-1c42-4061-ad2b-2c8924155d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777BCF-C89C-4445-8E7A-1A10CE28E4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RIESGOS </vt:lpstr>
      <vt:lpstr>Hoja3</vt:lpstr>
      <vt:lpstr>'MATRIZ DE RIESGOS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Jhanerys Paola Gomez Bayona</cp:lastModifiedBy>
  <cp:revision/>
  <dcterms:created xsi:type="dcterms:W3CDTF">2019-10-08T15:23:04Z</dcterms:created>
  <dcterms:modified xsi:type="dcterms:W3CDTF">2025-07-11T14:30:18Z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0x010100D56D07A0F4A85144991C6DDAFBABAE00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2025-01-24T14:40:40Z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e5ac774d-fb7c-4c20-bfbf-efbc8954cd06</vt:lpwstr>
  </property>
  <property fmtid="{D5CDD505-2E9C-101B-9397-08002B2CF9AE}" pid="9" name="MSIP_Label_fc111285-cafa-4fc9-8a9a-bd902089b24f_ContentBits">
    <vt:lpwstr>0</vt:lpwstr>
  </property>
</Properties>
</file>